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 tabRatio="828" activeTab="14"/>
  </bookViews>
  <sheets>
    <sheet name="기준" sheetId="22" r:id="rId1"/>
    <sheet name="일반사항" sheetId="9" r:id="rId2"/>
    <sheet name="아파트" sheetId="1" r:id="rId3"/>
    <sheet name="재개발,재건축" sheetId="2" r:id="rId4"/>
    <sheet name="분양권" sheetId="3" r:id="rId5"/>
    <sheet name="오피스텔" sheetId="4" r:id="rId6"/>
    <sheet name="단독주택" sheetId="5" r:id="rId7"/>
    <sheet name="상가주택" sheetId="6" r:id="rId8"/>
    <sheet name="상가" sheetId="7" r:id="rId9"/>
    <sheet name="경매" sheetId="8" r:id="rId10"/>
    <sheet name="Sheet3" sheetId="28" r:id="rId11"/>
    <sheet name="P" sheetId="20" r:id="rId12"/>
    <sheet name="충주시" sheetId="19" r:id="rId13"/>
    <sheet name="P2" sheetId="32" r:id="rId14"/>
    <sheet name="이천시" sheetId="30" r:id="rId15"/>
  </sheets>
  <definedNames>
    <definedName name="_xlnm._FilterDatabase" localSheetId="14" hidden="1">이천시!$A$1:$X$326</definedName>
    <definedName name="_xlnm._FilterDatabase" localSheetId="12" hidden="1">충주시!$A$1:$U$265</definedName>
  </definedNames>
  <calcPr calcId="124519"/>
  <pivotCaches>
    <pivotCache cacheId="0" r:id="rId16"/>
    <pivotCache cacheId="1" r:id="rId17"/>
  </pivotCaches>
</workbook>
</file>

<file path=xl/calcChain.xml><?xml version="1.0" encoding="utf-8"?>
<calcChain xmlns="http://schemas.openxmlformats.org/spreadsheetml/2006/main">
  <c r="E5" i="32" a="1"/>
  <c r="E7" s="1"/>
  <c r="E8"/>
  <c r="E12"/>
  <c r="E16"/>
  <c r="E20"/>
  <c r="D5" a="1"/>
  <c r="D7" s="1"/>
  <c r="D8"/>
  <c r="D12"/>
  <c r="D16"/>
  <c r="D20"/>
  <c r="L266" i="30"/>
  <c r="M266"/>
  <c r="P266"/>
  <c r="Q266" s="1"/>
  <c r="R266"/>
  <c r="S266"/>
  <c r="V266"/>
  <c r="W266" s="1"/>
  <c r="L267"/>
  <c r="M267"/>
  <c r="P267"/>
  <c r="Q267" s="1"/>
  <c r="R267"/>
  <c r="S267"/>
  <c r="V267"/>
  <c r="W267" s="1"/>
  <c r="L268"/>
  <c r="M268"/>
  <c r="P268"/>
  <c r="Q268" s="1"/>
  <c r="R268"/>
  <c r="S268"/>
  <c r="V268"/>
  <c r="W268" s="1"/>
  <c r="L269"/>
  <c r="M269"/>
  <c r="P269"/>
  <c r="Q269" s="1"/>
  <c r="R269"/>
  <c r="S269"/>
  <c r="V269"/>
  <c r="W269" s="1"/>
  <c r="L270"/>
  <c r="M270"/>
  <c r="P270"/>
  <c r="Q270" s="1"/>
  <c r="R270"/>
  <c r="S270"/>
  <c r="V270"/>
  <c r="W270" s="1"/>
  <c r="L271"/>
  <c r="M271"/>
  <c r="P271"/>
  <c r="Q271" s="1"/>
  <c r="R271"/>
  <c r="S271"/>
  <c r="V271"/>
  <c r="W271" s="1"/>
  <c r="L272"/>
  <c r="M272"/>
  <c r="P272"/>
  <c r="Q272" s="1"/>
  <c r="R272"/>
  <c r="S272"/>
  <c r="V272"/>
  <c r="W272" s="1"/>
  <c r="L273"/>
  <c r="M273"/>
  <c r="P273"/>
  <c r="Q273" s="1"/>
  <c r="R273"/>
  <c r="S273"/>
  <c r="V273"/>
  <c r="W273" s="1"/>
  <c r="L274"/>
  <c r="M274"/>
  <c r="P274"/>
  <c r="Q274" s="1"/>
  <c r="R274"/>
  <c r="S274"/>
  <c r="V274"/>
  <c r="W274" s="1"/>
  <c r="L275"/>
  <c r="M275"/>
  <c r="P275"/>
  <c r="Q275" s="1"/>
  <c r="R275"/>
  <c r="S275"/>
  <c r="V275"/>
  <c r="W275" s="1"/>
  <c r="L276"/>
  <c r="M276"/>
  <c r="P276"/>
  <c r="Q276" s="1"/>
  <c r="R276"/>
  <c r="S276"/>
  <c r="V276"/>
  <c r="W276" s="1"/>
  <c r="L277"/>
  <c r="M277"/>
  <c r="P277"/>
  <c r="Q277" s="1"/>
  <c r="R277"/>
  <c r="S277"/>
  <c r="V277"/>
  <c r="W277" s="1"/>
  <c r="L278"/>
  <c r="M278"/>
  <c r="P278"/>
  <c r="Q278" s="1"/>
  <c r="R278"/>
  <c r="S278"/>
  <c r="V278"/>
  <c r="W278" s="1"/>
  <c r="L279"/>
  <c r="M279"/>
  <c r="P279"/>
  <c r="Q279" s="1"/>
  <c r="R279"/>
  <c r="S279"/>
  <c r="V279"/>
  <c r="W279" s="1"/>
  <c r="L280"/>
  <c r="M280"/>
  <c r="P280"/>
  <c r="Q280" s="1"/>
  <c r="R280"/>
  <c r="S280"/>
  <c r="V280"/>
  <c r="W280" s="1"/>
  <c r="L281"/>
  <c r="M281"/>
  <c r="P281"/>
  <c r="Q281" s="1"/>
  <c r="R281"/>
  <c r="S281"/>
  <c r="V281"/>
  <c r="W281" s="1"/>
  <c r="L282"/>
  <c r="M282"/>
  <c r="P282"/>
  <c r="Q282" s="1"/>
  <c r="R282"/>
  <c r="S282"/>
  <c r="V282"/>
  <c r="W282" s="1"/>
  <c r="L283"/>
  <c r="M283"/>
  <c r="P283"/>
  <c r="Q283" s="1"/>
  <c r="R283"/>
  <c r="S283"/>
  <c r="V283"/>
  <c r="W283" s="1"/>
  <c r="L284"/>
  <c r="M284"/>
  <c r="P284"/>
  <c r="Q284" s="1"/>
  <c r="R284"/>
  <c r="S284"/>
  <c r="V284"/>
  <c r="W284" s="1"/>
  <c r="L285"/>
  <c r="M285"/>
  <c r="P285"/>
  <c r="Q285" s="1"/>
  <c r="R285"/>
  <c r="S285"/>
  <c r="V285"/>
  <c r="W285" s="1"/>
  <c r="L286"/>
  <c r="M286"/>
  <c r="P286"/>
  <c r="Q286" s="1"/>
  <c r="R286"/>
  <c r="S286"/>
  <c r="V286"/>
  <c r="W286" s="1"/>
  <c r="L287"/>
  <c r="M287"/>
  <c r="P287"/>
  <c r="Q287" s="1"/>
  <c r="R287"/>
  <c r="S287"/>
  <c r="V287"/>
  <c r="W287" s="1"/>
  <c r="L288"/>
  <c r="M288"/>
  <c r="P288"/>
  <c r="Q288" s="1"/>
  <c r="R288"/>
  <c r="S288"/>
  <c r="V288"/>
  <c r="W288" s="1"/>
  <c r="L289"/>
  <c r="M289"/>
  <c r="P289"/>
  <c r="Q289" s="1"/>
  <c r="R289"/>
  <c r="S289"/>
  <c r="V289"/>
  <c r="W289" s="1"/>
  <c r="L290"/>
  <c r="M290"/>
  <c r="P290"/>
  <c r="Q290" s="1"/>
  <c r="R290"/>
  <c r="S290"/>
  <c r="V290"/>
  <c r="W290" s="1"/>
  <c r="L291"/>
  <c r="M291"/>
  <c r="P291"/>
  <c r="Q291" s="1"/>
  <c r="R291"/>
  <c r="S291"/>
  <c r="V291"/>
  <c r="W291" s="1"/>
  <c r="L292"/>
  <c r="M292"/>
  <c r="P292"/>
  <c r="Q292" s="1"/>
  <c r="R292"/>
  <c r="S292"/>
  <c r="V292"/>
  <c r="W292" s="1"/>
  <c r="L293"/>
  <c r="M293"/>
  <c r="P293"/>
  <c r="Q293" s="1"/>
  <c r="R293"/>
  <c r="S293"/>
  <c r="V293"/>
  <c r="W293" s="1"/>
  <c r="L294"/>
  <c r="M294"/>
  <c r="P294"/>
  <c r="Q294" s="1"/>
  <c r="R294"/>
  <c r="S294"/>
  <c r="V294"/>
  <c r="W294" s="1"/>
  <c r="L295"/>
  <c r="M295"/>
  <c r="P295"/>
  <c r="Q295" s="1"/>
  <c r="R295"/>
  <c r="S295"/>
  <c r="V295"/>
  <c r="W295" s="1"/>
  <c r="L296"/>
  <c r="M296"/>
  <c r="P296"/>
  <c r="Q296" s="1"/>
  <c r="R296"/>
  <c r="S296"/>
  <c r="V296"/>
  <c r="W296" s="1"/>
  <c r="L297"/>
  <c r="M297"/>
  <c r="P297"/>
  <c r="Q297" s="1"/>
  <c r="R297"/>
  <c r="S297"/>
  <c r="V297"/>
  <c r="W297" s="1"/>
  <c r="L298"/>
  <c r="M298"/>
  <c r="P298"/>
  <c r="Q298" s="1"/>
  <c r="R298"/>
  <c r="S298"/>
  <c r="V298"/>
  <c r="W298" s="1"/>
  <c r="L299"/>
  <c r="M299"/>
  <c r="P299"/>
  <c r="Q299" s="1"/>
  <c r="R299"/>
  <c r="S299"/>
  <c r="V299"/>
  <c r="W299" s="1"/>
  <c r="L300"/>
  <c r="M300"/>
  <c r="P300"/>
  <c r="Q300" s="1"/>
  <c r="R300"/>
  <c r="S300"/>
  <c r="V300"/>
  <c r="W300" s="1"/>
  <c r="L301"/>
  <c r="M301"/>
  <c r="P301"/>
  <c r="Q301" s="1"/>
  <c r="R301"/>
  <c r="S301"/>
  <c r="V301"/>
  <c r="W301" s="1"/>
  <c r="L302"/>
  <c r="M302"/>
  <c r="P302"/>
  <c r="Q302" s="1"/>
  <c r="R302"/>
  <c r="S302"/>
  <c r="V302"/>
  <c r="W302" s="1"/>
  <c r="L303"/>
  <c r="M303"/>
  <c r="P303"/>
  <c r="Q303" s="1"/>
  <c r="R303"/>
  <c r="S303"/>
  <c r="V303"/>
  <c r="W303" s="1"/>
  <c r="L304"/>
  <c r="M304"/>
  <c r="P304"/>
  <c r="Q304" s="1"/>
  <c r="R304"/>
  <c r="S304"/>
  <c r="V304"/>
  <c r="W304" s="1"/>
  <c r="L305"/>
  <c r="M305"/>
  <c r="P305"/>
  <c r="Q305" s="1"/>
  <c r="R305"/>
  <c r="S305"/>
  <c r="V305"/>
  <c r="W305" s="1"/>
  <c r="L306"/>
  <c r="M306"/>
  <c r="P306"/>
  <c r="Q306" s="1"/>
  <c r="R306"/>
  <c r="S306"/>
  <c r="V306"/>
  <c r="W306" s="1"/>
  <c r="L307"/>
  <c r="M307"/>
  <c r="P307"/>
  <c r="Q307" s="1"/>
  <c r="R307"/>
  <c r="S307"/>
  <c r="V307"/>
  <c r="W307" s="1"/>
  <c r="L308"/>
  <c r="M308"/>
  <c r="P308"/>
  <c r="Q308" s="1"/>
  <c r="R308"/>
  <c r="S308"/>
  <c r="V308"/>
  <c r="W308" s="1"/>
  <c r="L309"/>
  <c r="M309"/>
  <c r="P309"/>
  <c r="Q309" s="1"/>
  <c r="R309"/>
  <c r="S309"/>
  <c r="V309"/>
  <c r="W309" s="1"/>
  <c r="L310"/>
  <c r="M310"/>
  <c r="P310"/>
  <c r="Q310" s="1"/>
  <c r="R310"/>
  <c r="S310"/>
  <c r="V310"/>
  <c r="W310" s="1"/>
  <c r="L311"/>
  <c r="M311"/>
  <c r="P311"/>
  <c r="Q311" s="1"/>
  <c r="R311"/>
  <c r="S311"/>
  <c r="V311"/>
  <c r="W311" s="1"/>
  <c r="L312"/>
  <c r="M312"/>
  <c r="P312"/>
  <c r="Q312" s="1"/>
  <c r="R312"/>
  <c r="S312"/>
  <c r="V312"/>
  <c r="W312" s="1"/>
  <c r="L313"/>
  <c r="M313"/>
  <c r="P313"/>
  <c r="Q313" s="1"/>
  <c r="R313"/>
  <c r="S313"/>
  <c r="V313"/>
  <c r="W313" s="1"/>
  <c r="L314"/>
  <c r="M314"/>
  <c r="P314"/>
  <c r="Q314" s="1"/>
  <c r="R314"/>
  <c r="S314"/>
  <c r="V314"/>
  <c r="W314" s="1"/>
  <c r="L315"/>
  <c r="M315"/>
  <c r="P315"/>
  <c r="Q315" s="1"/>
  <c r="R315"/>
  <c r="S315"/>
  <c r="V315"/>
  <c r="W315" s="1"/>
  <c r="L316"/>
  <c r="M316"/>
  <c r="P316"/>
  <c r="Q316" s="1"/>
  <c r="R316"/>
  <c r="S316"/>
  <c r="V316"/>
  <c r="W316" s="1"/>
  <c r="L317"/>
  <c r="M317"/>
  <c r="P317"/>
  <c r="Q317" s="1"/>
  <c r="R317"/>
  <c r="S317"/>
  <c r="V317"/>
  <c r="W317" s="1"/>
  <c r="L318"/>
  <c r="M318"/>
  <c r="P318"/>
  <c r="Q318" s="1"/>
  <c r="R318"/>
  <c r="S318"/>
  <c r="V318"/>
  <c r="W318" s="1"/>
  <c r="L319"/>
  <c r="M319"/>
  <c r="P319"/>
  <c r="Q319" s="1"/>
  <c r="R319"/>
  <c r="S319"/>
  <c r="V319"/>
  <c r="W319" s="1"/>
  <c r="L320"/>
  <c r="M320"/>
  <c r="P320"/>
  <c r="Q320" s="1"/>
  <c r="R320"/>
  <c r="S320"/>
  <c r="V320"/>
  <c r="W320" s="1"/>
  <c r="L321"/>
  <c r="M321"/>
  <c r="P321"/>
  <c r="Q321" s="1"/>
  <c r="R321"/>
  <c r="S321"/>
  <c r="V321"/>
  <c r="W321" s="1"/>
  <c r="L322"/>
  <c r="M322"/>
  <c r="P322"/>
  <c r="Q322" s="1"/>
  <c r="R322"/>
  <c r="S322"/>
  <c r="V322"/>
  <c r="W322" s="1"/>
  <c r="L323"/>
  <c r="M323"/>
  <c r="P323"/>
  <c r="Q323" s="1"/>
  <c r="R323"/>
  <c r="S323"/>
  <c r="V323"/>
  <c r="W323" s="1"/>
  <c r="L324"/>
  <c r="M324"/>
  <c r="P324"/>
  <c r="Q324" s="1"/>
  <c r="R324"/>
  <c r="S324"/>
  <c r="V324"/>
  <c r="W324" s="1"/>
  <c r="L325"/>
  <c r="M325"/>
  <c r="P325"/>
  <c r="Q325" s="1"/>
  <c r="R325"/>
  <c r="S325"/>
  <c r="V325"/>
  <c r="W325" s="1"/>
  <c r="L326"/>
  <c r="M326"/>
  <c r="P326"/>
  <c r="Q326" s="1"/>
  <c r="R326"/>
  <c r="S326"/>
  <c r="V326"/>
  <c r="W326" s="1"/>
  <c r="V265"/>
  <c r="W265" s="1"/>
  <c r="S265"/>
  <c r="R265"/>
  <c r="P265"/>
  <c r="Q265" s="1"/>
  <c r="M265"/>
  <c r="L265"/>
  <c r="V264"/>
  <c r="W264" s="1"/>
  <c r="S264"/>
  <c r="R264"/>
  <c r="P264"/>
  <c r="Q264" s="1"/>
  <c r="M264"/>
  <c r="L264"/>
  <c r="V263"/>
  <c r="W263" s="1"/>
  <c r="S263"/>
  <c r="R263"/>
  <c r="P263"/>
  <c r="Q263" s="1"/>
  <c r="M263"/>
  <c r="L263"/>
  <c r="V262"/>
  <c r="W262" s="1"/>
  <c r="S262"/>
  <c r="R262"/>
  <c r="P262"/>
  <c r="Q262" s="1"/>
  <c r="M262"/>
  <c r="L262"/>
  <c r="V261"/>
  <c r="W261" s="1"/>
  <c r="S261"/>
  <c r="R261"/>
  <c r="P261"/>
  <c r="Q261" s="1"/>
  <c r="M261"/>
  <c r="L261"/>
  <c r="V260"/>
  <c r="W260" s="1"/>
  <c r="S260"/>
  <c r="R260"/>
  <c r="P260"/>
  <c r="Q260" s="1"/>
  <c r="M260"/>
  <c r="L260"/>
  <c r="V259"/>
  <c r="W259" s="1"/>
  <c r="S259"/>
  <c r="R259"/>
  <c r="P259"/>
  <c r="Q259" s="1"/>
  <c r="M259"/>
  <c r="L259"/>
  <c r="V258"/>
  <c r="W258" s="1"/>
  <c r="S258"/>
  <c r="R258"/>
  <c r="P258"/>
  <c r="Q258" s="1"/>
  <c r="M258"/>
  <c r="L258"/>
  <c r="V257"/>
  <c r="W257" s="1"/>
  <c r="S257"/>
  <c r="R257"/>
  <c r="P257"/>
  <c r="Q257" s="1"/>
  <c r="M257"/>
  <c r="L257"/>
  <c r="V256"/>
  <c r="W256" s="1"/>
  <c r="S256"/>
  <c r="R256"/>
  <c r="P256"/>
  <c r="Q256" s="1"/>
  <c r="M256"/>
  <c r="L256"/>
  <c r="V255"/>
  <c r="W255" s="1"/>
  <c r="S255"/>
  <c r="R255"/>
  <c r="P255"/>
  <c r="Q255" s="1"/>
  <c r="M255"/>
  <c r="L255"/>
  <c r="V254"/>
  <c r="W254" s="1"/>
  <c r="S254"/>
  <c r="R254"/>
  <c r="P254"/>
  <c r="Q254" s="1"/>
  <c r="M254"/>
  <c r="L254"/>
  <c r="V253"/>
  <c r="W253" s="1"/>
  <c r="S253"/>
  <c r="R253"/>
  <c r="P253"/>
  <c r="Q253" s="1"/>
  <c r="M253"/>
  <c r="L253"/>
  <c r="V252"/>
  <c r="W252" s="1"/>
  <c r="S252"/>
  <c r="R252"/>
  <c r="P252"/>
  <c r="Q252" s="1"/>
  <c r="M252"/>
  <c r="L252"/>
  <c r="V251"/>
  <c r="W251" s="1"/>
  <c r="S251"/>
  <c r="R251"/>
  <c r="P251"/>
  <c r="Q251" s="1"/>
  <c r="M251"/>
  <c r="L251"/>
  <c r="V250"/>
  <c r="W250" s="1"/>
  <c r="S250"/>
  <c r="R250"/>
  <c r="P250"/>
  <c r="Q250" s="1"/>
  <c r="M250"/>
  <c r="L250"/>
  <c r="V249"/>
  <c r="W249" s="1"/>
  <c r="S249"/>
  <c r="R249"/>
  <c r="P249"/>
  <c r="Q249" s="1"/>
  <c r="M249"/>
  <c r="L249"/>
  <c r="V248"/>
  <c r="W248" s="1"/>
  <c r="S248"/>
  <c r="R248"/>
  <c r="P248"/>
  <c r="Q248" s="1"/>
  <c r="M248"/>
  <c r="L248"/>
  <c r="V247"/>
  <c r="W247" s="1"/>
  <c r="S247"/>
  <c r="R247"/>
  <c r="P247"/>
  <c r="Q247" s="1"/>
  <c r="M247"/>
  <c r="L247"/>
  <c r="V246"/>
  <c r="W246" s="1"/>
  <c r="S246"/>
  <c r="R246"/>
  <c r="P246"/>
  <c r="Q246" s="1"/>
  <c r="M246"/>
  <c r="L246"/>
  <c r="V245"/>
  <c r="W245" s="1"/>
  <c r="S245"/>
  <c r="R245"/>
  <c r="P245"/>
  <c r="Q245" s="1"/>
  <c r="M245"/>
  <c r="L245"/>
  <c r="V244"/>
  <c r="W244" s="1"/>
  <c r="S244"/>
  <c r="R244"/>
  <c r="P244"/>
  <c r="Q244" s="1"/>
  <c r="M244"/>
  <c r="L244"/>
  <c r="V243"/>
  <c r="W243" s="1"/>
  <c r="S243"/>
  <c r="R243"/>
  <c r="P243"/>
  <c r="Q243" s="1"/>
  <c r="M243"/>
  <c r="L243"/>
  <c r="V242"/>
  <c r="W242" s="1"/>
  <c r="S242"/>
  <c r="R242"/>
  <c r="P242"/>
  <c r="Q242" s="1"/>
  <c r="M242"/>
  <c r="L242"/>
  <c r="V241"/>
  <c r="W241" s="1"/>
  <c r="S241"/>
  <c r="R241"/>
  <c r="P241"/>
  <c r="Q241" s="1"/>
  <c r="M241"/>
  <c r="L241"/>
  <c r="V240"/>
  <c r="W240" s="1"/>
  <c r="S240"/>
  <c r="R240"/>
  <c r="P240"/>
  <c r="Q240" s="1"/>
  <c r="M240"/>
  <c r="L240"/>
  <c r="V239"/>
  <c r="W239" s="1"/>
  <c r="S239"/>
  <c r="R239"/>
  <c r="P239"/>
  <c r="Q239" s="1"/>
  <c r="M239"/>
  <c r="L239"/>
  <c r="V238"/>
  <c r="W238" s="1"/>
  <c r="S238"/>
  <c r="R238"/>
  <c r="P238"/>
  <c r="Q238" s="1"/>
  <c r="M238"/>
  <c r="L238"/>
  <c r="V237"/>
  <c r="W237" s="1"/>
  <c r="S237"/>
  <c r="R237"/>
  <c r="P237"/>
  <c r="Q237" s="1"/>
  <c r="M237"/>
  <c r="L237"/>
  <c r="V236"/>
  <c r="W236" s="1"/>
  <c r="S236"/>
  <c r="R236"/>
  <c r="P236"/>
  <c r="Q236" s="1"/>
  <c r="M236"/>
  <c r="L236"/>
  <c r="V235"/>
  <c r="W235" s="1"/>
  <c r="S235"/>
  <c r="R235"/>
  <c r="P235"/>
  <c r="Q235" s="1"/>
  <c r="M235"/>
  <c r="L235"/>
  <c r="V234"/>
  <c r="W234" s="1"/>
  <c r="S234"/>
  <c r="R234"/>
  <c r="P234"/>
  <c r="Q234" s="1"/>
  <c r="M234"/>
  <c r="L234"/>
  <c r="V233"/>
  <c r="W233" s="1"/>
  <c r="S233"/>
  <c r="R233"/>
  <c r="P233"/>
  <c r="Q233" s="1"/>
  <c r="M233"/>
  <c r="L233"/>
  <c r="V232"/>
  <c r="W232" s="1"/>
  <c r="S232"/>
  <c r="R232"/>
  <c r="P232"/>
  <c r="Q232" s="1"/>
  <c r="M232"/>
  <c r="L232"/>
  <c r="V231"/>
  <c r="W231" s="1"/>
  <c r="S231"/>
  <c r="R231"/>
  <c r="P231"/>
  <c r="Q231" s="1"/>
  <c r="M231"/>
  <c r="L231"/>
  <c r="V230"/>
  <c r="W230" s="1"/>
  <c r="S230"/>
  <c r="R230"/>
  <c r="P230"/>
  <c r="Q230" s="1"/>
  <c r="M230"/>
  <c r="L230"/>
  <c r="V229"/>
  <c r="W229" s="1"/>
  <c r="S229"/>
  <c r="R229"/>
  <c r="P229"/>
  <c r="Q229" s="1"/>
  <c r="M229"/>
  <c r="L229"/>
  <c r="V228"/>
  <c r="W228" s="1"/>
  <c r="S228"/>
  <c r="R228"/>
  <c r="P228"/>
  <c r="Q228" s="1"/>
  <c r="M228"/>
  <c r="L228"/>
  <c r="V227"/>
  <c r="W227" s="1"/>
  <c r="S227"/>
  <c r="R227"/>
  <c r="P227"/>
  <c r="Q227" s="1"/>
  <c r="M227"/>
  <c r="L227"/>
  <c r="V226"/>
  <c r="W226" s="1"/>
  <c r="S226"/>
  <c r="R226"/>
  <c r="P226"/>
  <c r="Q226" s="1"/>
  <c r="M226"/>
  <c r="L226"/>
  <c r="V225"/>
  <c r="W225" s="1"/>
  <c r="S225"/>
  <c r="R225"/>
  <c r="P225"/>
  <c r="Q225" s="1"/>
  <c r="M225"/>
  <c r="L225"/>
  <c r="V224"/>
  <c r="W224" s="1"/>
  <c r="S224"/>
  <c r="R224"/>
  <c r="P224"/>
  <c r="Q224" s="1"/>
  <c r="M224"/>
  <c r="L224"/>
  <c r="V223"/>
  <c r="W223" s="1"/>
  <c r="S223"/>
  <c r="R223"/>
  <c r="P223"/>
  <c r="Q223" s="1"/>
  <c r="M223"/>
  <c r="L223"/>
  <c r="V222"/>
  <c r="W222" s="1"/>
  <c r="S222"/>
  <c r="R222"/>
  <c r="P222"/>
  <c r="Q222" s="1"/>
  <c r="M222"/>
  <c r="L222"/>
  <c r="V221"/>
  <c r="W221" s="1"/>
  <c r="S221"/>
  <c r="R221"/>
  <c r="P221"/>
  <c r="Q221" s="1"/>
  <c r="M221"/>
  <c r="L221"/>
  <c r="V220"/>
  <c r="W220" s="1"/>
  <c r="S220"/>
  <c r="R220"/>
  <c r="P220"/>
  <c r="Q220" s="1"/>
  <c r="M220"/>
  <c r="L220"/>
  <c r="V219"/>
  <c r="W219" s="1"/>
  <c r="S219"/>
  <c r="R219"/>
  <c r="P219"/>
  <c r="Q219" s="1"/>
  <c r="M219"/>
  <c r="L219"/>
  <c r="V218"/>
  <c r="W218" s="1"/>
  <c r="S218"/>
  <c r="R218"/>
  <c r="P218"/>
  <c r="Q218" s="1"/>
  <c r="M218"/>
  <c r="L218"/>
  <c r="V217"/>
  <c r="W217" s="1"/>
  <c r="S217"/>
  <c r="R217"/>
  <c r="P217"/>
  <c r="Q217" s="1"/>
  <c r="M217"/>
  <c r="L217"/>
  <c r="V216"/>
  <c r="W216" s="1"/>
  <c r="S216"/>
  <c r="R216"/>
  <c r="P216"/>
  <c r="Q216" s="1"/>
  <c r="M216"/>
  <c r="L216"/>
  <c r="V215"/>
  <c r="W215" s="1"/>
  <c r="S215"/>
  <c r="R215"/>
  <c r="P215"/>
  <c r="Q215" s="1"/>
  <c r="M215"/>
  <c r="L215"/>
  <c r="V214"/>
  <c r="W214" s="1"/>
  <c r="S214"/>
  <c r="R214"/>
  <c r="P214"/>
  <c r="Q214" s="1"/>
  <c r="M214"/>
  <c r="L214"/>
  <c r="V213"/>
  <c r="W213" s="1"/>
  <c r="S213"/>
  <c r="R213"/>
  <c r="P213"/>
  <c r="Q213" s="1"/>
  <c r="M213"/>
  <c r="L213"/>
  <c r="V212"/>
  <c r="W212" s="1"/>
  <c r="S212"/>
  <c r="R212"/>
  <c r="P212"/>
  <c r="Q212" s="1"/>
  <c r="M212"/>
  <c r="L212"/>
  <c r="V211"/>
  <c r="W211" s="1"/>
  <c r="S211"/>
  <c r="R211"/>
  <c r="P211"/>
  <c r="Q211" s="1"/>
  <c r="M211"/>
  <c r="L211"/>
  <c r="V210"/>
  <c r="W210" s="1"/>
  <c r="S210"/>
  <c r="R210"/>
  <c r="P210"/>
  <c r="Q210" s="1"/>
  <c r="M210"/>
  <c r="L210"/>
  <c r="V209"/>
  <c r="W209" s="1"/>
  <c r="S209"/>
  <c r="R209"/>
  <c r="P209"/>
  <c r="Q209" s="1"/>
  <c r="M209"/>
  <c r="L209"/>
  <c r="V208"/>
  <c r="W208" s="1"/>
  <c r="S208"/>
  <c r="R208"/>
  <c r="P208"/>
  <c r="Q208" s="1"/>
  <c r="M208"/>
  <c r="L208"/>
  <c r="V207"/>
  <c r="W207" s="1"/>
  <c r="S207"/>
  <c r="R207"/>
  <c r="P207"/>
  <c r="Q207" s="1"/>
  <c r="M207"/>
  <c r="L207"/>
  <c r="V206"/>
  <c r="W206" s="1"/>
  <c r="S206"/>
  <c r="R206"/>
  <c r="P206"/>
  <c r="Q206" s="1"/>
  <c r="M206"/>
  <c r="L206"/>
  <c r="V205"/>
  <c r="W205" s="1"/>
  <c r="S205"/>
  <c r="R205"/>
  <c r="P205"/>
  <c r="Q205" s="1"/>
  <c r="M205"/>
  <c r="L205"/>
  <c r="V204"/>
  <c r="W204" s="1"/>
  <c r="S204"/>
  <c r="R204"/>
  <c r="P204"/>
  <c r="Q204" s="1"/>
  <c r="M204"/>
  <c r="L204"/>
  <c r="V203"/>
  <c r="W203" s="1"/>
  <c r="S203"/>
  <c r="R203"/>
  <c r="P203"/>
  <c r="Q203" s="1"/>
  <c r="M203"/>
  <c r="L203"/>
  <c r="V202"/>
  <c r="W202" s="1"/>
  <c r="S202"/>
  <c r="R202"/>
  <c r="P202"/>
  <c r="Q202" s="1"/>
  <c r="M202"/>
  <c r="L202"/>
  <c r="V201"/>
  <c r="W201" s="1"/>
  <c r="S201"/>
  <c r="R201"/>
  <c r="P201"/>
  <c r="Q201" s="1"/>
  <c r="M201"/>
  <c r="L201"/>
  <c r="V200"/>
  <c r="W200" s="1"/>
  <c r="S200"/>
  <c r="R200"/>
  <c r="P200"/>
  <c r="Q200" s="1"/>
  <c r="M200"/>
  <c r="L200"/>
  <c r="V199"/>
  <c r="W199" s="1"/>
  <c r="S199"/>
  <c r="R199"/>
  <c r="P199"/>
  <c r="Q199" s="1"/>
  <c r="M199"/>
  <c r="L199"/>
  <c r="V198"/>
  <c r="W198" s="1"/>
  <c r="S198"/>
  <c r="R198"/>
  <c r="P198"/>
  <c r="Q198" s="1"/>
  <c r="M198"/>
  <c r="L198"/>
  <c r="V197"/>
  <c r="W197" s="1"/>
  <c r="S197"/>
  <c r="R197"/>
  <c r="P197"/>
  <c r="Q197" s="1"/>
  <c r="M197"/>
  <c r="L197"/>
  <c r="V196"/>
  <c r="W196" s="1"/>
  <c r="S196"/>
  <c r="R196"/>
  <c r="P196"/>
  <c r="Q196" s="1"/>
  <c r="M196"/>
  <c r="L196"/>
  <c r="V195"/>
  <c r="W195" s="1"/>
  <c r="S195"/>
  <c r="R195"/>
  <c r="P195"/>
  <c r="Q195" s="1"/>
  <c r="M195"/>
  <c r="L195"/>
  <c r="V194"/>
  <c r="W194" s="1"/>
  <c r="S194"/>
  <c r="R194"/>
  <c r="P194"/>
  <c r="Q194" s="1"/>
  <c r="M194"/>
  <c r="L194"/>
  <c r="V193"/>
  <c r="W193" s="1"/>
  <c r="S193"/>
  <c r="R193"/>
  <c r="P193"/>
  <c r="Q193" s="1"/>
  <c r="M193"/>
  <c r="L193"/>
  <c r="V192"/>
  <c r="W192" s="1"/>
  <c r="S192"/>
  <c r="R192"/>
  <c r="P192"/>
  <c r="Q192" s="1"/>
  <c r="M192"/>
  <c r="L192"/>
  <c r="V191"/>
  <c r="W191" s="1"/>
  <c r="S191"/>
  <c r="R191"/>
  <c r="P191"/>
  <c r="Q191" s="1"/>
  <c r="M191"/>
  <c r="L191"/>
  <c r="V190"/>
  <c r="W190" s="1"/>
  <c r="S190"/>
  <c r="R190"/>
  <c r="P190"/>
  <c r="Q190" s="1"/>
  <c r="M190"/>
  <c r="L190"/>
  <c r="V189"/>
  <c r="W189" s="1"/>
  <c r="S189"/>
  <c r="R189"/>
  <c r="P189"/>
  <c r="Q189" s="1"/>
  <c r="M189"/>
  <c r="L189"/>
  <c r="V188"/>
  <c r="W188" s="1"/>
  <c r="S188"/>
  <c r="R188"/>
  <c r="P188"/>
  <c r="Q188" s="1"/>
  <c r="M188"/>
  <c r="L188"/>
  <c r="V187"/>
  <c r="W187" s="1"/>
  <c r="S187"/>
  <c r="R187"/>
  <c r="P187"/>
  <c r="Q187" s="1"/>
  <c r="M187"/>
  <c r="L187"/>
  <c r="V186"/>
  <c r="W186" s="1"/>
  <c r="S186"/>
  <c r="R186"/>
  <c r="P186"/>
  <c r="Q186" s="1"/>
  <c r="M186"/>
  <c r="L186"/>
  <c r="V185"/>
  <c r="W185" s="1"/>
  <c r="S185"/>
  <c r="R185"/>
  <c r="P185"/>
  <c r="Q185" s="1"/>
  <c r="M185"/>
  <c r="L185"/>
  <c r="V184"/>
  <c r="W184" s="1"/>
  <c r="S184"/>
  <c r="R184"/>
  <c r="P184"/>
  <c r="Q184" s="1"/>
  <c r="M184"/>
  <c r="L184"/>
  <c r="V183"/>
  <c r="W183" s="1"/>
  <c r="S183"/>
  <c r="R183"/>
  <c r="P183"/>
  <c r="Q183" s="1"/>
  <c r="M183"/>
  <c r="L183"/>
  <c r="V182"/>
  <c r="W182" s="1"/>
  <c r="S182"/>
  <c r="R182"/>
  <c r="P182"/>
  <c r="Q182" s="1"/>
  <c r="M182"/>
  <c r="L182"/>
  <c r="V181"/>
  <c r="W181" s="1"/>
  <c r="S181"/>
  <c r="R181"/>
  <c r="P181"/>
  <c r="Q181" s="1"/>
  <c r="M181"/>
  <c r="L181"/>
  <c r="V180"/>
  <c r="W180" s="1"/>
  <c r="S180"/>
  <c r="R180"/>
  <c r="P180"/>
  <c r="Q180" s="1"/>
  <c r="M180"/>
  <c r="L180"/>
  <c r="V179"/>
  <c r="W179" s="1"/>
  <c r="S179"/>
  <c r="R179"/>
  <c r="P179"/>
  <c r="Q179" s="1"/>
  <c r="M179"/>
  <c r="L179"/>
  <c r="V175"/>
  <c r="W175" s="1"/>
  <c r="S175"/>
  <c r="R175"/>
  <c r="P175"/>
  <c r="Q175" s="1"/>
  <c r="M175"/>
  <c r="L175"/>
  <c r="V177"/>
  <c r="W177" s="1"/>
  <c r="S177"/>
  <c r="R177"/>
  <c r="P177"/>
  <c r="Q177" s="1"/>
  <c r="M177"/>
  <c r="L177"/>
  <c r="V178"/>
  <c r="W178" s="1"/>
  <c r="S178"/>
  <c r="R178"/>
  <c r="P178"/>
  <c r="Q178" s="1"/>
  <c r="M178"/>
  <c r="L178"/>
  <c r="V176"/>
  <c r="W176" s="1"/>
  <c r="S176"/>
  <c r="R176"/>
  <c r="P176"/>
  <c r="Q176" s="1"/>
  <c r="M176"/>
  <c r="L176"/>
  <c r="V174"/>
  <c r="W174" s="1"/>
  <c r="S174"/>
  <c r="R174"/>
  <c r="P174"/>
  <c r="Q174" s="1"/>
  <c r="M174"/>
  <c r="L174"/>
  <c r="V173"/>
  <c r="W173" s="1"/>
  <c r="S173"/>
  <c r="R173"/>
  <c r="P173"/>
  <c r="Q173" s="1"/>
  <c r="M173"/>
  <c r="L173"/>
  <c r="V172"/>
  <c r="W172" s="1"/>
  <c r="S172"/>
  <c r="R172"/>
  <c r="P172"/>
  <c r="Q172" s="1"/>
  <c r="M172"/>
  <c r="L172"/>
  <c r="V171"/>
  <c r="W171" s="1"/>
  <c r="S171"/>
  <c r="R171"/>
  <c r="P171"/>
  <c r="Q171" s="1"/>
  <c r="M171"/>
  <c r="L171"/>
  <c r="V170"/>
  <c r="W170" s="1"/>
  <c r="S170"/>
  <c r="R170"/>
  <c r="P170"/>
  <c r="Q170" s="1"/>
  <c r="M170"/>
  <c r="L170"/>
  <c r="V169"/>
  <c r="W169" s="1"/>
  <c r="S169"/>
  <c r="R169"/>
  <c r="P169"/>
  <c r="Q169" s="1"/>
  <c r="M169"/>
  <c r="L169"/>
  <c r="V168"/>
  <c r="W168" s="1"/>
  <c r="S168"/>
  <c r="R168"/>
  <c r="P168"/>
  <c r="Q168" s="1"/>
  <c r="M168"/>
  <c r="L168"/>
  <c r="V167"/>
  <c r="W167" s="1"/>
  <c r="S167"/>
  <c r="R167"/>
  <c r="P167"/>
  <c r="Q167" s="1"/>
  <c r="M167"/>
  <c r="L167"/>
  <c r="V166"/>
  <c r="W166" s="1"/>
  <c r="S166"/>
  <c r="R166"/>
  <c r="P166"/>
  <c r="Q166" s="1"/>
  <c r="M166"/>
  <c r="L166"/>
  <c r="V165"/>
  <c r="W165" s="1"/>
  <c r="S165"/>
  <c r="R165"/>
  <c r="P165"/>
  <c r="Q165" s="1"/>
  <c r="M165"/>
  <c r="L165"/>
  <c r="V164"/>
  <c r="W164" s="1"/>
  <c r="S164"/>
  <c r="R164"/>
  <c r="P164"/>
  <c r="Q164" s="1"/>
  <c r="M164"/>
  <c r="L164"/>
  <c r="V163"/>
  <c r="W163" s="1"/>
  <c r="S163"/>
  <c r="R163"/>
  <c r="P163"/>
  <c r="Q163" s="1"/>
  <c r="M163"/>
  <c r="L163"/>
  <c r="V162"/>
  <c r="W162" s="1"/>
  <c r="S162"/>
  <c r="R162"/>
  <c r="P162"/>
  <c r="Q162" s="1"/>
  <c r="M162"/>
  <c r="L162"/>
  <c r="V161"/>
  <c r="W161" s="1"/>
  <c r="S161"/>
  <c r="R161"/>
  <c r="P161"/>
  <c r="Q161" s="1"/>
  <c r="M161"/>
  <c r="L161"/>
  <c r="V160"/>
  <c r="W160" s="1"/>
  <c r="S160"/>
  <c r="R160"/>
  <c r="P160"/>
  <c r="Q160" s="1"/>
  <c r="M160"/>
  <c r="L160"/>
  <c r="V159"/>
  <c r="W159" s="1"/>
  <c r="S159"/>
  <c r="R159"/>
  <c r="P159"/>
  <c r="Q159" s="1"/>
  <c r="M159"/>
  <c r="L159"/>
  <c r="V158"/>
  <c r="W158" s="1"/>
  <c r="S158"/>
  <c r="R158"/>
  <c r="P158"/>
  <c r="Q158" s="1"/>
  <c r="M158"/>
  <c r="L158"/>
  <c r="V157"/>
  <c r="W157" s="1"/>
  <c r="S157"/>
  <c r="R157"/>
  <c r="P157"/>
  <c r="Q157" s="1"/>
  <c r="M157"/>
  <c r="L157"/>
  <c r="V156"/>
  <c r="W156" s="1"/>
  <c r="S156"/>
  <c r="R156"/>
  <c r="P156"/>
  <c r="Q156" s="1"/>
  <c r="M156"/>
  <c r="L156"/>
  <c r="V155"/>
  <c r="W155" s="1"/>
  <c r="S155"/>
  <c r="R155"/>
  <c r="P155"/>
  <c r="Q155" s="1"/>
  <c r="M155"/>
  <c r="L155"/>
  <c r="V154"/>
  <c r="W154" s="1"/>
  <c r="S154"/>
  <c r="R154"/>
  <c r="P154"/>
  <c r="Q154" s="1"/>
  <c r="M154"/>
  <c r="L154"/>
  <c r="V153"/>
  <c r="W153" s="1"/>
  <c r="S153"/>
  <c r="R153"/>
  <c r="P153"/>
  <c r="Q153" s="1"/>
  <c r="M153"/>
  <c r="L153"/>
  <c r="V152"/>
  <c r="W152" s="1"/>
  <c r="S152"/>
  <c r="R152"/>
  <c r="P152"/>
  <c r="Q152" s="1"/>
  <c r="M152"/>
  <c r="L152"/>
  <c r="V151"/>
  <c r="W151" s="1"/>
  <c r="S151"/>
  <c r="R151"/>
  <c r="P151"/>
  <c r="Q151" s="1"/>
  <c r="M151"/>
  <c r="L151"/>
  <c r="V150"/>
  <c r="W150" s="1"/>
  <c r="S150"/>
  <c r="R150"/>
  <c r="P150"/>
  <c r="Q150" s="1"/>
  <c r="M150"/>
  <c r="L150"/>
  <c r="V149"/>
  <c r="W149" s="1"/>
  <c r="S149"/>
  <c r="R149"/>
  <c r="P149"/>
  <c r="Q149" s="1"/>
  <c r="M149"/>
  <c r="L149"/>
  <c r="V148"/>
  <c r="W148" s="1"/>
  <c r="S148"/>
  <c r="R148"/>
  <c r="P148"/>
  <c r="Q148" s="1"/>
  <c r="M148"/>
  <c r="L148"/>
  <c r="V147"/>
  <c r="W147" s="1"/>
  <c r="S147"/>
  <c r="R147"/>
  <c r="P147"/>
  <c r="Q147" s="1"/>
  <c r="M147"/>
  <c r="L147"/>
  <c r="V146"/>
  <c r="W146" s="1"/>
  <c r="S146"/>
  <c r="R146"/>
  <c r="P146"/>
  <c r="Q146" s="1"/>
  <c r="M146"/>
  <c r="L146"/>
  <c r="V145"/>
  <c r="W145" s="1"/>
  <c r="S145"/>
  <c r="R145"/>
  <c r="P145"/>
  <c r="Q145" s="1"/>
  <c r="M145"/>
  <c r="L145"/>
  <c r="V144"/>
  <c r="W144" s="1"/>
  <c r="S144"/>
  <c r="R144"/>
  <c r="P144"/>
  <c r="Q144" s="1"/>
  <c r="M144"/>
  <c r="L144"/>
  <c r="V143"/>
  <c r="W143" s="1"/>
  <c r="S143"/>
  <c r="R143"/>
  <c r="P143"/>
  <c r="Q143" s="1"/>
  <c r="M143"/>
  <c r="L143"/>
  <c r="V142"/>
  <c r="W142" s="1"/>
  <c r="S142"/>
  <c r="R142"/>
  <c r="P142"/>
  <c r="Q142" s="1"/>
  <c r="M142"/>
  <c r="L142"/>
  <c r="V137"/>
  <c r="W137" s="1"/>
  <c r="S137"/>
  <c r="R137"/>
  <c r="P137"/>
  <c r="Q137" s="1"/>
  <c r="M137"/>
  <c r="L137"/>
  <c r="V140"/>
  <c r="W140" s="1"/>
  <c r="S140"/>
  <c r="R140"/>
  <c r="P140"/>
  <c r="Q140" s="1"/>
  <c r="M140"/>
  <c r="L140"/>
  <c r="V139"/>
  <c r="W139" s="1"/>
  <c r="S139"/>
  <c r="R139"/>
  <c r="P139"/>
  <c r="Q139" s="1"/>
  <c r="M139"/>
  <c r="L139"/>
  <c r="V138"/>
  <c r="W138" s="1"/>
  <c r="S138"/>
  <c r="R138"/>
  <c r="P138"/>
  <c r="Q138" s="1"/>
  <c r="M138"/>
  <c r="L138"/>
  <c r="V141"/>
  <c r="W141" s="1"/>
  <c r="S141"/>
  <c r="R141"/>
  <c r="P141"/>
  <c r="Q141" s="1"/>
  <c r="M141"/>
  <c r="L141"/>
  <c r="V136"/>
  <c r="W136" s="1"/>
  <c r="S136"/>
  <c r="R136"/>
  <c r="P136"/>
  <c r="Q136" s="1"/>
  <c r="M136"/>
  <c r="L136"/>
  <c r="V135"/>
  <c r="W135" s="1"/>
  <c r="S135"/>
  <c r="R135"/>
  <c r="P135"/>
  <c r="Q135" s="1"/>
  <c r="M135"/>
  <c r="L135"/>
  <c r="V134"/>
  <c r="W134" s="1"/>
  <c r="S134"/>
  <c r="R134"/>
  <c r="P134"/>
  <c r="Q134" s="1"/>
  <c r="M134"/>
  <c r="L134"/>
  <c r="V133"/>
  <c r="W133" s="1"/>
  <c r="S133"/>
  <c r="R133"/>
  <c r="P133"/>
  <c r="Q133" s="1"/>
  <c r="M133"/>
  <c r="L133"/>
  <c r="V128"/>
  <c r="W128" s="1"/>
  <c r="S128"/>
  <c r="R128"/>
  <c r="P128"/>
  <c r="Q128" s="1"/>
  <c r="M128"/>
  <c r="L128"/>
  <c r="V131"/>
  <c r="W131" s="1"/>
  <c r="S131"/>
  <c r="R131"/>
  <c r="P131"/>
  <c r="Q131" s="1"/>
  <c r="M131"/>
  <c r="L131"/>
  <c r="V132"/>
  <c r="W132" s="1"/>
  <c r="S132"/>
  <c r="R132"/>
  <c r="P132"/>
  <c r="Q132" s="1"/>
  <c r="M132"/>
  <c r="L132"/>
  <c r="V130"/>
  <c r="W130" s="1"/>
  <c r="S130"/>
  <c r="R130"/>
  <c r="P130"/>
  <c r="Q130" s="1"/>
  <c r="M130"/>
  <c r="L130"/>
  <c r="V129"/>
  <c r="W129" s="1"/>
  <c r="S129"/>
  <c r="R129"/>
  <c r="P129"/>
  <c r="Q129" s="1"/>
  <c r="M129"/>
  <c r="L129"/>
  <c r="V127"/>
  <c r="W127" s="1"/>
  <c r="S127"/>
  <c r="R127"/>
  <c r="P127"/>
  <c r="Q127" s="1"/>
  <c r="M127"/>
  <c r="L127"/>
  <c r="V126"/>
  <c r="W126" s="1"/>
  <c r="S126"/>
  <c r="R126"/>
  <c r="P126"/>
  <c r="Q126" s="1"/>
  <c r="M126"/>
  <c r="L126"/>
  <c r="V125"/>
  <c r="W125" s="1"/>
  <c r="S125"/>
  <c r="R125"/>
  <c r="P125"/>
  <c r="Q125" s="1"/>
  <c r="M125"/>
  <c r="L125"/>
  <c r="V124"/>
  <c r="W124" s="1"/>
  <c r="S124"/>
  <c r="R124"/>
  <c r="P124"/>
  <c r="Q124" s="1"/>
  <c r="M124"/>
  <c r="L124"/>
  <c r="V123"/>
  <c r="W123" s="1"/>
  <c r="S123"/>
  <c r="R123"/>
  <c r="P123"/>
  <c r="Q123" s="1"/>
  <c r="M123"/>
  <c r="L123"/>
  <c r="V122"/>
  <c r="W122" s="1"/>
  <c r="S122"/>
  <c r="R122"/>
  <c r="P122"/>
  <c r="Q122" s="1"/>
  <c r="M122"/>
  <c r="L122"/>
  <c r="V121"/>
  <c r="W121" s="1"/>
  <c r="S121"/>
  <c r="R121"/>
  <c r="P121"/>
  <c r="Q121" s="1"/>
  <c r="M121"/>
  <c r="L121"/>
  <c r="V120"/>
  <c r="W120" s="1"/>
  <c r="S120"/>
  <c r="R120"/>
  <c r="P120"/>
  <c r="Q120" s="1"/>
  <c r="M120"/>
  <c r="L120"/>
  <c r="V119"/>
  <c r="W119" s="1"/>
  <c r="S119"/>
  <c r="R119"/>
  <c r="P119"/>
  <c r="Q119" s="1"/>
  <c r="M119"/>
  <c r="L119"/>
  <c r="V118"/>
  <c r="W118" s="1"/>
  <c r="S118"/>
  <c r="R118"/>
  <c r="P118"/>
  <c r="Q118" s="1"/>
  <c r="M118"/>
  <c r="L118"/>
  <c r="V117"/>
  <c r="W117" s="1"/>
  <c r="S117"/>
  <c r="R117"/>
  <c r="P117"/>
  <c r="Q117" s="1"/>
  <c r="M117"/>
  <c r="L117"/>
  <c r="V116"/>
  <c r="W116" s="1"/>
  <c r="S116"/>
  <c r="R116"/>
  <c r="P116"/>
  <c r="Q116" s="1"/>
  <c r="M116"/>
  <c r="L116"/>
  <c r="V115"/>
  <c r="W115" s="1"/>
  <c r="S115"/>
  <c r="R115"/>
  <c r="P115"/>
  <c r="Q115" s="1"/>
  <c r="M115"/>
  <c r="L115"/>
  <c r="V114"/>
  <c r="W114" s="1"/>
  <c r="S114"/>
  <c r="R114"/>
  <c r="P114"/>
  <c r="Q114" s="1"/>
  <c r="M114"/>
  <c r="L114"/>
  <c r="V113"/>
  <c r="W113" s="1"/>
  <c r="S113"/>
  <c r="R113"/>
  <c r="P113"/>
  <c r="Q113" s="1"/>
  <c r="M113"/>
  <c r="L113"/>
  <c r="V112"/>
  <c r="W112" s="1"/>
  <c r="S112"/>
  <c r="R112"/>
  <c r="P112"/>
  <c r="Q112" s="1"/>
  <c r="M112"/>
  <c r="L112"/>
  <c r="V111"/>
  <c r="W111" s="1"/>
  <c r="S111"/>
  <c r="R111"/>
  <c r="P111"/>
  <c r="Q111" s="1"/>
  <c r="M111"/>
  <c r="L111"/>
  <c r="V110"/>
  <c r="W110" s="1"/>
  <c r="S110"/>
  <c r="R110"/>
  <c r="P110"/>
  <c r="Q110" s="1"/>
  <c r="M110"/>
  <c r="L110"/>
  <c r="V109"/>
  <c r="W109" s="1"/>
  <c r="S109"/>
  <c r="R109"/>
  <c r="P109"/>
  <c r="Q109" s="1"/>
  <c r="M109"/>
  <c r="L109"/>
  <c r="V108"/>
  <c r="W108" s="1"/>
  <c r="S108"/>
  <c r="R108"/>
  <c r="P108"/>
  <c r="Q108" s="1"/>
  <c r="M108"/>
  <c r="L108"/>
  <c r="V107"/>
  <c r="W107" s="1"/>
  <c r="S107"/>
  <c r="R107"/>
  <c r="P107"/>
  <c r="Q107" s="1"/>
  <c r="M107"/>
  <c r="L107"/>
  <c r="V106"/>
  <c r="W106" s="1"/>
  <c r="S106"/>
  <c r="R106"/>
  <c r="P106"/>
  <c r="Q106" s="1"/>
  <c r="M106"/>
  <c r="L106"/>
  <c r="V105"/>
  <c r="W105" s="1"/>
  <c r="S105"/>
  <c r="R105"/>
  <c r="P105"/>
  <c r="Q105" s="1"/>
  <c r="M105"/>
  <c r="L105"/>
  <c r="V104"/>
  <c r="W104" s="1"/>
  <c r="S104"/>
  <c r="R104"/>
  <c r="P104"/>
  <c r="Q104" s="1"/>
  <c r="M104"/>
  <c r="L104"/>
  <c r="V103"/>
  <c r="W103" s="1"/>
  <c r="S103"/>
  <c r="R103"/>
  <c r="P103"/>
  <c r="Q103" s="1"/>
  <c r="M103"/>
  <c r="L103"/>
  <c r="V102"/>
  <c r="W102" s="1"/>
  <c r="S102"/>
  <c r="R102"/>
  <c r="P102"/>
  <c r="Q102" s="1"/>
  <c r="M102"/>
  <c r="L102"/>
  <c r="V101"/>
  <c r="W101" s="1"/>
  <c r="S101"/>
  <c r="R101"/>
  <c r="P101"/>
  <c r="Q101" s="1"/>
  <c r="M101"/>
  <c r="L101"/>
  <c r="V100"/>
  <c r="W100" s="1"/>
  <c r="S100"/>
  <c r="R100"/>
  <c r="P100"/>
  <c r="Q100" s="1"/>
  <c r="M100"/>
  <c r="L100"/>
  <c r="V99"/>
  <c r="W99" s="1"/>
  <c r="S99"/>
  <c r="R99"/>
  <c r="P99"/>
  <c r="Q99" s="1"/>
  <c r="M99"/>
  <c r="L99"/>
  <c r="V98"/>
  <c r="W98" s="1"/>
  <c r="S98"/>
  <c r="R98"/>
  <c r="P98"/>
  <c r="Q98" s="1"/>
  <c r="M98"/>
  <c r="L98"/>
  <c r="V97"/>
  <c r="W97" s="1"/>
  <c r="S97"/>
  <c r="R97"/>
  <c r="P97"/>
  <c r="Q97" s="1"/>
  <c r="M97"/>
  <c r="L97"/>
  <c r="V96"/>
  <c r="W96" s="1"/>
  <c r="S96"/>
  <c r="R96"/>
  <c r="P96"/>
  <c r="Q96" s="1"/>
  <c r="M96"/>
  <c r="L96"/>
  <c r="V95"/>
  <c r="W95" s="1"/>
  <c r="S95"/>
  <c r="R95"/>
  <c r="P95"/>
  <c r="Q95" s="1"/>
  <c r="M95"/>
  <c r="L95"/>
  <c r="V94"/>
  <c r="W94" s="1"/>
  <c r="S94"/>
  <c r="R94"/>
  <c r="P94"/>
  <c r="Q94" s="1"/>
  <c r="M94"/>
  <c r="L94"/>
  <c r="V93"/>
  <c r="W93" s="1"/>
  <c r="S93"/>
  <c r="R93"/>
  <c r="P93"/>
  <c r="Q93" s="1"/>
  <c r="M93"/>
  <c r="L93"/>
  <c r="V92"/>
  <c r="W92" s="1"/>
  <c r="S92"/>
  <c r="R92"/>
  <c r="P92"/>
  <c r="Q92" s="1"/>
  <c r="M92"/>
  <c r="L92"/>
  <c r="V91"/>
  <c r="W91" s="1"/>
  <c r="S91"/>
  <c r="R91"/>
  <c r="P91"/>
  <c r="Q91" s="1"/>
  <c r="M91"/>
  <c r="L91"/>
  <c r="V90"/>
  <c r="W90" s="1"/>
  <c r="S90"/>
  <c r="R90"/>
  <c r="P90"/>
  <c r="Q90" s="1"/>
  <c r="M90"/>
  <c r="L90"/>
  <c r="V89"/>
  <c r="W89" s="1"/>
  <c r="S89"/>
  <c r="R89"/>
  <c r="P89"/>
  <c r="Q89" s="1"/>
  <c r="M89"/>
  <c r="L89"/>
  <c r="V88"/>
  <c r="W88" s="1"/>
  <c r="S88"/>
  <c r="R88"/>
  <c r="P88"/>
  <c r="Q88" s="1"/>
  <c r="M88"/>
  <c r="L88"/>
  <c r="V87"/>
  <c r="W87" s="1"/>
  <c r="S87"/>
  <c r="R87"/>
  <c r="P87"/>
  <c r="Q87" s="1"/>
  <c r="M87"/>
  <c r="L87"/>
  <c r="V86"/>
  <c r="W86" s="1"/>
  <c r="S86"/>
  <c r="R86"/>
  <c r="P86"/>
  <c r="Q86" s="1"/>
  <c r="M86"/>
  <c r="L86"/>
  <c r="V85"/>
  <c r="W85" s="1"/>
  <c r="S85"/>
  <c r="R85"/>
  <c r="P85"/>
  <c r="Q85" s="1"/>
  <c r="M85"/>
  <c r="L85"/>
  <c r="V84"/>
  <c r="W84" s="1"/>
  <c r="S84"/>
  <c r="R84"/>
  <c r="P84"/>
  <c r="Q84" s="1"/>
  <c r="M84"/>
  <c r="L84"/>
  <c r="V83"/>
  <c r="W83" s="1"/>
  <c r="S83"/>
  <c r="R83"/>
  <c r="P83"/>
  <c r="Q83" s="1"/>
  <c r="M83"/>
  <c r="L83"/>
  <c r="V82"/>
  <c r="W82" s="1"/>
  <c r="S82"/>
  <c r="R82"/>
  <c r="P82"/>
  <c r="Q82" s="1"/>
  <c r="M82"/>
  <c r="L82"/>
  <c r="V81"/>
  <c r="W81" s="1"/>
  <c r="S81"/>
  <c r="R81"/>
  <c r="P81"/>
  <c r="Q81" s="1"/>
  <c r="M81"/>
  <c r="L81"/>
  <c r="V80"/>
  <c r="W80" s="1"/>
  <c r="S80"/>
  <c r="R80"/>
  <c r="P80"/>
  <c r="Q80" s="1"/>
  <c r="M80"/>
  <c r="L80"/>
  <c r="V79"/>
  <c r="W79" s="1"/>
  <c r="S79"/>
  <c r="R79"/>
  <c r="P79"/>
  <c r="Q79" s="1"/>
  <c r="M79"/>
  <c r="L79"/>
  <c r="V78"/>
  <c r="W78" s="1"/>
  <c r="S78"/>
  <c r="R78"/>
  <c r="P78"/>
  <c r="Q78" s="1"/>
  <c r="M78"/>
  <c r="L78"/>
  <c r="V77"/>
  <c r="W77" s="1"/>
  <c r="S77"/>
  <c r="R77"/>
  <c r="P77"/>
  <c r="Q77" s="1"/>
  <c r="M77"/>
  <c r="L77"/>
  <c r="V76"/>
  <c r="W76" s="1"/>
  <c r="S76"/>
  <c r="R76"/>
  <c r="P76"/>
  <c r="Q76" s="1"/>
  <c r="M76"/>
  <c r="L76"/>
  <c r="V75"/>
  <c r="W75" s="1"/>
  <c r="S75"/>
  <c r="R75"/>
  <c r="P75"/>
  <c r="Q75" s="1"/>
  <c r="M75"/>
  <c r="L75"/>
  <c r="V74"/>
  <c r="W74" s="1"/>
  <c r="S74"/>
  <c r="R74"/>
  <c r="P74"/>
  <c r="Q74" s="1"/>
  <c r="M74"/>
  <c r="L74"/>
  <c r="V73"/>
  <c r="W73" s="1"/>
  <c r="S73"/>
  <c r="R73"/>
  <c r="P73"/>
  <c r="Q73" s="1"/>
  <c r="M73"/>
  <c r="L73"/>
  <c r="V72"/>
  <c r="W72" s="1"/>
  <c r="S72"/>
  <c r="R72"/>
  <c r="P72"/>
  <c r="Q72" s="1"/>
  <c r="M72"/>
  <c r="L72"/>
  <c r="V71"/>
  <c r="W71" s="1"/>
  <c r="S71"/>
  <c r="R71"/>
  <c r="P71"/>
  <c r="Q71" s="1"/>
  <c r="M71"/>
  <c r="L71"/>
  <c r="V70"/>
  <c r="W70" s="1"/>
  <c r="S70"/>
  <c r="R70"/>
  <c r="P70"/>
  <c r="Q70" s="1"/>
  <c r="M70"/>
  <c r="L70"/>
  <c r="V69"/>
  <c r="W69" s="1"/>
  <c r="S69"/>
  <c r="R69"/>
  <c r="P69"/>
  <c r="Q69" s="1"/>
  <c r="M69"/>
  <c r="L69"/>
  <c r="V68"/>
  <c r="W68" s="1"/>
  <c r="S68"/>
  <c r="R68"/>
  <c r="P68"/>
  <c r="Q68" s="1"/>
  <c r="M68"/>
  <c r="L68"/>
  <c r="V67"/>
  <c r="W67" s="1"/>
  <c r="S67"/>
  <c r="R67"/>
  <c r="P67"/>
  <c r="Q67" s="1"/>
  <c r="M67"/>
  <c r="L67"/>
  <c r="V66"/>
  <c r="W66" s="1"/>
  <c r="S66"/>
  <c r="R66"/>
  <c r="P66"/>
  <c r="Q66" s="1"/>
  <c r="M66"/>
  <c r="L66"/>
  <c r="V65"/>
  <c r="W65" s="1"/>
  <c r="S65"/>
  <c r="R65"/>
  <c r="P65"/>
  <c r="Q65" s="1"/>
  <c r="M65"/>
  <c r="L65"/>
  <c r="V64"/>
  <c r="W64" s="1"/>
  <c r="S64"/>
  <c r="R64"/>
  <c r="P64"/>
  <c r="Q64" s="1"/>
  <c r="M64"/>
  <c r="L64"/>
  <c r="V63"/>
  <c r="W63" s="1"/>
  <c r="S63"/>
  <c r="R63"/>
  <c r="P63"/>
  <c r="Q63" s="1"/>
  <c r="M63"/>
  <c r="L63"/>
  <c r="V62"/>
  <c r="W62" s="1"/>
  <c r="S62"/>
  <c r="R62"/>
  <c r="P62"/>
  <c r="Q62" s="1"/>
  <c r="M62"/>
  <c r="L62"/>
  <c r="V61"/>
  <c r="W61" s="1"/>
  <c r="S61"/>
  <c r="R61"/>
  <c r="P61"/>
  <c r="Q61" s="1"/>
  <c r="M61"/>
  <c r="L61"/>
  <c r="V60"/>
  <c r="W60" s="1"/>
  <c r="S60"/>
  <c r="R60"/>
  <c r="P60"/>
  <c r="Q60" s="1"/>
  <c r="M60"/>
  <c r="L60"/>
  <c r="V59"/>
  <c r="W59" s="1"/>
  <c r="S59"/>
  <c r="R59"/>
  <c r="P59"/>
  <c r="Q59" s="1"/>
  <c r="M59"/>
  <c r="L59"/>
  <c r="V58"/>
  <c r="W58" s="1"/>
  <c r="S58"/>
  <c r="R58"/>
  <c r="P58"/>
  <c r="Q58" s="1"/>
  <c r="M58"/>
  <c r="L58"/>
  <c r="V57"/>
  <c r="W57" s="1"/>
  <c r="S57"/>
  <c r="R57"/>
  <c r="P57"/>
  <c r="Q57" s="1"/>
  <c r="M57"/>
  <c r="L57"/>
  <c r="V56"/>
  <c r="W56" s="1"/>
  <c r="S56"/>
  <c r="R56"/>
  <c r="P56"/>
  <c r="Q56" s="1"/>
  <c r="M56"/>
  <c r="L56"/>
  <c r="V55"/>
  <c r="W55" s="1"/>
  <c r="S55"/>
  <c r="R55"/>
  <c r="P55"/>
  <c r="Q55" s="1"/>
  <c r="M55"/>
  <c r="L55"/>
  <c r="V54"/>
  <c r="W54" s="1"/>
  <c r="S54"/>
  <c r="R54"/>
  <c r="P54"/>
  <c r="Q54" s="1"/>
  <c r="M54"/>
  <c r="L54"/>
  <c r="V53"/>
  <c r="W53" s="1"/>
  <c r="S53"/>
  <c r="R53"/>
  <c r="P53"/>
  <c r="Q53" s="1"/>
  <c r="M53"/>
  <c r="L53"/>
  <c r="V52"/>
  <c r="W52" s="1"/>
  <c r="S52"/>
  <c r="R52"/>
  <c r="P52"/>
  <c r="Q52" s="1"/>
  <c r="M52"/>
  <c r="L52"/>
  <c r="V51"/>
  <c r="W51" s="1"/>
  <c r="S51"/>
  <c r="R51"/>
  <c r="P51"/>
  <c r="Q51" s="1"/>
  <c r="M51"/>
  <c r="L51"/>
  <c r="V50"/>
  <c r="W50" s="1"/>
  <c r="S50"/>
  <c r="R50"/>
  <c r="P50"/>
  <c r="Q50" s="1"/>
  <c r="M50"/>
  <c r="L50"/>
  <c r="V49"/>
  <c r="W49" s="1"/>
  <c r="S49"/>
  <c r="R49"/>
  <c r="P49"/>
  <c r="Q49" s="1"/>
  <c r="M49"/>
  <c r="L49"/>
  <c r="V48"/>
  <c r="W48" s="1"/>
  <c r="S48"/>
  <c r="R48"/>
  <c r="P48"/>
  <c r="Q48" s="1"/>
  <c r="M48"/>
  <c r="L48"/>
  <c r="V47"/>
  <c r="W47" s="1"/>
  <c r="S47"/>
  <c r="R47"/>
  <c r="P47"/>
  <c r="Q47" s="1"/>
  <c r="M47"/>
  <c r="L47"/>
  <c r="V46"/>
  <c r="W46" s="1"/>
  <c r="S46"/>
  <c r="R46"/>
  <c r="P46"/>
  <c r="Q46" s="1"/>
  <c r="M46"/>
  <c r="L46"/>
  <c r="V45"/>
  <c r="W45" s="1"/>
  <c r="S45"/>
  <c r="R45"/>
  <c r="P45"/>
  <c r="Q45" s="1"/>
  <c r="M45"/>
  <c r="L45"/>
  <c r="V44"/>
  <c r="W44" s="1"/>
  <c r="S44"/>
  <c r="R44"/>
  <c r="P44"/>
  <c r="Q44" s="1"/>
  <c r="M44"/>
  <c r="L44"/>
  <c r="V43"/>
  <c r="W43" s="1"/>
  <c r="S43"/>
  <c r="R43"/>
  <c r="P43"/>
  <c r="Q43" s="1"/>
  <c r="M43"/>
  <c r="L43"/>
  <c r="V42"/>
  <c r="W42" s="1"/>
  <c r="S42"/>
  <c r="R42"/>
  <c r="P42"/>
  <c r="Q42" s="1"/>
  <c r="M42"/>
  <c r="L42"/>
  <c r="V41"/>
  <c r="W41" s="1"/>
  <c r="S41"/>
  <c r="R41"/>
  <c r="P41"/>
  <c r="Q41" s="1"/>
  <c r="M41"/>
  <c r="L41"/>
  <c r="V39"/>
  <c r="W39" s="1"/>
  <c r="S39"/>
  <c r="R39"/>
  <c r="P39"/>
  <c r="Q39" s="1"/>
  <c r="M39"/>
  <c r="L39"/>
  <c r="V35"/>
  <c r="W35" s="1"/>
  <c r="S35"/>
  <c r="R35"/>
  <c r="P35"/>
  <c r="Q35" s="1"/>
  <c r="M35"/>
  <c r="L35"/>
  <c r="V38"/>
  <c r="W38" s="1"/>
  <c r="S38"/>
  <c r="R38"/>
  <c r="P38"/>
  <c r="Q38" s="1"/>
  <c r="M38"/>
  <c r="L38"/>
  <c r="V37"/>
  <c r="W37" s="1"/>
  <c r="S37"/>
  <c r="R37"/>
  <c r="P37"/>
  <c r="Q37" s="1"/>
  <c r="M37"/>
  <c r="L37"/>
  <c r="V36"/>
  <c r="W36" s="1"/>
  <c r="S36"/>
  <c r="R36"/>
  <c r="P36"/>
  <c r="Q36" s="1"/>
  <c r="M36"/>
  <c r="L36"/>
  <c r="V40"/>
  <c r="W40" s="1"/>
  <c r="S40"/>
  <c r="R40"/>
  <c r="P40"/>
  <c r="Q40" s="1"/>
  <c r="M40"/>
  <c r="L40"/>
  <c r="V34"/>
  <c r="W34" s="1"/>
  <c r="S34"/>
  <c r="R34"/>
  <c r="P34"/>
  <c r="Q34" s="1"/>
  <c r="M34"/>
  <c r="L34"/>
  <c r="V33"/>
  <c r="W33" s="1"/>
  <c r="S33"/>
  <c r="R33"/>
  <c r="P33"/>
  <c r="Q33" s="1"/>
  <c r="M33"/>
  <c r="L33"/>
  <c r="V32"/>
  <c r="W32" s="1"/>
  <c r="S32"/>
  <c r="R32"/>
  <c r="P32"/>
  <c r="Q32" s="1"/>
  <c r="M32"/>
  <c r="L32"/>
  <c r="V31"/>
  <c r="W31" s="1"/>
  <c r="S31"/>
  <c r="R31"/>
  <c r="P31"/>
  <c r="Q31" s="1"/>
  <c r="M31"/>
  <c r="L31"/>
  <c r="V30"/>
  <c r="W30" s="1"/>
  <c r="S30"/>
  <c r="R30"/>
  <c r="P30"/>
  <c r="Q30" s="1"/>
  <c r="M30"/>
  <c r="L30"/>
  <c r="V29"/>
  <c r="W29" s="1"/>
  <c r="S29"/>
  <c r="R29"/>
  <c r="P29"/>
  <c r="Q29" s="1"/>
  <c r="M29"/>
  <c r="L29"/>
  <c r="V28"/>
  <c r="W28" s="1"/>
  <c r="S28"/>
  <c r="R28"/>
  <c r="P28"/>
  <c r="Q28" s="1"/>
  <c r="M28"/>
  <c r="L28"/>
  <c r="V27"/>
  <c r="W27" s="1"/>
  <c r="S27"/>
  <c r="R27"/>
  <c r="P27"/>
  <c r="Q27" s="1"/>
  <c r="M27"/>
  <c r="L27"/>
  <c r="V26"/>
  <c r="W26" s="1"/>
  <c r="S26"/>
  <c r="R26"/>
  <c r="P26"/>
  <c r="Q26" s="1"/>
  <c r="M26"/>
  <c r="L26"/>
  <c r="V25"/>
  <c r="W25" s="1"/>
  <c r="S25"/>
  <c r="R25"/>
  <c r="P25"/>
  <c r="Q25" s="1"/>
  <c r="M25"/>
  <c r="L25"/>
  <c r="V24"/>
  <c r="W24" s="1"/>
  <c r="S24"/>
  <c r="R24"/>
  <c r="P24"/>
  <c r="Q24" s="1"/>
  <c r="M24"/>
  <c r="L24"/>
  <c r="V22"/>
  <c r="W22" s="1"/>
  <c r="S22"/>
  <c r="R22"/>
  <c r="P22"/>
  <c r="Q22" s="1"/>
  <c r="M22"/>
  <c r="L22"/>
  <c r="V23"/>
  <c r="W23" s="1"/>
  <c r="S23"/>
  <c r="R23"/>
  <c r="P23"/>
  <c r="Q23" s="1"/>
  <c r="M23"/>
  <c r="L23"/>
  <c r="V21"/>
  <c r="W21" s="1"/>
  <c r="S21"/>
  <c r="R21"/>
  <c r="P21"/>
  <c r="Q21" s="1"/>
  <c r="M21"/>
  <c r="L21"/>
  <c r="V20"/>
  <c r="W20" s="1"/>
  <c r="S20"/>
  <c r="R20"/>
  <c r="P20"/>
  <c r="Q20" s="1"/>
  <c r="M20"/>
  <c r="L20"/>
  <c r="V19"/>
  <c r="W19" s="1"/>
  <c r="S19"/>
  <c r="R19"/>
  <c r="P19"/>
  <c r="Q19" s="1"/>
  <c r="M19"/>
  <c r="L19"/>
  <c r="V18"/>
  <c r="W18" s="1"/>
  <c r="S18"/>
  <c r="R18"/>
  <c r="P18"/>
  <c r="Q18" s="1"/>
  <c r="M18"/>
  <c r="L18"/>
  <c r="V17"/>
  <c r="W17" s="1"/>
  <c r="S17"/>
  <c r="R17"/>
  <c r="P17"/>
  <c r="Q17" s="1"/>
  <c r="M17"/>
  <c r="L17"/>
  <c r="V16"/>
  <c r="W16" s="1"/>
  <c r="S16"/>
  <c r="R16"/>
  <c r="P16"/>
  <c r="Q16" s="1"/>
  <c r="M16"/>
  <c r="L16"/>
  <c r="V15"/>
  <c r="W15" s="1"/>
  <c r="S15"/>
  <c r="R15"/>
  <c r="P15"/>
  <c r="Q15" s="1"/>
  <c r="M15"/>
  <c r="L15"/>
  <c r="V14"/>
  <c r="W14" s="1"/>
  <c r="S14"/>
  <c r="R14"/>
  <c r="P14"/>
  <c r="Q14" s="1"/>
  <c r="M14"/>
  <c r="L14"/>
  <c r="V13"/>
  <c r="W13" s="1"/>
  <c r="S13"/>
  <c r="R13"/>
  <c r="P13"/>
  <c r="Q13" s="1"/>
  <c r="M13"/>
  <c r="L13"/>
  <c r="V12"/>
  <c r="W12" s="1"/>
  <c r="S12"/>
  <c r="R12"/>
  <c r="P12"/>
  <c r="Q12" s="1"/>
  <c r="M12"/>
  <c r="L12"/>
  <c r="V11"/>
  <c r="W11" s="1"/>
  <c r="S11"/>
  <c r="R11"/>
  <c r="P11"/>
  <c r="Q11" s="1"/>
  <c r="M11"/>
  <c r="L11"/>
  <c r="V10"/>
  <c r="W10" s="1"/>
  <c r="S10"/>
  <c r="R10"/>
  <c r="P10"/>
  <c r="Q10" s="1"/>
  <c r="M10"/>
  <c r="L10"/>
  <c r="V9"/>
  <c r="W9" s="1"/>
  <c r="S9"/>
  <c r="R9"/>
  <c r="P9"/>
  <c r="Q9" s="1"/>
  <c r="M9"/>
  <c r="L9"/>
  <c r="V8"/>
  <c r="W8" s="1"/>
  <c r="S8"/>
  <c r="R8"/>
  <c r="P8"/>
  <c r="Q8" s="1"/>
  <c r="M8"/>
  <c r="L8"/>
  <c r="V7"/>
  <c r="W7" s="1"/>
  <c r="S7"/>
  <c r="R7"/>
  <c r="P7"/>
  <c r="Q7" s="1"/>
  <c r="M7"/>
  <c r="L7"/>
  <c r="V6"/>
  <c r="W6" s="1"/>
  <c r="S6"/>
  <c r="R6"/>
  <c r="P6"/>
  <c r="Q6" s="1"/>
  <c r="M6"/>
  <c r="L6"/>
  <c r="V5"/>
  <c r="W5" s="1"/>
  <c r="S5"/>
  <c r="R5"/>
  <c r="P5"/>
  <c r="Q5" s="1"/>
  <c r="M5"/>
  <c r="L5"/>
  <c r="V4"/>
  <c r="W4" s="1"/>
  <c r="S4"/>
  <c r="R4"/>
  <c r="P4"/>
  <c r="Q4" s="1"/>
  <c r="M4"/>
  <c r="L4"/>
  <c r="V3"/>
  <c r="W3" s="1"/>
  <c r="S3"/>
  <c r="R3"/>
  <c r="P3"/>
  <c r="Q3" s="1"/>
  <c r="M3"/>
  <c r="L3"/>
  <c r="V2"/>
  <c r="W2" s="1"/>
  <c r="S2"/>
  <c r="R2"/>
  <c r="P2"/>
  <c r="Q2" s="1"/>
  <c r="M2"/>
  <c r="L2"/>
  <c r="V265" i="19"/>
  <c r="W265" s="1"/>
  <c r="V264"/>
  <c r="W264" s="1"/>
  <c r="V263"/>
  <c r="W263" s="1"/>
  <c r="V262"/>
  <c r="W262" s="1"/>
  <c r="V261"/>
  <c r="W261" s="1"/>
  <c r="V260"/>
  <c r="W260" s="1"/>
  <c r="V259"/>
  <c r="W259" s="1"/>
  <c r="V258"/>
  <c r="W258" s="1"/>
  <c r="V257"/>
  <c r="W257" s="1"/>
  <c r="V256"/>
  <c r="W256" s="1"/>
  <c r="V255"/>
  <c r="W255" s="1"/>
  <c r="V254"/>
  <c r="W254" s="1"/>
  <c r="V253"/>
  <c r="W253" s="1"/>
  <c r="V252"/>
  <c r="W252" s="1"/>
  <c r="V251"/>
  <c r="W251" s="1"/>
  <c r="V250"/>
  <c r="W250" s="1"/>
  <c r="V249"/>
  <c r="W249" s="1"/>
  <c r="V248"/>
  <c r="W248" s="1"/>
  <c r="V247"/>
  <c r="W247" s="1"/>
  <c r="V246"/>
  <c r="W246" s="1"/>
  <c r="V245"/>
  <c r="W245" s="1"/>
  <c r="V244"/>
  <c r="W244" s="1"/>
  <c r="V243"/>
  <c r="W243" s="1"/>
  <c r="V242"/>
  <c r="W242" s="1"/>
  <c r="V241"/>
  <c r="W241" s="1"/>
  <c r="V240"/>
  <c r="W240" s="1"/>
  <c r="V239"/>
  <c r="W239" s="1"/>
  <c r="V238"/>
  <c r="W238" s="1"/>
  <c r="V237"/>
  <c r="W237" s="1"/>
  <c r="V236"/>
  <c r="W236" s="1"/>
  <c r="V235"/>
  <c r="W235" s="1"/>
  <c r="V234"/>
  <c r="W234" s="1"/>
  <c r="V233"/>
  <c r="W233" s="1"/>
  <c r="V232"/>
  <c r="W232" s="1"/>
  <c r="V231"/>
  <c r="W231" s="1"/>
  <c r="V230"/>
  <c r="W230" s="1"/>
  <c r="V229"/>
  <c r="W229" s="1"/>
  <c r="V228"/>
  <c r="W228" s="1"/>
  <c r="V227"/>
  <c r="W227" s="1"/>
  <c r="V226"/>
  <c r="W226" s="1"/>
  <c r="V225"/>
  <c r="W225" s="1"/>
  <c r="V224"/>
  <c r="W224" s="1"/>
  <c r="V223"/>
  <c r="W223" s="1"/>
  <c r="V222"/>
  <c r="W222" s="1"/>
  <c r="V221"/>
  <c r="W221" s="1"/>
  <c r="V220"/>
  <c r="W220" s="1"/>
  <c r="V219"/>
  <c r="W219" s="1"/>
  <c r="V218"/>
  <c r="W218" s="1"/>
  <c r="V217"/>
  <c r="W217" s="1"/>
  <c r="V216"/>
  <c r="W216" s="1"/>
  <c r="V215"/>
  <c r="W215" s="1"/>
  <c r="V214"/>
  <c r="W214" s="1"/>
  <c r="V213"/>
  <c r="W213" s="1"/>
  <c r="V212"/>
  <c r="W212" s="1"/>
  <c r="V211"/>
  <c r="W211" s="1"/>
  <c r="V210"/>
  <c r="W210" s="1"/>
  <c r="V209"/>
  <c r="W209" s="1"/>
  <c r="V208"/>
  <c r="W208" s="1"/>
  <c r="V207"/>
  <c r="W207" s="1"/>
  <c r="V206"/>
  <c r="W206" s="1"/>
  <c r="V205"/>
  <c r="W205" s="1"/>
  <c r="V204"/>
  <c r="W204" s="1"/>
  <c r="V203"/>
  <c r="W203" s="1"/>
  <c r="V202"/>
  <c r="W202" s="1"/>
  <c r="V201"/>
  <c r="W201" s="1"/>
  <c r="V200"/>
  <c r="W200" s="1"/>
  <c r="V199"/>
  <c r="W199" s="1"/>
  <c r="V198"/>
  <c r="W198" s="1"/>
  <c r="V197"/>
  <c r="W197" s="1"/>
  <c r="V196"/>
  <c r="W196" s="1"/>
  <c r="V195"/>
  <c r="W195" s="1"/>
  <c r="V194"/>
  <c r="W194" s="1"/>
  <c r="V193"/>
  <c r="W193" s="1"/>
  <c r="V192"/>
  <c r="W192" s="1"/>
  <c r="V191"/>
  <c r="W191" s="1"/>
  <c r="V190"/>
  <c r="W190" s="1"/>
  <c r="V189"/>
  <c r="W189" s="1"/>
  <c r="V188"/>
  <c r="W188" s="1"/>
  <c r="V187"/>
  <c r="W187" s="1"/>
  <c r="V186"/>
  <c r="W186" s="1"/>
  <c r="V185"/>
  <c r="W185" s="1"/>
  <c r="V184"/>
  <c r="W184" s="1"/>
  <c r="V183"/>
  <c r="W183" s="1"/>
  <c r="V182"/>
  <c r="W182" s="1"/>
  <c r="V181"/>
  <c r="W181" s="1"/>
  <c r="V180"/>
  <c r="W180" s="1"/>
  <c r="V179"/>
  <c r="W179" s="1"/>
  <c r="V178"/>
  <c r="W178" s="1"/>
  <c r="V177"/>
  <c r="W177" s="1"/>
  <c r="V176"/>
  <c r="W176" s="1"/>
  <c r="V175"/>
  <c r="W175" s="1"/>
  <c r="V174"/>
  <c r="W174" s="1"/>
  <c r="V173"/>
  <c r="W173" s="1"/>
  <c r="V172"/>
  <c r="W172" s="1"/>
  <c r="V171"/>
  <c r="W171" s="1"/>
  <c r="V170"/>
  <c r="W170" s="1"/>
  <c r="V169"/>
  <c r="W169" s="1"/>
  <c r="V168"/>
  <c r="W168" s="1"/>
  <c r="V167"/>
  <c r="W167" s="1"/>
  <c r="V166"/>
  <c r="W166" s="1"/>
  <c r="V165"/>
  <c r="W165" s="1"/>
  <c r="V164"/>
  <c r="W164" s="1"/>
  <c r="V163"/>
  <c r="W163" s="1"/>
  <c r="V162"/>
  <c r="W162" s="1"/>
  <c r="V161"/>
  <c r="W161" s="1"/>
  <c r="V160"/>
  <c r="W160" s="1"/>
  <c r="V159"/>
  <c r="W159" s="1"/>
  <c r="V158"/>
  <c r="W158" s="1"/>
  <c r="V157"/>
  <c r="W157" s="1"/>
  <c r="V156"/>
  <c r="W156" s="1"/>
  <c r="V155"/>
  <c r="W155" s="1"/>
  <c r="V154"/>
  <c r="W154" s="1"/>
  <c r="V153"/>
  <c r="W153" s="1"/>
  <c r="V152"/>
  <c r="W152" s="1"/>
  <c r="V151"/>
  <c r="W151" s="1"/>
  <c r="V150"/>
  <c r="W150" s="1"/>
  <c r="V149"/>
  <c r="W149" s="1"/>
  <c r="V148"/>
  <c r="W148" s="1"/>
  <c r="V147"/>
  <c r="W147" s="1"/>
  <c r="V146"/>
  <c r="W146" s="1"/>
  <c r="V145"/>
  <c r="W145" s="1"/>
  <c r="V144"/>
  <c r="W144" s="1"/>
  <c r="V143"/>
  <c r="W143" s="1"/>
  <c r="V142"/>
  <c r="W142" s="1"/>
  <c r="V141"/>
  <c r="W141" s="1"/>
  <c r="V140"/>
  <c r="W140" s="1"/>
  <c r="V139"/>
  <c r="W139" s="1"/>
  <c r="V138"/>
  <c r="W138" s="1"/>
  <c r="V137"/>
  <c r="W137" s="1"/>
  <c r="V136"/>
  <c r="W136" s="1"/>
  <c r="V135"/>
  <c r="W135" s="1"/>
  <c r="V134"/>
  <c r="W134" s="1"/>
  <c r="V133"/>
  <c r="W133" s="1"/>
  <c r="V132"/>
  <c r="W132" s="1"/>
  <c r="V131"/>
  <c r="W131" s="1"/>
  <c r="V130"/>
  <c r="W130" s="1"/>
  <c r="V129"/>
  <c r="W129" s="1"/>
  <c r="V128"/>
  <c r="W128" s="1"/>
  <c r="V127"/>
  <c r="W127" s="1"/>
  <c r="V126"/>
  <c r="W126" s="1"/>
  <c r="V125"/>
  <c r="W125" s="1"/>
  <c r="V124"/>
  <c r="W124" s="1"/>
  <c r="V123"/>
  <c r="W123" s="1"/>
  <c r="V122"/>
  <c r="W122" s="1"/>
  <c r="V121"/>
  <c r="W121" s="1"/>
  <c r="V120"/>
  <c r="W120" s="1"/>
  <c r="V119"/>
  <c r="W119" s="1"/>
  <c r="V118"/>
  <c r="W118" s="1"/>
  <c r="V117"/>
  <c r="W117" s="1"/>
  <c r="V116"/>
  <c r="W116" s="1"/>
  <c r="V115"/>
  <c r="W115" s="1"/>
  <c r="V114"/>
  <c r="W114" s="1"/>
  <c r="V113"/>
  <c r="W113" s="1"/>
  <c r="V112"/>
  <c r="W112" s="1"/>
  <c r="V111"/>
  <c r="W111" s="1"/>
  <c r="V110"/>
  <c r="W110" s="1"/>
  <c r="V109"/>
  <c r="W109" s="1"/>
  <c r="V108"/>
  <c r="W108" s="1"/>
  <c r="V107"/>
  <c r="W107" s="1"/>
  <c r="V106"/>
  <c r="W106" s="1"/>
  <c r="V105"/>
  <c r="W105" s="1"/>
  <c r="V104"/>
  <c r="W104" s="1"/>
  <c r="V103"/>
  <c r="W103" s="1"/>
  <c r="V102"/>
  <c r="W102" s="1"/>
  <c r="V101"/>
  <c r="W101" s="1"/>
  <c r="V100"/>
  <c r="W100" s="1"/>
  <c r="V99"/>
  <c r="W99" s="1"/>
  <c r="V98"/>
  <c r="W98" s="1"/>
  <c r="V97"/>
  <c r="W97" s="1"/>
  <c r="V96"/>
  <c r="W96" s="1"/>
  <c r="V95"/>
  <c r="W95" s="1"/>
  <c r="V94"/>
  <c r="W94" s="1"/>
  <c r="V93"/>
  <c r="W93" s="1"/>
  <c r="V92"/>
  <c r="W92" s="1"/>
  <c r="V91"/>
  <c r="W91" s="1"/>
  <c r="V90"/>
  <c r="W90" s="1"/>
  <c r="V89"/>
  <c r="W89" s="1"/>
  <c r="V88"/>
  <c r="W88" s="1"/>
  <c r="V87"/>
  <c r="W87" s="1"/>
  <c r="V86"/>
  <c r="W86" s="1"/>
  <c r="V85"/>
  <c r="W85" s="1"/>
  <c r="V84"/>
  <c r="W84" s="1"/>
  <c r="V83"/>
  <c r="W83" s="1"/>
  <c r="V82"/>
  <c r="W82" s="1"/>
  <c r="V81"/>
  <c r="W81" s="1"/>
  <c r="V80"/>
  <c r="W80" s="1"/>
  <c r="V79"/>
  <c r="W79" s="1"/>
  <c r="V78"/>
  <c r="W78" s="1"/>
  <c r="V77"/>
  <c r="W77" s="1"/>
  <c r="V76"/>
  <c r="W76" s="1"/>
  <c r="V75"/>
  <c r="W75" s="1"/>
  <c r="V74"/>
  <c r="W74" s="1"/>
  <c r="V73"/>
  <c r="W73" s="1"/>
  <c r="V72"/>
  <c r="W72" s="1"/>
  <c r="V71"/>
  <c r="W71" s="1"/>
  <c r="V70"/>
  <c r="W70" s="1"/>
  <c r="V69"/>
  <c r="W69" s="1"/>
  <c r="V68"/>
  <c r="W68" s="1"/>
  <c r="V67"/>
  <c r="W67" s="1"/>
  <c r="V66"/>
  <c r="W66" s="1"/>
  <c r="V65"/>
  <c r="W65" s="1"/>
  <c r="V64"/>
  <c r="W64" s="1"/>
  <c r="V63"/>
  <c r="W63" s="1"/>
  <c r="V62"/>
  <c r="W62" s="1"/>
  <c r="V61"/>
  <c r="W61" s="1"/>
  <c r="V60"/>
  <c r="W60" s="1"/>
  <c r="V59"/>
  <c r="W59" s="1"/>
  <c r="V58"/>
  <c r="W58" s="1"/>
  <c r="V57"/>
  <c r="W57" s="1"/>
  <c r="V56"/>
  <c r="W56" s="1"/>
  <c r="V55"/>
  <c r="W55" s="1"/>
  <c r="V54"/>
  <c r="W54" s="1"/>
  <c r="V53"/>
  <c r="W53" s="1"/>
  <c r="V52"/>
  <c r="W52" s="1"/>
  <c r="V51"/>
  <c r="W51" s="1"/>
  <c r="V50"/>
  <c r="W50" s="1"/>
  <c r="V49"/>
  <c r="W49" s="1"/>
  <c r="V48"/>
  <c r="W48" s="1"/>
  <c r="V47"/>
  <c r="W47" s="1"/>
  <c r="V46"/>
  <c r="W46" s="1"/>
  <c r="V45"/>
  <c r="W45" s="1"/>
  <c r="V44"/>
  <c r="W44" s="1"/>
  <c r="V43"/>
  <c r="W43" s="1"/>
  <c r="V42"/>
  <c r="W42" s="1"/>
  <c r="V41"/>
  <c r="W41" s="1"/>
  <c r="V40"/>
  <c r="W40" s="1"/>
  <c r="V39"/>
  <c r="W39" s="1"/>
  <c r="V38"/>
  <c r="W38" s="1"/>
  <c r="V37"/>
  <c r="W37" s="1"/>
  <c r="V36"/>
  <c r="W36" s="1"/>
  <c r="V35"/>
  <c r="W35" s="1"/>
  <c r="V34"/>
  <c r="W34" s="1"/>
  <c r="V33"/>
  <c r="W33" s="1"/>
  <c r="V32"/>
  <c r="W32" s="1"/>
  <c r="V31"/>
  <c r="W31" s="1"/>
  <c r="V30"/>
  <c r="W30" s="1"/>
  <c r="V29"/>
  <c r="W29" s="1"/>
  <c r="V28"/>
  <c r="W28" s="1"/>
  <c r="V27"/>
  <c r="W27" s="1"/>
  <c r="V26"/>
  <c r="W26" s="1"/>
  <c r="V25"/>
  <c r="W25" s="1"/>
  <c r="V24"/>
  <c r="W24" s="1"/>
  <c r="V23"/>
  <c r="W23" s="1"/>
  <c r="V22"/>
  <c r="W22" s="1"/>
  <c r="V21"/>
  <c r="W21" s="1"/>
  <c r="V20"/>
  <c r="W20" s="1"/>
  <c r="V19"/>
  <c r="W19" s="1"/>
  <c r="V18"/>
  <c r="W18" s="1"/>
  <c r="V17"/>
  <c r="W17" s="1"/>
  <c r="V16"/>
  <c r="W16" s="1"/>
  <c r="V15"/>
  <c r="W15" s="1"/>
  <c r="V14"/>
  <c r="W14" s="1"/>
  <c r="V13"/>
  <c r="W13" s="1"/>
  <c r="V12"/>
  <c r="W12" s="1"/>
  <c r="V11"/>
  <c r="W11" s="1"/>
  <c r="V10"/>
  <c r="W10" s="1"/>
  <c r="V9"/>
  <c r="W9" s="1"/>
  <c r="V8"/>
  <c r="W8" s="1"/>
  <c r="V7"/>
  <c r="W7" s="1"/>
  <c r="V6"/>
  <c r="W6" s="1"/>
  <c r="V5"/>
  <c r="W5" s="1"/>
  <c r="V4"/>
  <c r="W4" s="1"/>
  <c r="V3"/>
  <c r="W3" s="1"/>
  <c r="V2"/>
  <c r="W2" s="1"/>
  <c r="S265"/>
  <c r="R265"/>
  <c r="S264"/>
  <c r="R264"/>
  <c r="S263"/>
  <c r="R263"/>
  <c r="S262"/>
  <c r="R262"/>
  <c r="S261"/>
  <c r="R261"/>
  <c r="S260"/>
  <c r="R260"/>
  <c r="S259"/>
  <c r="R259"/>
  <c r="S258"/>
  <c r="R258"/>
  <c r="S257"/>
  <c r="R257"/>
  <c r="S256"/>
  <c r="R256"/>
  <c r="S255"/>
  <c r="R255"/>
  <c r="S254"/>
  <c r="R254"/>
  <c r="S253"/>
  <c r="R253"/>
  <c r="S252"/>
  <c r="R252"/>
  <c r="S251"/>
  <c r="R251"/>
  <c r="S250"/>
  <c r="R250"/>
  <c r="S249"/>
  <c r="R249"/>
  <c r="S248"/>
  <c r="R248"/>
  <c r="S247"/>
  <c r="R247"/>
  <c r="S246"/>
  <c r="R246"/>
  <c r="S245"/>
  <c r="R245"/>
  <c r="S244"/>
  <c r="R244"/>
  <c r="S243"/>
  <c r="R243"/>
  <c r="S242"/>
  <c r="R242"/>
  <c r="S241"/>
  <c r="R241"/>
  <c r="S240"/>
  <c r="R240"/>
  <c r="S239"/>
  <c r="R239"/>
  <c r="S238"/>
  <c r="R238"/>
  <c r="S237"/>
  <c r="R237"/>
  <c r="S236"/>
  <c r="R236"/>
  <c r="S235"/>
  <c r="R235"/>
  <c r="S234"/>
  <c r="R234"/>
  <c r="S233"/>
  <c r="R233"/>
  <c r="S232"/>
  <c r="R232"/>
  <c r="S231"/>
  <c r="R231"/>
  <c r="S230"/>
  <c r="R230"/>
  <c r="S229"/>
  <c r="R229"/>
  <c r="S228"/>
  <c r="R228"/>
  <c r="S227"/>
  <c r="R227"/>
  <c r="S226"/>
  <c r="R226"/>
  <c r="S225"/>
  <c r="R225"/>
  <c r="S224"/>
  <c r="R224"/>
  <c r="S223"/>
  <c r="R223"/>
  <c r="S222"/>
  <c r="R222"/>
  <c r="S221"/>
  <c r="R221"/>
  <c r="S220"/>
  <c r="R220"/>
  <c r="S219"/>
  <c r="R219"/>
  <c r="S218"/>
  <c r="R218"/>
  <c r="S217"/>
  <c r="R217"/>
  <c r="S216"/>
  <c r="R216"/>
  <c r="S215"/>
  <c r="R215"/>
  <c r="S214"/>
  <c r="R214"/>
  <c r="S213"/>
  <c r="R213"/>
  <c r="S212"/>
  <c r="R212"/>
  <c r="S211"/>
  <c r="R211"/>
  <c r="S210"/>
  <c r="R210"/>
  <c r="S209"/>
  <c r="R209"/>
  <c r="S208"/>
  <c r="R208"/>
  <c r="S207"/>
  <c r="R207"/>
  <c r="S206"/>
  <c r="R206"/>
  <c r="S205"/>
  <c r="R205"/>
  <c r="S204"/>
  <c r="R204"/>
  <c r="S203"/>
  <c r="R203"/>
  <c r="S202"/>
  <c r="R202"/>
  <c r="S201"/>
  <c r="R201"/>
  <c r="S200"/>
  <c r="R200"/>
  <c r="S199"/>
  <c r="R199"/>
  <c r="S198"/>
  <c r="R198"/>
  <c r="S197"/>
  <c r="R197"/>
  <c r="S196"/>
  <c r="R196"/>
  <c r="S195"/>
  <c r="R195"/>
  <c r="S194"/>
  <c r="R194"/>
  <c r="S193"/>
  <c r="R193"/>
  <c r="S192"/>
  <c r="R192"/>
  <c r="S191"/>
  <c r="R191"/>
  <c r="S190"/>
  <c r="R190"/>
  <c r="S189"/>
  <c r="R189"/>
  <c r="S188"/>
  <c r="R188"/>
  <c r="S187"/>
  <c r="R187"/>
  <c r="S186"/>
  <c r="R186"/>
  <c r="S185"/>
  <c r="R185"/>
  <c r="S184"/>
  <c r="R184"/>
  <c r="S183"/>
  <c r="R183"/>
  <c r="S182"/>
  <c r="R182"/>
  <c r="S181"/>
  <c r="R181"/>
  <c r="S180"/>
  <c r="R180"/>
  <c r="S179"/>
  <c r="R179"/>
  <c r="S178"/>
  <c r="R178"/>
  <c r="S177"/>
  <c r="R177"/>
  <c r="S176"/>
  <c r="R176"/>
  <c r="S175"/>
  <c r="R175"/>
  <c r="S174"/>
  <c r="R174"/>
  <c r="S173"/>
  <c r="R173"/>
  <c r="S172"/>
  <c r="R172"/>
  <c r="S171"/>
  <c r="R171"/>
  <c r="S170"/>
  <c r="R170"/>
  <c r="S169"/>
  <c r="R169"/>
  <c r="S168"/>
  <c r="R168"/>
  <c r="S167"/>
  <c r="R167"/>
  <c r="S166"/>
  <c r="R166"/>
  <c r="S165"/>
  <c r="R165"/>
  <c r="S164"/>
  <c r="R164"/>
  <c r="S163"/>
  <c r="R163"/>
  <c r="S162"/>
  <c r="R162"/>
  <c r="S161"/>
  <c r="R161"/>
  <c r="S160"/>
  <c r="R160"/>
  <c r="S159"/>
  <c r="R159"/>
  <c r="S158"/>
  <c r="R158"/>
  <c r="S157"/>
  <c r="R157"/>
  <c r="S156"/>
  <c r="R156"/>
  <c r="S155"/>
  <c r="R155"/>
  <c r="S154"/>
  <c r="R154"/>
  <c r="S153"/>
  <c r="R153"/>
  <c r="S152"/>
  <c r="R152"/>
  <c r="S151"/>
  <c r="R151"/>
  <c r="S150"/>
  <c r="R150"/>
  <c r="S149"/>
  <c r="R149"/>
  <c r="S148"/>
  <c r="R148"/>
  <c r="S147"/>
  <c r="R147"/>
  <c r="S146"/>
  <c r="R146"/>
  <c r="S145"/>
  <c r="R145"/>
  <c r="S144"/>
  <c r="R144"/>
  <c r="S143"/>
  <c r="R143"/>
  <c r="S142"/>
  <c r="R142"/>
  <c r="S141"/>
  <c r="R141"/>
  <c r="S140"/>
  <c r="R140"/>
  <c r="S139"/>
  <c r="R139"/>
  <c r="S138"/>
  <c r="R138"/>
  <c r="S137"/>
  <c r="R137"/>
  <c r="S136"/>
  <c r="R136"/>
  <c r="S135"/>
  <c r="R135"/>
  <c r="S134"/>
  <c r="R134"/>
  <c r="S133"/>
  <c r="R133"/>
  <c r="S132"/>
  <c r="R132"/>
  <c r="S131"/>
  <c r="R131"/>
  <c r="S130"/>
  <c r="R130"/>
  <c r="S129"/>
  <c r="R129"/>
  <c r="S128"/>
  <c r="R128"/>
  <c r="S127"/>
  <c r="R127"/>
  <c r="S126"/>
  <c r="R126"/>
  <c r="S125"/>
  <c r="R125"/>
  <c r="S124"/>
  <c r="R124"/>
  <c r="S123"/>
  <c r="R123"/>
  <c r="S122"/>
  <c r="R122"/>
  <c r="S121"/>
  <c r="R121"/>
  <c r="S120"/>
  <c r="R120"/>
  <c r="S119"/>
  <c r="R119"/>
  <c r="S118"/>
  <c r="R118"/>
  <c r="S117"/>
  <c r="R117"/>
  <c r="S116"/>
  <c r="R116"/>
  <c r="S115"/>
  <c r="R115"/>
  <c r="S114"/>
  <c r="R114"/>
  <c r="S113"/>
  <c r="R113"/>
  <c r="S112"/>
  <c r="R112"/>
  <c r="S111"/>
  <c r="R111"/>
  <c r="S110"/>
  <c r="R110"/>
  <c r="S109"/>
  <c r="R109"/>
  <c r="S108"/>
  <c r="R108"/>
  <c r="S107"/>
  <c r="R107"/>
  <c r="S106"/>
  <c r="R106"/>
  <c r="S105"/>
  <c r="R105"/>
  <c r="S104"/>
  <c r="R104"/>
  <c r="S103"/>
  <c r="R103"/>
  <c r="S102"/>
  <c r="R102"/>
  <c r="S101"/>
  <c r="R101"/>
  <c r="S100"/>
  <c r="R100"/>
  <c r="S99"/>
  <c r="R99"/>
  <c r="S98"/>
  <c r="R98"/>
  <c r="S97"/>
  <c r="R97"/>
  <c r="S96"/>
  <c r="R96"/>
  <c r="S95"/>
  <c r="R95"/>
  <c r="S94"/>
  <c r="R94"/>
  <c r="S93"/>
  <c r="R93"/>
  <c r="S92"/>
  <c r="R92"/>
  <c r="S91"/>
  <c r="R91"/>
  <c r="S90"/>
  <c r="R90"/>
  <c r="S89"/>
  <c r="R89"/>
  <c r="S88"/>
  <c r="R88"/>
  <c r="S87"/>
  <c r="R87"/>
  <c r="S86"/>
  <c r="R86"/>
  <c r="S85"/>
  <c r="R85"/>
  <c r="S84"/>
  <c r="R84"/>
  <c r="S83"/>
  <c r="R83"/>
  <c r="S82"/>
  <c r="R82"/>
  <c r="S81"/>
  <c r="R81"/>
  <c r="S80"/>
  <c r="R80"/>
  <c r="S79"/>
  <c r="R79"/>
  <c r="S78"/>
  <c r="R78"/>
  <c r="S77"/>
  <c r="R77"/>
  <c r="S76"/>
  <c r="R76"/>
  <c r="S75"/>
  <c r="R75"/>
  <c r="S74"/>
  <c r="R74"/>
  <c r="S73"/>
  <c r="R73"/>
  <c r="S72"/>
  <c r="R72"/>
  <c r="S71"/>
  <c r="R71"/>
  <c r="S70"/>
  <c r="R70"/>
  <c r="S69"/>
  <c r="R69"/>
  <c r="S68"/>
  <c r="R68"/>
  <c r="S67"/>
  <c r="R67"/>
  <c r="S66"/>
  <c r="R66"/>
  <c r="S65"/>
  <c r="R65"/>
  <c r="S64"/>
  <c r="R64"/>
  <c r="S63"/>
  <c r="R63"/>
  <c r="S62"/>
  <c r="R62"/>
  <c r="S61"/>
  <c r="R61"/>
  <c r="S60"/>
  <c r="R60"/>
  <c r="S59"/>
  <c r="R59"/>
  <c r="S58"/>
  <c r="R58"/>
  <c r="S57"/>
  <c r="R57"/>
  <c r="S56"/>
  <c r="R56"/>
  <c r="S55"/>
  <c r="R55"/>
  <c r="S54"/>
  <c r="R54"/>
  <c r="S53"/>
  <c r="R53"/>
  <c r="S52"/>
  <c r="R52"/>
  <c r="S51"/>
  <c r="R51"/>
  <c r="S50"/>
  <c r="R50"/>
  <c r="S49"/>
  <c r="R49"/>
  <c r="S48"/>
  <c r="R48"/>
  <c r="S47"/>
  <c r="R47"/>
  <c r="S46"/>
  <c r="R46"/>
  <c r="S45"/>
  <c r="R45"/>
  <c r="S44"/>
  <c r="R44"/>
  <c r="S43"/>
  <c r="R43"/>
  <c r="S42"/>
  <c r="R42"/>
  <c r="S41"/>
  <c r="R41"/>
  <c r="S40"/>
  <c r="R40"/>
  <c r="S39"/>
  <c r="R39"/>
  <c r="S38"/>
  <c r="R38"/>
  <c r="S37"/>
  <c r="R37"/>
  <c r="S36"/>
  <c r="R36"/>
  <c r="S35"/>
  <c r="R35"/>
  <c r="S34"/>
  <c r="R34"/>
  <c r="S33"/>
  <c r="R33"/>
  <c r="S32"/>
  <c r="R32"/>
  <c r="S31"/>
  <c r="R31"/>
  <c r="S30"/>
  <c r="R30"/>
  <c r="S29"/>
  <c r="R29"/>
  <c r="S28"/>
  <c r="R28"/>
  <c r="S27"/>
  <c r="R27"/>
  <c r="S26"/>
  <c r="R26"/>
  <c r="S25"/>
  <c r="R25"/>
  <c r="S24"/>
  <c r="R24"/>
  <c r="S23"/>
  <c r="R23"/>
  <c r="S22"/>
  <c r="R22"/>
  <c r="S21"/>
  <c r="R21"/>
  <c r="S20"/>
  <c r="R20"/>
  <c r="S19"/>
  <c r="R19"/>
  <c r="S18"/>
  <c r="R18"/>
  <c r="S17"/>
  <c r="R17"/>
  <c r="S16"/>
  <c r="R16"/>
  <c r="S15"/>
  <c r="R15"/>
  <c r="S14"/>
  <c r="R14"/>
  <c r="S13"/>
  <c r="R13"/>
  <c r="S12"/>
  <c r="R12"/>
  <c r="S11"/>
  <c r="R11"/>
  <c r="S10"/>
  <c r="R10"/>
  <c r="S9"/>
  <c r="R9"/>
  <c r="S8"/>
  <c r="R8"/>
  <c r="S7"/>
  <c r="R7"/>
  <c r="S6"/>
  <c r="R6"/>
  <c r="S5"/>
  <c r="R5"/>
  <c r="S4"/>
  <c r="R4"/>
  <c r="S3"/>
  <c r="R3"/>
  <c r="S2"/>
  <c r="R2"/>
  <c r="P265"/>
  <c r="Q265" s="1"/>
  <c r="P264"/>
  <c r="Q264" s="1"/>
  <c r="P263"/>
  <c r="Q263" s="1"/>
  <c r="P262"/>
  <c r="Q262" s="1"/>
  <c r="P261"/>
  <c r="Q261" s="1"/>
  <c r="P260"/>
  <c r="Q260" s="1"/>
  <c r="P259"/>
  <c r="Q259" s="1"/>
  <c r="P258"/>
  <c r="Q258" s="1"/>
  <c r="P257"/>
  <c r="Q257" s="1"/>
  <c r="P256"/>
  <c r="Q256" s="1"/>
  <c r="P255"/>
  <c r="Q255" s="1"/>
  <c r="P254"/>
  <c r="Q254" s="1"/>
  <c r="P253"/>
  <c r="Q253" s="1"/>
  <c r="P252"/>
  <c r="Q252" s="1"/>
  <c r="P251"/>
  <c r="Q251" s="1"/>
  <c r="P250"/>
  <c r="Q250" s="1"/>
  <c r="P249"/>
  <c r="Q249" s="1"/>
  <c r="P248"/>
  <c r="Q248" s="1"/>
  <c r="P247"/>
  <c r="Q247" s="1"/>
  <c r="P246"/>
  <c r="Q246" s="1"/>
  <c r="P245"/>
  <c r="Q245" s="1"/>
  <c r="P244"/>
  <c r="Q244" s="1"/>
  <c r="P243"/>
  <c r="Q243" s="1"/>
  <c r="P242"/>
  <c r="Q242" s="1"/>
  <c r="P241"/>
  <c r="Q241" s="1"/>
  <c r="P240"/>
  <c r="Q240" s="1"/>
  <c r="P239"/>
  <c r="Q239" s="1"/>
  <c r="P238"/>
  <c r="Q238" s="1"/>
  <c r="P237"/>
  <c r="Q237" s="1"/>
  <c r="P236"/>
  <c r="Q236" s="1"/>
  <c r="P235"/>
  <c r="Q235" s="1"/>
  <c r="P234"/>
  <c r="Q234" s="1"/>
  <c r="P233"/>
  <c r="Q233" s="1"/>
  <c r="P232"/>
  <c r="Q232" s="1"/>
  <c r="P231"/>
  <c r="Q231" s="1"/>
  <c r="P230"/>
  <c r="Q230" s="1"/>
  <c r="P229"/>
  <c r="Q229" s="1"/>
  <c r="P228"/>
  <c r="Q228" s="1"/>
  <c r="P227"/>
  <c r="Q227" s="1"/>
  <c r="P226"/>
  <c r="Q226" s="1"/>
  <c r="P225"/>
  <c r="Q225" s="1"/>
  <c r="P224"/>
  <c r="Q224" s="1"/>
  <c r="P223"/>
  <c r="Q223" s="1"/>
  <c r="P222"/>
  <c r="Q222" s="1"/>
  <c r="P221"/>
  <c r="Q221" s="1"/>
  <c r="P220"/>
  <c r="Q220" s="1"/>
  <c r="P219"/>
  <c r="Q219" s="1"/>
  <c r="P218"/>
  <c r="Q218" s="1"/>
  <c r="P217"/>
  <c r="Q217" s="1"/>
  <c r="P216"/>
  <c r="Q216" s="1"/>
  <c r="P215"/>
  <c r="Q215" s="1"/>
  <c r="P214"/>
  <c r="Q214" s="1"/>
  <c r="P213"/>
  <c r="Q213" s="1"/>
  <c r="P212"/>
  <c r="Q212" s="1"/>
  <c r="P211"/>
  <c r="Q211" s="1"/>
  <c r="P210"/>
  <c r="Q210" s="1"/>
  <c r="P209"/>
  <c r="Q209" s="1"/>
  <c r="P208"/>
  <c r="Q208" s="1"/>
  <c r="P207"/>
  <c r="Q207" s="1"/>
  <c r="P206"/>
  <c r="Q206" s="1"/>
  <c r="P205"/>
  <c r="Q205" s="1"/>
  <c r="P204"/>
  <c r="Q204" s="1"/>
  <c r="P203"/>
  <c r="Q203" s="1"/>
  <c r="P202"/>
  <c r="Q202" s="1"/>
  <c r="P201"/>
  <c r="Q201" s="1"/>
  <c r="P200"/>
  <c r="Q200" s="1"/>
  <c r="P199"/>
  <c r="Q199" s="1"/>
  <c r="P198"/>
  <c r="Q198" s="1"/>
  <c r="P197"/>
  <c r="Q197" s="1"/>
  <c r="P196"/>
  <c r="Q196" s="1"/>
  <c r="P195"/>
  <c r="Q195" s="1"/>
  <c r="P194"/>
  <c r="Q194" s="1"/>
  <c r="P193"/>
  <c r="Q193" s="1"/>
  <c r="P192"/>
  <c r="Q192" s="1"/>
  <c r="P191"/>
  <c r="Q191" s="1"/>
  <c r="P190"/>
  <c r="Q190" s="1"/>
  <c r="P189"/>
  <c r="Q189" s="1"/>
  <c r="P188"/>
  <c r="Q188" s="1"/>
  <c r="P187"/>
  <c r="Q187" s="1"/>
  <c r="P186"/>
  <c r="Q186" s="1"/>
  <c r="P185"/>
  <c r="Q185" s="1"/>
  <c r="P184"/>
  <c r="Q184" s="1"/>
  <c r="P183"/>
  <c r="Q183" s="1"/>
  <c r="P182"/>
  <c r="Q182" s="1"/>
  <c r="P181"/>
  <c r="Q181" s="1"/>
  <c r="P180"/>
  <c r="Q180" s="1"/>
  <c r="P179"/>
  <c r="Q179" s="1"/>
  <c r="P178"/>
  <c r="Q178" s="1"/>
  <c r="P177"/>
  <c r="Q177" s="1"/>
  <c r="P176"/>
  <c r="Q176" s="1"/>
  <c r="P175"/>
  <c r="Q175" s="1"/>
  <c r="P174"/>
  <c r="Q174" s="1"/>
  <c r="P173"/>
  <c r="Q173" s="1"/>
  <c r="P172"/>
  <c r="Q172" s="1"/>
  <c r="P171"/>
  <c r="Q171" s="1"/>
  <c r="P170"/>
  <c r="Q170" s="1"/>
  <c r="P169"/>
  <c r="Q169" s="1"/>
  <c r="P168"/>
  <c r="Q168" s="1"/>
  <c r="P167"/>
  <c r="Q167" s="1"/>
  <c r="P166"/>
  <c r="Q166" s="1"/>
  <c r="P165"/>
  <c r="Q165" s="1"/>
  <c r="P164"/>
  <c r="Q164" s="1"/>
  <c r="P163"/>
  <c r="Q163" s="1"/>
  <c r="P162"/>
  <c r="Q162" s="1"/>
  <c r="P161"/>
  <c r="Q161" s="1"/>
  <c r="P160"/>
  <c r="Q160" s="1"/>
  <c r="P159"/>
  <c r="Q159" s="1"/>
  <c r="P158"/>
  <c r="Q158" s="1"/>
  <c r="P157"/>
  <c r="Q157" s="1"/>
  <c r="P156"/>
  <c r="Q156" s="1"/>
  <c r="P155"/>
  <c r="Q155" s="1"/>
  <c r="P154"/>
  <c r="Q154" s="1"/>
  <c r="P153"/>
  <c r="Q153" s="1"/>
  <c r="P152"/>
  <c r="Q152" s="1"/>
  <c r="P151"/>
  <c r="Q151" s="1"/>
  <c r="P150"/>
  <c r="Q150" s="1"/>
  <c r="P149"/>
  <c r="Q149" s="1"/>
  <c r="P148"/>
  <c r="Q148" s="1"/>
  <c r="P147"/>
  <c r="Q147" s="1"/>
  <c r="P146"/>
  <c r="Q146" s="1"/>
  <c r="P145"/>
  <c r="Q145" s="1"/>
  <c r="P144"/>
  <c r="Q144" s="1"/>
  <c r="P143"/>
  <c r="Q143" s="1"/>
  <c r="P142"/>
  <c r="Q142" s="1"/>
  <c r="P141"/>
  <c r="Q141" s="1"/>
  <c r="P140"/>
  <c r="Q140" s="1"/>
  <c r="P139"/>
  <c r="Q139" s="1"/>
  <c r="P138"/>
  <c r="Q138" s="1"/>
  <c r="P137"/>
  <c r="Q137" s="1"/>
  <c r="P136"/>
  <c r="Q136" s="1"/>
  <c r="P135"/>
  <c r="Q135" s="1"/>
  <c r="P134"/>
  <c r="Q134" s="1"/>
  <c r="P133"/>
  <c r="Q133" s="1"/>
  <c r="P132"/>
  <c r="Q132" s="1"/>
  <c r="P131"/>
  <c r="Q131" s="1"/>
  <c r="P130"/>
  <c r="Q130" s="1"/>
  <c r="P129"/>
  <c r="Q129" s="1"/>
  <c r="P128"/>
  <c r="Q128" s="1"/>
  <c r="P127"/>
  <c r="Q127" s="1"/>
  <c r="P126"/>
  <c r="Q126" s="1"/>
  <c r="P125"/>
  <c r="Q125" s="1"/>
  <c r="P124"/>
  <c r="Q124" s="1"/>
  <c r="P123"/>
  <c r="Q123" s="1"/>
  <c r="P122"/>
  <c r="Q122" s="1"/>
  <c r="P121"/>
  <c r="Q121" s="1"/>
  <c r="P120"/>
  <c r="Q120" s="1"/>
  <c r="P119"/>
  <c r="Q119" s="1"/>
  <c r="P118"/>
  <c r="Q118" s="1"/>
  <c r="P117"/>
  <c r="Q117" s="1"/>
  <c r="P116"/>
  <c r="Q116" s="1"/>
  <c r="P115"/>
  <c r="Q115" s="1"/>
  <c r="P114"/>
  <c r="Q114" s="1"/>
  <c r="P113"/>
  <c r="Q113" s="1"/>
  <c r="P112"/>
  <c r="Q112" s="1"/>
  <c r="P111"/>
  <c r="Q111" s="1"/>
  <c r="P110"/>
  <c r="Q110" s="1"/>
  <c r="P109"/>
  <c r="Q109" s="1"/>
  <c r="P108"/>
  <c r="Q108" s="1"/>
  <c r="P107"/>
  <c r="Q107" s="1"/>
  <c r="P106"/>
  <c r="Q106" s="1"/>
  <c r="P105"/>
  <c r="Q105" s="1"/>
  <c r="P104"/>
  <c r="Q104" s="1"/>
  <c r="P103"/>
  <c r="Q103" s="1"/>
  <c r="P102"/>
  <c r="Q102" s="1"/>
  <c r="P101"/>
  <c r="Q101" s="1"/>
  <c r="P100"/>
  <c r="Q100" s="1"/>
  <c r="P99"/>
  <c r="Q99" s="1"/>
  <c r="P98"/>
  <c r="Q98" s="1"/>
  <c r="P97"/>
  <c r="Q97" s="1"/>
  <c r="P96"/>
  <c r="Q96" s="1"/>
  <c r="P95"/>
  <c r="Q95" s="1"/>
  <c r="P94"/>
  <c r="Q94" s="1"/>
  <c r="P93"/>
  <c r="Q93" s="1"/>
  <c r="P92"/>
  <c r="Q92" s="1"/>
  <c r="P91"/>
  <c r="Q91" s="1"/>
  <c r="P90"/>
  <c r="Q90" s="1"/>
  <c r="P89"/>
  <c r="Q89" s="1"/>
  <c r="P88"/>
  <c r="Q88" s="1"/>
  <c r="P87"/>
  <c r="Q87" s="1"/>
  <c r="P86"/>
  <c r="Q86" s="1"/>
  <c r="P85"/>
  <c r="Q85" s="1"/>
  <c r="P84"/>
  <c r="Q84" s="1"/>
  <c r="P83"/>
  <c r="Q83" s="1"/>
  <c r="P82"/>
  <c r="Q82" s="1"/>
  <c r="P81"/>
  <c r="Q81" s="1"/>
  <c r="P80"/>
  <c r="Q80" s="1"/>
  <c r="P79"/>
  <c r="Q79" s="1"/>
  <c r="P78"/>
  <c r="Q78" s="1"/>
  <c r="P77"/>
  <c r="Q77" s="1"/>
  <c r="P76"/>
  <c r="Q76" s="1"/>
  <c r="P75"/>
  <c r="Q75" s="1"/>
  <c r="P74"/>
  <c r="Q74" s="1"/>
  <c r="P73"/>
  <c r="Q73" s="1"/>
  <c r="P72"/>
  <c r="Q72" s="1"/>
  <c r="P71"/>
  <c r="Q71" s="1"/>
  <c r="P70"/>
  <c r="Q70" s="1"/>
  <c r="P69"/>
  <c r="Q69" s="1"/>
  <c r="P68"/>
  <c r="Q68" s="1"/>
  <c r="P67"/>
  <c r="Q67" s="1"/>
  <c r="P66"/>
  <c r="Q66" s="1"/>
  <c r="P65"/>
  <c r="Q65" s="1"/>
  <c r="P64"/>
  <c r="Q64" s="1"/>
  <c r="P63"/>
  <c r="Q63" s="1"/>
  <c r="P62"/>
  <c r="Q62" s="1"/>
  <c r="P61"/>
  <c r="Q61" s="1"/>
  <c r="P60"/>
  <c r="Q60" s="1"/>
  <c r="P59"/>
  <c r="Q59" s="1"/>
  <c r="P58"/>
  <c r="Q58" s="1"/>
  <c r="P57"/>
  <c r="Q57" s="1"/>
  <c r="P56"/>
  <c r="Q56" s="1"/>
  <c r="P55"/>
  <c r="Q55" s="1"/>
  <c r="P54"/>
  <c r="Q54" s="1"/>
  <c r="P53"/>
  <c r="Q53" s="1"/>
  <c r="P52"/>
  <c r="Q52" s="1"/>
  <c r="P51"/>
  <c r="Q51" s="1"/>
  <c r="P50"/>
  <c r="Q50" s="1"/>
  <c r="P49"/>
  <c r="Q49" s="1"/>
  <c r="P48"/>
  <c r="Q48" s="1"/>
  <c r="P47"/>
  <c r="Q47" s="1"/>
  <c r="P46"/>
  <c r="Q46" s="1"/>
  <c r="P45"/>
  <c r="Q45" s="1"/>
  <c r="P44"/>
  <c r="Q44" s="1"/>
  <c r="P43"/>
  <c r="Q43" s="1"/>
  <c r="P42"/>
  <c r="Q42" s="1"/>
  <c r="P41"/>
  <c r="Q41" s="1"/>
  <c r="P40"/>
  <c r="Q40" s="1"/>
  <c r="P39"/>
  <c r="Q39" s="1"/>
  <c r="P38"/>
  <c r="Q38" s="1"/>
  <c r="P37"/>
  <c r="Q37" s="1"/>
  <c r="P36"/>
  <c r="Q36" s="1"/>
  <c r="P35"/>
  <c r="Q35" s="1"/>
  <c r="P34"/>
  <c r="Q34" s="1"/>
  <c r="P33"/>
  <c r="Q33" s="1"/>
  <c r="P32"/>
  <c r="Q32" s="1"/>
  <c r="P31"/>
  <c r="Q31" s="1"/>
  <c r="P30"/>
  <c r="Q30" s="1"/>
  <c r="P29"/>
  <c r="Q29" s="1"/>
  <c r="P28"/>
  <c r="Q28" s="1"/>
  <c r="P27"/>
  <c r="Q27" s="1"/>
  <c r="P26"/>
  <c r="Q26" s="1"/>
  <c r="P25"/>
  <c r="Q25" s="1"/>
  <c r="P24"/>
  <c r="Q24" s="1"/>
  <c r="P23"/>
  <c r="Q23" s="1"/>
  <c r="P22"/>
  <c r="Q22" s="1"/>
  <c r="P21"/>
  <c r="Q21" s="1"/>
  <c r="P20"/>
  <c r="Q20" s="1"/>
  <c r="P19"/>
  <c r="Q19" s="1"/>
  <c r="P18"/>
  <c r="Q18" s="1"/>
  <c r="P17"/>
  <c r="Q17" s="1"/>
  <c r="P16"/>
  <c r="Q16" s="1"/>
  <c r="P15"/>
  <c r="Q15" s="1"/>
  <c r="P14"/>
  <c r="Q14" s="1"/>
  <c r="P13"/>
  <c r="Q13" s="1"/>
  <c r="P12"/>
  <c r="Q12" s="1"/>
  <c r="P11"/>
  <c r="Q11" s="1"/>
  <c r="P10"/>
  <c r="Q10" s="1"/>
  <c r="P9"/>
  <c r="Q9" s="1"/>
  <c r="P8"/>
  <c r="Q8" s="1"/>
  <c r="P7"/>
  <c r="Q7" s="1"/>
  <c r="P6"/>
  <c r="Q6" s="1"/>
  <c r="P5"/>
  <c r="Q5" s="1"/>
  <c r="P4"/>
  <c r="Q4" s="1"/>
  <c r="P3"/>
  <c r="Q3" s="1"/>
  <c r="P2"/>
  <c r="Q2" s="1"/>
  <c r="M265"/>
  <c r="M264"/>
  <c r="M263"/>
  <c r="M262"/>
  <c r="M261"/>
  <c r="M260"/>
  <c r="M259"/>
  <c r="M258"/>
  <c r="M257"/>
  <c r="M256"/>
  <c r="M255"/>
  <c r="M254"/>
  <c r="M253"/>
  <c r="M252"/>
  <c r="M251"/>
  <c r="M250"/>
  <c r="M249"/>
  <c r="M248"/>
  <c r="M247"/>
  <c r="M246"/>
  <c r="M245"/>
  <c r="M244"/>
  <c r="M243"/>
  <c r="M242"/>
  <c r="M241"/>
  <c r="M240"/>
  <c r="M239"/>
  <c r="M238"/>
  <c r="M237"/>
  <c r="M236"/>
  <c r="M235"/>
  <c r="M234"/>
  <c r="M233"/>
  <c r="M232"/>
  <c r="M231"/>
  <c r="M230"/>
  <c r="M229"/>
  <c r="M228"/>
  <c r="M227"/>
  <c r="M226"/>
  <c r="M225"/>
  <c r="M224"/>
  <c r="M223"/>
  <c r="M222"/>
  <c r="M221"/>
  <c r="M220"/>
  <c r="M219"/>
  <c r="M218"/>
  <c r="M217"/>
  <c r="M216"/>
  <c r="M215"/>
  <c r="M214"/>
  <c r="M213"/>
  <c r="M212"/>
  <c r="M211"/>
  <c r="M210"/>
  <c r="M209"/>
  <c r="M208"/>
  <c r="M207"/>
  <c r="M206"/>
  <c r="M205"/>
  <c r="M204"/>
  <c r="M203"/>
  <c r="M202"/>
  <c r="M201"/>
  <c r="M200"/>
  <c r="M199"/>
  <c r="M198"/>
  <c r="M197"/>
  <c r="M196"/>
  <c r="M195"/>
  <c r="M194"/>
  <c r="M193"/>
  <c r="M192"/>
  <c r="M191"/>
  <c r="M190"/>
  <c r="M189"/>
  <c r="M188"/>
  <c r="M187"/>
  <c r="M186"/>
  <c r="M185"/>
  <c r="M184"/>
  <c r="M183"/>
  <c r="M182"/>
  <c r="M181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52"/>
  <c r="M151"/>
  <c r="M150"/>
  <c r="M149"/>
  <c r="M148"/>
  <c r="M147"/>
  <c r="M146"/>
  <c r="M145"/>
  <c r="M144"/>
  <c r="M143"/>
  <c r="M142"/>
  <c r="M141"/>
  <c r="M140"/>
  <c r="M139"/>
  <c r="M138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L265"/>
  <c r="L264"/>
  <c r="L263"/>
  <c r="L262"/>
  <c r="L261"/>
  <c r="L260"/>
  <c r="L259"/>
  <c r="L258"/>
  <c r="L257"/>
  <c r="L256"/>
  <c r="L255"/>
  <c r="L254"/>
  <c r="L253"/>
  <c r="L252"/>
  <c r="L251"/>
  <c r="L250"/>
  <c r="L249"/>
  <c r="L248"/>
  <c r="L247"/>
  <c r="L246"/>
  <c r="L245"/>
  <c r="L244"/>
  <c r="L243"/>
  <c r="L242"/>
  <c r="L241"/>
  <c r="L240"/>
  <c r="L239"/>
  <c r="L238"/>
  <c r="L237"/>
  <c r="L236"/>
  <c r="L235"/>
  <c r="L234"/>
  <c r="L233"/>
  <c r="L232"/>
  <c r="L231"/>
  <c r="L230"/>
  <c r="L229"/>
  <c r="L228"/>
  <c r="L227"/>
  <c r="L226"/>
  <c r="L225"/>
  <c r="L224"/>
  <c r="L223"/>
  <c r="L222"/>
  <c r="L221"/>
  <c r="L220"/>
  <c r="L219"/>
  <c r="L218"/>
  <c r="L217"/>
  <c r="L216"/>
  <c r="L215"/>
  <c r="L214"/>
  <c r="L213"/>
  <c r="L212"/>
  <c r="L211"/>
  <c r="L210"/>
  <c r="L209"/>
  <c r="L208"/>
  <c r="L207"/>
  <c r="L206"/>
  <c r="L205"/>
  <c r="L204"/>
  <c r="L203"/>
  <c r="L202"/>
  <c r="L201"/>
  <c r="L200"/>
  <c r="L199"/>
  <c r="L198"/>
  <c r="L197"/>
  <c r="L196"/>
  <c r="L195"/>
  <c r="L194"/>
  <c r="L193"/>
  <c r="L192"/>
  <c r="L191"/>
  <c r="L190"/>
  <c r="L189"/>
  <c r="L188"/>
  <c r="L187"/>
  <c r="L186"/>
  <c r="L185"/>
  <c r="L184"/>
  <c r="L183"/>
  <c r="L182"/>
  <c r="L181"/>
  <c r="L180"/>
  <c r="L179"/>
  <c r="L178"/>
  <c r="L177"/>
  <c r="L176"/>
  <c r="L175"/>
  <c r="L174"/>
  <c r="L173"/>
  <c r="L172"/>
  <c r="L171"/>
  <c r="L170"/>
  <c r="L169"/>
  <c r="L168"/>
  <c r="L167"/>
  <c r="L166"/>
  <c r="L165"/>
  <c r="L164"/>
  <c r="L163"/>
  <c r="L162"/>
  <c r="L161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  <c r="AB19" i="20"/>
  <c r="AB14"/>
  <c r="AB13"/>
  <c r="AB11"/>
  <c r="AB9"/>
  <c r="AB7"/>
  <c r="AB6"/>
  <c r="AB5"/>
  <c r="AA19"/>
  <c r="AA14"/>
  <c r="AA13"/>
  <c r="AA11"/>
  <c r="AA9"/>
  <c r="AA7"/>
  <c r="AA6"/>
  <c r="AA5"/>
  <c r="X6" i="30" l="1"/>
  <c r="X10"/>
  <c r="X14"/>
  <c r="X18"/>
  <c r="X23"/>
  <c r="X26"/>
  <c r="X30"/>
  <c r="X34"/>
  <c r="X38"/>
  <c r="X42"/>
  <c r="X46"/>
  <c r="X50"/>
  <c r="X54"/>
  <c r="X58"/>
  <c r="X62"/>
  <c r="X66"/>
  <c r="X70"/>
  <c r="X74"/>
  <c r="X78"/>
  <c r="X82"/>
  <c r="X86"/>
  <c r="X90"/>
  <c r="X94"/>
  <c r="X98"/>
  <c r="X102"/>
  <c r="X106"/>
  <c r="X110"/>
  <c r="X114"/>
  <c r="X118"/>
  <c r="X122"/>
  <c r="X126"/>
  <c r="X132"/>
  <c r="X134"/>
  <c r="X138"/>
  <c r="X142"/>
  <c r="X146"/>
  <c r="X150"/>
  <c r="X154"/>
  <c r="X158"/>
  <c r="X162"/>
  <c r="X166"/>
  <c r="X170"/>
  <c r="X174"/>
  <c r="X175"/>
  <c r="X182"/>
  <c r="X186"/>
  <c r="X190"/>
  <c r="X194"/>
  <c r="X198"/>
  <c r="X202"/>
  <c r="X206"/>
  <c r="X210"/>
  <c r="X214"/>
  <c r="X218"/>
  <c r="X222"/>
  <c r="X226"/>
  <c r="X230"/>
  <c r="X234"/>
  <c r="X238"/>
  <c r="X242"/>
  <c r="X246"/>
  <c r="X250"/>
  <c r="X254"/>
  <c r="X258"/>
  <c r="X262"/>
  <c r="X266"/>
  <c r="X270"/>
  <c r="X274"/>
  <c r="X278"/>
  <c r="X282"/>
  <c r="X286"/>
  <c r="X290"/>
  <c r="X294"/>
  <c r="X298"/>
  <c r="X302"/>
  <c r="X306"/>
  <c r="X310"/>
  <c r="X314"/>
  <c r="X318"/>
  <c r="X322"/>
  <c r="X326"/>
  <c r="X5"/>
  <c r="X9"/>
  <c r="X13"/>
  <c r="X17"/>
  <c r="X21"/>
  <c r="X25"/>
  <c r="X29"/>
  <c r="X33"/>
  <c r="X37"/>
  <c r="X41"/>
  <c r="X45"/>
  <c r="X49"/>
  <c r="X53"/>
  <c r="X57"/>
  <c r="X61"/>
  <c r="X65"/>
  <c r="X69"/>
  <c r="X73"/>
  <c r="X77"/>
  <c r="X81"/>
  <c r="X85"/>
  <c r="X89"/>
  <c r="X93"/>
  <c r="X97"/>
  <c r="X101"/>
  <c r="X105"/>
  <c r="X109"/>
  <c r="X113"/>
  <c r="X117"/>
  <c r="X121"/>
  <c r="X125"/>
  <c r="X130"/>
  <c r="X133"/>
  <c r="X141"/>
  <c r="X137"/>
  <c r="X145"/>
  <c r="X149"/>
  <c r="X153"/>
  <c r="X157"/>
  <c r="X161"/>
  <c r="X165"/>
  <c r="X169"/>
  <c r="X173"/>
  <c r="X177"/>
  <c r="X181"/>
  <c r="X185"/>
  <c r="X189"/>
  <c r="X193"/>
  <c r="X197"/>
  <c r="X201"/>
  <c r="X205"/>
  <c r="X209"/>
  <c r="X213"/>
  <c r="X217"/>
  <c r="X221"/>
  <c r="X225"/>
  <c r="X229"/>
  <c r="X233"/>
  <c r="X237"/>
  <c r="X241"/>
  <c r="X245"/>
  <c r="X249"/>
  <c r="X253"/>
  <c r="X257"/>
  <c r="X261"/>
  <c r="X265"/>
  <c r="X269"/>
  <c r="X273"/>
  <c r="X277"/>
  <c r="X281"/>
  <c r="X285"/>
  <c r="X289"/>
  <c r="X293"/>
  <c r="X297"/>
  <c r="X301"/>
  <c r="X305"/>
  <c r="X309"/>
  <c r="X313"/>
  <c r="X317"/>
  <c r="X321"/>
  <c r="X325"/>
  <c r="X4"/>
  <c r="X8"/>
  <c r="X12"/>
  <c r="X16"/>
  <c r="X20"/>
  <c r="X24"/>
  <c r="X28"/>
  <c r="X32"/>
  <c r="X36"/>
  <c r="X39"/>
  <c r="X44"/>
  <c r="X48"/>
  <c r="X52"/>
  <c r="X56"/>
  <c r="X60"/>
  <c r="X64"/>
  <c r="X68"/>
  <c r="X72"/>
  <c r="X76"/>
  <c r="X80"/>
  <c r="X84"/>
  <c r="X88"/>
  <c r="X92"/>
  <c r="X96"/>
  <c r="X100"/>
  <c r="X104"/>
  <c r="X108"/>
  <c r="X112"/>
  <c r="X116"/>
  <c r="X120"/>
  <c r="X124"/>
  <c r="X129"/>
  <c r="X128"/>
  <c r="X136"/>
  <c r="X140"/>
  <c r="X144"/>
  <c r="X148"/>
  <c r="X152"/>
  <c r="X156"/>
  <c r="X160"/>
  <c r="X164"/>
  <c r="X168"/>
  <c r="X172"/>
  <c r="X178"/>
  <c r="X180"/>
  <c r="X184"/>
  <c r="X188"/>
  <c r="X192"/>
  <c r="X196"/>
  <c r="X200"/>
  <c r="X204"/>
  <c r="X208"/>
  <c r="X212"/>
  <c r="X216"/>
  <c r="X220"/>
  <c r="X224"/>
  <c r="X228"/>
  <c r="X232"/>
  <c r="X236"/>
  <c r="X240"/>
  <c r="X244"/>
  <c r="X248"/>
  <c r="X252"/>
  <c r="X256"/>
  <c r="X260"/>
  <c r="X264"/>
  <c r="X268"/>
  <c r="X272"/>
  <c r="X276"/>
  <c r="X280"/>
  <c r="X284"/>
  <c r="X288"/>
  <c r="X292"/>
  <c r="X296"/>
  <c r="X300"/>
  <c r="X304"/>
  <c r="X308"/>
  <c r="X312"/>
  <c r="X316"/>
  <c r="X320"/>
  <c r="X324"/>
  <c r="X3"/>
  <c r="X7"/>
  <c r="X11"/>
  <c r="X15"/>
  <c r="X19"/>
  <c r="X22"/>
  <c r="X27"/>
  <c r="X31"/>
  <c r="X40"/>
  <c r="X35"/>
  <c r="X43"/>
  <c r="X47"/>
  <c r="X51"/>
  <c r="X55"/>
  <c r="X59"/>
  <c r="X63"/>
  <c r="X67"/>
  <c r="X71"/>
  <c r="X75"/>
  <c r="X79"/>
  <c r="X83"/>
  <c r="X87"/>
  <c r="X91"/>
  <c r="X95"/>
  <c r="X99"/>
  <c r="X103"/>
  <c r="X107"/>
  <c r="X111"/>
  <c r="X115"/>
  <c r="X119"/>
  <c r="X123"/>
  <c r="X127"/>
  <c r="X131"/>
  <c r="X135"/>
  <c r="X139"/>
  <c r="X143"/>
  <c r="X147"/>
  <c r="X151"/>
  <c r="X155"/>
  <c r="X159"/>
  <c r="X163"/>
  <c r="X167"/>
  <c r="X171"/>
  <c r="X176"/>
  <c r="X179"/>
  <c r="X183"/>
  <c r="X187"/>
  <c r="X191"/>
  <c r="X195"/>
  <c r="X199"/>
  <c r="X203"/>
  <c r="X207"/>
  <c r="X211"/>
  <c r="X215"/>
  <c r="X219"/>
  <c r="X223"/>
  <c r="X227"/>
  <c r="X231"/>
  <c r="X235"/>
  <c r="X239"/>
  <c r="X243"/>
  <c r="X247"/>
  <c r="X251"/>
  <c r="X255"/>
  <c r="X259"/>
  <c r="X263"/>
  <c r="X267"/>
  <c r="X271"/>
  <c r="X275"/>
  <c r="X279"/>
  <c r="X283"/>
  <c r="X287"/>
  <c r="X291"/>
  <c r="X295"/>
  <c r="X299"/>
  <c r="X303"/>
  <c r="X307"/>
  <c r="X311"/>
  <c r="X315"/>
  <c r="X319"/>
  <c r="X323"/>
  <c r="X2"/>
  <c r="E21" i="32"/>
  <c r="E17"/>
  <c r="E13"/>
  <c r="E9"/>
  <c r="E5"/>
  <c r="E18"/>
  <c r="E14"/>
  <c r="E10"/>
  <c r="E6"/>
  <c r="E19"/>
  <c r="E15"/>
  <c r="E11"/>
  <c r="D21"/>
  <c r="D17"/>
  <c r="D13"/>
  <c r="D9"/>
  <c r="D5"/>
  <c r="D18"/>
  <c r="D14"/>
  <c r="D10"/>
  <c r="D6"/>
  <c r="D19"/>
  <c r="D15"/>
  <c r="D11"/>
</calcChain>
</file>

<file path=xl/sharedStrings.xml><?xml version="1.0" encoding="utf-8"?>
<sst xmlns="http://schemas.openxmlformats.org/spreadsheetml/2006/main" count="3091" uniqueCount="1138">
  <si>
    <t>신규 아파트들이 늘어나고 있는지(재건축 등)</t>
    <phoneticPr fontId="1" type="noConversion"/>
  </si>
  <si>
    <t>주변에 개발이 진행되는지</t>
    <phoneticPr fontId="1" type="noConversion"/>
  </si>
  <si>
    <t>강력한 개발호재</t>
    <phoneticPr fontId="1" type="noConversion"/>
  </si>
  <si>
    <t>성장성</t>
    <phoneticPr fontId="1" type="noConversion"/>
  </si>
  <si>
    <t>기반시설(쇼핑,의료기관)</t>
    <phoneticPr fontId="1" type="noConversion"/>
  </si>
  <si>
    <t>역세권</t>
    <phoneticPr fontId="1" type="noConversion"/>
  </si>
  <si>
    <t>로열동, 로열층(앞이 막히지 않은 1층 남향)</t>
    <phoneticPr fontId="1" type="noConversion"/>
  </si>
  <si>
    <t>학군이 좋은 지역(그 지역내 좋은 학교)</t>
    <phoneticPr fontId="1" type="noConversion"/>
  </si>
  <si>
    <t>1,000세대 이상 대단지</t>
    <phoneticPr fontId="1" type="noConversion"/>
  </si>
  <si>
    <t>남은 용적률이 많은 재건축</t>
    <phoneticPr fontId="1" type="noConversion"/>
  </si>
  <si>
    <t>.....나중에 추가 공부 하도록</t>
    <phoneticPr fontId="1" type="noConversion"/>
  </si>
  <si>
    <t>최초 분양권</t>
    <phoneticPr fontId="1" type="noConversion"/>
  </si>
  <si>
    <t>프리미엄 주고서라도 매수하라</t>
    <phoneticPr fontId="1" type="noConversion"/>
  </si>
  <si>
    <t>택지개발지구 중심지 아파트</t>
    <phoneticPr fontId="1" type="noConversion"/>
  </si>
  <si>
    <t>핵심지역 분양권은 장기보유하라(저층이라도 매수하라)</t>
    <phoneticPr fontId="1" type="noConversion"/>
  </si>
  <si>
    <t>미분양...??</t>
    <phoneticPr fontId="1" type="noConversion"/>
  </si>
  <si>
    <t>싼(북향,낮은층) 오피스텔이 좋다</t>
    <phoneticPr fontId="1" type="noConversion"/>
  </si>
  <si>
    <t>택지개발지구 중심상업지구의 오피스텔을 노려라</t>
    <phoneticPr fontId="1" type="noConversion"/>
  </si>
  <si>
    <t>전용면적(30~50m2)을 보라</t>
    <phoneticPr fontId="1" type="noConversion"/>
  </si>
  <si>
    <t>10년이 지나면 매도를 고려하라</t>
    <phoneticPr fontId="1" type="noConversion"/>
  </si>
  <si>
    <t>(중심상업지구라면) 역에서 멀리 떨어진 오피스텔을 매수하라</t>
    <phoneticPr fontId="1" type="noConversion"/>
  </si>
  <si>
    <t>평지의 주택을 골라라</t>
    <phoneticPr fontId="1" type="noConversion"/>
  </si>
  <si>
    <t>단독보다는 다가구 주택</t>
    <phoneticPr fontId="1" type="noConversion"/>
  </si>
  <si>
    <t>넓은 도로를 끼고있는 주택</t>
    <phoneticPr fontId="1" type="noConversion"/>
  </si>
  <si>
    <t>전철 노선이 예정된 지역이면 조정국면(불황)을 노려라</t>
    <phoneticPr fontId="1" type="noConversion"/>
  </si>
  <si>
    <t>주변에 새 집이 생기고 있다면 최대한 늦게 매도하라</t>
    <phoneticPr fontId="1" type="noConversion"/>
  </si>
  <si>
    <t>평지, 사방이 뚫린 곳을 골라라</t>
    <phoneticPr fontId="1" type="noConversion"/>
  </si>
  <si>
    <t>뜨는 상권의 주변을 노려라</t>
    <phoneticPr fontId="1" type="noConversion"/>
  </si>
  <si>
    <t>6m 이상의 도로를 낀 물건이 좋다</t>
    <phoneticPr fontId="1" type="noConversion"/>
  </si>
  <si>
    <t>어울리지 않는 용도로 지정된 곳에 주목하라</t>
    <phoneticPr fontId="1" type="noConversion"/>
  </si>
  <si>
    <t>용도별 주거지역</t>
    <phoneticPr fontId="1" type="noConversion"/>
  </si>
  <si>
    <t>건폐율</t>
    <phoneticPr fontId="1" type="noConversion"/>
  </si>
  <si>
    <t>용적률</t>
    <phoneticPr fontId="1" type="noConversion"/>
  </si>
  <si>
    <t>제1종 전용주거지역</t>
    <phoneticPr fontId="1" type="noConversion"/>
  </si>
  <si>
    <t>제2종 전용주거지역</t>
    <phoneticPr fontId="1" type="noConversion"/>
  </si>
  <si>
    <t>50% 이하</t>
    <phoneticPr fontId="1" type="noConversion"/>
  </si>
  <si>
    <t>20% 이하</t>
    <phoneticPr fontId="1" type="noConversion"/>
  </si>
  <si>
    <t>50% ~ 100%</t>
    <phoneticPr fontId="1" type="noConversion"/>
  </si>
  <si>
    <t>100% ~ 150%</t>
    <phoneticPr fontId="1" type="noConversion"/>
  </si>
  <si>
    <t>제1종 일반주거지역</t>
    <phoneticPr fontId="1" type="noConversion"/>
  </si>
  <si>
    <t>제2종 일반주거지역</t>
    <phoneticPr fontId="1" type="noConversion"/>
  </si>
  <si>
    <t>제3종 일반주거지역</t>
    <phoneticPr fontId="1" type="noConversion"/>
  </si>
  <si>
    <t>준주거지역</t>
    <phoneticPr fontId="1" type="noConversion"/>
  </si>
  <si>
    <t>60% 이하</t>
    <phoneticPr fontId="1" type="noConversion"/>
  </si>
  <si>
    <t>70% 이하</t>
    <phoneticPr fontId="1" type="noConversion"/>
  </si>
  <si>
    <t>100% ~ 200%</t>
    <phoneticPr fontId="1" type="noConversion"/>
  </si>
  <si>
    <t>150% ~ 250%</t>
    <phoneticPr fontId="1" type="noConversion"/>
  </si>
  <si>
    <t>200% ~ 300%</t>
    <phoneticPr fontId="1" type="noConversion"/>
  </si>
  <si>
    <t>200% ~ 500%</t>
    <phoneticPr fontId="1" type="noConversion"/>
  </si>
  <si>
    <t>개발호재를 상식선에서 분석하라</t>
    <phoneticPr fontId="1" type="noConversion"/>
  </si>
  <si>
    <t>무조건 저렴하게 사라</t>
    <phoneticPr fontId="1" type="noConversion"/>
  </si>
  <si>
    <t>분할해서 파는 핵심상권의 1층 상가를 매수하라</t>
    <phoneticPr fontId="1" type="noConversion"/>
  </si>
  <si>
    <t>동선 파악은 시간대별로 나눠서 하라</t>
    <phoneticPr fontId="1" type="noConversion"/>
  </si>
  <si>
    <t>성장성이 있는 상가여야 한다</t>
    <phoneticPr fontId="1" type="noConversion"/>
  </si>
  <si>
    <t>1층 통매를 찾아라</t>
    <phoneticPr fontId="1" type="noConversion"/>
  </si>
  <si>
    <t>역세권</t>
    <phoneticPr fontId="1" type="noConversion"/>
  </si>
  <si>
    <t>면적은 85m2이하</t>
    <phoneticPr fontId="1" type="noConversion"/>
  </si>
  <si>
    <t>조건1</t>
    <phoneticPr fontId="1" type="noConversion"/>
  </si>
  <si>
    <t>조건2</t>
    <phoneticPr fontId="1" type="noConversion"/>
  </si>
  <si>
    <t>새로운 인구 유입 요인이 발생하는지</t>
    <phoneticPr fontId="1" type="noConversion"/>
  </si>
  <si>
    <t>목동</t>
    <phoneticPr fontId="1" type="noConversion"/>
  </si>
  <si>
    <t>학교알리미</t>
    <phoneticPr fontId="1" type="noConversion"/>
  </si>
  <si>
    <t>특목고 진학생 수, 순위</t>
    <phoneticPr fontId="1" type="noConversion"/>
  </si>
  <si>
    <t>신목중, 목운중, 월촌중, 목일중</t>
    <phoneticPr fontId="1" type="noConversion"/>
  </si>
  <si>
    <t>송도</t>
    <phoneticPr fontId="1" type="noConversion"/>
  </si>
  <si>
    <t>신정중, 신송중, 해송중, 박문중</t>
    <phoneticPr fontId="1" type="noConversion"/>
  </si>
  <si>
    <t>판교</t>
    <phoneticPr fontId="1" type="noConversion"/>
  </si>
  <si>
    <t>주요 중학교</t>
    <phoneticPr fontId="1" type="noConversion"/>
  </si>
  <si>
    <t>혁신학교</t>
    <phoneticPr fontId="1" type="noConversion"/>
  </si>
  <si>
    <t>채드윅 국제학교, 포스코 자사고</t>
    <phoneticPr fontId="1" type="noConversion"/>
  </si>
  <si>
    <t>보평초,중학교</t>
    <phoneticPr fontId="1" type="noConversion"/>
  </si>
  <si>
    <t>세종</t>
    <phoneticPr fontId="1" type="noConversion"/>
  </si>
  <si>
    <t>참샘초등학교</t>
    <phoneticPr fontId="1" type="noConversion"/>
  </si>
  <si>
    <t>미래학교 시범운영</t>
  </si>
  <si>
    <t>덕양구</t>
    <phoneticPr fontId="1" type="noConversion"/>
  </si>
  <si>
    <t>서정초등학교</t>
    <phoneticPr fontId="1" type="noConversion"/>
  </si>
  <si>
    <t>광주</t>
    <phoneticPr fontId="1" type="noConversion"/>
  </si>
  <si>
    <t>분원초등학교</t>
    <phoneticPr fontId="1" type="noConversion"/>
  </si>
  <si>
    <t>서울대 진학률</t>
    <phoneticPr fontId="1" type="noConversion"/>
  </si>
  <si>
    <t>90점 이상이면 우수</t>
    <phoneticPr fontId="1" type="noConversion"/>
  </si>
  <si>
    <t>광남</t>
    <phoneticPr fontId="1" type="noConversion"/>
  </si>
  <si>
    <t>대원국제중, 광남중, 양진중</t>
    <phoneticPr fontId="1" type="noConversion"/>
  </si>
  <si>
    <t>일산</t>
    <phoneticPr fontId="1" type="noConversion"/>
  </si>
  <si>
    <t>평촌</t>
    <phoneticPr fontId="1" type="noConversion"/>
  </si>
  <si>
    <t>강북지역</t>
    <phoneticPr fontId="1" type="noConversion"/>
  </si>
  <si>
    <t>영훈국제중</t>
    <phoneticPr fontId="1" type="noConversion"/>
  </si>
  <si>
    <t>네이버부동산 &gt; 초등학교 학군정보(통학구)</t>
    <phoneticPr fontId="1" type="noConversion"/>
  </si>
  <si>
    <t>학구도안내서비스</t>
    <phoneticPr fontId="1" type="noConversion"/>
  </si>
  <si>
    <t>신한S뱅크 &gt; 군별 부동산 매물 정보 서비스</t>
    <phoneticPr fontId="1" type="noConversion"/>
  </si>
  <si>
    <t>닥터아파트 &gt; 시세 &gt; 테마별시세검색 &gt; 학군별 시세검색</t>
    <phoneticPr fontId="1" type="noConversion"/>
  </si>
  <si>
    <t>부동산다이어트 &gt; 학군정보</t>
    <phoneticPr fontId="1" type="noConversion"/>
  </si>
  <si>
    <t>베리타스</t>
    <phoneticPr fontId="1" type="noConversion"/>
  </si>
  <si>
    <t>구피생이 블로그 Find APT</t>
    <phoneticPr fontId="1" type="noConversion"/>
  </si>
  <si>
    <t>Dreamer 블로그 &gt; 중학교 학군정보 시스템</t>
    <phoneticPr fontId="1" type="noConversion"/>
  </si>
  <si>
    <t>초등학교</t>
    <phoneticPr fontId="1" type="noConversion"/>
  </si>
  <si>
    <t>초품아</t>
    <phoneticPr fontId="1" type="noConversion"/>
  </si>
  <si>
    <t>유해시설 X</t>
    <phoneticPr fontId="1" type="noConversion"/>
  </si>
  <si>
    <t>건널목 건너지 않는 것</t>
    <phoneticPr fontId="1" type="noConversion"/>
  </si>
  <si>
    <t>큰 도로나 번화가를 지나가는 것은 좋지 않음</t>
    <phoneticPr fontId="1" type="noConversion"/>
  </si>
  <si>
    <t>중학교</t>
    <phoneticPr fontId="1" type="noConversion"/>
  </si>
  <si>
    <t>국/영/수 성취도 평가</t>
    <phoneticPr fontId="1" type="noConversion"/>
  </si>
  <si>
    <t>특목고 진학률</t>
    <phoneticPr fontId="1" type="noConversion"/>
  </si>
  <si>
    <t>대형 학원가까지의 거리</t>
    <phoneticPr fontId="1" type="noConversion"/>
  </si>
  <si>
    <t>고등학교</t>
    <phoneticPr fontId="1" type="noConversion"/>
  </si>
  <si>
    <t>과밀학급</t>
    <phoneticPr fontId="1" type="noConversion"/>
  </si>
  <si>
    <t>학원가</t>
    <phoneticPr fontId="1" type="noConversion"/>
  </si>
  <si>
    <t>중/고 학원가는 걸어서 또는 버스로 한번에 갈 수 있는가</t>
    <phoneticPr fontId="1" type="noConversion"/>
  </si>
  <si>
    <t>대치동, 목동, 중계동 학원가 스타벅스는 면학분위기인가???</t>
    <phoneticPr fontId="1" type="noConversion"/>
  </si>
  <si>
    <t>학업성취도평가 결과(보통학력 이상 비율)</t>
    <phoneticPr fontId="1" type="noConversion"/>
  </si>
  <si>
    <t>임장</t>
    <phoneticPr fontId="1" type="noConversion"/>
  </si>
  <si>
    <t>처음에는 같은 단지를 여러 경로로 여러 번 임장하라</t>
    <phoneticPr fontId="1" type="noConversion"/>
  </si>
  <si>
    <t>부동산</t>
    <phoneticPr fontId="1" type="noConversion"/>
  </si>
  <si>
    <t>그물치기</t>
    <phoneticPr fontId="1" type="noConversion"/>
  </si>
  <si>
    <t>말도 안되는 싼 가격 제안</t>
  </si>
  <si>
    <t>이후 전화(또는 재방문)로 지속 문의 -&gt; 매입의사에 대한 강력한 의지 표명</t>
    <phoneticPr fontId="1" type="noConversion"/>
  </si>
  <si>
    <t>원래 한 번에 안되니 이것 저것 나름의 기준을 가지고 지속적으로 던져라</t>
    <phoneticPr fontId="1" type="noConversion"/>
  </si>
  <si>
    <t>수수료</t>
    <phoneticPr fontId="1" type="noConversion"/>
  </si>
  <si>
    <t>자본의 편에 선 사람에게는 후해라</t>
    <phoneticPr fontId="1" type="noConversion"/>
  </si>
  <si>
    <t>상대방</t>
    <phoneticPr fontId="1" type="noConversion"/>
  </si>
  <si>
    <t>매수/매도 시점, 차익, 매도사유 등 파악하여 둘 중 누가 우위에 있는지 판단하라</t>
    <phoneticPr fontId="1" type="noConversion"/>
  </si>
  <si>
    <t>급매만 산다(시세보다 1,000만원 싸게)</t>
    <phoneticPr fontId="1" type="noConversion"/>
  </si>
  <si>
    <t>20평형대 아파트 방 2개보다는 3개</t>
    <phoneticPr fontId="1" type="noConversion"/>
  </si>
  <si>
    <t>전세 물건이 매우 부족한 지역과 단지일 것</t>
    <phoneticPr fontId="1" type="noConversion"/>
  </si>
  <si>
    <t>가급적 15년 넘지 않은 아파트. 넘었을 경우 반드시 수리된 물건</t>
    <phoneticPr fontId="1" type="noConversion"/>
  </si>
  <si>
    <t>현장조사</t>
    <phoneticPr fontId="1" type="noConversion"/>
  </si>
  <si>
    <t>1,2단지 수시로 매물 확인</t>
  </si>
  <si>
    <t>급매찾기</t>
    <phoneticPr fontId="1" type="noConversion"/>
  </si>
  <si>
    <t>평균가격보다 10%싼 물건(중층 가격이 1층 가격 정도)</t>
    <phoneticPr fontId="1" type="noConversion"/>
  </si>
  <si>
    <t>급매가 없더라도 부동산(3곳 이상) 전화해서 정보확인</t>
    <phoneticPr fontId="1" type="noConversion"/>
  </si>
  <si>
    <t>최근 매매가, 전세가 흐름</t>
    <phoneticPr fontId="1" type="noConversion"/>
  </si>
  <si>
    <t>교통, 학군, 편의성</t>
    <phoneticPr fontId="1" type="noConversion"/>
  </si>
  <si>
    <t>꼼꼼하게 보고, 사겠다는 의지 표명</t>
    <phoneticPr fontId="1" type="noConversion"/>
  </si>
  <si>
    <t>채광, 조망</t>
    <phoneticPr fontId="1" type="noConversion"/>
  </si>
  <si>
    <t>습기(배란다, 창고, 수납장)</t>
    <phoneticPr fontId="1" type="noConversion"/>
  </si>
  <si>
    <t>수납공간</t>
    <phoneticPr fontId="1" type="noConversion"/>
  </si>
  <si>
    <t>수도, 보일러</t>
    <phoneticPr fontId="1" type="noConversion"/>
  </si>
  <si>
    <t>마루상태</t>
    <phoneticPr fontId="1" type="noConversion"/>
  </si>
  <si>
    <t>방문은 잘 여닫히나</t>
    <phoneticPr fontId="1" type="noConversion"/>
  </si>
  <si>
    <t>매매가 조율</t>
    <phoneticPr fontId="1" type="noConversion"/>
  </si>
  <si>
    <t>조정하고 싶은 가격의 2배 제안</t>
    <phoneticPr fontId="1" type="noConversion"/>
  </si>
  <si>
    <t>전세가 조율</t>
    <phoneticPr fontId="1" type="noConversion"/>
  </si>
  <si>
    <t>단지 내 최고가로 내놓음</t>
    <phoneticPr fontId="1" type="noConversion"/>
  </si>
  <si>
    <t>입주물량파악</t>
    <phoneticPr fontId="1" type="noConversion"/>
  </si>
  <si>
    <t>네이버부동산-분양</t>
    <phoneticPr fontId="1" type="noConversion"/>
  </si>
  <si>
    <t>APT2you-청약정보</t>
    <phoneticPr fontId="1" type="noConversion"/>
  </si>
  <si>
    <t>시장동향</t>
    <phoneticPr fontId="1" type="noConversion"/>
  </si>
  <si>
    <t>KB부동산-주택가격동향</t>
    <phoneticPr fontId="1" type="noConversion"/>
  </si>
  <si>
    <t>한국감정원-주택가격동향조사</t>
    <phoneticPr fontId="1" type="noConversion"/>
  </si>
  <si>
    <t>미분양정보</t>
    <phoneticPr fontId="1" type="noConversion"/>
  </si>
  <si>
    <t>국토교통부 통계누리-미분양주택현황보고</t>
    <phoneticPr fontId="1" type="noConversion"/>
  </si>
  <si>
    <t>실거래가</t>
    <phoneticPr fontId="1" type="noConversion"/>
  </si>
  <si>
    <t>국토교통부 실거래가</t>
    <phoneticPr fontId="1" type="noConversion"/>
  </si>
  <si>
    <t>매물정보</t>
    <phoneticPr fontId="1" type="noConversion"/>
  </si>
  <si>
    <t>네이버부동산-매물</t>
    <phoneticPr fontId="1" type="noConversion"/>
  </si>
  <si>
    <t>인구,가구,소득</t>
    <phoneticPr fontId="1" type="noConversion"/>
  </si>
  <si>
    <t>국가통계포털 KOSIS</t>
    <phoneticPr fontId="1" type="noConversion"/>
  </si>
  <si>
    <t>단지명</t>
  </si>
  <si>
    <t>면적</t>
    <phoneticPr fontId="1" type="noConversion"/>
  </si>
  <si>
    <t>번호</t>
  </si>
  <si>
    <t>소재지</t>
  </si>
  <si>
    <r>
      <t>면적 </t>
    </r>
    <r>
      <rPr>
        <sz val="9"/>
        <color rgb="FF909090"/>
        <rFont val="돋움"/>
        <family val="3"/>
        <charset val="129"/>
      </rPr>
      <t>(㎡)</t>
    </r>
  </si>
  <si>
    <t>건축년도</t>
  </si>
  <si>
    <t>가구수</t>
  </si>
  <si>
    <t>전세비율</t>
  </si>
  <si>
    <t>동아</t>
  </si>
  <si>
    <t>전세(상)</t>
  </si>
  <si>
    <t>전세(하)</t>
  </si>
  <si>
    <t>전세(평)</t>
  </si>
  <si>
    <t>행 레이블</t>
  </si>
  <si>
    <t>총합계</t>
  </si>
  <si>
    <t>값</t>
  </si>
  <si>
    <t>가구수</t>
    <phoneticPr fontId="1" type="noConversion"/>
  </si>
  <si>
    <t>450세대 이상</t>
    <phoneticPr fontId="1" type="noConversion"/>
  </si>
  <si>
    <t>갭</t>
    <phoneticPr fontId="1" type="noConversion"/>
  </si>
  <si>
    <t>3,000만원 이하</t>
    <phoneticPr fontId="1" type="noConversion"/>
  </si>
  <si>
    <t>전세가율</t>
    <phoneticPr fontId="1" type="noConversion"/>
  </si>
  <si>
    <t>???</t>
    <phoneticPr fontId="1" type="noConversion"/>
  </si>
  <si>
    <t>단지 선정 : 2차 조건</t>
    <phoneticPr fontId="1" type="noConversion"/>
  </si>
  <si>
    <t>교통</t>
    <phoneticPr fontId="1" type="noConversion"/>
  </si>
  <si>
    <t>학군</t>
    <phoneticPr fontId="1" type="noConversion"/>
  </si>
  <si>
    <t>상권</t>
    <phoneticPr fontId="1" type="noConversion"/>
  </si>
  <si>
    <t>제외조건</t>
    <phoneticPr fontId="1" type="noConversion"/>
  </si>
  <si>
    <t>나홀로 아파트</t>
    <phoneticPr fontId="1" type="noConversion"/>
  </si>
  <si>
    <t>정밀분석</t>
    <phoneticPr fontId="1" type="noConversion"/>
  </si>
  <si>
    <t>거래 활발 아파트</t>
    <phoneticPr fontId="1" type="noConversion"/>
  </si>
  <si>
    <t>KB부동산 과거시세(매매가/전세가 분석)</t>
    <phoneticPr fontId="1" type="noConversion"/>
  </si>
  <si>
    <t>매매, 전세 물건수 파악 및 각각의 가격(특히 전세 매물이 많으면 안됨, 전세 대기자 꼭 확인)</t>
    <phoneticPr fontId="1" type="noConversion"/>
  </si>
  <si>
    <t>갭금액 확인(내가 원하는 매매가, 전세가로 거래 가능한지 확인)</t>
    <phoneticPr fontId="1" type="noConversion"/>
  </si>
  <si>
    <t>수요층 확인(실거주or투자자, 주민특징, 출퇴근 어디, 어디서 이사온 사람인지 등)</t>
    <phoneticPr fontId="1" type="noConversion"/>
  </si>
  <si>
    <t xml:space="preserve">  - 전세수급지수는 0~200 범위 이내이며 지수가 100을 초과할수록 '공급부족' 비중이 높음</t>
    <phoneticPr fontId="11" type="noConversion"/>
  </si>
  <si>
    <t xml:space="preserve">   - 매수우위지수는 0~200 범위 이내이며 지수가 100을 초과할수록 '매수자가 많다'를, 100 미만일 경우 '매도자가 많다'를 의미</t>
  </si>
  <si>
    <t>1. 전세수급지수</t>
    <phoneticPr fontId="1" type="noConversion"/>
  </si>
  <si>
    <t>2. 매수우위지수</t>
    <phoneticPr fontId="1" type="noConversion"/>
  </si>
  <si>
    <t>3. 거래량</t>
    <phoneticPr fontId="1" type="noConversion"/>
  </si>
  <si>
    <t>거래량</t>
    <phoneticPr fontId="1" type="noConversion"/>
  </si>
  <si>
    <t>1%가 평균. 1.5%면 많은편</t>
    <phoneticPr fontId="1" type="noConversion"/>
  </si>
  <si>
    <t>2년 후(매도 or 재계약 시점) 근처 신규 입주 아파트가 없는지</t>
    <phoneticPr fontId="1" type="noConversion"/>
  </si>
  <si>
    <t>행정구역</t>
    <phoneticPr fontId="1" type="noConversion"/>
  </si>
  <si>
    <t>구역명</t>
    <phoneticPr fontId="1" type="noConversion"/>
  </si>
  <si>
    <t>구분</t>
    <phoneticPr fontId="1" type="noConversion"/>
  </si>
  <si>
    <t>위치</t>
    <phoneticPr fontId="1" type="noConversion"/>
  </si>
  <si>
    <t>세대수</t>
    <phoneticPr fontId="1" type="noConversion"/>
  </si>
  <si>
    <t>동수</t>
    <phoneticPr fontId="1" type="noConversion"/>
  </si>
  <si>
    <t>건폐율</t>
    <phoneticPr fontId="1" type="noConversion"/>
  </si>
  <si>
    <t>용적율</t>
    <phoneticPr fontId="1" type="noConversion"/>
  </si>
  <si>
    <t>시공사</t>
    <phoneticPr fontId="1" type="noConversion"/>
  </si>
  <si>
    <t>진행단계</t>
    <phoneticPr fontId="1" type="noConversion"/>
  </si>
  <si>
    <t>강남구</t>
    <phoneticPr fontId="1" type="noConversion"/>
  </si>
  <si>
    <t>개포주공3</t>
    <phoneticPr fontId="1" type="noConversion"/>
  </si>
  <si>
    <t>재건축</t>
    <phoneticPr fontId="1" type="noConversion"/>
  </si>
  <si>
    <t>개포동138</t>
    <phoneticPr fontId="1" type="noConversion"/>
  </si>
  <si>
    <t>추친위원회</t>
    <phoneticPr fontId="1" type="noConversion"/>
  </si>
  <si>
    <t>조합설립</t>
    <phoneticPr fontId="1" type="noConversion"/>
  </si>
  <si>
    <t>사업시행</t>
    <phoneticPr fontId="1" type="noConversion"/>
  </si>
  <si>
    <t>관리처분</t>
    <phoneticPr fontId="1" type="noConversion"/>
  </si>
  <si>
    <t>착공</t>
    <phoneticPr fontId="1" type="noConversion"/>
  </si>
  <si>
    <t>일반분양</t>
    <phoneticPr fontId="1" type="noConversion"/>
  </si>
  <si>
    <t>준공</t>
    <phoneticPr fontId="1" type="noConversion"/>
  </si>
  <si>
    <t>비고</t>
    <phoneticPr fontId="1" type="noConversion"/>
  </si>
  <si>
    <t>서울 재개발 재건축 클린업시스템</t>
    <phoneticPr fontId="1" type="noConversion"/>
  </si>
  <si>
    <t>기본계획 정비계획 수립</t>
    <phoneticPr fontId="1" type="noConversion"/>
  </si>
  <si>
    <t>정비구역지정</t>
    <phoneticPr fontId="1" type="noConversion"/>
  </si>
  <si>
    <t>추진위원회 구성</t>
    <phoneticPr fontId="1" type="noConversion"/>
  </si>
  <si>
    <t>사업시행인가</t>
    <phoneticPr fontId="1" type="noConversion"/>
  </si>
  <si>
    <t>시공사선정</t>
    <phoneticPr fontId="1" type="noConversion"/>
  </si>
  <si>
    <t>조합원분양</t>
    <phoneticPr fontId="1" type="noConversion"/>
  </si>
  <si>
    <t>관리처분계획</t>
    <phoneticPr fontId="1" type="noConversion"/>
  </si>
  <si>
    <t>종전자산감정평가</t>
    <phoneticPr fontId="1" type="noConversion"/>
  </si>
  <si>
    <t>관리처분인가(분양계획)</t>
    <phoneticPr fontId="1" type="noConversion"/>
  </si>
  <si>
    <t>이주및철거</t>
    <phoneticPr fontId="1" type="noConversion"/>
  </si>
  <si>
    <t>조합원 동호수 추정</t>
    <phoneticPr fontId="1" type="noConversion"/>
  </si>
  <si>
    <t>준공및입주</t>
    <phoneticPr fontId="1" type="noConversion"/>
  </si>
  <si>
    <t>청산및해산</t>
    <phoneticPr fontId="1" type="noConversion"/>
  </si>
  <si>
    <t>6개월~2년</t>
    <phoneticPr fontId="1" type="noConversion"/>
  </si>
  <si>
    <t>1~2년</t>
    <phoneticPr fontId="1" type="noConversion"/>
  </si>
  <si>
    <t>1~4년</t>
    <phoneticPr fontId="1" type="noConversion"/>
  </si>
  <si>
    <t>1~1.5년</t>
    <phoneticPr fontId="1" type="noConversion"/>
  </si>
  <si>
    <t>2.6~3년</t>
    <phoneticPr fontId="1" type="noConversion"/>
  </si>
  <si>
    <t>지정 후</t>
    <phoneticPr fontId="1" type="noConversion"/>
  </si>
  <si>
    <t>설립 후</t>
    <phoneticPr fontId="1" type="noConversion"/>
  </si>
  <si>
    <t>인가 후</t>
    <phoneticPr fontId="1" type="noConversion"/>
  </si>
  <si>
    <t>선정 후</t>
    <phoneticPr fontId="1" type="noConversion"/>
  </si>
  <si>
    <t>감정평가 후</t>
    <phoneticPr fontId="1" type="noConversion"/>
  </si>
  <si>
    <t>인가 전후</t>
    <phoneticPr fontId="1" type="noConversion"/>
  </si>
  <si>
    <t>투자시점</t>
    <phoneticPr fontId="1" type="noConversion"/>
  </si>
  <si>
    <t>초등</t>
    <phoneticPr fontId="1" type="noConversion"/>
  </si>
  <si>
    <t>중등</t>
    <phoneticPr fontId="1" type="noConversion"/>
  </si>
  <si>
    <t>장학초등학교</t>
    <phoneticPr fontId="1" type="noConversion"/>
  </si>
  <si>
    <t>작은도로 지남, 횡단1회, 500m(8분)</t>
    <phoneticPr fontId="1" type="noConversion"/>
  </si>
  <si>
    <t>강원중학교</t>
    <phoneticPr fontId="1" type="noConversion"/>
  </si>
  <si>
    <t>평균이상, 7위</t>
    <phoneticPr fontId="1" type="noConversion"/>
  </si>
  <si>
    <t>만천초등학교</t>
    <phoneticPr fontId="1" type="noConversion"/>
  </si>
  <si>
    <t>작은도로 지남, 횡단1회, 700m(10분)</t>
    <phoneticPr fontId="1" type="noConversion"/>
  </si>
  <si>
    <t>유봉여자중학교</t>
    <phoneticPr fontId="1" type="noConversion"/>
  </si>
  <si>
    <t>평균이상, 5위</t>
    <phoneticPr fontId="1" type="noConversion"/>
  </si>
  <si>
    <t>성원초등학교</t>
    <phoneticPr fontId="1" type="noConversion"/>
  </si>
  <si>
    <t>작은도로 지남, 횡단1회, 100m(3분)</t>
    <phoneticPr fontId="1" type="noConversion"/>
  </si>
  <si>
    <t>대룡중학교</t>
    <phoneticPr fontId="1" type="noConversion"/>
  </si>
  <si>
    <t>평균이상, 2위</t>
    <phoneticPr fontId="1" type="noConversion"/>
  </si>
  <si>
    <t>남춘천중학교</t>
    <phoneticPr fontId="1" type="noConversion"/>
  </si>
  <si>
    <t>평균이상, 3위</t>
    <phoneticPr fontId="1" type="noConversion"/>
  </si>
  <si>
    <t>남부초등학교</t>
    <phoneticPr fontId="1" type="noConversion"/>
  </si>
  <si>
    <t>작은도로 지남, 횡단3회, 500m(8분)</t>
    <phoneticPr fontId="1" type="noConversion"/>
  </si>
  <si>
    <t>석사초등학교</t>
    <phoneticPr fontId="1" type="noConversion"/>
  </si>
  <si>
    <t>큰도로 지남, 횡단2회, 700m(11분)</t>
    <phoneticPr fontId="1" type="noConversion"/>
  </si>
  <si>
    <t>상권</t>
    <phoneticPr fontId="1" type="noConversion"/>
  </si>
  <si>
    <t>입지</t>
    <phoneticPr fontId="1" type="noConversion"/>
  </si>
  <si>
    <t>숲 가까움</t>
    <phoneticPr fontId="1" type="noConversion"/>
  </si>
  <si>
    <t>중하</t>
    <phoneticPr fontId="1" type="noConversion"/>
  </si>
  <si>
    <t>하, 약간 나홀로</t>
    <phoneticPr fontId="1" type="noConversion"/>
  </si>
  <si>
    <t>춘천초등학교</t>
    <phoneticPr fontId="1" type="noConversion"/>
  </si>
  <si>
    <t>큰도로 지남, 횡단2회, 500m(8분)</t>
    <phoneticPr fontId="1" type="noConversion"/>
  </si>
  <si>
    <t>춘천중학교</t>
    <phoneticPr fontId="1" type="noConversion"/>
  </si>
  <si>
    <t>평균이상, 9위</t>
    <phoneticPr fontId="1" type="noConversion"/>
  </si>
  <si>
    <t>상, 번화가 가까움</t>
    <phoneticPr fontId="1" type="noConversion"/>
  </si>
  <si>
    <t>강변</t>
    <phoneticPr fontId="1" type="noConversion"/>
  </si>
  <si>
    <t>봄내초등학교</t>
    <phoneticPr fontId="1" type="noConversion"/>
  </si>
  <si>
    <t>큰도로 지남, 횡단 2회, 600m(9분)</t>
    <phoneticPr fontId="1" type="noConversion"/>
  </si>
  <si>
    <t>남춘천중학교</t>
    <phoneticPr fontId="1" type="noConversion"/>
  </si>
  <si>
    <t>평균이상, 3위</t>
    <phoneticPr fontId="1" type="noConversion"/>
  </si>
  <si>
    <t>중</t>
    <phoneticPr fontId="1" type="noConversion"/>
  </si>
  <si>
    <t>중하</t>
    <phoneticPr fontId="1" type="noConversion"/>
  </si>
  <si>
    <t>성원초등학교</t>
    <phoneticPr fontId="1" type="noConversion"/>
  </si>
  <si>
    <t>작은도로 지남, 횡단2회, 350m(6분)</t>
    <phoneticPr fontId="1" type="noConversion"/>
  </si>
  <si>
    <t>신규 택지 지구의 전매제한이 풀리는 시기</t>
    <phoneticPr fontId="1" type="noConversion"/>
  </si>
  <si>
    <t>급매인 이유 확인하기</t>
    <phoneticPr fontId="1" type="noConversion"/>
  </si>
  <si>
    <t>권리관계 : 등기부 등본 / 하자 : 누수 등 / 주변 혐오시설 등</t>
    <phoneticPr fontId="1" type="noConversion"/>
  </si>
  <si>
    <t>참고사항</t>
    <phoneticPr fontId="1" type="noConversion"/>
  </si>
  <si>
    <t>기타 공용 면적</t>
    <phoneticPr fontId="1" type="noConversion"/>
  </si>
  <si>
    <t>주거 공용 면적</t>
    <phoneticPr fontId="1" type="noConversion"/>
  </si>
  <si>
    <t>전용 면적</t>
    <phoneticPr fontId="1" type="noConversion"/>
  </si>
  <si>
    <t>공급 면적</t>
    <phoneticPr fontId="1" type="noConversion"/>
  </si>
  <si>
    <t>계약 면적</t>
    <phoneticPr fontId="1" type="noConversion"/>
  </si>
  <si>
    <t>서비스 면적</t>
    <phoneticPr fontId="1" type="noConversion"/>
  </si>
  <si>
    <t>아파트 한 동 내에서 공유하는 공간(계단, 복도, 엘베, 공동현관)</t>
    <phoneticPr fontId="1" type="noConversion"/>
  </si>
  <si>
    <t>독점 공간(방, 거실, 주방)</t>
    <phoneticPr fontId="1" type="noConversion"/>
  </si>
  <si>
    <t>단지 내 전세 세대에서 공유하는 공간(주차장, 관리사무소, 노인정)</t>
    <phoneticPr fontId="1" type="noConversion"/>
  </si>
  <si>
    <t>서비스 공간(베란다, 발코니)</t>
    <phoneticPr fontId="1" type="noConversion"/>
  </si>
  <si>
    <t>아파트</t>
    <phoneticPr fontId="1" type="noConversion"/>
  </si>
  <si>
    <t>오피스텔</t>
    <phoneticPr fontId="1" type="noConversion"/>
  </si>
  <si>
    <t>X</t>
    <phoneticPr fontId="1" type="noConversion"/>
  </si>
  <si>
    <t>평당가 계산기준</t>
    <phoneticPr fontId="1" type="noConversion"/>
  </si>
  <si>
    <t>단지 내 베이가 많은 동(판상형&gt;타워형(탑상형))</t>
    <phoneticPr fontId="1" type="noConversion"/>
  </si>
  <si>
    <t>매물이 많고 영업능력이 뛰어난 부동산을 찾는다 -&gt; 거래량 신고 1위 / 코너 부동산</t>
    <phoneticPr fontId="1" type="noConversion"/>
  </si>
  <si>
    <t>전/월세가 들어 있는 매물을 노려라</t>
    <phoneticPr fontId="1" type="noConversion"/>
  </si>
  <si>
    <t>직접 매물 점검(임장, 부동산)</t>
    <phoneticPr fontId="1" type="noConversion"/>
  </si>
  <si>
    <t>계약</t>
    <phoneticPr fontId="1" type="noConversion"/>
  </si>
  <si>
    <t>계약서 작성시 유의사항</t>
    <phoneticPr fontId="1" type="noConversion"/>
  </si>
  <si>
    <t>특약사항</t>
    <phoneticPr fontId="1" type="noConversion"/>
  </si>
  <si>
    <t>임대차 기간 만료시 시설물 점검을 위하여 임대 보증금 일부(금 오십만원)를 잔금 후 일주일간 보관하며, 새로운 임차인이 시설물 점검시 이상없음을 확인하고 지급한다</t>
    <phoneticPr fontId="1" type="noConversion"/>
  </si>
  <si>
    <t>현 시설물(가스레인지, 냉장고, 에어컨) 상태에서의 계약이며, 파손시 임차인은 원상복구해야한다</t>
    <phoneticPr fontId="1" type="noConversion"/>
  </si>
  <si>
    <t>입금 전 등기부 등본 반드시 확인</t>
    <phoneticPr fontId="1" type="noConversion"/>
  </si>
  <si>
    <t>중개 대상물 확인 설명서 수령 : 부동산에서 발급</t>
    <phoneticPr fontId="1" type="noConversion"/>
  </si>
  <si>
    <t>가계약금도 계약금으로 인정(파기시 약정 계약금의 배액)</t>
    <phoneticPr fontId="1" type="noConversion"/>
  </si>
  <si>
    <t>거래 당사자 인적사항(명의, 주민번호) : 민증/면허증 = 계약서 상 소유주 = 등기부 등본 갑구 소유주</t>
    <phoneticPr fontId="1" type="noConversion"/>
  </si>
  <si>
    <t>입금시 등기부 등본상 소유주에게 입금(대리인 경우 특약사항에 지급방법, 소유주와 대리인의 관계 명시 필요)</t>
    <phoneticPr fontId="1" type="noConversion"/>
  </si>
  <si>
    <t>동별 방향/층 고려하여 개별적 시세파악</t>
    <phoneticPr fontId="1" type="noConversion"/>
  </si>
  <si>
    <t>일조권 / 조망권 / 소음 / 사생활 침해 / 커뮤니티 시설</t>
    <phoneticPr fontId="1" type="noConversion"/>
  </si>
  <si>
    <t>아름다운 내 집 갖기, 맘카페로 지역 소식 찾기</t>
    <phoneticPr fontId="1" type="noConversion"/>
  </si>
  <si>
    <t>초/중/고 몰려있으면 더욱 좋음</t>
    <phoneticPr fontId="1" type="noConversion"/>
  </si>
  <si>
    <t>중전철&gt;경전철, 지하철&gt;지상철</t>
    <phoneticPr fontId="1" type="noConversion"/>
  </si>
  <si>
    <t>국가 철도망 구축 계획에 반드시 포함되어야 함(5년에 한 번 발표, 2016년 수립/공표됨)</t>
    <phoneticPr fontId="1" type="noConversion"/>
  </si>
  <si>
    <t>70~80% 이상</t>
    <phoneticPr fontId="1" type="noConversion"/>
  </si>
  <si>
    <t>50~60%</t>
    <phoneticPr fontId="1" type="noConversion"/>
  </si>
  <si>
    <t>80~90% 이상</t>
    <phoneticPr fontId="1" type="noConversion"/>
  </si>
  <si>
    <t>3. 호황기(3단계) : A급 지역에 대한 투자</t>
    <phoneticPr fontId="1" type="noConversion"/>
  </si>
  <si>
    <t>2. 회복기(2단계) : 갭 투자와 분양권 투자</t>
    <phoneticPr fontId="1" type="noConversion"/>
  </si>
  <si>
    <t>1. 침체기(1단계) : 낮은 가격 매수 가능 -&gt; 수익형 투자 증가</t>
    <phoneticPr fontId="1" type="noConversion"/>
  </si>
  <si>
    <t>4. 급등기(4단계) : 외곽 지역의 갭 메우기 투자(고수는 이때부터 슬슬 매도시작)</t>
    <phoneticPr fontId="1" type="noConversion"/>
  </si>
  <si>
    <t>※ 네이버 데이터랩 : '주식 / 부동산' 검색어 확인하여 그래프 추이 확인</t>
    <phoneticPr fontId="1" type="noConversion"/>
  </si>
  <si>
    <t>매도</t>
    <phoneticPr fontId="1" type="noConversion"/>
  </si>
  <si>
    <t>매도 우위 시장에서 팔아야 한다</t>
    <phoneticPr fontId="1" type="noConversion"/>
  </si>
  <si>
    <t>입주물량이 많은 시기와 전세 만기가 겹치는 상황을 피해라</t>
    <phoneticPr fontId="1" type="noConversion"/>
  </si>
  <si>
    <t>전통적인 비수기를 피하라</t>
    <phoneticPr fontId="1" type="noConversion"/>
  </si>
  <si>
    <t>전통적인 비수기 : 7~8월, 12~1월</t>
    <phoneticPr fontId="1" type="noConversion"/>
  </si>
  <si>
    <t>(월)</t>
    <phoneticPr fontId="1" type="noConversion"/>
  </si>
  <si>
    <t>지역 선정</t>
    <phoneticPr fontId="1" type="noConversion"/>
  </si>
  <si>
    <t>2차 : 시/군/구별</t>
    <phoneticPr fontId="1" type="noConversion"/>
  </si>
  <si>
    <t>1차 : 광역시/도별</t>
    <phoneticPr fontId="1" type="noConversion"/>
  </si>
  <si>
    <t>선정된 지역 내 대장 지역 확인/선정 : 1차 절차를 세부적으로 반복</t>
    <phoneticPr fontId="1" type="noConversion"/>
  </si>
  <si>
    <t>3차 : 구/동/면별</t>
    <phoneticPr fontId="1" type="noConversion"/>
  </si>
  <si>
    <t>※ 특히 '대도시권 교통난 해소사업'을 눈여겨 봐야함</t>
    <phoneticPr fontId="1" type="noConversion"/>
  </si>
  <si>
    <t>연식</t>
    <phoneticPr fontId="1" type="noConversion"/>
  </si>
  <si>
    <t>20년 이하</t>
    <phoneticPr fontId="1" type="noConversion"/>
  </si>
  <si>
    <t>단지 선정</t>
    <phoneticPr fontId="1" type="noConversion"/>
  </si>
  <si>
    <t>1차 조건</t>
    <phoneticPr fontId="1" type="noConversion"/>
  </si>
  <si>
    <t>가구수/인구수 변동 : 감소하지 않는 지역 (A급 이상)</t>
    <phoneticPr fontId="1" type="noConversion"/>
  </si>
  <si>
    <t>입주물량 확인 : 매도 시점에 물량부족 지역 (70% 이하)</t>
    <phoneticPr fontId="1" type="noConversion"/>
  </si>
  <si>
    <t>매매가격지수 vs 전세가격지수 : 시/도별 단계/초중말 기록, 1단계 말~2단계 중 선정</t>
    <phoneticPr fontId="1" type="noConversion"/>
  </si>
  <si>
    <t>각 시/군청 홈페이지의 '도시 기본 계획'으로 개발 방향 예측</t>
    <phoneticPr fontId="1" type="noConversion"/>
  </si>
  <si>
    <r>
      <t>매매가</t>
    </r>
    <r>
      <rPr>
        <sz val="9"/>
        <color rgb="FF3C3C3C"/>
        <rFont val="돋움"/>
        <family val="3"/>
        <charset val="129"/>
      </rPr>
      <t> </t>
    </r>
    <r>
      <rPr>
        <sz val="9"/>
        <color rgb="FF909090"/>
        <rFont val="돋움"/>
        <family val="3"/>
        <charset val="129"/>
      </rPr>
      <t>(만원)</t>
    </r>
  </si>
  <si>
    <t>매물</t>
  </si>
  <si>
    <r>
      <t>전세가</t>
    </r>
    <r>
      <rPr>
        <sz val="9"/>
        <color rgb="FF3C3C3C"/>
        <rFont val="돋움"/>
        <family val="3"/>
        <charset val="129"/>
      </rPr>
      <t> </t>
    </r>
    <r>
      <rPr>
        <sz val="9"/>
        <color rgb="FF909090"/>
        <rFont val="돋움"/>
        <family val="3"/>
        <charset val="129"/>
      </rPr>
      <t>(만원)</t>
    </r>
  </si>
  <si>
    <t>교현동</t>
  </si>
  <si>
    <t>신원7차</t>
  </si>
  <si>
    <t>2,300 ~ 2,800</t>
  </si>
  <si>
    <t>2,200 ~ 2,600</t>
  </si>
  <si>
    <t>2,500 ~ 3,000</t>
  </si>
  <si>
    <t>2,400 ~ 2,700</t>
  </si>
  <si>
    <t>칠금동</t>
  </si>
  <si>
    <t>부영1차</t>
  </si>
  <si>
    <t>10,000 ~ 11,000</t>
  </si>
  <si>
    <t>9,000 ~ 10,500</t>
  </si>
  <si>
    <t>부영2차</t>
  </si>
  <si>
    <t>연수동</t>
  </si>
  <si>
    <t>주공3단지</t>
  </si>
  <si>
    <t>4,300 ~ 5,000</t>
  </si>
  <si>
    <t>4,000 ~ 4,600</t>
  </si>
  <si>
    <t>8,000 ~ 9,000</t>
  </si>
  <si>
    <t>7,500 ~ 8,500</t>
  </si>
  <si>
    <t>목행동</t>
  </si>
  <si>
    <t>새한</t>
  </si>
  <si>
    <t>9,000 ~ 10,000</t>
  </si>
  <si>
    <t>8,500 ~ 9,500</t>
  </si>
  <si>
    <t>7,000 ~ 8,000</t>
  </si>
  <si>
    <t>6,500 ~ 7,500</t>
  </si>
  <si>
    <t>안림동</t>
  </si>
  <si>
    <t>충주엘리시아</t>
  </si>
  <si>
    <t>22,000 ~ 24,000</t>
  </si>
  <si>
    <t>20,750 ~ 22,250</t>
  </si>
  <si>
    <t>호암동</t>
  </si>
  <si>
    <t>충주호암두진하트리움</t>
  </si>
  <si>
    <t>24,000 ~ 29,000</t>
  </si>
  <si>
    <t>23,000 ~ 25,000</t>
  </si>
  <si>
    <t>푸른</t>
  </si>
  <si>
    <t>13,500 ~ 15,500</t>
  </si>
  <si>
    <t>12,500 ~ 13,500</t>
  </si>
  <si>
    <t>성서동</t>
  </si>
  <si>
    <t>현대타운</t>
  </si>
  <si>
    <t>8,500 ~ 10,500</t>
  </si>
  <si>
    <t>7,800 ~ 9,800</t>
  </si>
  <si>
    <t>두진1차</t>
  </si>
  <si>
    <t>4,500 ~ 5,300</t>
  </si>
  <si>
    <t>4,000 ~ 4,500</t>
  </si>
  <si>
    <t>연수세영리첼2단지</t>
  </si>
  <si>
    <t>25,000 ~ 28,500</t>
  </si>
  <si>
    <t>23,750 ~ 25,750</t>
  </si>
  <si>
    <t>용산동</t>
  </si>
  <si>
    <t>영진보람</t>
  </si>
  <si>
    <t>11,000 ~ 13,000</t>
  </si>
  <si>
    <t>10,500 ~ 11,500</t>
  </si>
  <si>
    <t>주덕읍</t>
  </si>
  <si>
    <t>주덕주한</t>
  </si>
  <si>
    <t>5,500 ~ 6,500</t>
  </si>
  <si>
    <t>5,000 ~ 6,000</t>
  </si>
  <si>
    <t>청운로얄</t>
  </si>
  <si>
    <t>두진2차</t>
  </si>
  <si>
    <t>6,000 ~ 7,500</t>
  </si>
  <si>
    <t>5,700 ~ 6,500</t>
  </si>
  <si>
    <t>부강</t>
  </si>
  <si>
    <t>4,700 ~ 5,400</t>
  </si>
  <si>
    <t>4,200 ~ 4,700</t>
  </si>
  <si>
    <t>성원</t>
  </si>
  <si>
    <t>6,000 ~ 6,500</t>
  </si>
  <si>
    <t>6,500 ~ 7,000</t>
  </si>
  <si>
    <t>연수세영리첼1단지</t>
  </si>
  <si>
    <t>25,500 ~ 29,000</t>
  </si>
  <si>
    <t>4,500 ~ 5,500</t>
  </si>
  <si>
    <t>코오롱,동신</t>
  </si>
  <si>
    <t>17,500 ~ 20,000</t>
  </si>
  <si>
    <t>16,000 ~ 17,000</t>
  </si>
  <si>
    <t>금산</t>
  </si>
  <si>
    <t>5,000 ~ 5,500</t>
  </si>
  <si>
    <t>8,500 ~ 10,000</t>
  </si>
  <si>
    <t>두진3차</t>
  </si>
  <si>
    <t>중앙탑면</t>
  </si>
  <si>
    <t>미진이지비아</t>
  </si>
  <si>
    <t>21,000 ~ 23,500</t>
  </si>
  <si>
    <t>19,000 ~ 21,000</t>
  </si>
  <si>
    <t>봉방동</t>
  </si>
  <si>
    <t>시영(영천)</t>
  </si>
  <si>
    <t>3,200 ~ 4,000</t>
  </si>
  <si>
    <t>3,000 ~ 3,300</t>
  </si>
  <si>
    <t>연수리슈빌</t>
  </si>
  <si>
    <t>26,000 ~ 28,000</t>
  </si>
  <si>
    <t>충주푸르지오2차</t>
  </si>
  <si>
    <t>29,500 ~ 32,000</t>
  </si>
  <si>
    <t>26,000 ~ 27,750</t>
  </si>
  <si>
    <t>하나</t>
  </si>
  <si>
    <t>호반</t>
  </si>
  <si>
    <t>7,500 ~ 9,500</t>
  </si>
  <si>
    <t>7,750 ~ 8,750</t>
  </si>
  <si>
    <t>6,800 ~ 7,800</t>
  </si>
  <si>
    <t>낙원</t>
  </si>
  <si>
    <t>5,200 ~ 6,300</t>
  </si>
  <si>
    <t>연수계룡리슈빌2차</t>
  </si>
  <si>
    <t>26,500 ~ 29,500</t>
  </si>
  <si>
    <t>23,500 ~ 25,500</t>
  </si>
  <si>
    <t>용산주공2단지</t>
  </si>
  <si>
    <t>5,500 ~ 7,000</t>
  </si>
  <si>
    <t>충주3차푸르지오</t>
  </si>
  <si>
    <t>33,000 ~ 38,000</t>
  </si>
  <si>
    <t>30,000 ~ 33,000</t>
  </si>
  <si>
    <t>33,000 ~ 38,500</t>
  </si>
  <si>
    <t>30,500 ~ 32,750</t>
  </si>
  <si>
    <t>한양</t>
  </si>
  <si>
    <t>3,600 ~ 4,200</t>
  </si>
  <si>
    <t>3,400 ~ 3,700</t>
  </si>
  <si>
    <t>3,900 ~ 4,600</t>
  </si>
  <si>
    <t>3,600 ~ 4,000</t>
  </si>
  <si>
    <t>백남진달래</t>
  </si>
  <si>
    <t>4,900 ~ 5,700</t>
  </si>
  <si>
    <t>4,000 ~ 5,000</t>
  </si>
  <si>
    <t>6,800 ~ 8,000</t>
  </si>
  <si>
    <t>5,800 ~ 6,800</t>
  </si>
  <si>
    <t>세영더조은</t>
  </si>
  <si>
    <t>21,000 ~ 24,000</t>
  </si>
  <si>
    <t>19,500 ~ 20,500</t>
  </si>
  <si>
    <t>22,500 ~ 27,500</t>
  </si>
  <si>
    <t>세원한아름</t>
  </si>
  <si>
    <t>지현동</t>
  </si>
  <si>
    <t>지현현대</t>
  </si>
  <si>
    <t>10,750 ~ 12,500</t>
  </si>
  <si>
    <t>9,500 ~ 10,250</t>
  </si>
  <si>
    <t>진도</t>
  </si>
  <si>
    <t>7,000 ~ 8,500</t>
  </si>
  <si>
    <t>6,000 ~ 7,000</t>
  </si>
  <si>
    <t>하나2차</t>
  </si>
  <si>
    <t>10,000 ~ 12,000</t>
  </si>
  <si>
    <t>4,100 ~ 4,700</t>
  </si>
  <si>
    <t>3,800 ~ 4,100</t>
  </si>
  <si>
    <t>세원</t>
  </si>
  <si>
    <t>6,500 ~ 7,700</t>
  </si>
  <si>
    <t>23,000 ~ 26,000</t>
  </si>
  <si>
    <t>20,250 ~ 22,250</t>
  </si>
  <si>
    <t>충주푸르지오</t>
  </si>
  <si>
    <t>32,250 ~ 37,000</t>
  </si>
  <si>
    <t>28,000 ~ 32,000</t>
  </si>
  <si>
    <t>13,000 ~ 15,000</t>
  </si>
  <si>
    <t>대소원면</t>
  </si>
  <si>
    <t>한영</t>
  </si>
  <si>
    <t>4,300 ~ 5,300</t>
  </si>
  <si>
    <t>3,500 ~ 4,500</t>
  </si>
  <si>
    <t>남산동일하이빌</t>
  </si>
  <si>
    <t>23,500 ~ 26,000</t>
  </si>
  <si>
    <t>20,000 ~ 22,000</t>
  </si>
  <si>
    <t>9,500 ~ 11,500</t>
  </si>
  <si>
    <t>8,800 ~ 9,500</t>
  </si>
  <si>
    <t>16,000 ~ 18,750</t>
  </si>
  <si>
    <t>14,250 ~ 15,500</t>
  </si>
  <si>
    <t>31,000 ~ 35,000</t>
  </si>
  <si>
    <t>27,000 ~ 29,000</t>
  </si>
  <si>
    <t>충주센트럴푸르지오</t>
  </si>
  <si>
    <t>37,000 ~ 44,000</t>
  </si>
  <si>
    <t>33,500 ~ 37,000</t>
  </si>
  <si>
    <t>25,000 ~ 28,000</t>
  </si>
  <si>
    <t>21,000 ~ 22,750</t>
  </si>
  <si>
    <t>9,000 ~ 9,500</t>
  </si>
  <si>
    <t>12,000 ~ 14,000</t>
  </si>
  <si>
    <t>11,500 ~ 13,000</t>
  </si>
  <si>
    <t>9,800 ~ 11,500</t>
  </si>
  <si>
    <t>금능현대</t>
  </si>
  <si>
    <t>11,500 ~ 12,500</t>
  </si>
  <si>
    <t>9,500 ~ 10,500</t>
  </si>
  <si>
    <t>14,500 ~ 15,500</t>
  </si>
  <si>
    <t>12,000 ~ 13,000</t>
  </si>
  <si>
    <t>3,000 ~ 4,000</t>
  </si>
  <si>
    <t>2,800 ~ 3,100</t>
  </si>
  <si>
    <t>아침도시</t>
  </si>
  <si>
    <t>28,000 ~ 33,000</t>
  </si>
  <si>
    <t>25,000 ~ 27,000</t>
  </si>
  <si>
    <t>2,500 ~ 3,400</t>
  </si>
  <si>
    <t>2,200 ~ 2,700</t>
  </si>
  <si>
    <t>충주지웰</t>
  </si>
  <si>
    <t>13,250 ~ 14,500</t>
  </si>
  <si>
    <t>11,250 ~ 12,250</t>
  </si>
  <si>
    <t>6,750 ~ 7,750</t>
  </si>
  <si>
    <t>5,800 ~ 6,500</t>
  </si>
  <si>
    <t>24,250 ~ 26,250</t>
  </si>
  <si>
    <t>6,200 ~ 7,200</t>
  </si>
  <si>
    <t>신원10차</t>
  </si>
  <si>
    <t>5,300 ~ 6,400</t>
  </si>
  <si>
    <t>4,500 ~ 5,400</t>
  </si>
  <si>
    <t>연수힐스테이트</t>
  </si>
  <si>
    <t>27,000 ~ 30,000</t>
  </si>
  <si>
    <t>11,000 ~ 12,000</t>
  </si>
  <si>
    <t>충주삼진동산</t>
  </si>
  <si>
    <t>6,300 ~ 6,750</t>
  </si>
  <si>
    <t>충주용산주공3단지</t>
  </si>
  <si>
    <t>5,500 ~ 6,000</t>
  </si>
  <si>
    <t>3,000 ~ 3,800</t>
  </si>
  <si>
    <t>2,700 ~ 3,000</t>
  </si>
  <si>
    <t>10,500 ~ 12,500</t>
  </si>
  <si>
    <t>25,000 ~ 27,500</t>
  </si>
  <si>
    <t>20,500 ~ 22,500</t>
  </si>
  <si>
    <t>13,000 ~ 14,500</t>
  </si>
  <si>
    <t>4,800 ~ 5,800</t>
  </si>
  <si>
    <t>4,000 ~ 4,800</t>
  </si>
  <si>
    <t>19,500 ~ 22,000</t>
  </si>
  <si>
    <t>16,000 ~ 17,500</t>
  </si>
  <si>
    <t>17,000 ~ 19,000</t>
  </si>
  <si>
    <t>연수주공4,5단지</t>
  </si>
  <si>
    <t>4,800 ~ 5,500</t>
  </si>
  <si>
    <t>7,500 ~ 8,700</t>
  </si>
  <si>
    <t>충주시티자이(충주기업도시 1블록)</t>
  </si>
  <si>
    <t>19,750 ~ 22,500</t>
  </si>
  <si>
    <t>16,750 ~ 18,000</t>
  </si>
  <si>
    <t>30,000 ~ 34,000</t>
  </si>
  <si>
    <t>15,000 ~ 17,500</t>
  </si>
  <si>
    <t>13,000 ~ 14,000</t>
  </si>
  <si>
    <t>12,500 ~ 14,500</t>
  </si>
  <si>
    <t>21,000 ~ 23,000</t>
  </si>
  <si>
    <t>26,500 ~ 31,000</t>
  </si>
  <si>
    <t>3,300 ~ 3,800</t>
  </si>
  <si>
    <t>25,250 ~ 27,750</t>
  </si>
  <si>
    <t>38,000 ~ 42,000</t>
  </si>
  <si>
    <t>31,000 ~ 33,000</t>
  </si>
  <si>
    <t>한이</t>
  </si>
  <si>
    <t>6,500 ~ 7,400</t>
  </si>
  <si>
    <t>5,300 ~ 6,000</t>
  </si>
  <si>
    <t>5,800 ~ 7,800</t>
  </si>
  <si>
    <t>문화동</t>
  </si>
  <si>
    <t>호수마을</t>
  </si>
  <si>
    <t>14,000 ~ 15,750</t>
  </si>
  <si>
    <t>22,250 ~ 25,000</t>
  </si>
  <si>
    <t>18,000 ~ 20,000</t>
  </si>
  <si>
    <t>e편한세상충주</t>
  </si>
  <si>
    <t>20,750 ~ 23,000</t>
  </si>
  <si>
    <t>17,250 ~ 18,250</t>
  </si>
  <si>
    <t>건일상가</t>
  </si>
  <si>
    <t>5,800 ~ 7,000</t>
  </si>
  <si>
    <t>문화럭키</t>
  </si>
  <si>
    <t>11,000 ~ 12,500</t>
  </si>
  <si>
    <t>22,000 ~ 25,000</t>
  </si>
  <si>
    <t>17,250 ~ 19,250</t>
  </si>
  <si>
    <t>충주연수엘팰리스2차</t>
  </si>
  <si>
    <t>21,500 ~ 22,500</t>
  </si>
  <si>
    <t>17,000 ~ 18,000</t>
  </si>
  <si>
    <t>충주호암힐데스하임</t>
  </si>
  <si>
    <t>41,000 ~ 45,000</t>
  </si>
  <si>
    <t>33,750 ~ 34,750</t>
  </si>
  <si>
    <t>호암리버빌(101~105동)</t>
  </si>
  <si>
    <t>15,500 ~ 17,500</t>
  </si>
  <si>
    <t>풍동</t>
  </si>
  <si>
    <t>만화달빛마을</t>
  </si>
  <si>
    <t>3,250 ~ 3,900</t>
  </si>
  <si>
    <t>2,550 ~ 3,000</t>
  </si>
  <si>
    <t>17,750 ~ 20,500</t>
  </si>
  <si>
    <t>13,750 ~ 15,750</t>
  </si>
  <si>
    <t>6,700 ~ 7,500</t>
  </si>
  <si>
    <t>세중참사랑</t>
  </si>
  <si>
    <t>9,700 ~ 10,700</t>
  </si>
  <si>
    <t>연수아이파크</t>
  </si>
  <si>
    <t>29,000 ~ 32,000</t>
  </si>
  <si>
    <t>31,000 ~ 36,000</t>
  </si>
  <si>
    <t>3,850 ~ 4,400</t>
  </si>
  <si>
    <t>3,050 ~ 3,450</t>
  </si>
  <si>
    <t>46,000 ~ 50,000</t>
  </si>
  <si>
    <t>37,000 ~ 38,000</t>
  </si>
  <si>
    <t>3,300 ~ 4,000</t>
  </si>
  <si>
    <t>5,200 ~ 6,500</t>
  </si>
  <si>
    <t>4,200 ~ 5,000</t>
  </si>
  <si>
    <t>14,750 ~ 17,000</t>
  </si>
  <si>
    <t>11,750 ~ 12,750</t>
  </si>
  <si>
    <t>4,000 ~ 5,200</t>
  </si>
  <si>
    <t>2,000 ~ 2,450</t>
  </si>
  <si>
    <t>1,500 ~ 1,800</t>
  </si>
  <si>
    <t>우림</t>
  </si>
  <si>
    <t>10,500 ~ 12,000</t>
  </si>
  <si>
    <t>충일</t>
  </si>
  <si>
    <t>3,550 ~ 4,500</t>
  </si>
  <si>
    <t>2,700 ~ 3,250</t>
  </si>
  <si>
    <t>2,750 ~ 3,200</t>
  </si>
  <si>
    <t>2,050 ~ 2,450</t>
  </si>
  <si>
    <t>충주코아루퍼스트</t>
  </si>
  <si>
    <t>14,500 ~ 16,500</t>
  </si>
  <si>
    <t>11,250 ~ 13,000</t>
  </si>
  <si>
    <t>17,500 ~ 18,500</t>
  </si>
  <si>
    <t>3,650 ~ 4,150</t>
  </si>
  <si>
    <t>부강맨션</t>
  </si>
  <si>
    <t>삼일무지개</t>
  </si>
  <si>
    <t>13,500 ~ 16,000</t>
  </si>
  <si>
    <t>용산신원8차</t>
  </si>
  <si>
    <t>5,700 ~ 6,700</t>
  </si>
  <si>
    <t>4,400 ~ 5,400</t>
  </si>
  <si>
    <t>임광</t>
  </si>
  <si>
    <t>14,000 ~ 16,000</t>
  </si>
  <si>
    <t>좋은세상</t>
  </si>
  <si>
    <t>10,250 ~ 11,500</t>
  </si>
  <si>
    <t>2,400 ~ 2,800</t>
  </si>
  <si>
    <t>1,700 ~ 2,300</t>
  </si>
  <si>
    <t>15,000 ~ 17,000</t>
  </si>
  <si>
    <t>13,500 ~ 15,000</t>
  </si>
  <si>
    <t>26,000 ~ 29,000</t>
  </si>
  <si>
    <t>19,000 ~ 22,000</t>
  </si>
  <si>
    <t>중앙현대</t>
  </si>
  <si>
    <t>10,000 ~ 11,500</t>
  </si>
  <si>
    <t>7,650 ~ 8,800</t>
  </si>
  <si>
    <t>28,500 ~ 33,000</t>
  </si>
  <si>
    <t>22,500 ~ 25,000</t>
  </si>
  <si>
    <t>금릉동</t>
  </si>
  <si>
    <t>12,500 ~ 15,000</t>
  </si>
  <si>
    <t>2,300 ~ 2,900</t>
  </si>
  <si>
    <t>1,900 ~ 2,200</t>
  </si>
  <si>
    <t>교현신원11차</t>
  </si>
  <si>
    <t>3,550 ~ 4,300</t>
  </si>
  <si>
    <t>2,550 ~ 3,450</t>
  </si>
  <si>
    <t>15,000 ~ 16,000</t>
  </si>
  <si>
    <t>3,000 ~ 3,500</t>
  </si>
  <si>
    <t>안림LG</t>
  </si>
  <si>
    <t>중흥S-클래스</t>
  </si>
  <si>
    <t>25,500 ~ 28,250</t>
  </si>
  <si>
    <t>29,000 ~ 33,000</t>
  </si>
  <si>
    <t>32,500 ~ 36,000</t>
  </si>
  <si>
    <t>세영첼시빌</t>
  </si>
  <si>
    <t>23,000 ~ 26,500</t>
  </si>
  <si>
    <t>안림한영</t>
  </si>
  <si>
    <t>2,800 ~ 3,300</t>
  </si>
  <si>
    <t>2,000 ~ 2,500</t>
  </si>
  <si>
    <t>36,000 ~ 40,000</t>
  </si>
  <si>
    <t>6,400 ~ 7,200</t>
  </si>
  <si>
    <t>4,500 ~ 6,000</t>
  </si>
  <si>
    <t>대림</t>
  </si>
  <si>
    <t>5,900 ~ 7,000</t>
  </si>
  <si>
    <t>4,300 ~ 5,200</t>
  </si>
  <si>
    <t>상지씨티빌</t>
  </si>
  <si>
    <t>3,500 ~ 4,200</t>
  </si>
  <si>
    <t>11,500 ~ 13,500</t>
  </si>
  <si>
    <t>4,000 ~ 4,300</t>
  </si>
  <si>
    <t>4,500 ~ 5,000</t>
  </si>
  <si>
    <t>20,000 ~ 22,500</t>
  </si>
  <si>
    <t>14,500 ~ 17,000</t>
  </si>
  <si>
    <t>31,000 ~ 37,000</t>
  </si>
  <si>
    <t>24,000 ~ 26,000</t>
  </si>
  <si>
    <t>9,500 ~ 11,000</t>
  </si>
  <si>
    <t>4,600 ~ 5,500</t>
  </si>
  <si>
    <t>3,400 ~ 4,000</t>
  </si>
  <si>
    <t>2,400 ~ 3,000</t>
  </si>
  <si>
    <t>7,250 ~ 8,750</t>
  </si>
  <si>
    <t>5,200 ~ 6,250</t>
  </si>
  <si>
    <t>34,500 ~ 40,000</t>
  </si>
  <si>
    <t>25,500 ~ 27,500</t>
  </si>
  <si>
    <t>신양</t>
  </si>
  <si>
    <t>3,500 ~ 4,000</t>
  </si>
  <si>
    <t>8,000 ~ 9,650</t>
  </si>
  <si>
    <t>12,000 ~ 13,500</t>
  </si>
  <si>
    <t>한라비발디</t>
  </si>
  <si>
    <t>호암동수채</t>
  </si>
  <si>
    <t>17,000 ~ 19,500</t>
  </si>
  <si>
    <t>4,500 ~ 5,600</t>
  </si>
  <si>
    <t>7,500 ~ 8,650</t>
  </si>
  <si>
    <t>4,950 ~ 5,900</t>
  </si>
  <si>
    <t>2,600 ~ 3,000</t>
  </si>
  <si>
    <t>1,500 ~ 2,000</t>
  </si>
  <si>
    <t>3,900 ~ 5,000</t>
  </si>
  <si>
    <t>2,700 ~ 3,300</t>
  </si>
  <si>
    <t>1,900 ~ 2,400</t>
  </si>
  <si>
    <t>6,500 ~ 8,000</t>
  </si>
  <si>
    <t>4,400 ~ 5,800</t>
  </si>
  <si>
    <t>연수주공</t>
  </si>
  <si>
    <t>26,500 ~ 28,000</t>
  </si>
  <si>
    <t>7,250 ~ 8,000</t>
  </si>
  <si>
    <t>28,000 ~ 30,000</t>
  </si>
  <si>
    <t>16,000 ~ 18,000</t>
  </si>
  <si>
    <t>매매(하)</t>
  </si>
  <si>
    <t>매매(하)</t>
    <phoneticPr fontId="1" type="noConversion"/>
  </si>
  <si>
    <t>매매(상)</t>
  </si>
  <si>
    <t>매매(상)</t>
    <phoneticPr fontId="1" type="noConversion"/>
  </si>
  <si>
    <t>매매(평)</t>
  </si>
  <si>
    <t>매매(평)</t>
    <phoneticPr fontId="1" type="noConversion"/>
  </si>
  <si>
    <t xml:space="preserve"> 3,000</t>
  </si>
  <si>
    <t>10,000</t>
  </si>
  <si>
    <t xml:space="preserve">9,000 </t>
  </si>
  <si>
    <t xml:space="preserve">7,000 </t>
  </si>
  <si>
    <t xml:space="preserve"> 8,000</t>
  </si>
  <si>
    <t>24,000</t>
  </si>
  <si>
    <t>29,000</t>
  </si>
  <si>
    <t>13,500</t>
  </si>
  <si>
    <t>15,500</t>
  </si>
  <si>
    <t>10,500</t>
  </si>
  <si>
    <t>25,000</t>
  </si>
  <si>
    <t>13,000</t>
  </si>
  <si>
    <t xml:space="preserve">6,000 </t>
  </si>
  <si>
    <t>17,500</t>
  </si>
  <si>
    <t>21,000</t>
  </si>
  <si>
    <t>23,500</t>
  </si>
  <si>
    <t xml:space="preserve"> 9,500</t>
  </si>
  <si>
    <t xml:space="preserve">7,500 </t>
  </si>
  <si>
    <t xml:space="preserve"> 7,000</t>
  </si>
  <si>
    <t>33,000</t>
  </si>
  <si>
    <t>38,000</t>
  </si>
  <si>
    <t>22,500</t>
  </si>
  <si>
    <t>27,500</t>
  </si>
  <si>
    <t>12,500</t>
  </si>
  <si>
    <t xml:space="preserve"> 8,500</t>
  </si>
  <si>
    <t>12,000</t>
  </si>
  <si>
    <t>23,000</t>
  </si>
  <si>
    <t>37,000</t>
  </si>
  <si>
    <t>31,000</t>
  </si>
  <si>
    <t>14,000</t>
  </si>
  <si>
    <t>27,000</t>
  </si>
  <si>
    <t>30,000</t>
  </si>
  <si>
    <t>19,500</t>
  </si>
  <si>
    <t>34,000</t>
  </si>
  <si>
    <t>42,000</t>
  </si>
  <si>
    <t>41,000</t>
  </si>
  <si>
    <t>45,000</t>
  </si>
  <si>
    <t>20,500</t>
  </si>
  <si>
    <t>17,000</t>
  </si>
  <si>
    <t>46,000</t>
  </si>
  <si>
    <t>50,000</t>
  </si>
  <si>
    <t xml:space="preserve">2,600 </t>
  </si>
  <si>
    <t>복붙1</t>
  </si>
  <si>
    <t>복붙1</t>
    <phoneticPr fontId="1" type="noConversion"/>
  </si>
  <si>
    <t>복붙2</t>
  </si>
  <si>
    <t>복붙2</t>
    <phoneticPr fontId="1" type="noConversion"/>
  </si>
  <si>
    <t>매매(m2당)</t>
  </si>
  <si>
    <t>매매(m2당)</t>
    <phoneticPr fontId="1" type="noConversion"/>
  </si>
  <si>
    <t>전세(m2당)</t>
  </si>
  <si>
    <t>33,750</t>
  </si>
  <si>
    <t>34,750</t>
  </si>
  <si>
    <t xml:space="preserve">1,500 </t>
  </si>
  <si>
    <t xml:space="preserve"> 2,000</t>
  </si>
  <si>
    <t>평당 매매가 이상인 지역 확인/선정 : 조인스랜드</t>
    <phoneticPr fontId="1" type="noConversion"/>
  </si>
  <si>
    <t>평균 : 매매(m2당)</t>
  </si>
  <si>
    <t>평균 : 전세(m2당)</t>
  </si>
  <si>
    <t>면적 (㎡)</t>
  </si>
  <si>
    <t>매매가 (만원)</t>
  </si>
  <si>
    <t>전세가 (만원)</t>
  </si>
  <si>
    <t>매물2</t>
  </si>
  <si>
    <t>복붙12</t>
  </si>
  <si>
    <t>복붙22</t>
  </si>
  <si>
    <t>지도로 위치 확인</t>
    <phoneticPr fontId="1" type="noConversion"/>
  </si>
  <si>
    <t>송정동</t>
  </si>
  <si>
    <t>수림1차</t>
  </si>
  <si>
    <t>15,300 ~ 17,300</t>
  </si>
  <si>
    <t>15,000 ~ 16,500</t>
  </si>
  <si>
    <t>증포동</t>
  </si>
  <si>
    <t>대호3차</t>
  </si>
  <si>
    <t>11,500 ~ 12,700</t>
  </si>
  <si>
    <t>11,000 ~ 11,500</t>
  </si>
  <si>
    <t>마장면</t>
  </si>
  <si>
    <t>이천마장리젠시빌란트더웰</t>
  </si>
  <si>
    <t>27,000 ~ 29,500</t>
  </si>
  <si>
    <t>대원</t>
  </si>
  <si>
    <t>갈산동</t>
  </si>
  <si>
    <t>설봉푸르지오1차</t>
  </si>
  <si>
    <t>36,500 ~ 39,000</t>
  </si>
  <si>
    <t>34,000 ~ 36,000</t>
  </si>
  <si>
    <t>이천송정신일1차</t>
  </si>
  <si>
    <t>13,000 ~ 16,000</t>
  </si>
  <si>
    <t>부발읍</t>
  </si>
  <si>
    <t>이천신일해피트리트리빌1단지</t>
  </si>
  <si>
    <t>31,000 ~ 35,500</t>
  </si>
  <si>
    <t>이천신일해피트리트리빌2단지</t>
  </si>
  <si>
    <t>다솜마을주은</t>
  </si>
  <si>
    <t>6,500 ~ 7,250</t>
  </si>
  <si>
    <t>5,900 ~ 6,650</t>
  </si>
  <si>
    <t>이천송정신일2차</t>
  </si>
  <si>
    <t>15,300 ~ 17,500</t>
  </si>
  <si>
    <t>수림2차</t>
  </si>
  <si>
    <t>17,500 ~ 19,750</t>
  </si>
  <si>
    <t>16,500 ~ 17,500</t>
  </si>
  <si>
    <t>9,000 ~ 11,000</t>
  </si>
  <si>
    <t>8,000 ~ 10,000</t>
  </si>
  <si>
    <t>이천신일해피트리앤</t>
  </si>
  <si>
    <t>7,800 ~ 8,800</t>
  </si>
  <si>
    <t>이천현대3차</t>
  </si>
  <si>
    <t>15,000 ~ 16,250</t>
  </si>
  <si>
    <t>13,250 ~ 15,000</t>
  </si>
  <si>
    <t>갈산화성파크드림</t>
  </si>
  <si>
    <t>37,000 ~ 42,500</t>
  </si>
  <si>
    <t>35,000 ~ 38,500</t>
  </si>
  <si>
    <t>기영</t>
  </si>
  <si>
    <t>8,900 ~ 10,000</t>
  </si>
  <si>
    <t>8,250 ~ 9,750</t>
  </si>
  <si>
    <t>7,650 ~ 8,500</t>
  </si>
  <si>
    <t>13,000 ~ 15,500</t>
  </si>
  <si>
    <t>13,750 ~ 16,000</t>
  </si>
  <si>
    <t>12,500 ~ 14,000</t>
  </si>
  <si>
    <t>신한</t>
  </si>
  <si>
    <t>15,000 ~ 16,750</t>
  </si>
  <si>
    <t>13,500 ~ 14,750</t>
  </si>
  <si>
    <t>17,800 ~ 21,000</t>
  </si>
  <si>
    <t>17,500 ~ 21,500</t>
  </si>
  <si>
    <t>안흥동</t>
  </si>
  <si>
    <t>이천안흥주공</t>
  </si>
  <si>
    <t>13,500 ~ 15,250</t>
  </si>
  <si>
    <t>이천코아루휴티스2단지</t>
  </si>
  <si>
    <t>40,000 ~ 45,000</t>
  </si>
  <si>
    <t>36,000 ~ 39,000</t>
  </si>
  <si>
    <t>일성</t>
  </si>
  <si>
    <t>증포한솔솔파크3차</t>
  </si>
  <si>
    <t>백사면</t>
  </si>
  <si>
    <t>한솔</t>
  </si>
  <si>
    <t>갈산현진에버빌</t>
  </si>
  <si>
    <t>35,500 ~ 40,000</t>
  </si>
  <si>
    <t>동양</t>
  </si>
  <si>
    <t>13,500 ~ 14,500</t>
  </si>
  <si>
    <t>대월면</t>
  </si>
  <si>
    <t>사동현대6차</t>
  </si>
  <si>
    <t>12,750 ~ 14,000</t>
  </si>
  <si>
    <t>호법면</t>
  </si>
  <si>
    <t>이천내안애</t>
  </si>
  <si>
    <t>이천사동신원아침도시</t>
  </si>
  <si>
    <t>이화1,2차</t>
  </si>
  <si>
    <t>7,750 ~ 9,000</t>
  </si>
  <si>
    <t>6,950 ~ 8,000</t>
  </si>
  <si>
    <t>증포한솔솔파크2차</t>
  </si>
  <si>
    <t>현진에버빌1차</t>
  </si>
  <si>
    <t>24,000 ~ 28,000</t>
  </si>
  <si>
    <t>호반베르디움비4더퍼스트</t>
  </si>
  <si>
    <t>36,500 ~ 40,000</t>
  </si>
  <si>
    <t>33,000 ~ 36,000</t>
  </si>
  <si>
    <t>대림휴먼빌</t>
  </si>
  <si>
    <t>신일해피트리</t>
  </si>
  <si>
    <t>신둔면</t>
  </si>
  <si>
    <t>엘리시움</t>
  </si>
  <si>
    <t>9,250 ~ 11,000</t>
  </si>
  <si>
    <t>8,250 ~ 9,250</t>
  </si>
  <si>
    <t>21,500 ~ 24,000</t>
  </si>
  <si>
    <t>29,500 ~ 32,250</t>
  </si>
  <si>
    <t>25,500 ~ 28,000</t>
  </si>
  <si>
    <t>34,000 ~ 36,500</t>
  </si>
  <si>
    <t>30,000 ~ 32,000</t>
  </si>
  <si>
    <t>33,500 ~ 36,000</t>
  </si>
  <si>
    <t>29,500 ~ 31,500</t>
  </si>
  <si>
    <t>진우</t>
  </si>
  <si>
    <t>고담동</t>
  </si>
  <si>
    <t>GM하이빌</t>
  </si>
  <si>
    <t>18,500 ~ 20,500</t>
  </si>
  <si>
    <t>거평</t>
  </si>
  <si>
    <t>사동현대5차</t>
  </si>
  <si>
    <t>16,250 ~ 18,250</t>
  </si>
  <si>
    <t>18,000 ~ 19,500</t>
  </si>
  <si>
    <t>9,250 ~ 10,750</t>
  </si>
  <si>
    <t>이천증포대원칸타빌</t>
  </si>
  <si>
    <t>35,000 ~ 38,000</t>
  </si>
  <si>
    <t>39,500 ~ 44,750</t>
  </si>
  <si>
    <t>창전동</t>
  </si>
  <si>
    <t>현대1차</t>
  </si>
  <si>
    <t>힐스테이트</t>
  </si>
  <si>
    <t>35,000 ~ 39,000</t>
  </si>
  <si>
    <t>38,500 ~ 44,000</t>
  </si>
  <si>
    <t>32,500 ~ 37,500</t>
  </si>
  <si>
    <t>브라운스톤이천</t>
  </si>
  <si>
    <t>34,500 ~ 39,500</t>
  </si>
  <si>
    <t>16,750 ~ 18,750</t>
  </si>
  <si>
    <t>14,500 ~ 16,000</t>
  </si>
  <si>
    <t>선경1차</t>
  </si>
  <si>
    <t>18,500 ~ 20,250</t>
  </si>
  <si>
    <t>선경2차</t>
  </si>
  <si>
    <t>성광</t>
  </si>
  <si>
    <t>24,250 ~ 26,000</t>
  </si>
  <si>
    <t>20,000 ~ 23,000</t>
  </si>
  <si>
    <t>19,250 ~ 22,000</t>
  </si>
  <si>
    <t>17,000 ~ 18,500</t>
  </si>
  <si>
    <t>이천신둔코아루</t>
  </si>
  <si>
    <t>20,500 ~ 22,000</t>
  </si>
  <si>
    <t>15,750 ~ 17,750</t>
  </si>
  <si>
    <t>이천증포새도시한양수자인(3블록)</t>
  </si>
  <si>
    <t>37,500 ~ 42,000</t>
  </si>
  <si>
    <t>33,000 ~ 35,000</t>
  </si>
  <si>
    <t>현대전자사원(아이파크)</t>
  </si>
  <si>
    <t>10,500 ~ 12,150</t>
  </si>
  <si>
    <t>9,000 ~ 10,250</t>
  </si>
  <si>
    <t>호반베르디움더퍼스트(B3블럭)</t>
  </si>
  <si>
    <t>40,000 ~ 43,000</t>
  </si>
  <si>
    <t>35,000 ~ 37,000</t>
  </si>
  <si>
    <t>43,500 ~ 46,000</t>
  </si>
  <si>
    <t>37,000 ~ 39,500</t>
  </si>
  <si>
    <t>18,500 ~ 20,000</t>
  </si>
  <si>
    <t>9,000 ~ 9,300</t>
  </si>
  <si>
    <t>모전현대</t>
  </si>
  <si>
    <t>삼익</t>
  </si>
  <si>
    <t>19,500 ~ 22,750</t>
  </si>
  <si>
    <t>40,500 ~ 45,750</t>
  </si>
  <si>
    <t>26,000 ~ 28,500</t>
  </si>
  <si>
    <t>큰산</t>
  </si>
  <si>
    <t>풍산</t>
  </si>
  <si>
    <t>현대성우오스타3단지</t>
  </si>
  <si>
    <t>45,000 ~ 49,000</t>
  </si>
  <si>
    <t>38,500 ~ 41,000</t>
  </si>
  <si>
    <t>현대성우오스타4단지</t>
  </si>
  <si>
    <t>42,000 ~ 46,000</t>
  </si>
  <si>
    <t>42,500 ~ 47,000</t>
  </si>
  <si>
    <t>37,000 ~ 39,000</t>
  </si>
  <si>
    <t>갈산우성</t>
  </si>
  <si>
    <t>12,250 ~ 14,500</t>
  </si>
  <si>
    <t>19,500 ~ 21,500</t>
  </si>
  <si>
    <t>16,500 ~ 18,000</t>
  </si>
  <si>
    <t>24,000 ~ 26,750</t>
  </si>
  <si>
    <t>12,750 ~ 14,500</t>
  </si>
  <si>
    <t>15,350 ~ 17,500</t>
  </si>
  <si>
    <t>12,750 ~ 14,750</t>
  </si>
  <si>
    <t>송정동양파라곤</t>
  </si>
  <si>
    <t>27,750 ~ 31,500</t>
  </si>
  <si>
    <t>24,500 ~ 26,500</t>
  </si>
  <si>
    <t>이천센트럴푸르지오</t>
  </si>
  <si>
    <t>32,000 ~ 34,000</t>
  </si>
  <si>
    <t>26,000 ~ 29,500</t>
  </si>
  <si>
    <t>38,000 ~ 42,500</t>
  </si>
  <si>
    <t>증일동</t>
  </si>
  <si>
    <t>이천현대홈타운</t>
  </si>
  <si>
    <t>40,000 ~ 46,000</t>
  </si>
  <si>
    <t>33,000 ~ 40,000</t>
  </si>
  <si>
    <t>청자</t>
  </si>
  <si>
    <t>17,500 ~ 19,250</t>
  </si>
  <si>
    <t>14,000 ~ 16,500</t>
  </si>
  <si>
    <t>14,750 ~ 16,500</t>
  </si>
  <si>
    <t>이천라온프라이빗</t>
  </si>
  <si>
    <t>30,500 ~ 36,500</t>
  </si>
  <si>
    <t>33,000 ~ 39,000</t>
  </si>
  <si>
    <t>30,000 ~ 32,500</t>
  </si>
  <si>
    <t>이천증포새도시한양수자인(5블록)</t>
  </si>
  <si>
    <t>38,500 ~ 43,000</t>
  </si>
  <si>
    <t>증포대우2차</t>
  </si>
  <si>
    <t>15,250 ~ 17,250</t>
  </si>
  <si>
    <t>12,000 ~ 14,250</t>
  </si>
  <si>
    <t>현대2차</t>
  </si>
  <si>
    <t>18,500 ~ 21,000</t>
  </si>
  <si>
    <t>15,000 ~ 18,000</t>
  </si>
  <si>
    <t>이천증포대우1차</t>
  </si>
  <si>
    <t>14,750 ~ 16,150</t>
  </si>
  <si>
    <t>39,000 ~ 43,500</t>
  </si>
  <si>
    <t>이천코아루휴티스1단지</t>
  </si>
  <si>
    <t>44,000 ~ 50,000</t>
  </si>
  <si>
    <t>36,500 ~ 39,500</t>
  </si>
  <si>
    <t>16,500 ~ 18,500</t>
  </si>
  <si>
    <t>사음동</t>
  </si>
  <si>
    <t>이천현진에버빌2차</t>
  </si>
  <si>
    <t>15,000 ~ 20,000</t>
  </si>
  <si>
    <t>15,500 ~ 17,250</t>
  </si>
  <si>
    <t>47,500 ~ 49,500</t>
  </si>
  <si>
    <t>38,000 ~ 40,500</t>
  </si>
  <si>
    <t>49,000 ~ 53,000</t>
  </si>
  <si>
    <t>39,500 ~ 41,500</t>
  </si>
  <si>
    <t>신둔반석아르미</t>
  </si>
  <si>
    <t>유승</t>
  </si>
  <si>
    <t>24,500 ~ 25,500</t>
  </si>
  <si>
    <t>25,500 ~ 26,500</t>
  </si>
  <si>
    <t>19,000 ~ 21,500</t>
  </si>
  <si>
    <t>15,500 ~ 18,000</t>
  </si>
  <si>
    <t>효양</t>
  </si>
  <si>
    <t>13,750 ~ 15,500</t>
  </si>
  <si>
    <t>8,200 ~ 9,000</t>
  </si>
  <si>
    <t>중리동</t>
  </si>
  <si>
    <t>산호3차</t>
  </si>
  <si>
    <t>12,000 ~ 13,150</t>
  </si>
  <si>
    <t>이천설봉KCC스위첸</t>
  </si>
  <si>
    <t>26,000 ~ 27,500</t>
  </si>
  <si>
    <t>32,500 ~ 35,000</t>
  </si>
  <si>
    <t>청구</t>
  </si>
  <si>
    <t>15,500 ~ 17,750</t>
  </si>
  <si>
    <t>12,500 ~ 14,250</t>
  </si>
  <si>
    <t>7,750 ~ 8,650</t>
  </si>
  <si>
    <t>현대성우오스타1단지</t>
  </si>
  <si>
    <t>31,500 ~ 33,500</t>
  </si>
  <si>
    <t>대호2차</t>
  </si>
  <si>
    <t>9,750 ~ 11,750</t>
  </si>
  <si>
    <t>22,000 ~ 24,500</t>
  </si>
  <si>
    <t>17,500 ~ 19,500</t>
  </si>
  <si>
    <t>라온팰리스</t>
  </si>
  <si>
    <t>10,850 ~ 12,250</t>
  </si>
  <si>
    <t>8,750 ~ 9,750</t>
  </si>
  <si>
    <t>15,750 ~ 18,250</t>
  </si>
  <si>
    <t>23,250 ~ 25,750</t>
  </si>
  <si>
    <t>45,000 ~ 51,000</t>
  </si>
  <si>
    <t>6,250 ~ 7,000</t>
  </si>
  <si>
    <t>4,950 ~ 5,350</t>
  </si>
  <si>
    <t>15,750 ~ 18,500</t>
  </si>
  <si>
    <t>10,750 ~ 12,750</t>
  </si>
  <si>
    <t>관고동</t>
  </si>
  <si>
    <t>이천벽산블루밍</t>
  </si>
  <si>
    <t>28,250 ~ 33,000</t>
  </si>
  <si>
    <t>22,500 ~ 26,000</t>
  </si>
  <si>
    <t>33,000 ~ 36,500</t>
  </si>
  <si>
    <t>25,000 ~ 29,500</t>
  </si>
  <si>
    <t>14,250 ~ 16,250</t>
  </si>
  <si>
    <t>11,500 ~ 12,750</t>
  </si>
  <si>
    <t>증포대우3차</t>
  </si>
  <si>
    <t>21,250 ~ 23,500</t>
  </si>
  <si>
    <t>16,500 ~ 18,750</t>
  </si>
  <si>
    <t>증포한솔솔파크1차</t>
  </si>
  <si>
    <t>25,750 ~ 29,250</t>
  </si>
  <si>
    <t>10,750 ~ 12,000</t>
  </si>
  <si>
    <t>관고두산</t>
  </si>
  <si>
    <t>15,250 ~ 16,750</t>
  </si>
  <si>
    <t>11,750 ~ 13,250</t>
  </si>
  <si>
    <t>8,350 ~ 9,100</t>
  </si>
  <si>
    <t>아미현대7차</t>
  </si>
  <si>
    <t>37,000 ~ 40,000</t>
  </si>
  <si>
    <t>29,000 ~ 31,000</t>
  </si>
  <si>
    <t>현대성우오스타2단지</t>
  </si>
  <si>
    <t>40,500 ~ 45,000</t>
  </si>
  <si>
    <t>대신푸른마을</t>
  </si>
  <si>
    <t>부악</t>
  </si>
  <si>
    <t>8,000 ~ 9,500</t>
  </si>
  <si>
    <t>진주</t>
  </si>
  <si>
    <t>5,500 ~ 6,900</t>
  </si>
  <si>
    <t>산호2차</t>
  </si>
  <si>
    <t>설봉푸르지오2차</t>
  </si>
  <si>
    <t>40,500 ~ 44,500</t>
  </si>
  <si>
    <t>30,500 ~ 34,000</t>
  </si>
  <si>
    <t>성창</t>
  </si>
  <si>
    <t>3,950 ~ 4,450</t>
  </si>
  <si>
    <t>2,750 ~ 3,400</t>
  </si>
  <si>
    <t>37,000 ~ 41,000</t>
  </si>
  <si>
    <t>47,000 ~ 50,500</t>
  </si>
  <si>
    <t>35,500 ~ 38,000</t>
  </si>
  <si>
    <t>15,750 ~ 17,000</t>
  </si>
  <si>
    <t>한신</t>
  </si>
  <si>
    <t>11,100 ~ 12,000</t>
  </si>
  <si>
    <t>46,500 ~ 51,000</t>
  </si>
  <si>
    <t>53,000 ~ 58,000</t>
  </si>
  <si>
    <t>14,500 ~ 17,500</t>
  </si>
  <si>
    <t>대원4차</t>
  </si>
  <si>
    <t>10,400 ~ 12,000</t>
  </si>
  <si>
    <t>53,000 ~ 56,500</t>
  </si>
  <si>
    <t>39,000 ~ 41,500</t>
  </si>
  <si>
    <t>34,500 ~ 38,000</t>
  </si>
  <si>
    <t>42,500 ~ 45,500</t>
  </si>
  <si>
    <t>31,500 ~ 34,000</t>
  </si>
  <si>
    <t>19,500 ~ 21,000</t>
  </si>
  <si>
    <t>일심</t>
  </si>
  <si>
    <t>6,200 ~ 7,000</t>
  </si>
  <si>
    <t>현광</t>
  </si>
  <si>
    <t>11,750 ~ 13,750</t>
  </si>
  <si>
    <t>8,500 ~ 10,750</t>
  </si>
  <si>
    <t>50,500 ~ 55,500</t>
  </si>
  <si>
    <t>36,000 ~ 41,000</t>
  </si>
  <si>
    <t>대호1차</t>
  </si>
  <si>
    <t>5,750 ~ 7,000</t>
  </si>
  <si>
    <t>8,300 ~ 9,500</t>
  </si>
  <si>
    <t>5,750 ~ 6,900</t>
  </si>
  <si>
    <t>8,100 ~ 9,000</t>
  </si>
  <si>
    <t>5,750 ~ 6,750</t>
  </si>
  <si>
    <t>5,000 ~ 5,900</t>
  </si>
  <si>
    <t>장호원읍</t>
  </si>
  <si>
    <t>이천장호원코아루1단지</t>
  </si>
  <si>
    <t>21,750 ~ 25,250</t>
  </si>
  <si>
    <t>장호원현대</t>
  </si>
  <si>
    <t>17,250 ~ 18,750</t>
  </si>
  <si>
    <t>33,000 ~ 35,500</t>
  </si>
  <si>
    <t>11,500 ~ 13,250</t>
  </si>
  <si>
    <t>9,250 ~ 10,250</t>
  </si>
  <si>
    <t>삼원엑스포</t>
  </si>
  <si>
    <t>6,450 ~ 7,300</t>
  </si>
  <si>
    <t>세진</t>
  </si>
  <si>
    <t>27,000 ~ 29,250</t>
  </si>
  <si>
    <t>18,500 ~ 22,250</t>
  </si>
  <si>
    <t>20,000 ~ 24,000</t>
  </si>
  <si>
    <t>34,000 ~ 39,000</t>
  </si>
  <si>
    <t>24,500 ~ 28,000</t>
  </si>
  <si>
    <t>5,900 ~ 6,600</t>
  </si>
  <si>
    <t>10,750 ~ 11,750</t>
  </si>
  <si>
    <t>산호1차</t>
  </si>
  <si>
    <t>10,100 ~ 12,000</t>
  </si>
  <si>
    <t>16,750 ~ 20,000</t>
  </si>
  <si>
    <t>8,250 ~ 9,500</t>
  </si>
  <si>
    <t>5,750 ~ 6,500</t>
  </si>
  <si>
    <t>15,000 ~ 16,300</t>
  </si>
  <si>
    <t>기산</t>
  </si>
  <si>
    <t>송전더존빌</t>
  </si>
  <si>
    <t>54,500 ~ 59,000</t>
  </si>
  <si>
    <t>36,500 ~ 40,500</t>
  </si>
  <si>
    <t>6,150 ~ 6,750</t>
  </si>
  <si>
    <t>10,750 ~ 12,600</t>
  </si>
  <si>
    <t>11,750 ~ 13,400</t>
  </si>
  <si>
    <t>12,500 ~ 13,850</t>
  </si>
  <si>
    <t>8,000 ~ 9,250</t>
  </si>
  <si>
    <t>이천롯데캐슬골드스카이</t>
  </si>
  <si>
    <t>56,500 ~ 64,000</t>
  </si>
  <si>
    <t>39,000 ~ 42,000</t>
  </si>
  <si>
    <t>이천장호원코아루2단지</t>
  </si>
  <si>
    <t>34,500 ~ 37,000</t>
  </si>
  <si>
    <t>22,500 ~ 24,500</t>
  </si>
  <si>
    <t>50,000 ~ 56,500</t>
  </si>
  <si>
    <t>32,500 ~ 35,500</t>
  </si>
  <si>
    <t>6,600 ~ 7,900</t>
  </si>
  <si>
    <t>57,500 ~ 64,000</t>
  </si>
  <si>
    <t>35,500 ~ 38,500</t>
  </si>
  <si>
    <t>장호원삼진동산</t>
  </si>
  <si>
    <t>9,200 ~ 10,500</t>
  </si>
  <si>
    <t>5,000 ~ 7,000</t>
  </si>
  <si>
    <t>한솔스파빌</t>
  </si>
  <si>
    <t>미도</t>
  </si>
  <si>
    <t>갭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</si>
</sst>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.0_);[Red]\(0.0\)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3C3C3C"/>
      <name val="돋움"/>
      <family val="3"/>
      <charset val="129"/>
    </font>
    <font>
      <sz val="9"/>
      <color rgb="FF909090"/>
      <name val="돋움"/>
      <family val="3"/>
      <charset val="129"/>
    </font>
    <font>
      <sz val="9"/>
      <color rgb="FF3C3C3C"/>
      <name val="Tahoma"/>
      <family val="2"/>
    </font>
    <font>
      <u/>
      <sz val="11"/>
      <color theme="10"/>
      <name val="맑은 고딕"/>
      <family val="3"/>
      <charset val="129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9"/>
      <color rgb="FF3C3C3C"/>
      <name val="돋움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E4E6EA"/>
      </right>
      <top/>
      <bottom style="medium">
        <color rgb="FFB8B8B8"/>
      </bottom>
      <diagonal/>
    </border>
    <border>
      <left style="medium">
        <color rgb="FFE4E6EA"/>
      </left>
      <right style="medium">
        <color rgb="FFE4E6EA"/>
      </right>
      <top/>
      <bottom style="medium">
        <color rgb="FFB8B8B8"/>
      </bottom>
      <diagonal/>
    </border>
    <border>
      <left/>
      <right style="medium">
        <color rgb="FFE4E6EA"/>
      </right>
      <top style="medium">
        <color rgb="FFE4E6EA"/>
      </top>
      <bottom/>
      <diagonal/>
    </border>
    <border>
      <left style="medium">
        <color rgb="FFE4E6EA"/>
      </left>
      <right style="medium">
        <color rgb="FFE4E6EA"/>
      </right>
      <top style="medium">
        <color rgb="FFE4E6EA"/>
      </top>
      <bottom/>
      <diagonal/>
    </border>
    <border>
      <left style="medium">
        <color rgb="FFCBD0D8"/>
      </left>
      <right style="medium">
        <color rgb="FFE4E6EA"/>
      </right>
      <top/>
      <bottom style="medium">
        <color rgb="FFB8B8B8"/>
      </bottom>
      <diagonal/>
    </border>
    <border>
      <left style="medium">
        <color rgb="FFCBD0D8"/>
      </left>
      <right style="medium">
        <color rgb="FFE4E6EA"/>
      </right>
      <top style="medium">
        <color rgb="FFE4E6EA"/>
      </top>
      <bottom/>
      <diagonal/>
    </border>
    <border>
      <left style="medium">
        <color rgb="FFCBD0D8"/>
      </left>
      <right style="medium">
        <color rgb="FFE4E6EA"/>
      </right>
      <top style="medium">
        <color rgb="FFE4E6EA"/>
      </top>
      <bottom style="medium">
        <color rgb="FFCBD0D8"/>
      </bottom>
      <diagonal/>
    </border>
    <border>
      <left/>
      <right style="medium">
        <color rgb="FFE4E6EA"/>
      </right>
      <top style="medium">
        <color rgb="FFE4E6EA"/>
      </top>
      <bottom style="medium">
        <color rgb="FFCBD0D8"/>
      </bottom>
      <diagonal/>
    </border>
    <border>
      <left style="medium">
        <color rgb="FFE4E6EA"/>
      </left>
      <right style="medium">
        <color rgb="FFE4E6EA"/>
      </right>
      <top style="medium">
        <color rgb="FFE4E6EA"/>
      </top>
      <bottom style="medium">
        <color rgb="FFCBD0D8"/>
      </bottom>
      <diagonal/>
    </border>
    <border>
      <left/>
      <right style="medium">
        <color rgb="FFE4E6EA"/>
      </right>
      <top/>
      <bottom/>
      <diagonal/>
    </border>
    <border>
      <left style="medium">
        <color rgb="FFE4E6EA"/>
      </left>
      <right/>
      <top/>
      <bottom style="medium">
        <color rgb="FFB8B8B8"/>
      </bottom>
      <diagonal/>
    </border>
    <border>
      <left/>
      <right/>
      <top/>
      <bottom style="medium">
        <color rgb="FFB8B8B8"/>
      </bottom>
      <diagonal/>
    </border>
    <border>
      <left style="medium">
        <color rgb="FFE4E6EA"/>
      </left>
      <right/>
      <top style="medium">
        <color rgb="FFE4E6EA"/>
      </top>
      <bottom/>
      <diagonal/>
    </border>
    <border>
      <left/>
      <right/>
      <top style="medium">
        <color rgb="FFE4E6EA"/>
      </top>
      <bottom/>
      <diagonal/>
    </border>
    <border>
      <left/>
      <right style="medium">
        <color rgb="FFCBD0D8"/>
      </right>
      <top/>
      <bottom style="medium">
        <color rgb="FFB8B8B8"/>
      </bottom>
      <diagonal/>
    </border>
    <border>
      <left/>
      <right style="medium">
        <color rgb="FFCBD0D8"/>
      </right>
      <top style="medium">
        <color rgb="FFE4E6EA"/>
      </top>
      <bottom/>
      <diagonal/>
    </border>
    <border>
      <left style="medium">
        <color rgb="FFE4E6EA"/>
      </left>
      <right/>
      <top style="medium">
        <color rgb="FFE4E6EA"/>
      </top>
      <bottom style="medium">
        <color rgb="FFCBD0D8"/>
      </bottom>
      <diagonal/>
    </border>
    <border>
      <left/>
      <right/>
      <top style="medium">
        <color rgb="FFE4E6EA"/>
      </top>
      <bottom style="medium">
        <color rgb="FFCBD0D8"/>
      </bottom>
      <diagonal/>
    </border>
    <border>
      <left/>
      <right style="medium">
        <color rgb="FFCBD0D8"/>
      </right>
      <top style="medium">
        <color rgb="FFE4E6EA"/>
      </top>
      <bottom style="medium">
        <color rgb="FFCBD0D8"/>
      </bottom>
      <diagonal/>
    </border>
  </borders>
  <cellStyleXfs count="4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3" applyFill="1" applyBorder="1" applyAlignment="1" applyProtection="1">
      <alignment horizontal="left" vertical="center" wrapText="1"/>
    </xf>
    <xf numFmtId="0" fontId="7" fillId="2" borderId="4" xfId="3" applyFill="1" applyBorder="1" applyAlignment="1" applyProtection="1">
      <alignment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8" xfId="3" applyFill="1" applyBorder="1" applyAlignment="1" applyProtection="1">
      <alignment horizontal="left" vertical="center" wrapText="1"/>
    </xf>
    <xf numFmtId="0" fontId="7" fillId="2" borderId="9" xfId="3" applyFill="1" applyBorder="1" applyAlignment="1" applyProtection="1">
      <alignment vertical="center" wrapText="1"/>
    </xf>
    <xf numFmtId="10" fontId="6" fillId="2" borderId="8" xfId="0" applyNumberFormat="1" applyFont="1" applyFill="1" applyBorder="1" applyAlignment="1">
      <alignment horizontal="center" vertical="center" wrapText="1"/>
    </xf>
    <xf numFmtId="3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41" fontId="0" fillId="0" borderId="0" xfId="0" applyNumberFormat="1">
      <alignment vertical="center"/>
    </xf>
    <xf numFmtId="0" fontId="0" fillId="4" borderId="0" xfId="0" applyFill="1" applyAlignment="1">
      <alignment horizontal="left" vertical="center"/>
    </xf>
    <xf numFmtId="41" fontId="0" fillId="4" borderId="0" xfId="0" applyNumberFormat="1" applyFill="1">
      <alignment vertical="center"/>
    </xf>
    <xf numFmtId="0" fontId="0" fillId="4" borderId="0" xfId="0" applyFill="1">
      <alignment vertical="center"/>
    </xf>
    <xf numFmtId="9" fontId="0" fillId="4" borderId="0" xfId="2" applyNumberFormat="1" applyFont="1" applyFill="1">
      <alignment vertical="center"/>
    </xf>
    <xf numFmtId="9" fontId="0" fillId="0" borderId="0" xfId="2" applyNumberFormat="1" applyFont="1">
      <alignment vertical="center"/>
    </xf>
    <xf numFmtId="0" fontId="9" fillId="4" borderId="0" xfId="0" applyFont="1" applyFill="1">
      <alignment vertical="center"/>
    </xf>
    <xf numFmtId="9" fontId="9" fillId="4" borderId="0" xfId="2" applyNumberFormat="1" applyFont="1" applyFill="1">
      <alignment vertical="center"/>
    </xf>
    <xf numFmtId="0" fontId="10" fillId="4" borderId="0" xfId="0" applyFont="1" applyFill="1">
      <alignment vertical="center"/>
    </xf>
    <xf numFmtId="9" fontId="10" fillId="4" borderId="0" xfId="2" applyNumberFormat="1" applyFont="1" applyFill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Fill="1" applyBorder="1">
      <alignment vertical="center"/>
    </xf>
    <xf numFmtId="3" fontId="2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>
      <alignment vertical="center"/>
    </xf>
    <xf numFmtId="176" fontId="12" fillId="0" borderId="0" xfId="0" quotePrefix="1" applyNumberFormat="1" applyFont="1" applyAlignment="1">
      <alignment horizontal="left"/>
    </xf>
    <xf numFmtId="0" fontId="12" fillId="0" borderId="0" xfId="0" applyFont="1" applyAlignment="1"/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3" fillId="3" borderId="1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7" fillId="2" borderId="14" xfId="3" applyFill="1" applyBorder="1" applyAlignment="1" applyProtection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7" fillId="2" borderId="16" xfId="3" applyFill="1" applyBorder="1" applyAlignment="1" applyProtection="1">
      <alignment horizontal="center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7" fillId="2" borderId="18" xfId="3" applyFill="1" applyBorder="1" applyAlignment="1" applyProtection="1">
      <alignment horizontal="center" vertical="center" wrapText="1"/>
    </xf>
    <xf numFmtId="0" fontId="7" fillId="2" borderId="19" xfId="3" applyFill="1" applyBorder="1" applyAlignment="1" applyProtection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7" fillId="2" borderId="0" xfId="3" applyFill="1" applyBorder="1" applyAlignment="1" applyProtection="1">
      <alignment horizontal="center" vertical="center" wrapText="1"/>
    </xf>
    <xf numFmtId="3" fontId="7" fillId="2" borderId="0" xfId="3" applyNumberFormat="1" applyFill="1" applyBorder="1" applyAlignment="1" applyProtection="1">
      <alignment horizontal="center" vertical="center" wrapText="1"/>
    </xf>
    <xf numFmtId="3" fontId="0" fillId="0" borderId="0" xfId="1" applyNumberFormat="1" applyFont="1" applyFill="1">
      <alignment vertical="center"/>
    </xf>
    <xf numFmtId="3" fontId="0" fillId="0" borderId="0" xfId="1" applyNumberFormat="1" applyFont="1">
      <alignment vertical="center"/>
    </xf>
    <xf numFmtId="3" fontId="2" fillId="0" borderId="0" xfId="1" applyNumberFormat="1" applyFont="1" applyFill="1">
      <alignment vertical="center"/>
    </xf>
    <xf numFmtId="9" fontId="0" fillId="4" borderId="0" xfId="2" applyFont="1" applyFill="1">
      <alignment vertical="center"/>
    </xf>
    <xf numFmtId="0" fontId="0" fillId="0" borderId="0" xfId="0" applyFill="1" applyAlignment="1">
      <alignment horizontal="left" vertical="center"/>
    </xf>
    <xf numFmtId="41" fontId="0" fillId="0" borderId="0" xfId="0" applyNumberFormat="1" applyFill="1">
      <alignment vertical="center"/>
    </xf>
    <xf numFmtId="9" fontId="0" fillId="0" borderId="0" xfId="2" applyFont="1" applyFill="1">
      <alignment vertical="center"/>
    </xf>
    <xf numFmtId="41" fontId="0" fillId="0" borderId="0" xfId="1" applyFont="1" applyFill="1">
      <alignment vertical="center"/>
    </xf>
    <xf numFmtId="0" fontId="14" fillId="4" borderId="0" xfId="0" applyFont="1" applyFill="1" applyAlignment="1">
      <alignment horizontal="left" vertical="center"/>
    </xf>
    <xf numFmtId="41" fontId="15" fillId="4" borderId="0" xfId="0" applyNumberFormat="1" applyFont="1" applyFill="1">
      <alignment vertical="center"/>
    </xf>
    <xf numFmtId="9" fontId="15" fillId="4" borderId="0" xfId="2" applyFont="1" applyFill="1">
      <alignment vertical="center"/>
    </xf>
    <xf numFmtId="0" fontId="15" fillId="4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4">
    <cellStyle name="백분율" xfId="2" builtinId="5"/>
    <cellStyle name="쉼표 [0]" xfId="1" builtinId="6"/>
    <cellStyle name="표준" xfId="0" builtinId="0"/>
    <cellStyle name="하이퍼링크" xfId="3" builtinId="8"/>
  </cellStyles>
  <dxfs count="2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trike/>
      </font>
    </dxf>
    <dxf>
      <font>
        <strike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numFmt numFmtId="33" formatCode="_-* #,##0_-;\-* #,##0_-;_-* &quot;-&quot;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33" formatCode="_-* #,##0_-;\-* #,##0_-;_-* &quot;-&quot;_-;_-@_-"/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rpiusj@naver.com" refreshedDate="44377.91914085648" createdVersion="3" refreshedVersion="3" minRefreshableVersion="3" recordCount="264">
  <cacheSource type="worksheet">
    <worksheetSource ref="A1:W265" sheet="충주시"/>
  </cacheSource>
  <cacheFields count="23">
    <cacheField name="번호" numFmtId="0">
      <sharedItems containsSemiMixedTypes="0" containsString="0" containsNumber="1" containsInteger="1" minValue="1" maxValue="264"/>
    </cacheField>
    <cacheField name="소재지" numFmtId="0">
      <sharedItems count="16">
        <s v="교현동"/>
        <s v="칠금동"/>
        <s v="연수동"/>
        <s v="목행동"/>
        <s v="안림동"/>
        <s v="호암동"/>
        <s v="성서동"/>
        <s v="용산동"/>
        <s v="주덕읍"/>
        <s v="중앙탑면"/>
        <s v="봉방동"/>
        <s v="지현동"/>
        <s v="대소원면"/>
        <s v="문화동"/>
        <s v="풍동"/>
        <s v="금릉동"/>
      </sharedItems>
    </cacheField>
    <cacheField name="단지명" numFmtId="0">
      <sharedItems/>
    </cacheField>
    <cacheField name="면적 (㎡)" numFmtId="0">
      <sharedItems containsSemiMixedTypes="0" containsString="0" containsNumber="1" containsInteger="1" minValue="37" maxValue="822"/>
    </cacheField>
    <cacheField name="건축년도" numFmtId="0">
      <sharedItems containsSemiMixedTypes="0" containsString="0" containsNumber="1" containsInteger="1" minValue="1984" maxValue="2019"/>
    </cacheField>
    <cacheField name="가구수" numFmtId="0">
      <sharedItems containsSemiMixedTypes="0" containsString="0" containsNumber="1" containsInteger="1" minValue="51" maxValue="1596"/>
    </cacheField>
    <cacheField name="전세비율" numFmtId="10">
      <sharedItems containsSemiMixedTypes="0" containsString="0" containsNumber="1" minValue="0.58620000000000005" maxValue="0.96299999999999997"/>
    </cacheField>
    <cacheField name="매매가 (만원)" numFmtId="0">
      <sharedItems/>
    </cacheField>
    <cacheField name="매물" numFmtId="0">
      <sharedItems containsSemiMixedTypes="0" containsString="0" containsNumber="1" containsInteger="1" minValue="0" maxValue="2"/>
    </cacheField>
    <cacheField name="전세가 (만원)" numFmtId="0">
      <sharedItems/>
    </cacheField>
    <cacheField name="매물2" numFmtId="0">
      <sharedItems containsSemiMixedTypes="0" containsString="0" containsNumber="1" containsInteger="1" minValue="0" maxValue="0"/>
    </cacheField>
    <cacheField name="매매(하)" numFmtId="0">
      <sharedItems/>
    </cacheField>
    <cacheField name="매매(상)" numFmtId="0">
      <sharedItems/>
    </cacheField>
    <cacheField name="복붙1" numFmtId="3">
      <sharedItems containsSemiMixedTypes="0" containsString="0" containsNumber="1" containsInteger="1" minValue="2000" maxValue="46000"/>
    </cacheField>
    <cacheField name="복붙2" numFmtId="3">
      <sharedItems containsSemiMixedTypes="0" containsString="0" containsNumber="1" containsInteger="1" minValue="2450" maxValue="50000"/>
    </cacheField>
    <cacheField name="매매(평)" numFmtId="3">
      <sharedItems containsSemiMixedTypes="0" containsString="0" containsNumber="1" containsInteger="1" minValue="2225" maxValue="48000"/>
    </cacheField>
    <cacheField name="매매(m2당)" numFmtId="3">
      <sharedItems containsSemiMixedTypes="0" containsString="0" containsNumber="1" minValue="27.068126520681265" maxValue="398.14814814814815"/>
    </cacheField>
    <cacheField name="전세(하)" numFmtId="0">
      <sharedItems/>
    </cacheField>
    <cacheField name="전세(상)" numFmtId="0">
      <sharedItems/>
    </cacheField>
    <cacheField name="복붙12" numFmtId="3">
      <sharedItems containsSemiMixedTypes="0" containsString="0" containsNumber="1" containsInteger="1" minValue="1500" maxValue="37000"/>
    </cacheField>
    <cacheField name="복붙22" numFmtId="3">
      <sharedItems containsSemiMixedTypes="0" containsString="0" containsNumber="1" containsInteger="1" minValue="1800" maxValue="38000"/>
    </cacheField>
    <cacheField name="전세(평)" numFmtId="3">
      <sharedItems containsSemiMixedTypes="0" containsString="0" containsNumber="1" containsInteger="1" minValue="1650" maxValue="37500"/>
    </cacheField>
    <cacheField name="전세(m2당)" numFmtId="3">
      <sharedItems containsSemiMixedTypes="0" containsString="0" containsNumber="1" minValue="21.897810218978101" maxValue="317.12962962962962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IWON" refreshedDate="44395.336109374999" createdVersion="3" refreshedVersion="3" minRefreshableVersion="3" recordCount="325">
  <cacheSource type="worksheet">
    <worksheetSource ref="A1:W326" sheet="이천시"/>
  </cacheSource>
  <cacheFields count="23">
    <cacheField name="번호" numFmtId="0">
      <sharedItems containsSemiMixedTypes="0" containsString="0" containsNumber="1" containsInteger="1" minValue="1" maxValue="325"/>
    </cacheField>
    <cacheField name="소재지" numFmtId="0">
      <sharedItems count="17">
        <s v="송정동"/>
        <s v="증포동"/>
        <s v="마장면"/>
        <s v="갈산동"/>
        <s v="부발읍"/>
        <s v="안흥동"/>
        <s v="백사면"/>
        <s v="대월면"/>
        <s v="호법면"/>
        <s v="신둔면"/>
        <s v="고담동"/>
        <s v="창전동"/>
        <s v="증일동"/>
        <s v="사음동"/>
        <s v="중리동"/>
        <s v="관고동"/>
        <s v="장호원읍"/>
      </sharedItems>
    </cacheField>
    <cacheField name="단지명" numFmtId="0">
      <sharedItems/>
    </cacheField>
    <cacheField name="면적 (㎡)" numFmtId="0">
      <sharedItems containsSemiMixedTypes="0" containsString="0" containsNumber="1" containsInteger="1" minValue="36" maxValue="196"/>
    </cacheField>
    <cacheField name="건축년도" numFmtId="0">
      <sharedItems containsSemiMixedTypes="0" containsString="0" containsNumber="1" containsInteger="1" minValue="1985" maxValue="2021"/>
    </cacheField>
    <cacheField name="가구수" numFmtId="0">
      <sharedItems containsSemiMixedTypes="0" containsString="0" containsNumber="1" containsInteger="1" minValue="27" maxValue="1200"/>
    </cacheField>
    <cacheField name="전세비율" numFmtId="10">
      <sharedItems containsSemiMixedTypes="0" containsString="0" containsNumber="1" minValue="0.5625" maxValue="0.98160000000000003"/>
    </cacheField>
    <cacheField name="매매가 (만원)" numFmtId="0">
      <sharedItems/>
    </cacheField>
    <cacheField name="매물" numFmtId="0">
      <sharedItems containsSemiMixedTypes="0" containsString="0" containsNumber="1" containsInteger="1" minValue="0" maxValue="7"/>
    </cacheField>
    <cacheField name="전세가 (만원)" numFmtId="0">
      <sharedItems/>
    </cacheField>
    <cacheField name="매물2" numFmtId="0">
      <sharedItems containsSemiMixedTypes="0" containsString="0" containsNumber="1" containsInteger="1" minValue="0" maxValue="1"/>
    </cacheField>
    <cacheField name="매매(하)" numFmtId="0">
      <sharedItems/>
    </cacheField>
    <cacheField name="매매(상)" numFmtId="0">
      <sharedItems/>
    </cacheField>
    <cacheField name="복붙1" numFmtId="3">
      <sharedItems containsSemiMixedTypes="0" containsString="0" containsNumber="1" containsInteger="1" minValue="3950" maxValue="57500"/>
    </cacheField>
    <cacheField name="복붙2" numFmtId="3">
      <sharedItems containsSemiMixedTypes="0" containsString="0" containsNumber="1" containsInteger="1" minValue="4450" maxValue="64000"/>
    </cacheField>
    <cacheField name="매매(평)" numFmtId="3">
      <sharedItems containsSemiMixedTypes="0" containsString="0" containsNumber="1" containsInteger="1" minValue="4200" maxValue="60750"/>
    </cacheField>
    <cacheField name="매매(m2당)" numFmtId="3">
      <sharedItems containsSemiMixedTypes="0" containsString="0" containsNumber="1" minValue="71.186440677966104" maxValue="502.08333333333331"/>
    </cacheField>
    <cacheField name="전세(하)" numFmtId="0">
      <sharedItems/>
    </cacheField>
    <cacheField name="전세(상)" numFmtId="0">
      <sharedItems/>
    </cacheField>
    <cacheField name="복붙12" numFmtId="3">
      <sharedItems containsSemiMixedTypes="0" containsString="0" containsNumber="1" containsInteger="1" minValue="2750" maxValue="39500"/>
    </cacheField>
    <cacheField name="복붙22" numFmtId="3">
      <sharedItems containsSemiMixedTypes="0" containsString="0" containsNumber="1" containsInteger="1" minValue="3400" maxValue="44000"/>
    </cacheField>
    <cacheField name="전세(평)" numFmtId="3">
      <sharedItems containsSemiMixedTypes="0" containsString="0" containsNumber="1" containsInteger="1" minValue="3075" maxValue="41250"/>
    </cacheField>
    <cacheField name="전세(m2당)" numFmtId="3">
      <sharedItems containsSemiMixedTypes="0" containsString="0" containsNumber="1" minValue="47.029702970297031" maxValue="346.87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4">
  <r>
    <n v="1"/>
    <x v="0"/>
    <s v="신원7차"/>
    <n v="46"/>
    <n v="1990"/>
    <n v="185"/>
    <n v="0.96"/>
    <s v="2,300 ~ 2,800"/>
    <n v="0"/>
    <s v="2,200 ~ 2,600"/>
    <n v="0"/>
    <s v="2,300 "/>
    <s v=" 2,800"/>
    <n v="2300"/>
    <n v="2800"/>
    <n v="2550"/>
    <n v="55.434782608695649"/>
    <s v="2,200 "/>
    <s v=" 2,600"/>
    <n v="2200"/>
    <n v="2600"/>
    <n v="2400"/>
    <n v="52.173913043478258"/>
  </r>
  <r>
    <n v="2"/>
    <x v="0"/>
    <s v="신원7차"/>
    <n v="48"/>
    <n v="1990"/>
    <n v="185"/>
    <n v="0.96299999999999997"/>
    <s v="2,500 ~ 3,000"/>
    <n v="0"/>
    <s v="2,400 ~ 2,700"/>
    <n v="0"/>
    <s v="2,500 "/>
    <s v=" 3,000"/>
    <n v="2500"/>
    <n v="3000"/>
    <n v="2750"/>
    <n v="57.291666666666664"/>
    <s v="2,400 "/>
    <s v=" 2,700"/>
    <n v="2400"/>
    <n v="2700"/>
    <n v="2550"/>
    <n v="53.125"/>
  </r>
  <r>
    <n v="3"/>
    <x v="0"/>
    <s v="신원7차"/>
    <n v="48"/>
    <n v="1990"/>
    <n v="185"/>
    <n v="0.96299999999999997"/>
    <s v="2,500 ~ 3,000"/>
    <n v="0"/>
    <s v="2,400 ~ 2,700"/>
    <n v="0"/>
    <s v="2,500 "/>
    <s v=" 3,000"/>
    <n v="2500"/>
    <n v="3000"/>
    <n v="2750"/>
    <n v="57.291666666666664"/>
    <s v="2,400 "/>
    <s v=" 2,700"/>
    <n v="2400"/>
    <n v="2700"/>
    <n v="2550"/>
    <n v="53.125"/>
  </r>
  <r>
    <n v="4"/>
    <x v="0"/>
    <s v="신원7차"/>
    <n v="50"/>
    <n v="1990"/>
    <n v="185"/>
    <n v="0.96299999999999997"/>
    <s v="2,500 ~ 3,000"/>
    <n v="0"/>
    <s v="2,400 ~ 2,700"/>
    <n v="0"/>
    <s v="2,500 "/>
    <s v=" 3,000"/>
    <n v="2500"/>
    <n v="3000"/>
    <n v="2750"/>
    <n v="55"/>
    <s v="2,400 "/>
    <s v=" 2,700"/>
    <n v="2400"/>
    <n v="2700"/>
    <n v="2550"/>
    <n v="51"/>
  </r>
  <r>
    <n v="5"/>
    <x v="1"/>
    <s v="부영1차"/>
    <n v="79"/>
    <n v="1996"/>
    <n v="720"/>
    <n v="0.95240000000000002"/>
    <s v="10,000 ~ 11,000"/>
    <n v="1"/>
    <s v="9,000 ~ 10,500"/>
    <n v="0"/>
    <s v="10,000"/>
    <s v="11,000"/>
    <n v="10000"/>
    <n v="11000"/>
    <n v="10500"/>
    <n v="132.91139240506328"/>
    <s v="9,000 "/>
    <s v="10,500"/>
    <n v="9000"/>
    <n v="10500"/>
    <n v="9750"/>
    <n v="123.41772151898734"/>
  </r>
  <r>
    <n v="6"/>
    <x v="1"/>
    <s v="부영2차"/>
    <n v="80"/>
    <n v="1996"/>
    <n v="1240"/>
    <n v="0.95240000000000002"/>
    <s v="10,000 ~ 11,000"/>
    <n v="0"/>
    <s v="9,000 ~ 10,500"/>
    <n v="0"/>
    <s v="10,000"/>
    <s v="11,000"/>
    <n v="10000"/>
    <n v="11000"/>
    <n v="10500"/>
    <n v="131.25"/>
    <s v="9,000 "/>
    <s v="10,500"/>
    <n v="9000"/>
    <n v="10500"/>
    <n v="9750"/>
    <n v="121.875"/>
  </r>
  <r>
    <n v="7"/>
    <x v="2"/>
    <s v="주공3단지"/>
    <n v="48"/>
    <n v="1994"/>
    <n v="630"/>
    <n v="0.9556"/>
    <s v="4,300 ~ 5,000"/>
    <n v="0"/>
    <s v="4,000 ~ 4,600"/>
    <n v="0"/>
    <s v="4,300 "/>
    <s v=" 5,000"/>
    <n v="4300"/>
    <n v="5000"/>
    <n v="4650"/>
    <n v="96.875"/>
    <s v="4,000 "/>
    <s v=" 4,600"/>
    <n v="4000"/>
    <n v="4600"/>
    <n v="4300"/>
    <n v="89.583333333333329"/>
  </r>
  <r>
    <n v="8"/>
    <x v="1"/>
    <s v="부영1차"/>
    <n v="66"/>
    <n v="1996"/>
    <n v="720"/>
    <n v="0.94120000000000004"/>
    <s v="8,000 ~ 9,000"/>
    <n v="0"/>
    <s v="7,500 ~ 8,500"/>
    <n v="0"/>
    <s v="8,000 "/>
    <s v=" 9,000"/>
    <n v="8000"/>
    <n v="9000"/>
    <n v="8500"/>
    <n v="128.78787878787878"/>
    <s v="7,500 "/>
    <s v=" 8,500"/>
    <n v="7500"/>
    <n v="8500"/>
    <n v="8000"/>
    <n v="121.21212121212122"/>
  </r>
  <r>
    <n v="9"/>
    <x v="1"/>
    <s v="부영2차"/>
    <n v="67"/>
    <n v="1996"/>
    <n v="1240"/>
    <n v="0.94120000000000004"/>
    <s v="8,000 ~ 9,000"/>
    <n v="0"/>
    <s v="7,500 ~ 8,500"/>
    <n v="0"/>
    <s v="8,000 "/>
    <s v=" 9,000"/>
    <n v="8000"/>
    <n v="9000"/>
    <n v="8500"/>
    <n v="126.86567164179104"/>
    <s v="7,500 "/>
    <s v=" 8,500"/>
    <n v="7500"/>
    <n v="8500"/>
    <n v="8000"/>
    <n v="119.40298507462687"/>
  </r>
  <r>
    <n v="10"/>
    <x v="3"/>
    <s v="새한"/>
    <n v="104"/>
    <n v="1995"/>
    <n v="444"/>
    <n v="0.94740000000000002"/>
    <s v="9,000 ~ 10,000"/>
    <n v="0"/>
    <s v="8,500 ~ 9,500"/>
    <n v="0"/>
    <s v="9,000 "/>
    <s v="10,000"/>
    <n v="9000"/>
    <n v="10000"/>
    <n v="9500"/>
    <n v="91.34615384615384"/>
    <s v="8,500 "/>
    <s v=" 9,500"/>
    <n v="8500"/>
    <n v="9500"/>
    <n v="9000"/>
    <n v="86.538461538461533"/>
  </r>
  <r>
    <n v="11"/>
    <x v="3"/>
    <s v="새한"/>
    <n v="77"/>
    <n v="1995"/>
    <n v="444"/>
    <n v="0.93330000000000002"/>
    <s v="7,000 ~ 8,000"/>
    <n v="0"/>
    <s v="6,500 ~ 7,500"/>
    <n v="0"/>
    <s v="7,000 "/>
    <s v=" 8,000"/>
    <n v="7000"/>
    <n v="8000"/>
    <n v="7500"/>
    <n v="97.402597402597408"/>
    <s v="6,500 "/>
    <s v=" 7,500"/>
    <n v="6500"/>
    <n v="7500"/>
    <n v="7000"/>
    <n v="90.909090909090907"/>
  </r>
  <r>
    <n v="12"/>
    <x v="4"/>
    <s v="충주엘리시아"/>
    <n v="115"/>
    <n v="2007"/>
    <n v="397"/>
    <n v="0.93479999999999996"/>
    <s v="22,000 ~ 24,000"/>
    <n v="0"/>
    <s v="20,750 ~ 22,250"/>
    <n v="0"/>
    <s v="22,000"/>
    <s v="24,000"/>
    <n v="22000"/>
    <n v="24000"/>
    <n v="23000"/>
    <n v="200"/>
    <s v="20,750"/>
    <s v="22,250"/>
    <n v="20750"/>
    <n v="22250"/>
    <n v="21500"/>
    <n v="186.95652173913044"/>
  </r>
  <r>
    <n v="13"/>
    <x v="5"/>
    <s v="충주호암두진하트리움"/>
    <n v="90"/>
    <n v="2019"/>
    <n v="851"/>
    <n v="0.92310000000000003"/>
    <s v="24,000 ~ 29,000"/>
    <n v="0"/>
    <s v="23,000 ~ 25,000"/>
    <n v="0"/>
    <s v="24,000"/>
    <s v="29,000"/>
    <n v="24000"/>
    <n v="29000"/>
    <n v="26500"/>
    <n v="294.44444444444446"/>
    <s v="23,000"/>
    <s v="25,000"/>
    <n v="23000"/>
    <n v="25000"/>
    <n v="24000"/>
    <n v="266.66666666666669"/>
  </r>
  <r>
    <n v="14"/>
    <x v="5"/>
    <s v="충주호암두진하트리움"/>
    <n v="91"/>
    <n v="2019"/>
    <n v="851"/>
    <n v="0.92310000000000003"/>
    <s v="24,000 ~ 29,000"/>
    <n v="0"/>
    <s v="23,000 ~ 25,000"/>
    <n v="0"/>
    <s v="24,000"/>
    <s v="29,000"/>
    <n v="24000"/>
    <n v="29000"/>
    <n v="26500"/>
    <n v="291.20879120879118"/>
    <s v="23,000"/>
    <s v="25,000"/>
    <n v="23000"/>
    <n v="25000"/>
    <n v="24000"/>
    <n v="263.73626373626371"/>
  </r>
  <r>
    <n v="15"/>
    <x v="2"/>
    <s v="푸른"/>
    <n v="104"/>
    <n v="1994"/>
    <n v="480"/>
    <n v="0.92859999999999998"/>
    <s v="13,500 ~ 15,500"/>
    <n v="0"/>
    <s v="12,500 ~ 13,500"/>
    <n v="0"/>
    <s v="13,500"/>
    <s v="15,500"/>
    <n v="13500"/>
    <n v="15500"/>
    <n v="14500"/>
    <n v="139.42307692307693"/>
    <s v="12,500"/>
    <s v="13,500"/>
    <n v="12500"/>
    <n v="13500"/>
    <n v="13000"/>
    <n v="125"/>
  </r>
  <r>
    <n v="16"/>
    <x v="6"/>
    <s v="현대타운"/>
    <n v="105"/>
    <n v="1989"/>
    <n v="276"/>
    <n v="0.92630000000000001"/>
    <s v="8,500 ~ 10,500"/>
    <n v="0"/>
    <s v="7,800 ~ 9,800"/>
    <n v="0"/>
    <s v="8,500 "/>
    <s v="10,500"/>
    <n v="8500"/>
    <n v="10500"/>
    <n v="9500"/>
    <n v="90.476190476190482"/>
    <s v="7,800 "/>
    <s v=" 9,800"/>
    <n v="7800"/>
    <n v="9800"/>
    <n v="8800"/>
    <n v="83.80952380952381"/>
  </r>
  <r>
    <n v="17"/>
    <x v="2"/>
    <s v="두진1차"/>
    <n v="61"/>
    <n v="1992"/>
    <n v="498"/>
    <n v="0.91839999999999999"/>
    <s v="4,500 ~ 5,300"/>
    <n v="0"/>
    <s v="4,000 ~ 4,500"/>
    <n v="0"/>
    <s v="4,500 "/>
    <s v=" 5,300"/>
    <n v="4500"/>
    <n v="5300"/>
    <n v="4900"/>
    <n v="80.327868852459019"/>
    <s v="4,000 "/>
    <s v=" 4,500"/>
    <n v="4000"/>
    <n v="4500"/>
    <n v="4250"/>
    <n v="69.672131147540981"/>
  </r>
  <r>
    <n v="18"/>
    <x v="2"/>
    <s v="연수세영리첼2단지"/>
    <n v="109"/>
    <n v="2014"/>
    <n v="240"/>
    <n v="0.91669999999999996"/>
    <s v="25,000 ~ 28,500"/>
    <n v="0"/>
    <s v="23,750 ~ 25,750"/>
    <n v="0"/>
    <s v="25,000"/>
    <s v="28,500"/>
    <n v="25000"/>
    <n v="28500"/>
    <n v="26750"/>
    <n v="245.41284403669724"/>
    <s v="23,750"/>
    <s v="25,750"/>
    <n v="23750"/>
    <n v="25750"/>
    <n v="24750"/>
    <n v="227.06422018348624"/>
  </r>
  <r>
    <n v="19"/>
    <x v="2"/>
    <s v="연수세영리첼2단지"/>
    <n v="112"/>
    <n v="2014"/>
    <n v="240"/>
    <n v="0.91669999999999996"/>
    <s v="25,000 ~ 28,500"/>
    <n v="1"/>
    <s v="23,750 ~ 25,750"/>
    <n v="0"/>
    <s v="25,000"/>
    <s v="28,500"/>
    <n v="25000"/>
    <n v="28500"/>
    <n v="26750"/>
    <n v="238.83928571428572"/>
    <s v="23,750"/>
    <s v="25,750"/>
    <n v="23750"/>
    <n v="25750"/>
    <n v="24750"/>
    <n v="220.98214285714286"/>
  </r>
  <r>
    <n v="20"/>
    <x v="7"/>
    <s v="영진보람"/>
    <n v="94"/>
    <n v="1996"/>
    <n v="630"/>
    <n v="0.91669999999999996"/>
    <s v="11,000 ~ 13,000"/>
    <n v="0"/>
    <s v="10,500 ~ 11,500"/>
    <n v="0"/>
    <s v="11,000"/>
    <s v="13,000"/>
    <n v="11000"/>
    <n v="13000"/>
    <n v="12000"/>
    <n v="127.65957446808511"/>
    <s v="10,500"/>
    <s v="11,500"/>
    <n v="10500"/>
    <n v="11500"/>
    <n v="11000"/>
    <n v="117.02127659574468"/>
  </r>
  <r>
    <n v="21"/>
    <x v="8"/>
    <s v="주덕주한"/>
    <n v="91"/>
    <n v="1993"/>
    <n v="229"/>
    <n v="0.91669999999999996"/>
    <s v="5,500 ~ 6,500"/>
    <n v="0"/>
    <s v="5,000 ~ 6,000"/>
    <n v="0"/>
    <s v="5,500 "/>
    <s v=" 6,500"/>
    <n v="5500"/>
    <n v="6500"/>
    <n v="6000"/>
    <n v="65.934065934065927"/>
    <s v="5,000 "/>
    <s v=" 6,000"/>
    <n v="5000"/>
    <n v="6000"/>
    <n v="5500"/>
    <n v="60.439560439560438"/>
  </r>
  <r>
    <n v="22"/>
    <x v="7"/>
    <s v="청운로얄"/>
    <n v="96"/>
    <n v="2002"/>
    <n v="80"/>
    <n v="0.91669999999999996"/>
    <s v="5,500 ~ 6,500"/>
    <n v="0"/>
    <s v="5,000 ~ 6,000"/>
    <n v="0"/>
    <s v="5,500 "/>
    <s v=" 6,500"/>
    <n v="5500"/>
    <n v="6500"/>
    <n v="6000"/>
    <n v="62.5"/>
    <s v="5,000 "/>
    <s v=" 6,000"/>
    <n v="5000"/>
    <n v="6000"/>
    <n v="5500"/>
    <n v="57.291666666666664"/>
  </r>
  <r>
    <n v="23"/>
    <x v="2"/>
    <s v="두진2차"/>
    <n v="81"/>
    <n v="1992"/>
    <n v="237"/>
    <n v="0.90769999999999995"/>
    <s v="6,000 ~ 7,500"/>
    <n v="0"/>
    <s v="5,700 ~ 6,500"/>
    <n v="0"/>
    <s v="6,000 "/>
    <s v=" 7,500"/>
    <n v="6000"/>
    <n v="7500"/>
    <n v="6750"/>
    <n v="83.333333333333329"/>
    <s v="5,700 "/>
    <s v=" 6,500"/>
    <n v="5700"/>
    <n v="6500"/>
    <n v="6100"/>
    <n v="75.308641975308646"/>
  </r>
  <r>
    <n v="24"/>
    <x v="2"/>
    <s v="부강"/>
    <n v="56"/>
    <n v="1995"/>
    <n v="495"/>
    <n v="0.9"/>
    <s v="4,700 ~ 5,400"/>
    <n v="0"/>
    <s v="4,200 ~ 4,700"/>
    <n v="0"/>
    <s v="4,700 "/>
    <s v=" 5,400"/>
    <n v="4700"/>
    <n v="5400"/>
    <n v="5050"/>
    <n v="90.178571428571431"/>
    <s v="4,200 "/>
    <s v=" 4,700"/>
    <n v="4200"/>
    <n v="4700"/>
    <n v="4450"/>
    <n v="79.464285714285708"/>
  </r>
  <r>
    <n v="25"/>
    <x v="2"/>
    <s v="부강"/>
    <n v="61"/>
    <n v="1995"/>
    <n v="495"/>
    <n v="0.9"/>
    <s v="4,700 ~ 5,400"/>
    <n v="0"/>
    <s v="4,200 ~ 4,700"/>
    <n v="0"/>
    <s v="4,700 "/>
    <s v=" 5,400"/>
    <n v="4700"/>
    <n v="5400"/>
    <n v="5050"/>
    <n v="82.786885245901644"/>
    <s v="4,200 "/>
    <s v=" 4,700"/>
    <n v="4200"/>
    <n v="4700"/>
    <n v="4450"/>
    <n v="72.950819672131146"/>
  </r>
  <r>
    <n v="26"/>
    <x v="0"/>
    <s v="성원"/>
    <n v="73"/>
    <n v="1995"/>
    <n v="360"/>
    <n v="0.9"/>
    <s v="6,500 ~ 7,500"/>
    <n v="0"/>
    <s v="6,000 ~ 6,500"/>
    <n v="0"/>
    <s v="6,500 "/>
    <s v=" 7,500"/>
    <n v="6500"/>
    <n v="7500"/>
    <n v="7000"/>
    <n v="95.890410958904113"/>
    <s v="6,000 "/>
    <s v=" 6,500"/>
    <n v="6000"/>
    <n v="6500"/>
    <n v="6250"/>
    <n v="85.61643835616438"/>
  </r>
  <r>
    <n v="27"/>
    <x v="0"/>
    <s v="성원"/>
    <n v="80"/>
    <n v="1995"/>
    <n v="360"/>
    <n v="0.90669999999999995"/>
    <s v="7,000 ~ 8,000"/>
    <n v="0"/>
    <s v="6,500 ~ 7,000"/>
    <n v="0"/>
    <s v="7,000 "/>
    <s v=" 8,000"/>
    <n v="7000"/>
    <n v="8000"/>
    <n v="7500"/>
    <n v="93.75"/>
    <s v="6,500 "/>
    <s v=" 7,000"/>
    <n v="6500"/>
    <n v="7000"/>
    <n v="6750"/>
    <n v="84.375"/>
  </r>
  <r>
    <n v="28"/>
    <x v="2"/>
    <s v="연수세영리첼1단지"/>
    <n v="112"/>
    <n v="2014"/>
    <n v="299"/>
    <n v="0.9"/>
    <s v="25,500 ~ 29,000"/>
    <n v="0"/>
    <s v="23,750 ~ 25,750"/>
    <n v="0"/>
    <s v="25,500"/>
    <s v="29,000"/>
    <n v="25500"/>
    <n v="29000"/>
    <n v="27250"/>
    <n v="243.30357142857142"/>
    <s v="23,750"/>
    <s v="25,750"/>
    <n v="23750"/>
    <n v="25750"/>
    <n v="24750"/>
    <n v="220.98214285714286"/>
  </r>
  <r>
    <n v="29"/>
    <x v="2"/>
    <s v="연수세영리첼1단지"/>
    <n v="113"/>
    <n v="2014"/>
    <n v="299"/>
    <n v="0.9"/>
    <s v="25,500 ~ 29,000"/>
    <n v="1"/>
    <s v="23,750 ~ 25,750"/>
    <n v="0"/>
    <s v="25,500"/>
    <s v="29,000"/>
    <n v="25500"/>
    <n v="29000"/>
    <n v="27250"/>
    <n v="241.15044247787611"/>
    <s v="23,750"/>
    <s v="25,750"/>
    <n v="23750"/>
    <n v="25750"/>
    <n v="24750"/>
    <n v="219.02654867256638"/>
  </r>
  <r>
    <n v="30"/>
    <x v="2"/>
    <s v="연수세영리첼1단지"/>
    <n v="114"/>
    <n v="2014"/>
    <n v="299"/>
    <n v="0.9"/>
    <s v="25,500 ~ 29,000"/>
    <n v="0"/>
    <s v="23,750 ~ 25,750"/>
    <n v="0"/>
    <s v="25,500"/>
    <s v="29,000"/>
    <n v="25500"/>
    <n v="29000"/>
    <n v="27250"/>
    <n v="239.03508771929825"/>
    <s v="23,750"/>
    <s v="25,750"/>
    <n v="23750"/>
    <n v="25750"/>
    <n v="24750"/>
    <n v="217.10526315789474"/>
  </r>
  <r>
    <n v="31"/>
    <x v="2"/>
    <s v="주공3단지"/>
    <n v="55"/>
    <n v="1994"/>
    <n v="630"/>
    <n v="0.9"/>
    <s v="4,500 ~ 5,500"/>
    <n v="0"/>
    <s v="4,300 ~ 5,000"/>
    <n v="0"/>
    <s v="4,500 "/>
    <s v=" 5,500"/>
    <n v="4500"/>
    <n v="5500"/>
    <n v="5000"/>
    <n v="90.909090909090907"/>
    <s v="4,300 "/>
    <s v=" 5,000"/>
    <n v="4300"/>
    <n v="5000"/>
    <n v="4650"/>
    <n v="84.545454545454547"/>
  </r>
  <r>
    <n v="32"/>
    <x v="2"/>
    <s v="주공3단지"/>
    <n v="57"/>
    <n v="1994"/>
    <n v="630"/>
    <n v="0.9"/>
    <s v="4,500 ~ 5,500"/>
    <n v="1"/>
    <s v="4,300 ~ 5,000"/>
    <n v="0"/>
    <s v="4,500 "/>
    <s v=" 5,500"/>
    <n v="4500"/>
    <n v="5500"/>
    <n v="5000"/>
    <n v="87.719298245614041"/>
    <s v="4,300 "/>
    <s v=" 5,000"/>
    <n v="4300"/>
    <n v="5000"/>
    <n v="4650"/>
    <n v="81.578947368421055"/>
  </r>
  <r>
    <n v="33"/>
    <x v="1"/>
    <s v="코오롱,동신"/>
    <n v="104"/>
    <n v="1997"/>
    <n v="920"/>
    <n v="0.89190000000000003"/>
    <s v="17,500 ~ 20,000"/>
    <n v="0"/>
    <s v="16,000 ~ 17,000"/>
    <n v="0"/>
    <s v="17,500"/>
    <s v="20,000"/>
    <n v="17500"/>
    <n v="20000"/>
    <n v="18750"/>
    <n v="180.28846153846155"/>
    <s v="16,000"/>
    <s v="17,000"/>
    <n v="16000"/>
    <n v="17000"/>
    <n v="16500"/>
    <n v="158.65384615384616"/>
  </r>
  <r>
    <n v="34"/>
    <x v="0"/>
    <s v="금산"/>
    <n v="69"/>
    <n v="1990"/>
    <n v="175"/>
    <n v="0.88329999999999997"/>
    <s v="5,500 ~ 6,500"/>
    <n v="0"/>
    <s v="5,000 ~ 5,500"/>
    <n v="0"/>
    <s v="5,500 "/>
    <s v=" 6,500"/>
    <n v="5500"/>
    <n v="6500"/>
    <n v="6000"/>
    <n v="86.956521739130437"/>
    <s v="5,000 "/>
    <s v=" 5,500"/>
    <n v="5000"/>
    <n v="5500"/>
    <n v="5250"/>
    <n v="76.086956521739125"/>
  </r>
  <r>
    <n v="35"/>
    <x v="0"/>
    <s v="동아"/>
    <n v="89"/>
    <n v="1990"/>
    <n v="392"/>
    <n v="0.88890000000000002"/>
    <s v="8,500 ~ 10,000"/>
    <n v="0"/>
    <s v="7,500 ~ 8,500"/>
    <n v="0"/>
    <s v="8,500 "/>
    <s v="10,000"/>
    <n v="8500"/>
    <n v="10000"/>
    <n v="9250"/>
    <n v="103.93258426966293"/>
    <s v="7,500 "/>
    <s v=" 8,500"/>
    <n v="7500"/>
    <n v="8500"/>
    <n v="8000"/>
    <n v="89.887640449438209"/>
  </r>
  <r>
    <n v="36"/>
    <x v="2"/>
    <s v="두진3차"/>
    <n v="67"/>
    <n v="1996"/>
    <n v="298"/>
    <n v="0.88239999999999996"/>
    <s v="6,000 ~ 7,500"/>
    <n v="0"/>
    <s v="5,500 ~ 6,500"/>
    <n v="0"/>
    <s v="6,000 "/>
    <s v=" 7,500"/>
    <n v="6000"/>
    <n v="7500"/>
    <n v="6750"/>
    <n v="100.74626865671642"/>
    <s v="5,500 "/>
    <s v=" 6,500"/>
    <n v="5500"/>
    <n v="6500"/>
    <n v="6000"/>
    <n v="89.552238805970148"/>
  </r>
  <r>
    <n v="37"/>
    <x v="9"/>
    <s v="미진이지비아"/>
    <n v="99"/>
    <n v="2017"/>
    <n v="782"/>
    <n v="0.88890000000000002"/>
    <s v="21,000 ~ 23,500"/>
    <n v="0"/>
    <s v="19,000 ~ 21,000"/>
    <n v="0"/>
    <s v="21,000"/>
    <s v="23,500"/>
    <n v="21000"/>
    <n v="23500"/>
    <n v="22250"/>
    <n v="224.74747474747474"/>
    <s v="19,000"/>
    <s v="21,000"/>
    <n v="19000"/>
    <n v="21000"/>
    <n v="20000"/>
    <n v="202.02020202020202"/>
  </r>
  <r>
    <n v="38"/>
    <x v="10"/>
    <s v="시영(영천)"/>
    <n v="51"/>
    <n v="1990"/>
    <n v="108"/>
    <n v="0.88570000000000004"/>
    <s v="3,200 ~ 4,000"/>
    <n v="0"/>
    <s v="3,000 ~ 3,300"/>
    <n v="0"/>
    <s v="3,200 "/>
    <s v=" 4,000"/>
    <n v="3200"/>
    <n v="4000"/>
    <n v="3600"/>
    <n v="70.588235294117652"/>
    <s v="3,000 "/>
    <s v=" 3,300"/>
    <n v="3000"/>
    <n v="3300"/>
    <n v="3150"/>
    <n v="61.764705882352942"/>
  </r>
  <r>
    <n v="39"/>
    <x v="2"/>
    <s v="연수리슈빌"/>
    <n v="116"/>
    <n v="2007"/>
    <n v="594"/>
    <n v="0.88890000000000002"/>
    <s v="26,000 ~ 28,000"/>
    <n v="0"/>
    <s v="23,000 ~ 25,000"/>
    <n v="0"/>
    <s v="26,000"/>
    <s v="28,000"/>
    <n v="26000"/>
    <n v="28000"/>
    <n v="27000"/>
    <n v="232.75862068965517"/>
    <s v="23,000"/>
    <s v="25,000"/>
    <n v="23000"/>
    <n v="25000"/>
    <n v="24000"/>
    <n v="206.89655172413794"/>
  </r>
  <r>
    <n v="40"/>
    <x v="4"/>
    <s v="충주푸르지오2차"/>
    <n v="99"/>
    <n v="2016"/>
    <n v="825"/>
    <n v="0.88519999999999999"/>
    <s v="29,500 ~ 32,000"/>
    <n v="0"/>
    <s v="26,000 ~ 27,750"/>
    <n v="0"/>
    <s v="29,500"/>
    <s v="32,000"/>
    <n v="29500"/>
    <n v="32000"/>
    <n v="30750"/>
    <n v="310.60606060606062"/>
    <s v="26,000"/>
    <s v="27,750"/>
    <n v="26000"/>
    <n v="27750"/>
    <n v="26875"/>
    <n v="271.46464646464648"/>
  </r>
  <r>
    <n v="41"/>
    <x v="4"/>
    <s v="충주푸르지오2차"/>
    <n v="100"/>
    <n v="2016"/>
    <n v="825"/>
    <n v="0.88519999999999999"/>
    <s v="29,500 ~ 32,000"/>
    <n v="0"/>
    <s v="26,000 ~ 27,750"/>
    <n v="0"/>
    <s v="29,500"/>
    <s v="32,000"/>
    <n v="29500"/>
    <n v="32000"/>
    <n v="30750"/>
    <n v="307.5"/>
    <s v="26,000"/>
    <s v="27,750"/>
    <n v="26000"/>
    <n v="27750"/>
    <n v="26875"/>
    <n v="268.75"/>
  </r>
  <r>
    <n v="42"/>
    <x v="2"/>
    <s v="하나"/>
    <n v="76"/>
    <n v="1993"/>
    <n v="467"/>
    <n v="0.88890000000000002"/>
    <s v="8,500 ~ 9,500"/>
    <n v="0"/>
    <s v="7,500 ~ 8,500"/>
    <n v="0"/>
    <s v="8,500 "/>
    <s v=" 9,500"/>
    <n v="8500"/>
    <n v="9500"/>
    <n v="9000"/>
    <n v="118.42105263157895"/>
    <s v="7,500 "/>
    <s v=" 8,500"/>
    <n v="7500"/>
    <n v="8500"/>
    <n v="8000"/>
    <n v="105.26315789473684"/>
  </r>
  <r>
    <n v="43"/>
    <x v="2"/>
    <s v="하나"/>
    <n v="76"/>
    <n v="1993"/>
    <n v="467"/>
    <n v="0.88890000000000002"/>
    <s v="8,500 ~ 9,500"/>
    <n v="0"/>
    <s v="7,500 ~ 8,500"/>
    <n v="0"/>
    <s v="8,500 "/>
    <s v=" 9,500"/>
    <n v="8500"/>
    <n v="9500"/>
    <n v="9000"/>
    <n v="118.42105263157895"/>
    <s v="7,500 "/>
    <s v=" 8,500"/>
    <n v="7500"/>
    <n v="8500"/>
    <n v="8000"/>
    <n v="105.26315789473684"/>
  </r>
  <r>
    <n v="44"/>
    <x v="5"/>
    <s v="호반"/>
    <n v="81"/>
    <n v="1994"/>
    <n v="374"/>
    <n v="0.88239999999999996"/>
    <s v="7,500 ~ 9,500"/>
    <n v="0"/>
    <s v="7,000 ~ 8,000"/>
    <n v="0"/>
    <s v="7,500 "/>
    <s v=" 9,500"/>
    <n v="7500"/>
    <n v="9500"/>
    <n v="8500"/>
    <n v="104.93827160493827"/>
    <s v="7,000 "/>
    <s v=" 8,000"/>
    <n v="7000"/>
    <n v="8000"/>
    <n v="7500"/>
    <n v="92.592592592592595"/>
  </r>
  <r>
    <n v="45"/>
    <x v="0"/>
    <s v="금산"/>
    <n v="90"/>
    <n v="1990"/>
    <n v="175"/>
    <n v="0.87270000000000003"/>
    <s v="7,750 ~ 8,750"/>
    <n v="0"/>
    <s v="6,800 ~ 7,800"/>
    <n v="0"/>
    <s v="7,750 "/>
    <s v=" 8,750"/>
    <n v="7750"/>
    <n v="8750"/>
    <n v="8250"/>
    <n v="91.666666666666671"/>
    <s v="6,800 "/>
    <s v=" 7,800"/>
    <n v="6800"/>
    <n v="7800"/>
    <n v="7300"/>
    <n v="81.111111111111114"/>
  </r>
  <r>
    <n v="46"/>
    <x v="2"/>
    <s v="낙원"/>
    <n v="65"/>
    <n v="1993"/>
    <n v="336"/>
    <n v="0.87719999999999998"/>
    <s v="5,200 ~ 6,300"/>
    <n v="0"/>
    <s v="4,500 ~ 5,500"/>
    <n v="0"/>
    <s v="5,200 "/>
    <s v=" 6,300"/>
    <n v="5200"/>
    <n v="6300"/>
    <n v="5750"/>
    <n v="88.461538461538467"/>
    <s v="4,500 "/>
    <s v=" 5,500"/>
    <n v="4500"/>
    <n v="5500"/>
    <n v="5000"/>
    <n v="76.92307692307692"/>
  </r>
  <r>
    <n v="47"/>
    <x v="2"/>
    <s v="연수계룡리슈빌2차"/>
    <n v="111"/>
    <n v="2016"/>
    <n v="439"/>
    <n v="0.875"/>
    <s v="26,500 ~ 29,500"/>
    <n v="0"/>
    <s v="23,500 ~ 25,500"/>
    <n v="0"/>
    <s v="26,500"/>
    <s v="29,500"/>
    <n v="26500"/>
    <n v="29500"/>
    <n v="28000"/>
    <n v="252.25225225225225"/>
    <s v="23,500"/>
    <s v="25,500"/>
    <n v="23500"/>
    <n v="25500"/>
    <n v="24500"/>
    <n v="220.72072072072072"/>
  </r>
  <r>
    <n v="48"/>
    <x v="7"/>
    <s v="용산주공2단지"/>
    <n v="58"/>
    <n v="1999"/>
    <n v="780"/>
    <n v="0.87690000000000001"/>
    <s v="5,500 ~ 7,000"/>
    <n v="0"/>
    <s v="5,000 ~ 6,000"/>
    <n v="0"/>
    <s v="5,500 "/>
    <s v=" 7,000"/>
    <n v="5500"/>
    <n v="7000"/>
    <n v="6250"/>
    <n v="107.75862068965517"/>
    <s v="5,000 "/>
    <s v=" 6,000"/>
    <n v="5000"/>
    <n v="6000"/>
    <n v="5500"/>
    <n v="94.827586206896555"/>
  </r>
  <r>
    <n v="49"/>
    <x v="7"/>
    <s v="충주3차푸르지오"/>
    <n v="113"/>
    <n v="2018"/>
    <n v="474"/>
    <n v="0.87319999999999998"/>
    <s v="33,000 ~ 38,000"/>
    <n v="1"/>
    <s v="30,000 ~ 33,000"/>
    <n v="0"/>
    <s v="33,000"/>
    <s v="38,000"/>
    <n v="33000"/>
    <n v="38000"/>
    <n v="35500"/>
    <n v="314.15929203539821"/>
    <s v="30,000"/>
    <s v="33,000"/>
    <n v="30000"/>
    <n v="33000"/>
    <n v="31500"/>
    <n v="278.76106194690266"/>
  </r>
  <r>
    <n v="50"/>
    <x v="7"/>
    <s v="충주3차푸르지오"/>
    <n v="113"/>
    <n v="2018"/>
    <n v="474"/>
    <n v="0.87319999999999998"/>
    <s v="33,000 ~ 38,000"/>
    <n v="0"/>
    <s v="30,000 ~ 33,000"/>
    <n v="0"/>
    <s v="33,000"/>
    <s v="38,000"/>
    <n v="33000"/>
    <n v="38000"/>
    <n v="35500"/>
    <n v="314.15929203539821"/>
    <s v="30,000"/>
    <s v="33,000"/>
    <n v="30000"/>
    <n v="33000"/>
    <n v="31500"/>
    <n v="278.76106194690266"/>
  </r>
  <r>
    <n v="51"/>
    <x v="4"/>
    <s v="충주푸르지오2차"/>
    <n v="112"/>
    <n v="2016"/>
    <n v="825"/>
    <n v="0.875"/>
    <s v="33,000 ~ 38,500"/>
    <n v="1"/>
    <s v="30,500 ~ 32,750"/>
    <n v="0"/>
    <s v="33,000"/>
    <s v="38,500"/>
    <n v="33000"/>
    <n v="38500"/>
    <n v="35750"/>
    <n v="319.19642857142856"/>
    <s v="30,500"/>
    <s v="32,750"/>
    <n v="30500"/>
    <n v="32750"/>
    <n v="31625"/>
    <n v="282.36607142857144"/>
  </r>
  <r>
    <n v="52"/>
    <x v="4"/>
    <s v="충주푸르지오2차"/>
    <n v="112"/>
    <n v="2016"/>
    <n v="825"/>
    <n v="0.875"/>
    <s v="33,000 ~ 38,500"/>
    <n v="1"/>
    <s v="30,500 ~ 32,750"/>
    <n v="0"/>
    <s v="33,000"/>
    <s v="38,500"/>
    <n v="33000"/>
    <n v="38500"/>
    <n v="35750"/>
    <n v="319.19642857142856"/>
    <s v="30,500"/>
    <s v="32,750"/>
    <n v="30500"/>
    <n v="32750"/>
    <n v="31625"/>
    <n v="282.36607142857144"/>
  </r>
  <r>
    <n v="53"/>
    <x v="4"/>
    <s v="충주푸르지오2차"/>
    <n v="112"/>
    <n v="2016"/>
    <n v="825"/>
    <n v="0.875"/>
    <s v="33,000 ~ 38,500"/>
    <n v="1"/>
    <s v="30,500 ~ 32,750"/>
    <n v="0"/>
    <s v="33,000"/>
    <s v="38,500"/>
    <n v="33000"/>
    <n v="38500"/>
    <n v="35750"/>
    <n v="319.19642857142856"/>
    <s v="30,500"/>
    <s v="32,750"/>
    <n v="30500"/>
    <n v="32750"/>
    <n v="31625"/>
    <n v="282.36607142857144"/>
  </r>
  <r>
    <n v="54"/>
    <x v="2"/>
    <s v="한양"/>
    <n v="72"/>
    <n v="1991"/>
    <n v="85"/>
    <n v="0.878"/>
    <s v="3,600 ~ 4,200"/>
    <n v="0"/>
    <s v="3,400 ~ 3,700"/>
    <n v="0"/>
    <s v="3,600 "/>
    <s v=" 4,200"/>
    <n v="3600"/>
    <n v="4200"/>
    <n v="3900"/>
    <n v="54.166666666666664"/>
    <s v="3,400 "/>
    <s v=" 3,700"/>
    <n v="3400"/>
    <n v="3700"/>
    <n v="3550"/>
    <n v="49.305555555555557"/>
  </r>
  <r>
    <n v="55"/>
    <x v="2"/>
    <s v="두진1차"/>
    <n v="51"/>
    <n v="1992"/>
    <n v="498"/>
    <n v="0.86360000000000003"/>
    <s v="3,900 ~ 4,600"/>
    <n v="0"/>
    <s v="3,600 ~ 4,000"/>
    <n v="0"/>
    <s v="3,900 "/>
    <s v=" 4,600"/>
    <n v="3900"/>
    <n v="4600"/>
    <n v="4250"/>
    <n v="83.333333333333329"/>
    <s v="3,600 "/>
    <s v=" 4,000"/>
    <n v="3600"/>
    <n v="4000"/>
    <n v="3800"/>
    <n v="74.509803921568633"/>
  </r>
  <r>
    <n v="56"/>
    <x v="8"/>
    <s v="백남진달래"/>
    <n v="78"/>
    <n v="1994"/>
    <n v="77"/>
    <n v="0.86539999999999995"/>
    <s v="4,900 ~ 5,700"/>
    <n v="0"/>
    <s v="4,000 ~ 5,000"/>
    <n v="0"/>
    <s v="4,900 "/>
    <s v=" 5,700"/>
    <n v="4900"/>
    <n v="5700"/>
    <n v="5300"/>
    <n v="67.948717948717942"/>
    <s v="4,000 "/>
    <s v=" 5,000"/>
    <n v="4000"/>
    <n v="5000"/>
    <n v="4500"/>
    <n v="57.692307692307693"/>
  </r>
  <r>
    <n v="57"/>
    <x v="2"/>
    <s v="부강"/>
    <n v="78"/>
    <n v="1995"/>
    <n v="495"/>
    <n v="0.86299999999999999"/>
    <s v="6,800 ~ 8,000"/>
    <n v="0"/>
    <s v="5,800 ~ 6,800"/>
    <n v="0"/>
    <s v="6,800 "/>
    <s v=" 8,000"/>
    <n v="6800"/>
    <n v="8000"/>
    <n v="7400"/>
    <n v="94.871794871794876"/>
    <s v="5,800 "/>
    <s v=" 6,800"/>
    <n v="5800"/>
    <n v="6800"/>
    <n v="6300"/>
    <n v="80.769230769230774"/>
  </r>
  <r>
    <n v="58"/>
    <x v="5"/>
    <s v="세영더조은"/>
    <n v="116"/>
    <n v="2007"/>
    <n v="437"/>
    <n v="0.86960000000000004"/>
    <s v="21,000 ~ 24,000"/>
    <n v="0"/>
    <s v="19,500 ~ 20,500"/>
    <n v="0"/>
    <s v="21,000"/>
    <s v="24,000"/>
    <n v="21000"/>
    <n v="24000"/>
    <n v="22500"/>
    <n v="193.9655172413793"/>
    <s v="19,500"/>
    <s v="20,500"/>
    <n v="19500"/>
    <n v="20500"/>
    <n v="20000"/>
    <n v="172.41379310344828"/>
  </r>
  <r>
    <n v="59"/>
    <x v="5"/>
    <s v="세영더조은"/>
    <n v="159"/>
    <n v="2007"/>
    <n v="437"/>
    <n v="0.86270000000000002"/>
    <s v="22,500 ~ 27,500"/>
    <n v="0"/>
    <s v="21,000 ~ 23,500"/>
    <n v="0"/>
    <s v="22,500"/>
    <s v="27,500"/>
    <n v="22500"/>
    <n v="27500"/>
    <n v="25000"/>
    <n v="157.23270440251574"/>
    <s v="21,000"/>
    <s v="23,500"/>
    <n v="21000"/>
    <n v="23500"/>
    <n v="22250"/>
    <n v="139.93710691823898"/>
  </r>
  <r>
    <n v="60"/>
    <x v="5"/>
    <s v="세영더조은"/>
    <n v="172"/>
    <n v="2007"/>
    <n v="437"/>
    <n v="0.86960000000000004"/>
    <s v="21,000 ~ 24,000"/>
    <n v="0"/>
    <s v="19,500 ~ 20,500"/>
    <n v="0"/>
    <s v="21,000"/>
    <s v="24,000"/>
    <n v="21000"/>
    <n v="24000"/>
    <n v="22500"/>
    <n v="130.81395348837211"/>
    <s v="19,500"/>
    <s v="20,500"/>
    <n v="19500"/>
    <n v="20500"/>
    <n v="20000"/>
    <n v="116.27906976744185"/>
  </r>
  <r>
    <n v="61"/>
    <x v="5"/>
    <s v="세영더조은"/>
    <n v="221"/>
    <n v="2007"/>
    <n v="437"/>
    <n v="0.86270000000000002"/>
    <s v="22,500 ~ 27,500"/>
    <n v="0"/>
    <s v="21,000 ~ 23,500"/>
    <n v="0"/>
    <s v="22,500"/>
    <s v="27,500"/>
    <n v="22500"/>
    <n v="27500"/>
    <n v="25000"/>
    <n v="113.12217194570135"/>
    <s v="21,000"/>
    <s v="23,500"/>
    <n v="21000"/>
    <n v="23500"/>
    <n v="22250"/>
    <n v="100.67873303167421"/>
  </r>
  <r>
    <n v="62"/>
    <x v="2"/>
    <s v="세원한아름"/>
    <n v="46"/>
    <n v="1996"/>
    <n v="560"/>
    <n v="0.86"/>
    <s v="4,500 ~ 5,500"/>
    <n v="0"/>
    <s v="4,000 ~ 4,600"/>
    <n v="0"/>
    <s v="4,500 "/>
    <s v=" 5,500"/>
    <n v="4500"/>
    <n v="5500"/>
    <n v="5000"/>
    <n v="108.69565217391305"/>
    <s v="4,000 "/>
    <s v=" 4,600"/>
    <n v="4000"/>
    <n v="4600"/>
    <n v="4300"/>
    <n v="93.478260869565219"/>
  </r>
  <r>
    <n v="63"/>
    <x v="11"/>
    <s v="지현현대"/>
    <n v="103"/>
    <n v="1990"/>
    <n v="268"/>
    <n v="0.8609"/>
    <s v="10,750 ~ 12,500"/>
    <n v="0"/>
    <s v="9,500 ~ 10,250"/>
    <n v="0"/>
    <s v="10,750"/>
    <s v="12,500"/>
    <n v="10750"/>
    <n v="12500"/>
    <n v="11625"/>
    <n v="112.86407766990291"/>
    <s v="9,500 "/>
    <s v="10,250"/>
    <n v="9500"/>
    <n v="10250"/>
    <n v="9875"/>
    <n v="95.873786407766985"/>
  </r>
  <r>
    <n v="64"/>
    <x v="5"/>
    <s v="진도"/>
    <n v="78"/>
    <n v="1994"/>
    <n v="163"/>
    <n v="0.86670000000000003"/>
    <s v="7,000 ~ 8,500"/>
    <n v="0"/>
    <s v="6,000 ~ 7,000"/>
    <n v="0"/>
    <s v="7,000 "/>
    <s v=" 8,500"/>
    <n v="7000"/>
    <n v="8500"/>
    <n v="7750"/>
    <n v="99.358974358974365"/>
    <s v="6,000 "/>
    <s v=" 7,000"/>
    <n v="6000"/>
    <n v="7000"/>
    <n v="6500"/>
    <n v="83.333333333333329"/>
  </r>
  <r>
    <n v="65"/>
    <x v="5"/>
    <s v="진도"/>
    <n v="85"/>
    <n v="1994"/>
    <n v="163"/>
    <n v="0.86670000000000003"/>
    <s v="7,000 ~ 8,500"/>
    <n v="0"/>
    <s v="6,000 ~ 7,000"/>
    <n v="0"/>
    <s v="7,000 "/>
    <s v=" 8,500"/>
    <n v="7000"/>
    <n v="8500"/>
    <n v="7750"/>
    <n v="91.17647058823529"/>
    <s v="6,000 "/>
    <s v=" 7,000"/>
    <n v="6000"/>
    <n v="7000"/>
    <n v="6500"/>
    <n v="76.470588235294116"/>
  </r>
  <r>
    <n v="66"/>
    <x v="2"/>
    <s v="하나2차"/>
    <n v="81"/>
    <n v="1995"/>
    <n v="413"/>
    <n v="0.86360000000000003"/>
    <s v="10,000 ~ 12,000"/>
    <n v="0"/>
    <s v="9,000 ~ 10,000"/>
    <n v="0"/>
    <s v="10,000"/>
    <s v="12,000"/>
    <n v="10000"/>
    <n v="12000"/>
    <n v="11000"/>
    <n v="135.80246913580248"/>
    <s v="9,000 "/>
    <s v="10,000"/>
    <n v="9000"/>
    <n v="10000"/>
    <n v="9500"/>
    <n v="117.28395061728395"/>
  </r>
  <r>
    <n v="67"/>
    <x v="2"/>
    <s v="한양"/>
    <n v="78"/>
    <n v="1991"/>
    <n v="85"/>
    <n v="0.86960000000000004"/>
    <s v="4,100 ~ 4,700"/>
    <n v="0"/>
    <s v="3,800 ~ 4,100"/>
    <n v="0"/>
    <s v="4,100 "/>
    <s v=" 4,700"/>
    <n v="4100"/>
    <n v="4700"/>
    <n v="4400"/>
    <n v="56.410256410256409"/>
    <s v="3,800 "/>
    <s v=" 4,100"/>
    <n v="3800"/>
    <n v="4100"/>
    <n v="3950"/>
    <n v="50.641025641025642"/>
  </r>
  <r>
    <n v="68"/>
    <x v="2"/>
    <s v="한양"/>
    <n v="80"/>
    <n v="1991"/>
    <n v="85"/>
    <n v="0.86960000000000004"/>
    <s v="4,100 ~ 4,700"/>
    <n v="0"/>
    <s v="3,800 ~ 4,100"/>
    <n v="0"/>
    <s v="4,100 "/>
    <s v=" 4,700"/>
    <n v="4100"/>
    <n v="4700"/>
    <n v="4400"/>
    <n v="55"/>
    <s v="3,800 "/>
    <s v=" 4,100"/>
    <n v="3800"/>
    <n v="4100"/>
    <n v="3950"/>
    <n v="49.375"/>
  </r>
  <r>
    <n v="69"/>
    <x v="5"/>
    <s v="호반"/>
    <n v="102"/>
    <n v="1994"/>
    <n v="374"/>
    <n v="0.86360000000000003"/>
    <s v="10,000 ~ 12,000"/>
    <n v="0"/>
    <s v="9,000 ~ 10,000"/>
    <n v="0"/>
    <s v="10,000"/>
    <s v="12,000"/>
    <n v="10000"/>
    <n v="12000"/>
    <n v="11000"/>
    <n v="107.84313725490196"/>
    <s v="9,000 "/>
    <s v="10,000"/>
    <n v="9000"/>
    <n v="10000"/>
    <n v="9500"/>
    <n v="93.137254901960787"/>
  </r>
  <r>
    <n v="70"/>
    <x v="2"/>
    <s v="세원"/>
    <n v="81"/>
    <n v="1991"/>
    <n v="753"/>
    <n v="0.85709999999999997"/>
    <s v="6,500 ~ 7,700"/>
    <n v="0"/>
    <s v="5,500 ~ 6,500"/>
    <n v="0"/>
    <s v="6,500 "/>
    <s v=" 7,700"/>
    <n v="6500"/>
    <n v="7700"/>
    <n v="7100"/>
    <n v="87.654320987654316"/>
    <s v="5,500 "/>
    <s v=" 6,500"/>
    <n v="5500"/>
    <n v="6500"/>
    <n v="6000"/>
    <n v="74.074074074074076"/>
  </r>
  <r>
    <n v="71"/>
    <x v="2"/>
    <s v="연수계룡리슈빌2차"/>
    <n v="99"/>
    <n v="2016"/>
    <n v="439"/>
    <n v="0.85"/>
    <s v="23,000 ~ 26,000"/>
    <n v="0"/>
    <s v="20,250 ~ 22,250"/>
    <n v="0"/>
    <s v="23,000"/>
    <s v="26,000"/>
    <n v="23000"/>
    <n v="26000"/>
    <n v="24500"/>
    <n v="247.47474747474749"/>
    <s v="20,250"/>
    <s v="22,250"/>
    <n v="20250"/>
    <n v="22250"/>
    <n v="21250"/>
    <n v="214.64646464646464"/>
  </r>
  <r>
    <n v="72"/>
    <x v="2"/>
    <s v="연수계룡리슈빌2차"/>
    <n v="98"/>
    <n v="2016"/>
    <n v="439"/>
    <n v="0.85"/>
    <s v="23,000 ~ 26,000"/>
    <n v="0"/>
    <s v="20,250 ~ 22,250"/>
    <n v="0"/>
    <s v="23,000"/>
    <s v="26,000"/>
    <n v="23000"/>
    <n v="26000"/>
    <n v="24500"/>
    <n v="250"/>
    <s v="20,250"/>
    <s v="22,250"/>
    <n v="20250"/>
    <n v="22250"/>
    <n v="21250"/>
    <n v="216.83673469387756"/>
  </r>
  <r>
    <n v="73"/>
    <x v="7"/>
    <s v="영진보람"/>
    <n v="78"/>
    <n v="1996"/>
    <n v="630"/>
    <n v="0.85"/>
    <s v="9,000 ~ 10,500"/>
    <n v="0"/>
    <s v="8,000 ~ 9,000"/>
    <n v="0"/>
    <s v="9,000 "/>
    <s v="10,500"/>
    <n v="9000"/>
    <n v="10500"/>
    <n v="9750"/>
    <n v="125"/>
    <s v="8,000 "/>
    <s v=" 9,000"/>
    <n v="8000"/>
    <n v="9000"/>
    <n v="8500"/>
    <n v="108.97435897435898"/>
  </r>
  <r>
    <n v="74"/>
    <x v="10"/>
    <s v="충주푸르지오"/>
    <n v="115"/>
    <n v="2014"/>
    <n v="637"/>
    <n v="0.85109999999999997"/>
    <s v="32,250 ~ 37,000"/>
    <n v="0"/>
    <s v="28,000 ~ 32,000"/>
    <n v="0"/>
    <s v="32,250"/>
    <s v="37,000"/>
    <n v="32250"/>
    <n v="37000"/>
    <n v="34625"/>
    <n v="301.08695652173913"/>
    <s v="28,000"/>
    <s v="32,000"/>
    <n v="28000"/>
    <n v="32000"/>
    <n v="30000"/>
    <n v="260.86956521739131"/>
  </r>
  <r>
    <n v="75"/>
    <x v="10"/>
    <s v="충주푸르지오"/>
    <n v="116"/>
    <n v="2014"/>
    <n v="637"/>
    <n v="0.85109999999999997"/>
    <s v="32,250 ~ 37,000"/>
    <n v="0"/>
    <s v="28,000 ~ 32,000"/>
    <n v="0"/>
    <s v="32,250"/>
    <s v="37,000"/>
    <n v="32250"/>
    <n v="37000"/>
    <n v="34625"/>
    <n v="298.49137931034483"/>
    <s v="28,000"/>
    <s v="32,000"/>
    <n v="28000"/>
    <n v="32000"/>
    <n v="30000"/>
    <n v="258.62068965517244"/>
  </r>
  <r>
    <n v="76"/>
    <x v="10"/>
    <s v="충주푸르지오"/>
    <n v="116"/>
    <n v="2014"/>
    <n v="637"/>
    <n v="0.85109999999999997"/>
    <s v="32,250 ~ 37,000"/>
    <n v="0"/>
    <s v="28,000 ~ 32,000"/>
    <n v="0"/>
    <s v="32,250"/>
    <s v="37,000"/>
    <n v="32250"/>
    <n v="37000"/>
    <n v="34625"/>
    <n v="298.49137931034483"/>
    <s v="28,000"/>
    <s v="32,000"/>
    <n v="28000"/>
    <n v="32000"/>
    <n v="30000"/>
    <n v="258.62068965517244"/>
  </r>
  <r>
    <n v="77"/>
    <x v="2"/>
    <s v="하나2차"/>
    <n v="108"/>
    <n v="1995"/>
    <n v="413"/>
    <n v="0.85709999999999997"/>
    <s v="13,000 ~ 15,000"/>
    <n v="0"/>
    <s v="11,000 ~ 13,000"/>
    <n v="0"/>
    <s v="13,000"/>
    <s v="15,000"/>
    <n v="13000"/>
    <n v="15000"/>
    <n v="14000"/>
    <n v="129.62962962962962"/>
    <s v="11,000"/>
    <s v="13,000"/>
    <n v="11000"/>
    <n v="13000"/>
    <n v="12000"/>
    <n v="111.11111111111111"/>
  </r>
  <r>
    <n v="78"/>
    <x v="12"/>
    <s v="한영"/>
    <n v="78"/>
    <n v="1992"/>
    <n v="346"/>
    <n v="0.85109999999999997"/>
    <s v="4,300 ~ 5,300"/>
    <n v="0"/>
    <s v="3,500 ~ 4,500"/>
    <n v="0"/>
    <s v="4,300 "/>
    <s v=" 5,300"/>
    <n v="4300"/>
    <n v="5300"/>
    <n v="4800"/>
    <n v="61.53846153846154"/>
    <s v="3,500 "/>
    <s v=" 4,500"/>
    <n v="3500"/>
    <n v="4500"/>
    <n v="4000"/>
    <n v="51.282051282051285"/>
  </r>
  <r>
    <n v="79"/>
    <x v="7"/>
    <s v="남산동일하이빌"/>
    <n v="111"/>
    <n v="2008"/>
    <n v="669"/>
    <n v="0.84850000000000003"/>
    <s v="23,500 ~ 26,000"/>
    <n v="0"/>
    <s v="20,000 ~ 22,000"/>
    <n v="0"/>
    <s v="23,500"/>
    <s v="26,000"/>
    <n v="23500"/>
    <n v="26000"/>
    <n v="24750"/>
    <n v="222.97297297297297"/>
    <s v="20,000"/>
    <s v="22,000"/>
    <n v="20000"/>
    <n v="22000"/>
    <n v="21000"/>
    <n v="189.18918918918919"/>
  </r>
  <r>
    <n v="80"/>
    <x v="2"/>
    <s v="두진2차"/>
    <n v="105"/>
    <n v="1992"/>
    <n v="237"/>
    <n v="0.84550000000000003"/>
    <s v="9,500 ~ 11,500"/>
    <n v="0"/>
    <s v="8,800 ~ 9,500"/>
    <n v="0"/>
    <s v="9,500 "/>
    <s v="11,500"/>
    <n v="9500"/>
    <n v="11500"/>
    <n v="10500"/>
    <n v="100"/>
    <s v="8,800 "/>
    <s v=" 9,500"/>
    <n v="8800"/>
    <n v="9500"/>
    <n v="9150"/>
    <n v="87.142857142857139"/>
  </r>
  <r>
    <n v="81"/>
    <x v="9"/>
    <s v="미진이지비아"/>
    <n v="82"/>
    <n v="2017"/>
    <n v="782"/>
    <n v="0.84509999999999996"/>
    <s v="16,000 ~ 18,750"/>
    <n v="0"/>
    <s v="14,250 ~ 15,500"/>
    <n v="0"/>
    <s v="16,000"/>
    <s v="18,750"/>
    <n v="16000"/>
    <n v="18750"/>
    <n v="17375"/>
    <n v="211.89024390243901"/>
    <s v="14,250"/>
    <s v="15,500"/>
    <n v="14250"/>
    <n v="15500"/>
    <n v="14875"/>
    <n v="181.40243902439025"/>
  </r>
  <r>
    <n v="82"/>
    <x v="9"/>
    <s v="미진이지비아"/>
    <n v="81"/>
    <n v="2017"/>
    <n v="782"/>
    <n v="0.84509999999999996"/>
    <s v="16,000 ~ 18,750"/>
    <n v="0"/>
    <s v="14,250 ~ 15,500"/>
    <n v="0"/>
    <s v="16,000"/>
    <s v="18,750"/>
    <n v="16000"/>
    <n v="18750"/>
    <n v="17375"/>
    <n v="214.50617283950618"/>
    <s v="14,250"/>
    <s v="15,500"/>
    <n v="14250"/>
    <n v="15500"/>
    <n v="14875"/>
    <n v="183.64197530864197"/>
  </r>
  <r>
    <n v="83"/>
    <x v="9"/>
    <s v="미진이지비아"/>
    <n v="81"/>
    <n v="2017"/>
    <n v="782"/>
    <n v="0.84509999999999996"/>
    <s v="16,000 ~ 18,750"/>
    <n v="0"/>
    <s v="14,250 ~ 15,500"/>
    <n v="0"/>
    <s v="16,000"/>
    <s v="18,750"/>
    <n v="16000"/>
    <n v="18750"/>
    <n v="17375"/>
    <n v="214.50617283950618"/>
    <s v="14,250"/>
    <s v="15,500"/>
    <n v="14250"/>
    <n v="15500"/>
    <n v="14875"/>
    <n v="183.64197530864197"/>
  </r>
  <r>
    <n v="84"/>
    <x v="2"/>
    <s v="연수리슈빌"/>
    <n v="165"/>
    <n v="2007"/>
    <n v="594"/>
    <n v="0.84850000000000003"/>
    <s v="31,000 ~ 35,000"/>
    <n v="0"/>
    <s v="27,000 ~ 29,000"/>
    <n v="0"/>
    <s v="31,000"/>
    <s v="35,000"/>
    <n v="31000"/>
    <n v="35000"/>
    <n v="33000"/>
    <n v="200"/>
    <s v="27,000"/>
    <s v="29,000"/>
    <n v="27000"/>
    <n v="29000"/>
    <n v="28000"/>
    <n v="169.69696969696969"/>
  </r>
  <r>
    <n v="85"/>
    <x v="11"/>
    <s v="지현현대"/>
    <n v="86"/>
    <n v="1990"/>
    <n v="268"/>
    <n v="0.84209999999999996"/>
    <s v="9,000 ~ 10,000"/>
    <n v="0"/>
    <s v="7,500 ~ 8,500"/>
    <n v="0"/>
    <s v="9,000 "/>
    <s v="10,000"/>
    <n v="9000"/>
    <n v="10000"/>
    <n v="9500"/>
    <n v="110.46511627906976"/>
    <s v="7,500 "/>
    <s v=" 8,500"/>
    <n v="7500"/>
    <n v="8500"/>
    <n v="8000"/>
    <n v="93.023255813953483"/>
  </r>
  <r>
    <n v="86"/>
    <x v="2"/>
    <s v="충주센트럴푸르지오"/>
    <n v="112"/>
    <n v="2018"/>
    <n v="608"/>
    <n v="0.84340000000000004"/>
    <s v="37,000 ~ 44,000"/>
    <n v="0"/>
    <s v="33,500 ~ 37,000"/>
    <n v="0"/>
    <s v="37,000"/>
    <s v="44,000"/>
    <n v="37000"/>
    <n v="44000"/>
    <n v="40500"/>
    <n v="361.60714285714283"/>
    <s v="33,500"/>
    <s v="37,000"/>
    <n v="33500"/>
    <n v="37000"/>
    <n v="35250"/>
    <n v="314.73214285714283"/>
  </r>
  <r>
    <n v="87"/>
    <x v="2"/>
    <s v="충주센트럴푸르지오"/>
    <n v="112"/>
    <n v="2018"/>
    <n v="608"/>
    <n v="0.84340000000000004"/>
    <s v="37,000 ~ 44,000"/>
    <n v="0"/>
    <s v="33,500 ~ 37,000"/>
    <n v="0"/>
    <s v="37,000"/>
    <s v="44,000"/>
    <n v="37000"/>
    <n v="44000"/>
    <n v="40500"/>
    <n v="361.60714285714283"/>
    <s v="33,500"/>
    <s v="37,000"/>
    <n v="33500"/>
    <n v="37000"/>
    <n v="35250"/>
    <n v="314.73214285714283"/>
  </r>
  <r>
    <n v="88"/>
    <x v="4"/>
    <s v="충주푸르지오2차"/>
    <n v="84"/>
    <n v="2016"/>
    <n v="825"/>
    <n v="0.84619999999999995"/>
    <s v="25,000 ~ 28,000"/>
    <n v="1"/>
    <s v="21,000 ~ 22,750"/>
    <n v="0"/>
    <s v="25,000"/>
    <s v="28,000"/>
    <n v="25000"/>
    <n v="28000"/>
    <n v="26500"/>
    <n v="315.47619047619048"/>
    <s v="21,000"/>
    <s v="22,750"/>
    <n v="21000"/>
    <n v="22750"/>
    <n v="21875"/>
    <n v="260.41666666666669"/>
  </r>
  <r>
    <n v="89"/>
    <x v="4"/>
    <s v="충주푸르지오2차"/>
    <n v="85"/>
    <n v="2016"/>
    <n v="825"/>
    <n v="0.84619999999999995"/>
    <s v="25,000 ~ 28,000"/>
    <n v="1"/>
    <s v="21,000 ~ 22,750"/>
    <n v="0"/>
    <s v="25,000"/>
    <s v="28,000"/>
    <n v="25000"/>
    <n v="28000"/>
    <n v="26500"/>
    <n v="311.76470588235293"/>
    <s v="21,000"/>
    <s v="22,750"/>
    <n v="21000"/>
    <n v="22750"/>
    <n v="21875"/>
    <n v="257.35294117647061"/>
  </r>
  <r>
    <n v="90"/>
    <x v="2"/>
    <s v="푸른"/>
    <n v="77"/>
    <n v="1994"/>
    <n v="480"/>
    <n v="0.84550000000000003"/>
    <s v="10,500 ~ 11,500"/>
    <n v="0"/>
    <s v="9,000 ~ 9,500"/>
    <n v="0"/>
    <s v="10,500"/>
    <s v="11,500"/>
    <n v="10500"/>
    <n v="11500"/>
    <n v="11000"/>
    <n v="142.85714285714286"/>
    <s v="9,000 "/>
    <s v=" 9,500"/>
    <n v="9000"/>
    <n v="9500"/>
    <n v="9250"/>
    <n v="120.12987012987013"/>
  </r>
  <r>
    <n v="91"/>
    <x v="2"/>
    <s v="푸른"/>
    <n v="92"/>
    <n v="1994"/>
    <n v="480"/>
    <n v="0.84619999999999995"/>
    <s v="12,000 ~ 14,000"/>
    <n v="0"/>
    <s v="10,500 ~ 11,500"/>
    <n v="0"/>
    <s v="12,000"/>
    <s v="14,000"/>
    <n v="12000"/>
    <n v="14000"/>
    <n v="13000"/>
    <n v="141.30434782608697"/>
    <s v="10,500"/>
    <s v="11,500"/>
    <n v="10500"/>
    <n v="11500"/>
    <n v="11000"/>
    <n v="119.56521739130434"/>
  </r>
  <r>
    <n v="92"/>
    <x v="6"/>
    <s v="현대타운"/>
    <n v="118"/>
    <n v="1989"/>
    <n v="276"/>
    <n v="0.84"/>
    <s v="11,500 ~ 13,000"/>
    <n v="0"/>
    <s v="9,800 ~ 11,500"/>
    <n v="0"/>
    <s v="11,500"/>
    <s v="13,000"/>
    <n v="11500"/>
    <n v="13000"/>
    <n v="12250"/>
    <n v="103.8135593220339"/>
    <s v="9,800 "/>
    <s v="11,500"/>
    <n v="9800"/>
    <n v="11500"/>
    <n v="10650"/>
    <n v="90.254237288135599"/>
  </r>
  <r>
    <n v="93"/>
    <x v="1"/>
    <s v="금능현대"/>
    <n v="77"/>
    <n v="1995"/>
    <n v="520"/>
    <n v="0.83330000000000004"/>
    <s v="11,500 ~ 12,500"/>
    <n v="0"/>
    <s v="9,500 ~ 10,500"/>
    <n v="0"/>
    <s v="11,500"/>
    <s v="12,500"/>
    <n v="11500"/>
    <n v="12500"/>
    <n v="12000"/>
    <n v="155.84415584415584"/>
    <s v="9,500 "/>
    <s v="10,500"/>
    <n v="9500"/>
    <n v="10500"/>
    <n v="10000"/>
    <n v="129.87012987012986"/>
  </r>
  <r>
    <n v="94"/>
    <x v="2"/>
    <s v="세원한아름"/>
    <n v="109"/>
    <n v="1996"/>
    <n v="560"/>
    <n v="0.83330000000000004"/>
    <s v="14,500 ~ 15,500"/>
    <n v="0"/>
    <s v="12,000 ~ 13,000"/>
    <n v="0"/>
    <s v="14,500"/>
    <s v="15,500"/>
    <n v="14500"/>
    <n v="15500"/>
    <n v="15000"/>
    <n v="137.61467889908258"/>
    <s v="12,000"/>
    <s v="13,000"/>
    <n v="12000"/>
    <n v="13000"/>
    <n v="12500"/>
    <n v="114.6788990825688"/>
  </r>
  <r>
    <n v="95"/>
    <x v="0"/>
    <s v="신원7차"/>
    <n v="58"/>
    <n v="1990"/>
    <n v="185"/>
    <n v="0.83330000000000004"/>
    <s v="3,000 ~ 4,000"/>
    <n v="0"/>
    <s v="2,800 ~ 3,100"/>
    <n v="0"/>
    <s v="3,000 "/>
    <s v=" 4,000"/>
    <n v="3000"/>
    <n v="4000"/>
    <n v="3500"/>
    <n v="60.344827586206897"/>
    <s v="2,800 "/>
    <s v=" 3,100"/>
    <n v="2800"/>
    <n v="3100"/>
    <n v="2950"/>
    <n v="50.862068965517238"/>
  </r>
  <r>
    <n v="96"/>
    <x v="4"/>
    <s v="아침도시"/>
    <n v="147"/>
    <n v="2006"/>
    <n v="243"/>
    <n v="0.83330000000000004"/>
    <s v="23,000 ~ 25,000"/>
    <n v="1"/>
    <s v="19,000 ~ 21,000"/>
    <n v="0"/>
    <s v="23,000"/>
    <s v="25,000"/>
    <n v="23000"/>
    <n v="25000"/>
    <n v="24000"/>
    <n v="163.26530612244898"/>
    <s v="19,000"/>
    <s v="21,000"/>
    <n v="19000"/>
    <n v="21000"/>
    <n v="20000"/>
    <n v="136.05442176870747"/>
  </r>
  <r>
    <n v="97"/>
    <x v="2"/>
    <s v="연수리슈빌"/>
    <n v="132"/>
    <n v="2007"/>
    <n v="594"/>
    <n v="0.8387"/>
    <s v="28,000 ~ 33,000"/>
    <n v="0"/>
    <s v="25,000 ~ 27,000"/>
    <n v="0"/>
    <s v="28,000"/>
    <s v="33,000"/>
    <n v="28000"/>
    <n v="33000"/>
    <n v="30500"/>
    <n v="231.06060606060606"/>
    <s v="25,000"/>
    <s v="27,000"/>
    <n v="25000"/>
    <n v="27000"/>
    <n v="26000"/>
    <n v="196.96969696969697"/>
  </r>
  <r>
    <n v="98"/>
    <x v="8"/>
    <s v="주덕주한"/>
    <n v="45"/>
    <n v="1993"/>
    <n v="229"/>
    <n v="0.83330000000000004"/>
    <s v="2,500 ~ 3,400"/>
    <n v="0"/>
    <s v="2,200 ~ 2,700"/>
    <n v="0"/>
    <s v="2,500 "/>
    <s v=" 3,400"/>
    <n v="2500"/>
    <n v="3400"/>
    <n v="2950"/>
    <n v="65.555555555555557"/>
    <s v="2,200 "/>
    <s v=" 2,700"/>
    <n v="2200"/>
    <n v="2700"/>
    <n v="2450"/>
    <n v="54.444444444444443"/>
  </r>
  <r>
    <n v="99"/>
    <x v="12"/>
    <s v="충주지웰"/>
    <n v="79"/>
    <n v="2016"/>
    <n v="602"/>
    <n v="0.83930000000000005"/>
    <s v="13,250 ~ 14,500"/>
    <n v="0"/>
    <s v="11,250 ~ 12,250"/>
    <n v="0"/>
    <s v="13,250"/>
    <s v="14,500"/>
    <n v="13250"/>
    <n v="14500"/>
    <n v="13875"/>
    <n v="175.63291139240508"/>
    <s v="11,250"/>
    <s v="12,250"/>
    <n v="11250"/>
    <n v="12250"/>
    <n v="11750"/>
    <n v="148.73417721518987"/>
  </r>
  <r>
    <n v="100"/>
    <x v="12"/>
    <s v="충주지웰"/>
    <n v="80"/>
    <n v="2016"/>
    <n v="602"/>
    <n v="0.83930000000000005"/>
    <s v="13,250 ~ 14,500"/>
    <n v="0"/>
    <s v="11,250 ~ 12,250"/>
    <n v="0"/>
    <s v="13,250"/>
    <s v="14,500"/>
    <n v="13250"/>
    <n v="14500"/>
    <n v="13875"/>
    <n v="173.4375"/>
    <s v="11,250"/>
    <s v="12,250"/>
    <n v="11250"/>
    <n v="12250"/>
    <n v="11750"/>
    <n v="146.875"/>
  </r>
  <r>
    <n v="101"/>
    <x v="12"/>
    <s v="충주지웰"/>
    <n v="81"/>
    <n v="2016"/>
    <n v="602"/>
    <n v="0.83930000000000005"/>
    <s v="13,250 ~ 14,500"/>
    <n v="1"/>
    <s v="11,250 ~ 12,250"/>
    <n v="0"/>
    <s v="13,250"/>
    <s v="14,500"/>
    <n v="13250"/>
    <n v="14500"/>
    <n v="13875"/>
    <n v="171.2962962962963"/>
    <s v="11,250"/>
    <s v="12,250"/>
    <n v="11250"/>
    <n v="12250"/>
    <n v="11750"/>
    <n v="145.06172839506172"/>
  </r>
  <r>
    <n v="102"/>
    <x v="0"/>
    <s v="금산"/>
    <n v="82"/>
    <n v="1990"/>
    <n v="175"/>
    <n v="0.8276"/>
    <s v="6,750 ~ 7,750"/>
    <n v="0"/>
    <s v="5,800 ~ 6,500"/>
    <n v="0"/>
    <s v="6,750 "/>
    <s v=" 7,750"/>
    <n v="6750"/>
    <n v="7750"/>
    <n v="7250"/>
    <n v="88.41463414634147"/>
    <s v="5,800 "/>
    <s v=" 6,500"/>
    <n v="5800"/>
    <n v="6500"/>
    <n v="6150"/>
    <n v="75"/>
  </r>
  <r>
    <n v="103"/>
    <x v="7"/>
    <s v="남산동일하이빌"/>
    <n v="117"/>
    <n v="2008"/>
    <n v="669"/>
    <n v="0.82350000000000001"/>
    <s v="24,250 ~ 26,250"/>
    <n v="1"/>
    <s v="20,000 ~ 22,000"/>
    <n v="0"/>
    <s v="24,250"/>
    <s v="26,250"/>
    <n v="24250"/>
    <n v="26250"/>
    <n v="25250"/>
    <n v="215.81196581196582"/>
    <s v="20,000"/>
    <s v="22,000"/>
    <n v="20000"/>
    <n v="22000"/>
    <n v="21000"/>
    <n v="179.48717948717947"/>
  </r>
  <r>
    <n v="104"/>
    <x v="8"/>
    <s v="백남진달래"/>
    <n v="93"/>
    <n v="1994"/>
    <n v="77"/>
    <n v="0.82089999999999996"/>
    <s v="6,200 ~ 7,200"/>
    <n v="0"/>
    <s v="5,000 ~ 6,000"/>
    <n v="0"/>
    <s v="6,200 "/>
    <s v=" 7,200"/>
    <n v="6200"/>
    <n v="7200"/>
    <n v="6700"/>
    <n v="72.043010752688176"/>
    <s v="5,000 "/>
    <s v=" 6,000"/>
    <n v="5000"/>
    <n v="6000"/>
    <n v="5500"/>
    <n v="59.13978494623656"/>
  </r>
  <r>
    <n v="105"/>
    <x v="7"/>
    <s v="신원10차"/>
    <n v="78"/>
    <n v="1992"/>
    <n v="140"/>
    <n v="0.8276"/>
    <s v="5,300 ~ 6,400"/>
    <n v="0"/>
    <s v="4,500 ~ 5,400"/>
    <n v="0"/>
    <s v="5,300 "/>
    <s v=" 6,400"/>
    <n v="5300"/>
    <n v="6400"/>
    <n v="5850"/>
    <n v="75"/>
    <s v="4,500 "/>
    <s v=" 5,400"/>
    <n v="4500"/>
    <n v="5400"/>
    <n v="4950"/>
    <n v="63.46153846153846"/>
  </r>
  <r>
    <n v="106"/>
    <x v="2"/>
    <s v="연수힐스테이트"/>
    <n v="116"/>
    <n v="2007"/>
    <n v="871"/>
    <n v="0.8276"/>
    <s v="27,000 ~ 30,000"/>
    <n v="0"/>
    <s v="23,000 ~ 25,000"/>
    <n v="0"/>
    <s v="27,000"/>
    <s v="30,000"/>
    <n v="27000"/>
    <n v="30000"/>
    <n v="28500"/>
    <n v="245.68965517241378"/>
    <s v="23,000"/>
    <s v="25,000"/>
    <n v="23000"/>
    <n v="25000"/>
    <n v="24000"/>
    <n v="206.89655172413794"/>
  </r>
  <r>
    <n v="107"/>
    <x v="7"/>
    <s v="영진보람"/>
    <n v="106"/>
    <n v="1996"/>
    <n v="630"/>
    <n v="0.82140000000000002"/>
    <s v="13,000 ~ 15,000"/>
    <n v="0"/>
    <s v="11,000 ~ 12,000"/>
    <n v="0"/>
    <s v="13,000"/>
    <s v="15,000"/>
    <n v="13000"/>
    <n v="15000"/>
    <n v="14000"/>
    <n v="132.0754716981132"/>
    <s v="11,000"/>
    <s v="12,000"/>
    <n v="11000"/>
    <n v="12000"/>
    <n v="11500"/>
    <n v="108.49056603773585"/>
  </r>
  <r>
    <n v="108"/>
    <x v="3"/>
    <s v="충주삼진동산"/>
    <n v="75"/>
    <n v="1995"/>
    <n v="328"/>
    <n v="0.82169999999999999"/>
    <s v="6,300 ~ 6,750"/>
    <n v="0"/>
    <s v="5,000 ~ 5,500"/>
    <n v="0"/>
    <s v="6,300 "/>
    <s v=" 6,750"/>
    <n v="6300"/>
    <n v="6750"/>
    <n v="6525"/>
    <n v="87"/>
    <s v="5,000 "/>
    <s v=" 5,500"/>
    <n v="5000"/>
    <n v="5500"/>
    <n v="5250"/>
    <n v="70"/>
  </r>
  <r>
    <n v="109"/>
    <x v="7"/>
    <s v="충주용산주공3단지"/>
    <n v="48"/>
    <n v="2003"/>
    <n v="980"/>
    <n v="0.8286"/>
    <s v="6,500 ~ 7,500"/>
    <n v="0"/>
    <s v="5,500 ~ 6,000"/>
    <n v="0"/>
    <s v="6,500 "/>
    <s v=" 7,500"/>
    <n v="6500"/>
    <n v="7500"/>
    <n v="7000"/>
    <n v="145.83333333333334"/>
    <s v="5,500 "/>
    <s v=" 6,000"/>
    <n v="5500"/>
    <n v="6000"/>
    <n v="5750"/>
    <n v="119.79166666666667"/>
  </r>
  <r>
    <n v="110"/>
    <x v="2"/>
    <s v="한양"/>
    <n v="64"/>
    <n v="1991"/>
    <n v="85"/>
    <n v="0.8286"/>
    <s v="3,000 ~ 3,800"/>
    <n v="0"/>
    <s v="2,700 ~ 3,000"/>
    <n v="0"/>
    <s v="3,000 "/>
    <s v=" 3,800"/>
    <n v="3000"/>
    <n v="3800"/>
    <n v="3400"/>
    <n v="53.125"/>
    <s v="2,700 "/>
    <s v=" 3,000"/>
    <n v="2700"/>
    <n v="3000"/>
    <n v="2850"/>
    <n v="44.53125"/>
  </r>
  <r>
    <n v="111"/>
    <x v="5"/>
    <s v="호반"/>
    <n v="102"/>
    <n v="1994"/>
    <n v="374"/>
    <n v="0.82609999999999995"/>
    <s v="10,500 ~ 12,500"/>
    <n v="0"/>
    <s v="9,000 ~ 10,000"/>
    <n v="0"/>
    <s v="10,500"/>
    <s v="12,500"/>
    <n v="10500"/>
    <n v="12500"/>
    <n v="11500"/>
    <n v="112.74509803921569"/>
    <s v="9,000 "/>
    <s v="10,000"/>
    <n v="9000"/>
    <n v="10000"/>
    <n v="9500"/>
    <n v="93.137254901960787"/>
  </r>
  <r>
    <n v="112"/>
    <x v="7"/>
    <s v="남산동일하이빌"/>
    <n v="154"/>
    <n v="2008"/>
    <n v="669"/>
    <n v="0.81669999999999998"/>
    <s v="28,000 ~ 32,000"/>
    <n v="2"/>
    <s v="23,500 ~ 25,500"/>
    <n v="0"/>
    <s v="28,000"/>
    <s v="32,000"/>
    <n v="28000"/>
    <n v="32000"/>
    <n v="30000"/>
    <n v="194.80519480519482"/>
    <s v="23,500"/>
    <s v="25,500"/>
    <n v="23500"/>
    <n v="25500"/>
    <n v="24500"/>
    <n v="159.09090909090909"/>
  </r>
  <r>
    <n v="113"/>
    <x v="9"/>
    <s v="미진이지비아"/>
    <n v="114"/>
    <n v="2017"/>
    <n v="782"/>
    <n v="0.81130000000000002"/>
    <s v="25,000 ~ 27,500"/>
    <n v="0"/>
    <s v="20,500 ~ 22,500"/>
    <n v="0"/>
    <s v="25,000"/>
    <s v="27,500"/>
    <n v="25000"/>
    <n v="27500"/>
    <n v="26250"/>
    <n v="230.26315789473685"/>
    <s v="20,500"/>
    <s v="22,500"/>
    <n v="20500"/>
    <n v="22500"/>
    <n v="21500"/>
    <n v="188.59649122807016"/>
  </r>
  <r>
    <n v="114"/>
    <x v="2"/>
    <s v="세원한아름"/>
    <n v="86"/>
    <n v="1996"/>
    <n v="560"/>
    <n v="0.81479999999999997"/>
    <s v="13,000 ~ 14,500"/>
    <n v="0"/>
    <s v="10,000 ~ 12,000"/>
    <n v="0"/>
    <s v="13,000"/>
    <s v="14,500"/>
    <n v="13000"/>
    <n v="14500"/>
    <n v="13750"/>
    <n v="159.88372093023256"/>
    <s v="10,000"/>
    <s v="12,000"/>
    <n v="10000"/>
    <n v="12000"/>
    <n v="11000"/>
    <n v="127.90697674418605"/>
  </r>
  <r>
    <n v="115"/>
    <x v="7"/>
    <s v="신원10차"/>
    <n v="71"/>
    <n v="1992"/>
    <n v="140"/>
    <n v="0.81130000000000002"/>
    <s v="4,800 ~ 5,800"/>
    <n v="0"/>
    <s v="4,000 ~ 4,800"/>
    <n v="0"/>
    <s v="4,800 "/>
    <s v=" 5,800"/>
    <n v="4800"/>
    <n v="5800"/>
    <n v="5300"/>
    <n v="74.647887323943664"/>
    <s v="4,000 "/>
    <s v=" 4,800"/>
    <n v="4000"/>
    <n v="4800"/>
    <n v="4400"/>
    <n v="61.971830985915496"/>
  </r>
  <r>
    <n v="116"/>
    <x v="4"/>
    <s v="아침도시"/>
    <n v="109"/>
    <n v="2006"/>
    <n v="243"/>
    <n v="0.81930000000000003"/>
    <s v="19,500 ~ 22,000"/>
    <n v="0"/>
    <s v="16,000 ~ 17,500"/>
    <n v="0"/>
    <s v="19,500"/>
    <s v="22,000"/>
    <n v="19500"/>
    <n v="22000"/>
    <n v="20750"/>
    <n v="190.36697247706422"/>
    <s v="16,000"/>
    <s v="17,500"/>
    <n v="16000"/>
    <n v="17500"/>
    <n v="16750"/>
    <n v="153.6697247706422"/>
  </r>
  <r>
    <n v="117"/>
    <x v="2"/>
    <s v="연수계룡리슈빌2차"/>
    <n v="821"/>
    <n v="2016"/>
    <n v="439"/>
    <n v="0.81820000000000004"/>
    <s v="21,000 ~ 23,500"/>
    <n v="0"/>
    <s v="17,000 ~ 19,000"/>
    <n v="0"/>
    <s v="21,000"/>
    <s v="23,500"/>
    <n v="21000"/>
    <n v="23500"/>
    <n v="22250"/>
    <n v="27.10109622411693"/>
    <s v="17,000"/>
    <s v="19,000"/>
    <n v="17000"/>
    <n v="19000"/>
    <n v="18000"/>
    <n v="21.924482338611451"/>
  </r>
  <r>
    <n v="118"/>
    <x v="2"/>
    <s v="연수계룡리슈빌2차"/>
    <n v="822"/>
    <n v="2016"/>
    <n v="439"/>
    <n v="0.81820000000000004"/>
    <s v="21,000 ~ 23,500"/>
    <n v="0"/>
    <s v="17,000 ~ 19,000"/>
    <n v="0"/>
    <s v="21,000"/>
    <s v="23,500"/>
    <n v="21000"/>
    <n v="23500"/>
    <n v="22250"/>
    <n v="27.068126520681265"/>
    <s v="17,000"/>
    <s v="19,000"/>
    <n v="17000"/>
    <n v="19000"/>
    <n v="18000"/>
    <n v="21.897810218978101"/>
  </r>
  <r>
    <n v="119"/>
    <x v="2"/>
    <s v="연수계룡리슈빌2차"/>
    <n v="83"/>
    <n v="2016"/>
    <n v="439"/>
    <n v="0.81820000000000004"/>
    <s v="21,000 ~ 23,500"/>
    <n v="0"/>
    <s v="17,000 ~ 19,000"/>
    <n v="0"/>
    <s v="21,000"/>
    <s v="23,500"/>
    <n v="21000"/>
    <n v="23500"/>
    <n v="22250"/>
    <n v="268.07228915662648"/>
    <s v="17,000"/>
    <s v="19,000"/>
    <n v="17000"/>
    <n v="19000"/>
    <n v="18000"/>
    <n v="216.86746987951807"/>
  </r>
  <r>
    <n v="120"/>
    <x v="2"/>
    <s v="연수주공4,5단지"/>
    <n v="57"/>
    <n v="1997"/>
    <n v="1410"/>
    <n v="0.81540000000000001"/>
    <s v="6,000 ~ 7,000"/>
    <n v="0"/>
    <s v="4,800 ~ 5,500"/>
    <n v="0"/>
    <s v="6,000 "/>
    <s v=" 7,000"/>
    <n v="6000"/>
    <n v="7000"/>
    <n v="6500"/>
    <n v="114.03508771929825"/>
    <s v="4,800 "/>
    <s v=" 5,500"/>
    <n v="4800"/>
    <n v="5500"/>
    <n v="5150"/>
    <n v="90.350877192982452"/>
  </r>
  <r>
    <n v="121"/>
    <x v="2"/>
    <s v="연수주공4,5단지"/>
    <n v="69"/>
    <n v="1997"/>
    <n v="1410"/>
    <n v="0.8125"/>
    <s v="7,500 ~ 8,700"/>
    <n v="0"/>
    <s v="6,000 ~ 6,500"/>
    <n v="0"/>
    <s v="7,500 "/>
    <s v=" 8,700"/>
    <n v="7500"/>
    <n v="8700"/>
    <n v="8100"/>
    <n v="117.39130434782609"/>
    <s v="6,000 "/>
    <s v=" 6,500"/>
    <n v="6000"/>
    <n v="6500"/>
    <n v="6250"/>
    <n v="90.579710144927532"/>
  </r>
  <r>
    <n v="122"/>
    <x v="9"/>
    <s v="충주시티자이(충주기업도시 1블록)"/>
    <n v="84"/>
    <n v="2017"/>
    <n v="1596"/>
    <n v="0.81399999999999995"/>
    <s v="19,750 ~ 22,500"/>
    <n v="0"/>
    <s v="16,750 ~ 18,000"/>
    <n v="0"/>
    <s v="19,750"/>
    <s v="22,500"/>
    <n v="19750"/>
    <n v="22500"/>
    <n v="21125"/>
    <n v="251.48809523809524"/>
    <s v="16,750"/>
    <s v="18,000"/>
    <n v="16750"/>
    <n v="18000"/>
    <n v="17375"/>
    <n v="206.8452380952381"/>
  </r>
  <r>
    <n v="123"/>
    <x v="5"/>
    <s v="충주호암두진하트리움"/>
    <n v="103"/>
    <n v="2019"/>
    <n v="851"/>
    <n v="0.8125"/>
    <s v="30,000 ~ 34,000"/>
    <n v="0"/>
    <s v="25,000 ~ 27,000"/>
    <n v="0"/>
    <s v="30,000"/>
    <s v="34,000"/>
    <n v="30000"/>
    <n v="34000"/>
    <n v="32000"/>
    <n v="310.67961165048541"/>
    <s v="25,000"/>
    <s v="27,000"/>
    <n v="25000"/>
    <n v="27000"/>
    <n v="26000"/>
    <n v="252.42718446601941"/>
  </r>
  <r>
    <n v="124"/>
    <x v="1"/>
    <s v="코오롱,동신"/>
    <n v="94"/>
    <n v="1997"/>
    <n v="920"/>
    <n v="0.81820000000000004"/>
    <s v="15,000 ~ 17,500"/>
    <n v="0"/>
    <s v="13,000 ~ 14,000"/>
    <n v="0"/>
    <s v="15,000"/>
    <s v="17,500"/>
    <n v="15000"/>
    <n v="17500"/>
    <n v="16250"/>
    <n v="172.87234042553192"/>
    <s v="13,000"/>
    <s v="14,000"/>
    <n v="13000"/>
    <n v="14000"/>
    <n v="13500"/>
    <n v="143.61702127659575"/>
  </r>
  <r>
    <n v="125"/>
    <x v="2"/>
    <s v="하나"/>
    <n v="105"/>
    <n v="1993"/>
    <n v="467"/>
    <n v="0.81479999999999997"/>
    <s v="12,500 ~ 14,500"/>
    <n v="1"/>
    <s v="10,000 ~ 12,000"/>
    <n v="0"/>
    <s v="12,500"/>
    <s v="14,500"/>
    <n v="12500"/>
    <n v="14500"/>
    <n v="13500"/>
    <n v="128.57142857142858"/>
    <s v="10,000"/>
    <s v="12,000"/>
    <n v="10000"/>
    <n v="12000"/>
    <n v="11000"/>
    <n v="104.76190476190476"/>
  </r>
  <r>
    <n v="126"/>
    <x v="7"/>
    <s v="남산동일하이빌"/>
    <n v="139"/>
    <n v="2008"/>
    <n v="669"/>
    <n v="0.8"/>
    <s v="25,500 ~ 29,000"/>
    <n v="0"/>
    <s v="21,000 ~ 23,000"/>
    <n v="0"/>
    <s v="25,500"/>
    <s v="29,000"/>
    <n v="25500"/>
    <n v="29000"/>
    <n v="27250"/>
    <n v="196.0431654676259"/>
    <s v="21,000"/>
    <s v="23,000"/>
    <n v="21000"/>
    <n v="23000"/>
    <n v="22000"/>
    <n v="158.27338129496403"/>
  </r>
  <r>
    <n v="127"/>
    <x v="7"/>
    <s v="남산동일하이빌"/>
    <n v="145"/>
    <n v="2008"/>
    <n v="669"/>
    <n v="0.80700000000000005"/>
    <s v="26,500 ~ 31,000"/>
    <n v="1"/>
    <s v="22,000 ~ 24,000"/>
    <n v="0"/>
    <s v="26,500"/>
    <s v="31,000"/>
    <n v="26500"/>
    <n v="31000"/>
    <n v="28750"/>
    <n v="198.27586206896552"/>
    <s v="22,000"/>
    <s v="24,000"/>
    <n v="22000"/>
    <n v="24000"/>
    <n v="23000"/>
    <n v="158.62068965517241"/>
  </r>
  <r>
    <n v="128"/>
    <x v="0"/>
    <s v="신원7차"/>
    <n v="67"/>
    <n v="1990"/>
    <n v="185"/>
    <n v="0.8"/>
    <s v="4,000 ~ 5,000"/>
    <n v="0"/>
    <s v="3,300 ~ 3,800"/>
    <n v="0"/>
    <s v="4,000 "/>
    <s v=" 5,000"/>
    <n v="4000"/>
    <n v="5000"/>
    <n v="4500"/>
    <n v="67.164179104477611"/>
    <s v="3,300 "/>
    <s v=" 3,800"/>
    <n v="3300"/>
    <n v="3800"/>
    <n v="3550"/>
    <n v="52.985074626865675"/>
  </r>
  <r>
    <n v="129"/>
    <x v="0"/>
    <s v="신원7차"/>
    <n v="67"/>
    <n v="1990"/>
    <n v="185"/>
    <n v="0.8"/>
    <s v="4,000 ~ 5,000"/>
    <n v="0"/>
    <s v="3,300 ~ 3,800"/>
    <n v="0"/>
    <s v="4,000 "/>
    <s v=" 5,000"/>
    <n v="4000"/>
    <n v="5000"/>
    <n v="4500"/>
    <n v="67.164179104477611"/>
    <s v="3,300 "/>
    <s v=" 3,800"/>
    <n v="3300"/>
    <n v="3800"/>
    <n v="3550"/>
    <n v="52.985074626865675"/>
  </r>
  <r>
    <n v="130"/>
    <x v="9"/>
    <s v="충주시티자이(충주기업도시 1블록)"/>
    <n v="99"/>
    <n v="2017"/>
    <n v="1596"/>
    <n v="0.80369999999999997"/>
    <s v="25,250 ~ 27,750"/>
    <n v="0"/>
    <s v="20,500 ~ 22,500"/>
    <n v="0"/>
    <s v="25,250"/>
    <s v="27,750"/>
    <n v="25250"/>
    <n v="27750"/>
    <n v="26500"/>
    <n v="267.67676767676767"/>
    <s v="20,500"/>
    <s v="22,500"/>
    <n v="20500"/>
    <n v="22500"/>
    <n v="21500"/>
    <n v="217.17171717171718"/>
  </r>
  <r>
    <n v="131"/>
    <x v="5"/>
    <s v="충주호암두진하트리움"/>
    <n v="110"/>
    <n v="2019"/>
    <n v="851"/>
    <n v="0.8"/>
    <s v="38,000 ~ 42,000"/>
    <n v="0"/>
    <s v="31,000 ~ 33,000"/>
    <n v="0"/>
    <s v="38,000"/>
    <s v="42,000"/>
    <n v="38000"/>
    <n v="42000"/>
    <n v="40000"/>
    <n v="363.63636363636363"/>
    <s v="31,000"/>
    <s v="33,000"/>
    <n v="31000"/>
    <n v="33000"/>
    <n v="32000"/>
    <n v="290.90909090909093"/>
  </r>
  <r>
    <n v="132"/>
    <x v="5"/>
    <s v="충주호암두진하트리움"/>
    <n v="110"/>
    <n v="2019"/>
    <n v="851"/>
    <n v="0.8"/>
    <s v="38,000 ~ 42,000"/>
    <n v="0"/>
    <s v="31,000 ~ 33,000"/>
    <n v="0"/>
    <s v="38,000"/>
    <s v="42,000"/>
    <n v="38000"/>
    <n v="42000"/>
    <n v="40000"/>
    <n v="363.63636363636363"/>
    <s v="31,000"/>
    <s v="33,000"/>
    <n v="31000"/>
    <n v="33000"/>
    <n v="32000"/>
    <n v="290.90909090909093"/>
  </r>
  <r>
    <n v="133"/>
    <x v="0"/>
    <s v="한이"/>
    <n v="103"/>
    <n v="1985"/>
    <n v="60"/>
    <n v="0.80279999999999996"/>
    <s v="6,500 ~ 7,400"/>
    <n v="0"/>
    <s v="5,300 ~ 6,000"/>
    <n v="0"/>
    <s v="6,500 "/>
    <s v=" 7,400"/>
    <n v="6500"/>
    <n v="7400"/>
    <n v="6950"/>
    <n v="67.475728155339809"/>
    <s v="5,300 "/>
    <s v=" 6,000"/>
    <n v="5300"/>
    <n v="6000"/>
    <n v="5650"/>
    <n v="54.854368932038838"/>
  </r>
  <r>
    <n v="134"/>
    <x v="6"/>
    <s v="현대타운"/>
    <n v="93"/>
    <n v="1989"/>
    <n v="276"/>
    <n v="0.8"/>
    <s v="7,500 ~ 9,500"/>
    <n v="0"/>
    <s v="5,800 ~ 7,800"/>
    <n v="0"/>
    <s v="7,500 "/>
    <s v=" 9,500"/>
    <n v="7500"/>
    <n v="9500"/>
    <n v="8500"/>
    <n v="91.397849462365585"/>
    <s v="5,800 "/>
    <s v=" 7,800"/>
    <n v="5800"/>
    <n v="7800"/>
    <n v="6800"/>
    <n v="73.118279569892479"/>
  </r>
  <r>
    <n v="135"/>
    <x v="13"/>
    <s v="호수마을"/>
    <n v="75"/>
    <n v="2003"/>
    <n v="390"/>
    <n v="0.8"/>
    <s v="14,000 ~ 15,750"/>
    <n v="0"/>
    <s v="11,000 ~ 13,000"/>
    <n v="0"/>
    <s v="14,000"/>
    <s v="15,750"/>
    <n v="14000"/>
    <n v="15750"/>
    <n v="14875"/>
    <n v="198.33333333333334"/>
    <s v="11,000"/>
    <s v="13,000"/>
    <n v="11000"/>
    <n v="13000"/>
    <n v="12000"/>
    <n v="160"/>
  </r>
  <r>
    <n v="136"/>
    <x v="13"/>
    <s v="호수마을"/>
    <n v="164"/>
    <n v="2003"/>
    <n v="390"/>
    <n v="0.8085"/>
    <s v="22,250 ~ 25,000"/>
    <n v="0"/>
    <s v="18,000 ~ 20,000"/>
    <n v="0"/>
    <s v="22,250"/>
    <s v="25,000"/>
    <n v="22250"/>
    <n v="25000"/>
    <n v="23625"/>
    <n v="144.05487804878049"/>
    <s v="18,000"/>
    <s v="20,000"/>
    <n v="18000"/>
    <n v="20000"/>
    <n v="19000"/>
    <n v="115.85365853658537"/>
  </r>
  <r>
    <n v="137"/>
    <x v="9"/>
    <s v="e편한세상충주"/>
    <n v="85"/>
    <n v="2017"/>
    <n v="1455"/>
    <n v="0.80679999999999996"/>
    <s v="20,750 ~ 23,000"/>
    <n v="0"/>
    <s v="17,250 ~ 18,250"/>
    <n v="0"/>
    <s v="20,750"/>
    <s v="23,000"/>
    <n v="20750"/>
    <n v="23000"/>
    <n v="21875"/>
    <n v="257.35294117647061"/>
    <s v="17,250"/>
    <s v="18,250"/>
    <n v="17250"/>
    <n v="18250"/>
    <n v="17750"/>
    <n v="208.8235294117647"/>
  </r>
  <r>
    <n v="138"/>
    <x v="0"/>
    <s v="건일상가"/>
    <n v="96"/>
    <n v="1989"/>
    <n v="88"/>
    <n v="0.79369999999999996"/>
    <s v="5,800 ~ 7,000"/>
    <n v="0"/>
    <s v="4,500 ~ 5,500"/>
    <n v="0"/>
    <s v="5,800 "/>
    <s v=" 7,000"/>
    <n v="5800"/>
    <n v="7000"/>
    <n v="6400"/>
    <n v="66.666666666666671"/>
    <s v="4,500 "/>
    <s v=" 5,500"/>
    <n v="4500"/>
    <n v="5500"/>
    <n v="5000"/>
    <n v="52.083333333333336"/>
  </r>
  <r>
    <n v="139"/>
    <x v="13"/>
    <s v="문화럭키"/>
    <n v="84"/>
    <n v="1993"/>
    <n v="812"/>
    <n v="0.79169999999999996"/>
    <s v="11,000 ~ 12,500"/>
    <n v="0"/>
    <s v="9,000 ~ 10,000"/>
    <n v="0"/>
    <s v="11,000"/>
    <s v="12,500"/>
    <n v="11000"/>
    <n v="12500"/>
    <n v="11750"/>
    <n v="139.88095238095238"/>
    <s v="9,000 "/>
    <s v="10,000"/>
    <n v="9000"/>
    <n v="10000"/>
    <n v="9500"/>
    <n v="113.0952380952381"/>
  </r>
  <r>
    <n v="140"/>
    <x v="13"/>
    <s v="문화럭키"/>
    <n v="171"/>
    <n v="1993"/>
    <n v="812"/>
    <n v="0.79349999999999998"/>
    <s v="22,000 ~ 25,000"/>
    <n v="0"/>
    <s v="17,250 ~ 19,250"/>
    <n v="0"/>
    <s v="22,000"/>
    <s v="25,000"/>
    <n v="22000"/>
    <n v="25000"/>
    <n v="23500"/>
    <n v="137.42690058479533"/>
    <s v="17,250"/>
    <s v="19,250"/>
    <n v="17250"/>
    <n v="19250"/>
    <n v="18250"/>
    <n v="106.72514619883042"/>
  </r>
  <r>
    <n v="141"/>
    <x v="2"/>
    <s v="충주연수엘팰리스2차"/>
    <n v="119"/>
    <n v="2017"/>
    <n v="51"/>
    <n v="0.79549999999999998"/>
    <s v="21,500 ~ 22,500"/>
    <n v="0"/>
    <s v="17,000 ~ 18,000"/>
    <n v="0"/>
    <s v="21,500"/>
    <s v="22,500"/>
    <n v="21500"/>
    <n v="22500"/>
    <n v="22000"/>
    <n v="184.87394957983193"/>
    <s v="17,000"/>
    <s v="18,000"/>
    <n v="17000"/>
    <n v="18000"/>
    <n v="17500"/>
    <n v="147.05882352941177"/>
  </r>
  <r>
    <n v="142"/>
    <x v="5"/>
    <s v="충주호암힐데스하임"/>
    <n v="108"/>
    <n v="2019"/>
    <n v="870"/>
    <n v="0.79649999999999999"/>
    <s v="41,000 ~ 45,000"/>
    <n v="1"/>
    <s v="33,750 ~ 34,750"/>
    <n v="0"/>
    <s v="41,000"/>
    <s v="45,000"/>
    <n v="41000"/>
    <n v="45000"/>
    <n v="43000"/>
    <n v="398.14814814814815"/>
    <s v="33,750"/>
    <s v="34,750"/>
    <n v="33750"/>
    <n v="34750"/>
    <n v="34250"/>
    <n v="317.12962962962962"/>
  </r>
  <r>
    <n v="143"/>
    <x v="5"/>
    <s v="충주호암힐데스하임"/>
    <n v="108"/>
    <n v="2019"/>
    <n v="870"/>
    <n v="0.79649999999999999"/>
    <s v="41,000 ~ 45,000"/>
    <n v="0"/>
    <s v="33,750 ~ 34,750"/>
    <n v="0"/>
    <s v="41,000"/>
    <s v="45,000"/>
    <n v="41000"/>
    <n v="45000"/>
    <n v="43000"/>
    <n v="398.14814814814815"/>
    <s v="33,750"/>
    <s v="34,750"/>
    <n v="33750"/>
    <n v="34750"/>
    <n v="34250"/>
    <n v="317.12962962962962"/>
  </r>
  <r>
    <n v="144"/>
    <x v="5"/>
    <s v="충주호암힐데스하임"/>
    <n v="108"/>
    <n v="2019"/>
    <n v="870"/>
    <n v="0.79649999999999999"/>
    <s v="41,000 ~ 45,000"/>
    <n v="0"/>
    <s v="33,750 ~ 34,750"/>
    <n v="0"/>
    <s v="41,000"/>
    <s v="45,000"/>
    <n v="41000"/>
    <n v="45000"/>
    <n v="43000"/>
    <n v="398.14814814814815"/>
    <s v="33,750"/>
    <s v="34,750"/>
    <n v="33750"/>
    <n v="34750"/>
    <n v="34250"/>
    <n v="317.12962962962962"/>
  </r>
  <r>
    <n v="145"/>
    <x v="5"/>
    <s v="충주호암힐데스하임"/>
    <n v="108"/>
    <n v="2019"/>
    <n v="870"/>
    <n v="0.79649999999999999"/>
    <s v="41,000 ~ 45,000"/>
    <n v="0"/>
    <s v="33,750 ~ 34,750"/>
    <n v="0"/>
    <s v="41,000"/>
    <s v="45,000"/>
    <n v="41000"/>
    <n v="45000"/>
    <n v="43000"/>
    <n v="398.14814814814815"/>
    <s v="33,750"/>
    <s v="34,750"/>
    <n v="33750"/>
    <n v="34750"/>
    <n v="34250"/>
    <n v="317.12962962962962"/>
  </r>
  <r>
    <n v="146"/>
    <x v="5"/>
    <s v="호암리버빌(101~105동)"/>
    <n v="108"/>
    <n v="2002"/>
    <n v="379"/>
    <n v="0.79410000000000003"/>
    <s v="15,500 ~ 17,500"/>
    <n v="0"/>
    <s v="13,000 ~ 14,000"/>
    <n v="0"/>
    <s v="15,500"/>
    <s v="17,500"/>
    <n v="15500"/>
    <n v="17500"/>
    <n v="16500"/>
    <n v="152.77777777777777"/>
    <s v="13,000"/>
    <s v="14,000"/>
    <n v="13000"/>
    <n v="14000"/>
    <n v="13500"/>
    <n v="125"/>
  </r>
  <r>
    <n v="147"/>
    <x v="14"/>
    <s v="만화달빛마을"/>
    <n v="48"/>
    <n v="2001"/>
    <n v="156"/>
    <n v="0.78869999999999996"/>
    <s v="3,250 ~ 3,900"/>
    <n v="0"/>
    <s v="2,550 ~ 3,000"/>
    <n v="0"/>
    <s v="3,250 "/>
    <s v=" 3,900"/>
    <n v="3250"/>
    <n v="3900"/>
    <n v="3575"/>
    <n v="74.479166666666671"/>
    <s v="2,550 "/>
    <s v=" 3,000"/>
    <n v="2550"/>
    <n v="3000"/>
    <n v="2775"/>
    <n v="57.8125"/>
  </r>
  <r>
    <n v="148"/>
    <x v="13"/>
    <s v="문화럭키"/>
    <n v="137"/>
    <n v="1993"/>
    <n v="812"/>
    <n v="0.78669999999999995"/>
    <s v="17,750 ~ 20,500"/>
    <n v="0"/>
    <s v="13,750 ~ 15,750"/>
    <n v="0"/>
    <s v="17,750"/>
    <s v="20,500"/>
    <n v="17750"/>
    <n v="20500"/>
    <n v="19125"/>
    <n v="139.5985401459854"/>
    <s v="13,750"/>
    <s v="15,750"/>
    <n v="13750"/>
    <n v="15750"/>
    <n v="14750"/>
    <n v="107.66423357664233"/>
  </r>
  <r>
    <n v="149"/>
    <x v="2"/>
    <s v="세원한아름"/>
    <n v="58"/>
    <n v="1996"/>
    <n v="560"/>
    <n v="0.78569999999999995"/>
    <s v="6,700 ~ 7,500"/>
    <n v="0"/>
    <s v="5,000 ~ 6,000"/>
    <n v="0"/>
    <s v="6,700 "/>
    <s v=" 7,500"/>
    <n v="6700"/>
    <n v="7500"/>
    <n v="7100"/>
    <n v="122.41379310344827"/>
    <s v="5,000 "/>
    <s v=" 6,000"/>
    <n v="5000"/>
    <n v="6000"/>
    <n v="5500"/>
    <n v="94.827586206896555"/>
  </r>
  <r>
    <n v="150"/>
    <x v="3"/>
    <s v="세중참사랑"/>
    <n v="103"/>
    <n v="2003"/>
    <n v="293"/>
    <n v="0.78459999999999996"/>
    <s v="12,000 ~ 14,000"/>
    <n v="0"/>
    <s v="9,700 ~ 10,700"/>
    <n v="0"/>
    <s v="12,000"/>
    <s v="14,000"/>
    <n v="12000"/>
    <n v="14000"/>
    <n v="13000"/>
    <n v="126.21359223300971"/>
    <s v="9,700 "/>
    <s v="10,700"/>
    <n v="9700"/>
    <n v="10700"/>
    <n v="10200"/>
    <n v="99.029126213592235"/>
  </r>
  <r>
    <n v="151"/>
    <x v="2"/>
    <s v="연수아이파크"/>
    <n v="161"/>
    <n v="2006"/>
    <n v="537"/>
    <n v="0.78690000000000004"/>
    <s v="29,000 ~ 32,000"/>
    <n v="0"/>
    <s v="23,000 ~ 25,000"/>
    <n v="0"/>
    <s v="29,000"/>
    <s v="32,000"/>
    <n v="29000"/>
    <n v="32000"/>
    <n v="30500"/>
    <n v="189.44099378881987"/>
    <s v="23,000"/>
    <s v="25,000"/>
    <n v="23000"/>
    <n v="25000"/>
    <n v="24000"/>
    <n v="149.06832298136646"/>
  </r>
  <r>
    <n v="152"/>
    <x v="2"/>
    <s v="연수아이파크"/>
    <n v="199"/>
    <n v="2006"/>
    <n v="537"/>
    <n v="0.78690000000000004"/>
    <s v="29,000 ~ 32,000"/>
    <n v="0"/>
    <s v="23,000 ~ 25,000"/>
    <n v="0"/>
    <s v="29,000"/>
    <s v="32,000"/>
    <n v="29000"/>
    <n v="32000"/>
    <n v="30500"/>
    <n v="153.26633165829145"/>
    <s v="23,000"/>
    <s v="25,000"/>
    <n v="23000"/>
    <n v="25000"/>
    <n v="24000"/>
    <n v="120.60301507537689"/>
  </r>
  <r>
    <n v="153"/>
    <x v="2"/>
    <s v="연수힐스테이트"/>
    <n v="149"/>
    <n v="2007"/>
    <n v="871"/>
    <n v="0.78790000000000004"/>
    <s v="31,000 ~ 36,000"/>
    <n v="0"/>
    <s v="25,000 ~ 27,000"/>
    <n v="0"/>
    <s v="31,000"/>
    <s v="36,000"/>
    <n v="31000"/>
    <n v="36000"/>
    <n v="33500"/>
    <n v="224.83221476510067"/>
    <s v="25,000"/>
    <s v="27,000"/>
    <n v="25000"/>
    <n v="27000"/>
    <n v="26000"/>
    <n v="174.49664429530202"/>
  </r>
  <r>
    <n v="154"/>
    <x v="5"/>
    <s v="진도"/>
    <n v="96"/>
    <n v="1994"/>
    <n v="163"/>
    <n v="0.78949999999999998"/>
    <s v="9,000 ~ 10,000"/>
    <n v="0"/>
    <s v="7,000 ~ 8,000"/>
    <n v="0"/>
    <s v="9,000 "/>
    <s v="10,000"/>
    <n v="9000"/>
    <n v="10000"/>
    <n v="9500"/>
    <n v="98.958333333333329"/>
    <s v="7,000 "/>
    <s v=" 8,000"/>
    <n v="7000"/>
    <n v="8000"/>
    <n v="7500"/>
    <n v="78.125"/>
  </r>
  <r>
    <n v="155"/>
    <x v="3"/>
    <s v="충주삼진동산"/>
    <n v="55"/>
    <n v="1995"/>
    <n v="328"/>
    <n v="0.78569999999999995"/>
    <s v="3,850 ~ 4,400"/>
    <n v="0"/>
    <s v="3,050 ~ 3,450"/>
    <n v="0"/>
    <s v="3,850 "/>
    <s v=" 4,400"/>
    <n v="3850"/>
    <n v="4400"/>
    <n v="4125"/>
    <n v="75"/>
    <s v="3,050 "/>
    <s v=" 3,450"/>
    <n v="3050"/>
    <n v="3450"/>
    <n v="3250"/>
    <n v="59.090909090909093"/>
  </r>
  <r>
    <n v="156"/>
    <x v="2"/>
    <s v="충주연수엘팰리스2차"/>
    <n v="85"/>
    <n v="2017"/>
    <n v="51"/>
    <n v="0.78790000000000004"/>
    <s v="16,000 ~ 17,000"/>
    <n v="0"/>
    <s v="12,000 ~ 14,000"/>
    <n v="0"/>
    <s v="16,000"/>
    <s v="17,000"/>
    <n v="16000"/>
    <n v="17000"/>
    <n v="16500"/>
    <n v="194.11764705882354"/>
    <s v="12,000"/>
    <s v="14,000"/>
    <n v="12000"/>
    <n v="14000"/>
    <n v="13000"/>
    <n v="152.94117647058823"/>
  </r>
  <r>
    <n v="157"/>
    <x v="5"/>
    <s v="충주호암힐데스하임"/>
    <n v="126"/>
    <n v="2019"/>
    <n v="870"/>
    <n v="0.78129999999999999"/>
    <s v="46,000 ~ 50,000"/>
    <n v="0"/>
    <s v="37,000 ~ 38,000"/>
    <n v="0"/>
    <s v="46,000"/>
    <s v="50,000"/>
    <n v="46000"/>
    <n v="50000"/>
    <n v="48000"/>
    <n v="380.95238095238096"/>
    <s v="37,000"/>
    <s v="38,000"/>
    <n v="37000"/>
    <n v="38000"/>
    <n v="37500"/>
    <n v="297.61904761904759"/>
  </r>
  <r>
    <n v="158"/>
    <x v="5"/>
    <s v="충주호암힐데스하임"/>
    <n v="126"/>
    <n v="2019"/>
    <n v="870"/>
    <n v="0.78129999999999999"/>
    <s v="46,000 ~ 50,000"/>
    <n v="0"/>
    <s v="37,000 ~ 38,000"/>
    <n v="0"/>
    <s v="46,000"/>
    <s v="50,000"/>
    <n v="46000"/>
    <n v="50000"/>
    <n v="48000"/>
    <n v="380.95238095238096"/>
    <s v="37,000"/>
    <s v="38,000"/>
    <n v="37000"/>
    <n v="38000"/>
    <n v="37500"/>
    <n v="297.61904761904759"/>
  </r>
  <r>
    <n v="159"/>
    <x v="2"/>
    <s v="하나"/>
    <n v="158"/>
    <n v="1993"/>
    <n v="467"/>
    <n v="0.78790000000000004"/>
    <s v="15,500 ~ 17,500"/>
    <n v="0"/>
    <s v="12,000 ~ 14,000"/>
    <n v="0"/>
    <s v="15,500"/>
    <s v="17,500"/>
    <n v="15500"/>
    <n v="17500"/>
    <n v="16500"/>
    <n v="104.43037974683544"/>
    <s v="12,000"/>
    <s v="14,000"/>
    <n v="12000"/>
    <n v="14000"/>
    <n v="13000"/>
    <n v="82.278481012658233"/>
  </r>
  <r>
    <n v="160"/>
    <x v="0"/>
    <s v="한이"/>
    <n v="73"/>
    <n v="1985"/>
    <n v="60"/>
    <n v="0.78180000000000005"/>
    <s v="5,000 ~ 6,000"/>
    <n v="0"/>
    <s v="4,000 ~ 4,500"/>
    <n v="0"/>
    <s v="5,000 "/>
    <s v=" 6,000"/>
    <n v="5000"/>
    <n v="6000"/>
    <n v="5500"/>
    <n v="75.342465753424662"/>
    <s v="4,000 "/>
    <s v=" 4,500"/>
    <n v="4000"/>
    <n v="4500"/>
    <n v="4250"/>
    <n v="58.219178082191782"/>
  </r>
  <r>
    <n v="161"/>
    <x v="0"/>
    <s v="건일상가"/>
    <n v="76"/>
    <n v="1989"/>
    <n v="88"/>
    <n v="0.77780000000000005"/>
    <s v="4,300 ~ 5,000"/>
    <n v="0"/>
    <s v="3,300 ~ 4,000"/>
    <n v="0"/>
    <s v="4,300 "/>
    <s v=" 5,000"/>
    <n v="4300"/>
    <n v="5000"/>
    <n v="4650"/>
    <n v="61.184210526315788"/>
    <s v="3,300 "/>
    <s v=" 4,000"/>
    <n v="3300"/>
    <n v="4000"/>
    <n v="3650"/>
    <n v="48.026315789473685"/>
  </r>
  <r>
    <n v="162"/>
    <x v="0"/>
    <s v="건일상가"/>
    <n v="89"/>
    <n v="1989"/>
    <n v="88"/>
    <n v="0.77590000000000003"/>
    <s v="5,200 ~ 6,500"/>
    <n v="0"/>
    <s v="4,200 ~ 5,000"/>
    <n v="0"/>
    <s v="5,200 "/>
    <s v=" 6,500"/>
    <n v="5200"/>
    <n v="6500"/>
    <n v="5850"/>
    <n v="65.730337078651687"/>
    <s v="4,200 "/>
    <s v=" 5,000"/>
    <n v="4200"/>
    <n v="5000"/>
    <n v="4600"/>
    <n v="51.685393258426963"/>
  </r>
  <r>
    <n v="163"/>
    <x v="13"/>
    <s v="문화럭키"/>
    <n v="97"/>
    <n v="1993"/>
    <n v="812"/>
    <n v="0.77780000000000005"/>
    <s v="14,750 ~ 17,000"/>
    <n v="0"/>
    <s v="11,750 ~ 12,750"/>
    <n v="0"/>
    <s v="14,750"/>
    <s v="17,000"/>
    <n v="14750"/>
    <n v="17000"/>
    <n v="15875"/>
    <n v="163.65979381443299"/>
    <s v="11,750"/>
    <s v="12,750"/>
    <n v="11750"/>
    <n v="12750"/>
    <n v="12250"/>
    <n v="126.28865979381443"/>
  </r>
  <r>
    <n v="164"/>
    <x v="2"/>
    <s v="세원"/>
    <n v="69"/>
    <n v="1991"/>
    <n v="753"/>
    <n v="0.77590000000000003"/>
    <s v="5,200 ~ 6,500"/>
    <n v="0"/>
    <s v="4,000 ~ 5,200"/>
    <n v="0"/>
    <s v="5,200 "/>
    <s v=" 6,500"/>
    <n v="5200"/>
    <n v="6500"/>
    <n v="5850"/>
    <n v="84.782608695652172"/>
    <s v="4,000 "/>
    <s v=" 5,200"/>
    <n v="4000"/>
    <n v="5200"/>
    <n v="4600"/>
    <n v="66.666666666666671"/>
  </r>
  <r>
    <n v="165"/>
    <x v="0"/>
    <s v="신원7차"/>
    <n v="40"/>
    <n v="1990"/>
    <n v="185"/>
    <n v="0.77270000000000005"/>
    <s v="2,000 ~ 2,450"/>
    <n v="0"/>
    <s v="1,500 ~ 1,800"/>
    <n v="0"/>
    <s v="2,000 "/>
    <s v=" 2,450"/>
    <n v="2000"/>
    <n v="2450"/>
    <n v="2225"/>
    <n v="55.625"/>
    <s v="1,500 "/>
    <s v=" 1,800"/>
    <n v="1500"/>
    <n v="1800"/>
    <n v="1650"/>
    <n v="41.25"/>
  </r>
  <r>
    <n v="166"/>
    <x v="2"/>
    <s v="우림"/>
    <n v="101"/>
    <n v="1991"/>
    <n v="208"/>
    <n v="0.77270000000000005"/>
    <s v="10,500 ~ 12,000"/>
    <n v="0"/>
    <s v="8,000 ~ 9,000"/>
    <n v="0"/>
    <s v="10,500"/>
    <s v="12,000"/>
    <n v="10500"/>
    <n v="12000"/>
    <n v="11250"/>
    <n v="111.38613861386139"/>
    <s v="8,000 "/>
    <s v=" 9,000"/>
    <n v="8000"/>
    <n v="9000"/>
    <n v="8500"/>
    <n v="84.158415841584159"/>
  </r>
  <r>
    <n v="167"/>
    <x v="0"/>
    <s v="충일"/>
    <n v="49"/>
    <n v="1984"/>
    <n v="360"/>
    <n v="0.7792"/>
    <s v="3,550 ~ 4,500"/>
    <n v="0"/>
    <s v="2,700 ~ 3,250"/>
    <n v="0"/>
    <s v="3,550 "/>
    <s v=" 4,500"/>
    <n v="3550"/>
    <n v="4500"/>
    <n v="4025"/>
    <n v="82.142857142857139"/>
    <s v="2,700 "/>
    <s v=" 3,250"/>
    <n v="2700"/>
    <n v="3250"/>
    <n v="2975"/>
    <n v="60.714285714285715"/>
  </r>
  <r>
    <n v="168"/>
    <x v="3"/>
    <s v="충주삼진동산"/>
    <n v="40"/>
    <n v="1995"/>
    <n v="328"/>
    <n v="0.77590000000000003"/>
    <s v="2,750 ~ 3,200"/>
    <n v="0"/>
    <s v="2,050 ~ 2,450"/>
    <n v="0"/>
    <s v="2,750 "/>
    <s v=" 3,200"/>
    <n v="2750"/>
    <n v="3200"/>
    <n v="2975"/>
    <n v="74.375"/>
    <s v="2,050 "/>
    <s v=" 2,450"/>
    <n v="2050"/>
    <n v="2450"/>
    <n v="2250"/>
    <n v="56.25"/>
  </r>
  <r>
    <n v="169"/>
    <x v="12"/>
    <s v="충주코아루퍼스트"/>
    <n v="80"/>
    <n v="2017"/>
    <n v="603"/>
    <n v="0.7742"/>
    <s v="14,500 ~ 16,500"/>
    <n v="1"/>
    <s v="11,250 ~ 13,000"/>
    <n v="0"/>
    <s v="14,500"/>
    <s v="16,500"/>
    <n v="14500"/>
    <n v="16500"/>
    <n v="15500"/>
    <n v="193.75"/>
    <s v="11,250"/>
    <s v="13,000"/>
    <n v="11250"/>
    <n v="13000"/>
    <n v="12125"/>
    <n v="151.5625"/>
  </r>
  <r>
    <n v="170"/>
    <x v="12"/>
    <s v="충주코아루퍼스트"/>
    <n v="80"/>
    <n v="2017"/>
    <n v="603"/>
    <n v="0.7742"/>
    <s v="14,500 ~ 16,500"/>
    <n v="0"/>
    <s v="11,250 ~ 13,000"/>
    <n v="0"/>
    <s v="14,500"/>
    <s v="16,500"/>
    <n v="14500"/>
    <n v="16500"/>
    <n v="15500"/>
    <n v="193.75"/>
    <s v="11,250"/>
    <s v="13,000"/>
    <n v="11250"/>
    <n v="13000"/>
    <n v="12125"/>
    <n v="151.5625"/>
  </r>
  <r>
    <n v="171"/>
    <x v="12"/>
    <s v="충주코아루퍼스트"/>
    <n v="81"/>
    <n v="2017"/>
    <n v="603"/>
    <n v="0.7742"/>
    <s v="14,500 ~ 16,500"/>
    <n v="0"/>
    <s v="11,250 ~ 13,000"/>
    <n v="0"/>
    <s v="14,500"/>
    <s v="16,500"/>
    <n v="14500"/>
    <n v="16500"/>
    <n v="15500"/>
    <n v="191.35802469135803"/>
    <s v="11,250"/>
    <s v="13,000"/>
    <n v="11250"/>
    <n v="13000"/>
    <n v="12125"/>
    <n v="149.69135802469137"/>
  </r>
  <r>
    <n v="172"/>
    <x v="9"/>
    <s v="e편한세상충주"/>
    <n v="83"/>
    <n v="2017"/>
    <n v="1455"/>
    <n v="0.7742"/>
    <s v="22,000 ~ 24,000"/>
    <n v="0"/>
    <s v="17,500 ~ 18,500"/>
    <n v="0"/>
    <s v="22,000"/>
    <s v="24,000"/>
    <n v="22000"/>
    <n v="24000"/>
    <n v="23000"/>
    <n v="277.10843373493975"/>
    <s v="17,500"/>
    <s v="18,500"/>
    <n v="17500"/>
    <n v="18500"/>
    <n v="18000"/>
    <n v="216.86746987951807"/>
  </r>
  <r>
    <n v="173"/>
    <x v="14"/>
    <s v="만화달빛마을"/>
    <n v="52"/>
    <n v="2001"/>
    <n v="156"/>
    <n v="0.76919999999999999"/>
    <s v="3,650 ~ 4,150"/>
    <n v="0"/>
    <s v="2,750 ~ 3,200"/>
    <n v="0"/>
    <s v="3,650 "/>
    <s v=" 4,150"/>
    <n v="3650"/>
    <n v="4150"/>
    <n v="3900"/>
    <n v="75"/>
    <s v="2,750 "/>
    <s v=" 3,200"/>
    <n v="2750"/>
    <n v="3200"/>
    <n v="2975"/>
    <n v="57.21153846153846"/>
  </r>
  <r>
    <n v="174"/>
    <x v="0"/>
    <s v="부강맨션"/>
    <n v="93"/>
    <n v="1990"/>
    <n v="400"/>
    <n v="0.76470000000000005"/>
    <s v="8,000 ~ 9,000"/>
    <n v="0"/>
    <s v="6,000 ~ 7,000"/>
    <n v="0"/>
    <s v="8,000 "/>
    <s v=" 9,000"/>
    <n v="8000"/>
    <n v="9000"/>
    <n v="8500"/>
    <n v="91.397849462365585"/>
    <s v="6,000 "/>
    <s v=" 7,000"/>
    <n v="6000"/>
    <n v="7000"/>
    <n v="6500"/>
    <n v="69.892473118279568"/>
  </r>
  <r>
    <n v="175"/>
    <x v="0"/>
    <s v="부강맨션"/>
    <n v="97"/>
    <n v="1990"/>
    <n v="400"/>
    <n v="0.76470000000000005"/>
    <s v="8,000 ~ 9,000"/>
    <n v="0"/>
    <s v="6,000 ~ 7,000"/>
    <n v="0"/>
    <s v="8,000 "/>
    <s v=" 9,000"/>
    <n v="8000"/>
    <n v="9000"/>
    <n v="8500"/>
    <n v="87.628865979381445"/>
    <s v="6,000 "/>
    <s v=" 7,000"/>
    <n v="6000"/>
    <n v="7000"/>
    <n v="6500"/>
    <n v="67.010309278350519"/>
  </r>
  <r>
    <n v="176"/>
    <x v="1"/>
    <s v="삼일무지개"/>
    <n v="92"/>
    <n v="1996"/>
    <n v="433"/>
    <n v="0.76670000000000005"/>
    <s v="13,500 ~ 16,000"/>
    <n v="0"/>
    <s v="11,000 ~ 12,000"/>
    <n v="0"/>
    <s v="13,500"/>
    <s v="16,000"/>
    <n v="13500"/>
    <n v="16000"/>
    <n v="14750"/>
    <n v="160.32608695652175"/>
    <s v="11,000"/>
    <s v="12,000"/>
    <n v="11000"/>
    <n v="12000"/>
    <n v="11500"/>
    <n v="125"/>
  </r>
  <r>
    <n v="177"/>
    <x v="7"/>
    <s v="용산신원8차"/>
    <n v="77"/>
    <n v="1991"/>
    <n v="134"/>
    <n v="0.76559999999999995"/>
    <s v="5,700 ~ 6,700"/>
    <n v="0"/>
    <s v="4,400 ~ 5,400"/>
    <n v="0"/>
    <s v="5,700 "/>
    <s v=" 6,700"/>
    <n v="5700"/>
    <n v="6700"/>
    <n v="6200"/>
    <n v="80.519480519480524"/>
    <s v="4,400 "/>
    <s v=" 5,400"/>
    <n v="4400"/>
    <n v="5400"/>
    <n v="4900"/>
    <n v="63.636363636363633"/>
  </r>
  <r>
    <n v="178"/>
    <x v="7"/>
    <s v="용산신원8차"/>
    <n v="77"/>
    <n v="1991"/>
    <n v="134"/>
    <n v="0.76559999999999995"/>
    <s v="5,700 ~ 6,700"/>
    <n v="0"/>
    <s v="4,400 ~ 5,400"/>
    <n v="0"/>
    <s v="5,700 "/>
    <s v=" 6,700"/>
    <n v="5700"/>
    <n v="6700"/>
    <n v="6200"/>
    <n v="80.519480519480524"/>
    <s v="4,400 "/>
    <s v=" 5,400"/>
    <n v="4400"/>
    <n v="5400"/>
    <n v="4900"/>
    <n v="63.636363636363633"/>
  </r>
  <r>
    <n v="179"/>
    <x v="7"/>
    <s v="용산주공2단지"/>
    <n v="69"/>
    <n v="1999"/>
    <n v="780"/>
    <n v="0.76470000000000005"/>
    <s v="8,000 ~ 9,000"/>
    <n v="0"/>
    <s v="6,000 ~ 7,000"/>
    <n v="0"/>
    <s v="8,000 "/>
    <s v=" 9,000"/>
    <n v="8000"/>
    <n v="9000"/>
    <n v="8500"/>
    <n v="123.18840579710145"/>
    <s v="6,000 "/>
    <s v=" 7,000"/>
    <n v="6000"/>
    <n v="7000"/>
    <n v="6500"/>
    <n v="94.20289855072464"/>
  </r>
  <r>
    <n v="180"/>
    <x v="2"/>
    <s v="임광"/>
    <n v="139"/>
    <n v="1991"/>
    <n v="484"/>
    <n v="0.76670000000000005"/>
    <s v="14,000 ~ 16,000"/>
    <n v="0"/>
    <s v="11,000 ~ 12,000"/>
    <n v="0"/>
    <s v="14,000"/>
    <s v="16,000"/>
    <n v="14000"/>
    <n v="16000"/>
    <n v="15000"/>
    <n v="107.91366906474821"/>
    <s v="11,000"/>
    <s v="12,000"/>
    <n v="11000"/>
    <n v="12000"/>
    <n v="11500"/>
    <n v="82.733812949640281"/>
  </r>
  <r>
    <n v="181"/>
    <x v="10"/>
    <s v="좋은세상"/>
    <n v="104"/>
    <n v="2004"/>
    <n v="51"/>
    <n v="0.76790000000000003"/>
    <s v="13,000 ~ 15,000"/>
    <n v="0"/>
    <s v="10,250 ~ 11,500"/>
    <n v="0"/>
    <s v="13,000"/>
    <s v="15,000"/>
    <n v="13000"/>
    <n v="15000"/>
    <n v="14000"/>
    <n v="134.61538461538461"/>
    <s v="10,250"/>
    <s v="11,500"/>
    <n v="10250"/>
    <n v="11500"/>
    <n v="10875"/>
    <n v="104.56730769230769"/>
  </r>
  <r>
    <n v="182"/>
    <x v="9"/>
    <s v="충주시티자이(충주기업도시 1블록)"/>
    <n v="84"/>
    <n v="2017"/>
    <n v="1596"/>
    <n v="0.76919999999999999"/>
    <s v="21,000 ~ 23,500"/>
    <n v="0"/>
    <s v="16,750 ~ 18,000"/>
    <n v="0"/>
    <s v="21,000"/>
    <s v="23,500"/>
    <n v="21000"/>
    <n v="23500"/>
    <n v="22250"/>
    <n v="264.88095238095241"/>
    <s v="16,750"/>
    <s v="18,000"/>
    <n v="16750"/>
    <n v="18000"/>
    <n v="17375"/>
    <n v="206.8452380952381"/>
  </r>
  <r>
    <n v="183"/>
    <x v="12"/>
    <s v="한영"/>
    <n v="38"/>
    <n v="1992"/>
    <n v="346"/>
    <n v="0.76919999999999999"/>
    <s v="2,400 ~ 2,800"/>
    <n v="0"/>
    <s v="1,700 ~ 2,300"/>
    <n v="0"/>
    <s v="2,400 "/>
    <s v=" 2,800"/>
    <n v="2400"/>
    <n v="2800"/>
    <n v="2600"/>
    <n v="68.421052631578945"/>
    <s v="1,700 "/>
    <s v=" 2,300"/>
    <n v="1700"/>
    <n v="2300"/>
    <n v="2000"/>
    <n v="52.631578947368418"/>
  </r>
  <r>
    <n v="184"/>
    <x v="13"/>
    <s v="호수마을"/>
    <n v="107"/>
    <n v="2003"/>
    <n v="390"/>
    <n v="0.76190000000000002"/>
    <s v="20,000 ~ 22,000"/>
    <n v="0"/>
    <s v="15,000 ~ 17,000"/>
    <n v="0"/>
    <s v="20,000"/>
    <s v="22,000"/>
    <n v="20000"/>
    <n v="22000"/>
    <n v="21000"/>
    <n v="196.26168224299064"/>
    <s v="15,000"/>
    <s v="17,000"/>
    <n v="15000"/>
    <n v="17000"/>
    <n v="16000"/>
    <n v="149.53271028037383"/>
  </r>
  <r>
    <n v="185"/>
    <x v="0"/>
    <s v="동아"/>
    <n v="102"/>
    <n v="1990"/>
    <n v="392"/>
    <n v="0.75"/>
    <s v="11,000 ~ 13,000"/>
    <n v="0"/>
    <s v="8,500 ~ 9,500"/>
    <n v="0"/>
    <s v="11,000"/>
    <s v="13,000"/>
    <n v="11000"/>
    <n v="13000"/>
    <n v="12000"/>
    <n v="117.64705882352941"/>
    <s v="8,500 "/>
    <s v=" 9,500"/>
    <n v="8500"/>
    <n v="9500"/>
    <n v="9000"/>
    <n v="88.235294117647058"/>
  </r>
  <r>
    <n v="186"/>
    <x v="2"/>
    <s v="두진2차"/>
    <n v="160"/>
    <n v="1992"/>
    <n v="237"/>
    <n v="0.75"/>
    <s v="13,500 ~ 15,000"/>
    <n v="0"/>
    <s v="10,000 ~ 11,000"/>
    <n v="0"/>
    <s v="13,500"/>
    <s v="15,000"/>
    <n v="13500"/>
    <n v="15000"/>
    <n v="14250"/>
    <n v="89.0625"/>
    <s v="10,000"/>
    <s v="11,000"/>
    <n v="10000"/>
    <n v="11000"/>
    <n v="10500"/>
    <n v="65.625"/>
  </r>
  <r>
    <n v="187"/>
    <x v="0"/>
    <s v="부강맨션"/>
    <n v="112"/>
    <n v="1990"/>
    <n v="400"/>
    <n v="0.75"/>
    <s v="9,500 ~ 10,500"/>
    <n v="0"/>
    <s v="7,000 ~ 8,000"/>
    <n v="0"/>
    <s v="9,500 "/>
    <s v="10,500"/>
    <n v="9500"/>
    <n v="10500"/>
    <n v="10000"/>
    <n v="89.285714285714292"/>
    <s v="7,000 "/>
    <s v=" 8,000"/>
    <n v="7000"/>
    <n v="8000"/>
    <n v="7500"/>
    <n v="66.964285714285708"/>
  </r>
  <r>
    <n v="188"/>
    <x v="2"/>
    <s v="연수아이파크"/>
    <n v="134"/>
    <n v="2006"/>
    <n v="537"/>
    <n v="0.75"/>
    <s v="26,000 ~ 29,000"/>
    <n v="0"/>
    <s v="19,000 ~ 22,000"/>
    <n v="0"/>
    <s v="26,000"/>
    <s v="29,000"/>
    <n v="26000"/>
    <n v="29000"/>
    <n v="27500"/>
    <n v="205.22388059701493"/>
    <s v="19,000"/>
    <s v="22,000"/>
    <n v="19000"/>
    <n v="22000"/>
    <n v="20500"/>
    <n v="152.98507462686567"/>
  </r>
  <r>
    <n v="189"/>
    <x v="2"/>
    <s v="연수아이파크"/>
    <n v="176"/>
    <n v="2006"/>
    <n v="537"/>
    <n v="0.75"/>
    <s v="26,000 ~ 29,000"/>
    <n v="0"/>
    <s v="19,000 ~ 22,000"/>
    <n v="0"/>
    <s v="26,000"/>
    <s v="29,000"/>
    <n v="26000"/>
    <n v="29000"/>
    <n v="27500"/>
    <n v="156.25"/>
    <s v="19,000"/>
    <s v="22,000"/>
    <n v="19000"/>
    <n v="22000"/>
    <n v="20500"/>
    <n v="116.47727272727273"/>
  </r>
  <r>
    <n v="190"/>
    <x v="13"/>
    <s v="중앙현대"/>
    <n v="158"/>
    <n v="1989"/>
    <n v="70"/>
    <n v="0.75449999999999995"/>
    <s v="10,000 ~ 11,500"/>
    <n v="0"/>
    <s v="7,650 ~ 8,800"/>
    <n v="0"/>
    <s v="10,000"/>
    <s v="11,500"/>
    <n v="10000"/>
    <n v="11500"/>
    <n v="10750"/>
    <n v="68.037974683544306"/>
    <s v="7,650 "/>
    <s v=" 8,800"/>
    <n v="7650"/>
    <n v="8800"/>
    <n v="8225"/>
    <n v="52.056962025316459"/>
  </r>
  <r>
    <n v="191"/>
    <x v="9"/>
    <s v="충주시티자이(충주기업도시 1블록)"/>
    <n v="112"/>
    <n v="2017"/>
    <n v="1596"/>
    <n v="0.75"/>
    <s v="28,500 ~ 33,000"/>
    <n v="0"/>
    <s v="22,500 ~ 25,000"/>
    <n v="0"/>
    <s v="28,500"/>
    <s v="33,000"/>
    <n v="28500"/>
    <n v="33000"/>
    <n v="30750"/>
    <n v="274.55357142857144"/>
    <s v="22,500"/>
    <s v="25,000"/>
    <n v="22500"/>
    <n v="25000"/>
    <n v="23750"/>
    <n v="212.05357142857142"/>
  </r>
  <r>
    <n v="192"/>
    <x v="15"/>
    <s v="푸른"/>
    <n v="108"/>
    <n v="1993"/>
    <n v="470"/>
    <n v="0.75"/>
    <s v="12,500 ~ 15,000"/>
    <n v="0"/>
    <s v="10,000 ~ 11,500"/>
    <n v="0"/>
    <s v="12,500"/>
    <s v="15,000"/>
    <n v="12500"/>
    <n v="15000"/>
    <n v="13750"/>
    <n v="127.31481481481481"/>
    <s v="10,000"/>
    <s v="11,500"/>
    <n v="10000"/>
    <n v="11500"/>
    <n v="10750"/>
    <n v="99.537037037037038"/>
  </r>
  <r>
    <n v="193"/>
    <x v="2"/>
    <s v="한양"/>
    <n v="56"/>
    <n v="1991"/>
    <n v="85"/>
    <n v="0.75"/>
    <s v="2,300 ~ 2,900"/>
    <n v="0"/>
    <s v="1,900 ~ 2,200"/>
    <n v="0"/>
    <s v="2,300 "/>
    <s v=" 2,900"/>
    <n v="2300"/>
    <n v="2900"/>
    <n v="2600"/>
    <n v="46.428571428571431"/>
    <s v="1,900 "/>
    <s v=" 2,200"/>
    <n v="1900"/>
    <n v="2200"/>
    <n v="2050"/>
    <n v="36.607142857142854"/>
  </r>
  <r>
    <n v="194"/>
    <x v="2"/>
    <s v="한양"/>
    <n v="61"/>
    <n v="1991"/>
    <n v="85"/>
    <n v="0.75"/>
    <s v="2,300 ~ 2,900"/>
    <n v="0"/>
    <s v="1,900 ~ 2,200"/>
    <n v="0"/>
    <s v="2,300 "/>
    <s v=" 2,900"/>
    <n v="2300"/>
    <n v="2900"/>
    <n v="2600"/>
    <n v="42.622950819672134"/>
    <s v="1,900 "/>
    <s v=" 2,200"/>
    <n v="1900"/>
    <n v="2200"/>
    <n v="2050"/>
    <n v="33.606557377049178"/>
  </r>
  <r>
    <n v="195"/>
    <x v="0"/>
    <s v="교현신원11차"/>
    <n v="54"/>
    <n v="1992"/>
    <n v="160"/>
    <n v="0.74070000000000003"/>
    <s v="3,550 ~ 4,300"/>
    <n v="0"/>
    <s v="2,550 ~ 3,450"/>
    <n v="0"/>
    <s v="3,550 "/>
    <s v=" 4,300"/>
    <n v="3550"/>
    <n v="4300"/>
    <n v="3925"/>
    <n v="72.68518518518519"/>
    <s v="2,550 "/>
    <s v=" 3,450"/>
    <n v="2550"/>
    <n v="3450"/>
    <n v="3000"/>
    <n v="55.555555555555557"/>
  </r>
  <r>
    <n v="196"/>
    <x v="2"/>
    <s v="두진2차"/>
    <n v="183"/>
    <n v="1992"/>
    <n v="237"/>
    <n v="0.7419"/>
    <s v="15,000 ~ 16,000"/>
    <n v="0"/>
    <s v="11,000 ~ 12,000"/>
    <n v="0"/>
    <s v="15,000"/>
    <s v="16,000"/>
    <n v="15000"/>
    <n v="16000"/>
    <n v="15500"/>
    <n v="84.699453551912569"/>
    <s v="11,000"/>
    <s v="12,000"/>
    <n v="11000"/>
    <n v="12000"/>
    <n v="11500"/>
    <n v="62.841530054644807"/>
  </r>
  <r>
    <n v="197"/>
    <x v="10"/>
    <s v="세중참사랑"/>
    <n v="107"/>
    <n v="2004"/>
    <n v="113"/>
    <n v="0.7419"/>
    <s v="14,500 ~ 16,500"/>
    <n v="0"/>
    <s v="11,000 ~ 12,000"/>
    <n v="0"/>
    <s v="14,500"/>
    <s v="16,500"/>
    <n v="14500"/>
    <n v="16500"/>
    <n v="15500"/>
    <n v="144.85981308411215"/>
    <s v="11,000"/>
    <s v="12,000"/>
    <n v="11000"/>
    <n v="12000"/>
    <n v="11500"/>
    <n v="107.4766355140187"/>
  </r>
  <r>
    <n v="198"/>
    <x v="7"/>
    <s v="신원10차"/>
    <n v="53"/>
    <n v="1992"/>
    <n v="140"/>
    <n v="0.74419999999999997"/>
    <s v="4,000 ~ 5,000"/>
    <n v="0"/>
    <s v="3,000 ~ 3,500"/>
    <n v="0"/>
    <s v="4,000 "/>
    <s v=" 5,000"/>
    <n v="4000"/>
    <n v="5000"/>
    <n v="4500"/>
    <n v="84.905660377358487"/>
    <s v="3,000 "/>
    <s v=" 3,500"/>
    <n v="3000"/>
    <n v="3500"/>
    <n v="3250"/>
    <n v="61.320754716981135"/>
  </r>
  <r>
    <n v="199"/>
    <x v="4"/>
    <s v="안림LG"/>
    <n v="128"/>
    <n v="1996"/>
    <n v="546"/>
    <n v="0.7429"/>
    <s v="17,000 ~ 18,000"/>
    <n v="0"/>
    <s v="12,500 ~ 13,500"/>
    <n v="0"/>
    <s v="17,000"/>
    <s v="18,000"/>
    <n v="17000"/>
    <n v="18000"/>
    <n v="17500"/>
    <n v="136.71875"/>
    <s v="12,500"/>
    <s v="13,500"/>
    <n v="12500"/>
    <n v="13500"/>
    <n v="13000"/>
    <n v="101.5625"/>
  </r>
  <r>
    <n v="200"/>
    <x v="0"/>
    <s v="중흥S-클래스"/>
    <n v="118"/>
    <n v="2008"/>
    <n v="516"/>
    <n v="0.74770000000000003"/>
    <s v="25,500 ~ 28,250"/>
    <n v="0"/>
    <s v="19,000 ~ 21,000"/>
    <n v="0"/>
    <s v="25,500"/>
    <s v="28,250"/>
    <n v="25500"/>
    <n v="28250"/>
    <n v="26875"/>
    <n v="227.75423728813558"/>
    <s v="19,000"/>
    <s v="21,000"/>
    <n v="19000"/>
    <n v="21000"/>
    <n v="20000"/>
    <n v="169.4915254237288"/>
  </r>
  <r>
    <n v="201"/>
    <x v="0"/>
    <s v="중흥S-클래스"/>
    <n v="118"/>
    <n v="2008"/>
    <n v="516"/>
    <n v="0.74770000000000003"/>
    <s v="25,500 ~ 28,250"/>
    <n v="0"/>
    <s v="19,000 ~ 21,000"/>
    <n v="0"/>
    <s v="25,500"/>
    <s v="28,250"/>
    <n v="25500"/>
    <n v="28250"/>
    <n v="26875"/>
    <n v="227.75423728813558"/>
    <s v="19,000"/>
    <s v="21,000"/>
    <n v="19000"/>
    <n v="21000"/>
    <n v="20000"/>
    <n v="169.4915254237288"/>
  </r>
  <r>
    <n v="202"/>
    <x v="0"/>
    <s v="중흥S-클래스"/>
    <n v="155"/>
    <n v="2008"/>
    <n v="516"/>
    <n v="0.7419"/>
    <s v="29,000 ~ 33,000"/>
    <n v="0"/>
    <s v="22,000 ~ 24,000"/>
    <n v="0"/>
    <s v="29,000"/>
    <s v="33,000"/>
    <n v="29000"/>
    <n v="33000"/>
    <n v="31000"/>
    <n v="200"/>
    <s v="22,000"/>
    <s v="24,000"/>
    <n v="22000"/>
    <n v="24000"/>
    <n v="23000"/>
    <n v="148.38709677419354"/>
  </r>
  <r>
    <n v="203"/>
    <x v="9"/>
    <s v="e편한세상충주"/>
    <n v="109"/>
    <n v="2017"/>
    <n v="1455"/>
    <n v="0.74819999999999998"/>
    <s v="32,500 ~ 36,000"/>
    <n v="0"/>
    <s v="25,000 ~ 27,000"/>
    <n v="0"/>
    <s v="32,500"/>
    <s v="36,000"/>
    <n v="32500"/>
    <n v="36000"/>
    <n v="34250"/>
    <n v="314.22018348623851"/>
    <s v="25,000"/>
    <s v="27,000"/>
    <n v="25000"/>
    <n v="27000"/>
    <n v="26000"/>
    <n v="238.53211009174311"/>
  </r>
  <r>
    <n v="204"/>
    <x v="9"/>
    <s v="e편한세상충주"/>
    <n v="109"/>
    <n v="2017"/>
    <n v="1455"/>
    <n v="0.74819999999999998"/>
    <s v="32,500 ~ 36,000"/>
    <n v="0"/>
    <s v="25,000 ~ 27,000"/>
    <n v="0"/>
    <s v="32,500"/>
    <s v="36,000"/>
    <n v="32500"/>
    <n v="36000"/>
    <n v="34250"/>
    <n v="314.22018348623851"/>
    <s v="25,000"/>
    <s v="27,000"/>
    <n v="25000"/>
    <n v="27000"/>
    <n v="26000"/>
    <n v="238.53211009174311"/>
  </r>
  <r>
    <n v="205"/>
    <x v="9"/>
    <s v="e편한세상충주"/>
    <n v="110"/>
    <n v="2017"/>
    <n v="1455"/>
    <n v="0.74819999999999998"/>
    <s v="32,500 ~ 36,000"/>
    <n v="0"/>
    <s v="25,000 ~ 27,000"/>
    <n v="0"/>
    <s v="32,500"/>
    <s v="36,000"/>
    <n v="32500"/>
    <n v="36000"/>
    <n v="34250"/>
    <n v="311.36363636363637"/>
    <s v="25,000"/>
    <s v="27,000"/>
    <n v="25000"/>
    <n v="27000"/>
    <n v="26000"/>
    <n v="236.36363636363637"/>
  </r>
  <r>
    <n v="206"/>
    <x v="1"/>
    <s v="세영첼시빌"/>
    <n v="105"/>
    <n v="2001"/>
    <n v="312"/>
    <n v="0.73170000000000002"/>
    <s v="19,500 ~ 22,000"/>
    <n v="0"/>
    <s v="14,000 ~ 16,000"/>
    <n v="0"/>
    <s v="19,500"/>
    <s v="22,000"/>
    <n v="19500"/>
    <n v="22000"/>
    <n v="20750"/>
    <n v="197.61904761904762"/>
    <s v="14,000"/>
    <s v="16,000"/>
    <n v="14000"/>
    <n v="16000"/>
    <n v="15000"/>
    <n v="142.85714285714286"/>
  </r>
  <r>
    <n v="207"/>
    <x v="1"/>
    <s v="세영첼시빌"/>
    <n v="153"/>
    <n v="2001"/>
    <n v="312"/>
    <n v="0.73470000000000002"/>
    <s v="23,000 ~ 26,500"/>
    <n v="0"/>
    <s v="17,000 ~ 19,000"/>
    <n v="0"/>
    <s v="23,000"/>
    <s v="26,500"/>
    <n v="23000"/>
    <n v="26500"/>
    <n v="24750"/>
    <n v="161.76470588235293"/>
    <s v="17,000"/>
    <s v="19,000"/>
    <n v="17000"/>
    <n v="19000"/>
    <n v="18000"/>
    <n v="117.64705882352941"/>
  </r>
  <r>
    <n v="208"/>
    <x v="4"/>
    <s v="안림한영"/>
    <n v="40"/>
    <n v="1997"/>
    <n v="119"/>
    <n v="0.73329999999999995"/>
    <s v="2,800 ~ 3,300"/>
    <n v="0"/>
    <s v="2,000 ~ 2,500"/>
    <n v="0"/>
    <s v="2,800 "/>
    <s v=" 3,300"/>
    <n v="2800"/>
    <n v="3300"/>
    <n v="3050"/>
    <n v="76.25"/>
    <s v="2,000 "/>
    <s v=" 2,500"/>
    <n v="2000"/>
    <n v="2500"/>
    <n v="2250"/>
    <n v="56.25"/>
  </r>
  <r>
    <n v="209"/>
    <x v="2"/>
    <s v="연수아이파크"/>
    <n v="117"/>
    <n v="2006"/>
    <n v="537"/>
    <n v="0.73080000000000001"/>
    <s v="25,000 ~ 27,000"/>
    <n v="0"/>
    <s v="18,000 ~ 20,000"/>
    <n v="0"/>
    <s v="25,000"/>
    <s v="27,000"/>
    <n v="25000"/>
    <n v="27000"/>
    <n v="26000"/>
    <n v="222.22222222222223"/>
    <s v="18,000"/>
    <s v="20,000"/>
    <n v="18000"/>
    <n v="20000"/>
    <n v="19000"/>
    <n v="162.39316239316238"/>
  </r>
  <r>
    <n v="210"/>
    <x v="2"/>
    <s v="연수아이파크"/>
    <n v="148"/>
    <n v="2006"/>
    <n v="537"/>
    <n v="0.73080000000000001"/>
    <s v="25,000 ~ 27,000"/>
    <n v="0"/>
    <s v="18,000 ~ 20,000"/>
    <n v="0"/>
    <s v="25,000"/>
    <s v="27,000"/>
    <n v="25000"/>
    <n v="27000"/>
    <n v="26000"/>
    <n v="175.67567567567568"/>
    <s v="18,000"/>
    <s v="20,000"/>
    <n v="18000"/>
    <n v="20000"/>
    <n v="19000"/>
    <n v="128.37837837837839"/>
  </r>
  <r>
    <n v="211"/>
    <x v="2"/>
    <s v="연수힐스테이트"/>
    <n v="175"/>
    <n v="2007"/>
    <n v="871"/>
    <n v="0.73680000000000001"/>
    <s v="36,000 ~ 40,000"/>
    <n v="0"/>
    <s v="27,000 ~ 29,000"/>
    <n v="0"/>
    <s v="36,000"/>
    <s v="40,000"/>
    <n v="36000"/>
    <n v="40000"/>
    <n v="38000"/>
    <n v="217.14285714285714"/>
    <s v="27,000"/>
    <s v="29,000"/>
    <n v="27000"/>
    <n v="29000"/>
    <n v="28000"/>
    <n v="160"/>
  </r>
  <r>
    <n v="212"/>
    <x v="15"/>
    <s v="푸른"/>
    <n v="71"/>
    <n v="1993"/>
    <n v="470"/>
    <n v="0.73529999999999995"/>
    <s v="6,400 ~ 7,200"/>
    <n v="0"/>
    <s v="4,500 ~ 6,000"/>
    <n v="0"/>
    <s v="6,400 "/>
    <s v=" 7,200"/>
    <n v="6400"/>
    <n v="7200"/>
    <n v="6800"/>
    <n v="95.774647887323937"/>
    <s v="4,500 "/>
    <s v=" 6,000"/>
    <n v="4500"/>
    <n v="6000"/>
    <n v="5250"/>
    <n v="73.943661971830991"/>
  </r>
  <r>
    <n v="213"/>
    <x v="7"/>
    <s v="대림"/>
    <n v="66"/>
    <n v="1994"/>
    <n v="290"/>
    <n v="0.72309999999999997"/>
    <s v="5,900 ~ 7,000"/>
    <n v="0"/>
    <s v="4,300 ~ 5,200"/>
    <n v="0"/>
    <s v="5,900 "/>
    <s v=" 7,000"/>
    <n v="5900"/>
    <n v="7000"/>
    <n v="6450"/>
    <n v="97.727272727272734"/>
    <s v="4,300 "/>
    <s v=" 5,200"/>
    <n v="4300"/>
    <n v="5200"/>
    <n v="4750"/>
    <n v="71.969696969696969"/>
  </r>
  <r>
    <n v="214"/>
    <x v="0"/>
    <s v="부강맨션"/>
    <n v="81"/>
    <n v="1990"/>
    <n v="400"/>
    <n v="0.72499999999999998"/>
    <s v="7,500 ~ 8,500"/>
    <n v="0"/>
    <s v="5,500 ~ 6,000"/>
    <n v="0"/>
    <s v="7,500 "/>
    <s v=" 8,500"/>
    <n v="7500"/>
    <n v="8500"/>
    <n v="8000"/>
    <n v="98.76543209876543"/>
    <s v="5,500 "/>
    <s v=" 6,000"/>
    <n v="5500"/>
    <n v="6000"/>
    <n v="5750"/>
    <n v="70.987654320987659"/>
  </r>
  <r>
    <n v="215"/>
    <x v="10"/>
    <s v="상지씨티빌"/>
    <n v="37"/>
    <n v="2002"/>
    <n v="177"/>
    <n v="0.72970000000000002"/>
    <s v="3,500 ~ 4,200"/>
    <n v="0"/>
    <s v="2,500 ~ 3,000"/>
    <n v="0"/>
    <s v="3,500 "/>
    <s v=" 4,200"/>
    <n v="3500"/>
    <n v="4200"/>
    <n v="3850"/>
    <n v="104.05405405405405"/>
    <s v="2,500 "/>
    <s v=" 3,000"/>
    <n v="2500"/>
    <n v="3000"/>
    <n v="2750"/>
    <n v="74.324324324324323"/>
  </r>
  <r>
    <n v="216"/>
    <x v="2"/>
    <s v="세원한아름"/>
    <n v="75"/>
    <n v="1996"/>
    <n v="560"/>
    <n v="0.72"/>
    <s v="11,500 ~ 13,500"/>
    <n v="0"/>
    <s v="8,500 ~ 9,500"/>
    <n v="0"/>
    <s v="11,500"/>
    <s v="13,500"/>
    <n v="11500"/>
    <n v="13500"/>
    <n v="12500"/>
    <n v="166.66666666666666"/>
    <s v="8,500 "/>
    <s v=" 9,500"/>
    <n v="8500"/>
    <n v="9500"/>
    <n v="9000"/>
    <n v="120"/>
  </r>
  <r>
    <n v="217"/>
    <x v="7"/>
    <s v="세중참사랑"/>
    <n v="84"/>
    <n v="2007"/>
    <n v="133"/>
    <n v="0.72409999999999997"/>
    <s v="13,500 ~ 15,500"/>
    <n v="0"/>
    <s v="10,000 ~ 11,000"/>
    <n v="0"/>
    <s v="13,500"/>
    <s v="15,500"/>
    <n v="13500"/>
    <n v="15500"/>
    <n v="14500"/>
    <n v="172.61904761904762"/>
    <s v="10,000"/>
    <s v="11,000"/>
    <n v="10000"/>
    <n v="11000"/>
    <n v="10500"/>
    <n v="125"/>
  </r>
  <r>
    <n v="218"/>
    <x v="10"/>
    <s v="시영(영천)"/>
    <n v="69"/>
    <n v="1990"/>
    <n v="108"/>
    <n v="0.72729999999999995"/>
    <s v="5,000 ~ 6,000"/>
    <n v="0"/>
    <s v="4,000 ~ 4,300"/>
    <n v="0"/>
    <s v="5,000 "/>
    <s v=" 6,000"/>
    <n v="5000"/>
    <n v="6000"/>
    <n v="5500"/>
    <n v="79.710144927536234"/>
    <s v="4,000 "/>
    <s v=" 4,300"/>
    <n v="4000"/>
    <n v="4300"/>
    <n v="4150"/>
    <n v="60.144927536231883"/>
  </r>
  <r>
    <n v="219"/>
    <x v="0"/>
    <s v="교현신원11차"/>
    <n v="78"/>
    <n v="1992"/>
    <n v="160"/>
    <n v="0.71209999999999996"/>
    <s v="6,000 ~ 7,000"/>
    <n v="0"/>
    <s v="4,500 ~ 5,000"/>
    <n v="0"/>
    <s v="6,000 "/>
    <s v=" 7,000"/>
    <n v="6000"/>
    <n v="7000"/>
    <n v="6500"/>
    <n v="83.333333333333329"/>
    <s v="4,500 "/>
    <s v=" 5,000"/>
    <n v="4500"/>
    <n v="5000"/>
    <n v="4750"/>
    <n v="60.897435897435898"/>
  </r>
  <r>
    <n v="220"/>
    <x v="0"/>
    <s v="교현신원11차"/>
    <n v="80"/>
    <n v="1992"/>
    <n v="160"/>
    <n v="0.71209999999999996"/>
    <s v="6,000 ~ 7,000"/>
    <n v="0"/>
    <s v="4,500 ~ 5,000"/>
    <n v="0"/>
    <s v="6,000 "/>
    <s v=" 7,000"/>
    <n v="6000"/>
    <n v="7000"/>
    <n v="6500"/>
    <n v="81.25"/>
    <s v="4,500 "/>
    <s v=" 5,000"/>
    <n v="4500"/>
    <n v="5000"/>
    <n v="4750"/>
    <n v="59.375"/>
  </r>
  <r>
    <n v="221"/>
    <x v="1"/>
    <s v="삼일무지개"/>
    <n v="169"/>
    <n v="1996"/>
    <n v="433"/>
    <n v="0.71430000000000005"/>
    <s v="20,000 ~ 22,500"/>
    <n v="0"/>
    <s v="14,000 ~ 16,000"/>
    <n v="0"/>
    <s v="20,000"/>
    <s v="22,500"/>
    <n v="20000"/>
    <n v="22500"/>
    <n v="21250"/>
    <n v="125.7396449704142"/>
    <s v="14,000"/>
    <s v="16,000"/>
    <n v="14000"/>
    <n v="16000"/>
    <n v="15000"/>
    <n v="88.757396449704146"/>
  </r>
  <r>
    <n v="222"/>
    <x v="4"/>
    <s v="안림LG"/>
    <n v="109"/>
    <n v="1996"/>
    <n v="546"/>
    <n v="0.71879999999999999"/>
    <s v="14,500 ~ 17,000"/>
    <n v="0"/>
    <s v="11,000 ~ 12,000"/>
    <n v="0"/>
    <s v="14,500"/>
    <s v="17,000"/>
    <n v="14500"/>
    <n v="17000"/>
    <n v="15750"/>
    <n v="144.49541284403671"/>
    <s v="11,000"/>
    <s v="12,000"/>
    <n v="11000"/>
    <n v="12000"/>
    <n v="11500"/>
    <n v="105.50458715596331"/>
  </r>
  <r>
    <n v="223"/>
    <x v="2"/>
    <s v="연수아이파크"/>
    <n v="183"/>
    <n v="2006"/>
    <n v="537"/>
    <n v="0.71430000000000005"/>
    <s v="31,000 ~ 37,000"/>
    <n v="0"/>
    <s v="24,000 ~ 26,000"/>
    <n v="0"/>
    <s v="31,000"/>
    <s v="37,000"/>
    <n v="31000"/>
    <n v="37000"/>
    <n v="34000"/>
    <n v="185.79234972677597"/>
    <s v="24,000"/>
    <s v="26,000"/>
    <n v="24000"/>
    <n v="26000"/>
    <n v="25000"/>
    <n v="136.61202185792351"/>
  </r>
  <r>
    <n v="224"/>
    <x v="2"/>
    <s v="연수아이파크"/>
    <n v="217"/>
    <n v="2006"/>
    <n v="537"/>
    <n v="0.71430000000000005"/>
    <s v="31,000 ~ 37,000"/>
    <n v="0"/>
    <s v="24,000 ~ 26,000"/>
    <n v="0"/>
    <s v="31,000"/>
    <s v="37,000"/>
    <n v="31000"/>
    <n v="37000"/>
    <n v="34000"/>
    <n v="156.68202764976959"/>
    <s v="24,000"/>
    <s v="26,000"/>
    <n v="24000"/>
    <n v="26000"/>
    <n v="25000"/>
    <n v="115.2073732718894"/>
  </r>
  <r>
    <n v="225"/>
    <x v="7"/>
    <s v="용산주공2단지"/>
    <n v="76"/>
    <n v="1999"/>
    <n v="780"/>
    <n v="0.71430000000000005"/>
    <s v="9,500 ~ 11,000"/>
    <n v="0"/>
    <s v="7,000 ~ 8,000"/>
    <n v="0"/>
    <s v="9,500 "/>
    <s v="11,000"/>
    <n v="9500"/>
    <n v="11000"/>
    <n v="10250"/>
    <n v="134.86842105263159"/>
    <s v="7,000 "/>
    <s v=" 8,000"/>
    <n v="7000"/>
    <n v="8000"/>
    <n v="7500"/>
    <n v="98.684210526315795"/>
  </r>
  <r>
    <n v="226"/>
    <x v="0"/>
    <s v="건일상가"/>
    <n v="79"/>
    <n v="1989"/>
    <n v="88"/>
    <n v="0.7"/>
    <s v="4,600 ~ 5,500"/>
    <n v="0"/>
    <s v="3,300 ~ 4,000"/>
    <n v="0"/>
    <s v="4,600 "/>
    <s v=" 5,500"/>
    <n v="4600"/>
    <n v="5500"/>
    <n v="5050"/>
    <n v="63.924050632911396"/>
    <s v="3,300 "/>
    <s v=" 4,000"/>
    <n v="3300"/>
    <n v="4000"/>
    <n v="3650"/>
    <n v="46.202531645569621"/>
  </r>
  <r>
    <n v="227"/>
    <x v="1"/>
    <s v="삼일무지개"/>
    <n v="121"/>
    <n v="1996"/>
    <n v="433"/>
    <n v="0.70269999999999999"/>
    <s v="17,000 ~ 19,000"/>
    <n v="0"/>
    <s v="12,000 ~ 14,000"/>
    <n v="0"/>
    <s v="17,000"/>
    <s v="19,000"/>
    <n v="17000"/>
    <n v="19000"/>
    <n v="18000"/>
    <n v="148.7603305785124"/>
    <s v="12,000"/>
    <s v="14,000"/>
    <n v="12000"/>
    <n v="14000"/>
    <n v="13000"/>
    <n v="107.43801652892562"/>
  </r>
  <r>
    <n v="228"/>
    <x v="7"/>
    <s v="용산신원8차"/>
    <n v="45"/>
    <n v="1991"/>
    <n v="134"/>
    <n v="0.70269999999999999"/>
    <s v="3,400 ~ 4,000"/>
    <n v="0"/>
    <s v="2,400 ~ 3,000"/>
    <n v="0"/>
    <s v="3,400 "/>
    <s v=" 4,000"/>
    <n v="3400"/>
    <n v="4000"/>
    <n v="3700"/>
    <n v="82.222222222222229"/>
    <s v="2,400 "/>
    <s v=" 3,000"/>
    <n v="2400"/>
    <n v="3000"/>
    <n v="2700"/>
    <n v="60"/>
  </r>
  <r>
    <n v="229"/>
    <x v="7"/>
    <s v="용산신원8차"/>
    <n v="50"/>
    <n v="1991"/>
    <n v="134"/>
    <n v="0.70269999999999999"/>
    <s v="3,400 ~ 4,000"/>
    <n v="0"/>
    <s v="2,400 ~ 3,000"/>
    <n v="0"/>
    <s v="3,400 "/>
    <s v=" 4,000"/>
    <n v="3400"/>
    <n v="4000"/>
    <n v="3700"/>
    <n v="74"/>
    <s v="2,400 "/>
    <s v=" 3,000"/>
    <n v="2400"/>
    <n v="3000"/>
    <n v="2700"/>
    <n v="54"/>
  </r>
  <r>
    <n v="230"/>
    <x v="2"/>
    <s v="임광"/>
    <n v="101"/>
    <n v="1991"/>
    <n v="484"/>
    <n v="0.70830000000000004"/>
    <s v="11,500 ~ 13,000"/>
    <n v="0"/>
    <s v="8,000 ~ 9,000"/>
    <n v="0"/>
    <s v="11,500"/>
    <s v="13,000"/>
    <n v="11500"/>
    <n v="13000"/>
    <n v="12250"/>
    <n v="121.28712871287129"/>
    <s v="8,000 "/>
    <s v=" 9,000"/>
    <n v="8000"/>
    <n v="9000"/>
    <n v="8500"/>
    <n v="84.158415841584159"/>
  </r>
  <r>
    <n v="231"/>
    <x v="12"/>
    <s v="한영"/>
    <n v="77"/>
    <n v="1992"/>
    <n v="346"/>
    <n v="0.7"/>
    <s v="4,500 ~ 5,500"/>
    <n v="0"/>
    <s v="3,000 ~ 4,000"/>
    <n v="0"/>
    <s v="4,500 "/>
    <s v=" 5,500"/>
    <n v="4500"/>
    <n v="5500"/>
    <n v="5000"/>
    <n v="64.935064935064929"/>
    <s v="3,000 "/>
    <s v=" 4,000"/>
    <n v="3000"/>
    <n v="4000"/>
    <n v="3500"/>
    <n v="45.454545454545453"/>
  </r>
  <r>
    <n v="232"/>
    <x v="13"/>
    <s v="호수마을"/>
    <n v="65"/>
    <n v="2003"/>
    <n v="390"/>
    <n v="0.70830000000000004"/>
    <s v="11,000 ~ 13,000"/>
    <n v="0"/>
    <s v="8,000 ~ 9,000"/>
    <n v="0"/>
    <s v="11,000"/>
    <s v="13,000"/>
    <n v="11000"/>
    <n v="13000"/>
    <n v="12000"/>
    <n v="184.61538461538461"/>
    <s v="8,000 "/>
    <s v=" 9,000"/>
    <n v="8000"/>
    <n v="9000"/>
    <n v="8500"/>
    <n v="130.76923076923077"/>
  </r>
  <r>
    <n v="233"/>
    <x v="0"/>
    <s v="교현신원11차"/>
    <n v="111"/>
    <n v="1992"/>
    <n v="160"/>
    <n v="0.69699999999999995"/>
    <s v="7,250 ~ 8,750"/>
    <n v="0"/>
    <s v="5,200 ~ 6,250"/>
    <n v="0"/>
    <s v="7,250 "/>
    <s v=" 8,750"/>
    <n v="7250"/>
    <n v="8750"/>
    <n v="8000"/>
    <n v="72.072072072072075"/>
    <s v="5,200 "/>
    <s v=" 6,250"/>
    <n v="5200"/>
    <n v="6250"/>
    <n v="5725"/>
    <n v="51.576576576576578"/>
  </r>
  <r>
    <n v="234"/>
    <x v="7"/>
    <s v="남산동일하이빌"/>
    <n v="194"/>
    <n v="2008"/>
    <n v="669"/>
    <n v="0.69740000000000002"/>
    <s v="34,500 ~ 40,000"/>
    <n v="0"/>
    <s v="25,500 ~ 27,500"/>
    <n v="0"/>
    <s v="34,500"/>
    <s v="40,000"/>
    <n v="34500"/>
    <n v="40000"/>
    <n v="37250"/>
    <n v="192.01030927835052"/>
    <s v="25,500"/>
    <s v="27,500"/>
    <n v="25500"/>
    <n v="27500"/>
    <n v="26500"/>
    <n v="136.5979381443299"/>
  </r>
  <r>
    <n v="235"/>
    <x v="8"/>
    <s v="신양"/>
    <n v="59"/>
    <n v="1989"/>
    <n v="60"/>
    <n v="0.69089999999999996"/>
    <s v="5,000 ~ 6,000"/>
    <n v="0"/>
    <s v="3,500 ~ 4,000"/>
    <n v="0"/>
    <s v="5,000 "/>
    <s v=" 6,000"/>
    <n v="5000"/>
    <n v="6000"/>
    <n v="5500"/>
    <n v="93.220338983050851"/>
    <s v="3,500 "/>
    <s v=" 4,000"/>
    <n v="3500"/>
    <n v="4000"/>
    <n v="3750"/>
    <n v="63.559322033898304"/>
  </r>
  <r>
    <n v="236"/>
    <x v="13"/>
    <s v="중앙현대"/>
    <n v="110"/>
    <n v="1989"/>
    <n v="70"/>
    <n v="0.69359999999999999"/>
    <s v="8,000 ~ 9,650"/>
    <n v="0"/>
    <s v="5,500 ~ 6,500"/>
    <n v="0"/>
    <s v="8,000 "/>
    <s v=" 9,650"/>
    <n v="8000"/>
    <n v="9650"/>
    <n v="8825"/>
    <n v="80.227272727272734"/>
    <s v="5,500 "/>
    <s v=" 6,500"/>
    <n v="5500"/>
    <n v="6500"/>
    <n v="6000"/>
    <n v="54.545454545454547"/>
  </r>
  <r>
    <n v="237"/>
    <x v="4"/>
    <s v="안림LG"/>
    <n v="82"/>
    <n v="1996"/>
    <n v="546"/>
    <n v="0.68"/>
    <s v="12,000 ~ 13,500"/>
    <n v="0"/>
    <s v="8,000 ~ 9,000"/>
    <n v="0"/>
    <s v="12,000"/>
    <s v="13,500"/>
    <n v="12000"/>
    <n v="13500"/>
    <n v="12750"/>
    <n v="155.48780487804879"/>
    <s v="8,000 "/>
    <s v=" 9,000"/>
    <n v="8000"/>
    <n v="9000"/>
    <n v="8500"/>
    <n v="103.65853658536585"/>
  </r>
  <r>
    <n v="238"/>
    <x v="7"/>
    <s v="충주용산주공3단지"/>
    <n v="69"/>
    <n v="2003"/>
    <n v="980"/>
    <n v="0.68179999999999996"/>
    <s v="10,500 ~ 12,000"/>
    <n v="0"/>
    <s v="7,000 ~ 8,000"/>
    <n v="0"/>
    <s v="10,500"/>
    <s v="12,000"/>
    <n v="10500"/>
    <n v="12000"/>
    <n v="11250"/>
    <n v="163.04347826086956"/>
    <s v="7,000 "/>
    <s v=" 8,000"/>
    <n v="7000"/>
    <n v="8000"/>
    <n v="7500"/>
    <n v="108.69565217391305"/>
  </r>
  <r>
    <n v="239"/>
    <x v="3"/>
    <s v="한라비발디"/>
    <n v="109"/>
    <n v="2007"/>
    <n v="550"/>
    <n v="0.68179999999999996"/>
    <s v="20,000 ~ 22,500"/>
    <n v="1"/>
    <s v="14,500 ~ 15,500"/>
    <n v="0"/>
    <s v="20,000"/>
    <s v="22,500"/>
    <n v="20000"/>
    <n v="22500"/>
    <n v="21250"/>
    <n v="194.95412844036699"/>
    <s v="14,500"/>
    <s v="15,500"/>
    <n v="14500"/>
    <n v="15500"/>
    <n v="15000"/>
    <n v="137.61467889908258"/>
  </r>
  <r>
    <n v="240"/>
    <x v="3"/>
    <s v="한라비발디"/>
    <n v="110"/>
    <n v="2007"/>
    <n v="550"/>
    <n v="0.68179999999999996"/>
    <s v="20,000 ~ 22,500"/>
    <n v="0"/>
    <s v="14,500 ~ 15,500"/>
    <n v="0"/>
    <s v="20,000"/>
    <s v="22,500"/>
    <n v="20000"/>
    <n v="22500"/>
    <n v="21250"/>
    <n v="193.18181818181819"/>
    <s v="14,500"/>
    <s v="15,500"/>
    <n v="14500"/>
    <n v="15500"/>
    <n v="15000"/>
    <n v="136.36363636363637"/>
  </r>
  <r>
    <n v="241"/>
    <x v="3"/>
    <s v="한라비발디"/>
    <n v="140"/>
    <n v="2007"/>
    <n v="550"/>
    <n v="0.68179999999999996"/>
    <s v="20,000 ~ 22,500"/>
    <n v="0"/>
    <s v="14,500 ~ 15,500"/>
    <n v="0"/>
    <s v="20,000"/>
    <s v="22,500"/>
    <n v="20000"/>
    <n v="22500"/>
    <n v="21250"/>
    <n v="151.78571428571428"/>
    <s v="14,500"/>
    <s v="15,500"/>
    <n v="14500"/>
    <n v="15500"/>
    <n v="15000"/>
    <n v="107.14285714285714"/>
  </r>
  <r>
    <n v="242"/>
    <x v="3"/>
    <s v="한라비발디"/>
    <n v="142"/>
    <n v="2007"/>
    <n v="550"/>
    <n v="0.68179999999999996"/>
    <s v="20,000 ~ 22,500"/>
    <n v="0"/>
    <s v="14,500 ~ 15,500"/>
    <n v="0"/>
    <s v="20,000"/>
    <s v="22,500"/>
    <n v="20000"/>
    <n v="22500"/>
    <n v="21250"/>
    <n v="149.64788732394365"/>
    <s v="14,500"/>
    <s v="15,500"/>
    <n v="14500"/>
    <n v="15500"/>
    <n v="15000"/>
    <n v="105.63380281690141"/>
  </r>
  <r>
    <n v="243"/>
    <x v="3"/>
    <s v="한라비발디"/>
    <n v="142"/>
    <n v="2007"/>
    <n v="550"/>
    <n v="0.68179999999999996"/>
    <s v="20,000 ~ 22,500"/>
    <n v="0"/>
    <s v="14,500 ~ 15,500"/>
    <n v="0"/>
    <s v="20,000"/>
    <s v="22,500"/>
    <n v="20000"/>
    <n v="22500"/>
    <n v="21250"/>
    <n v="149.64788732394365"/>
    <s v="14,500"/>
    <s v="15,500"/>
    <n v="14500"/>
    <n v="15500"/>
    <n v="15000"/>
    <n v="105.63380281690141"/>
  </r>
  <r>
    <n v="244"/>
    <x v="5"/>
    <s v="호암동수채"/>
    <n v="115"/>
    <n v="2007"/>
    <n v="222"/>
    <n v="0.68420000000000003"/>
    <s v="17,000 ~ 19,500"/>
    <n v="0"/>
    <s v="12,500 ~ 13,500"/>
    <n v="0"/>
    <s v="17,000"/>
    <s v="19,500"/>
    <n v="17000"/>
    <n v="19500"/>
    <n v="18250"/>
    <n v="158.69565217391303"/>
    <s v="12,500"/>
    <s v="13,500"/>
    <n v="12500"/>
    <n v="13500"/>
    <n v="13000"/>
    <n v="113.04347826086956"/>
  </r>
  <r>
    <n v="245"/>
    <x v="5"/>
    <s v="호암동수채"/>
    <n v="120"/>
    <n v="2007"/>
    <n v="222"/>
    <n v="0.68420000000000003"/>
    <s v="17,000 ~ 19,500"/>
    <n v="0"/>
    <s v="12,500 ~ 13,500"/>
    <n v="0"/>
    <s v="17,000"/>
    <s v="19,500"/>
    <n v="17000"/>
    <n v="19500"/>
    <n v="18250"/>
    <n v="152.08333333333334"/>
    <s v="12,500"/>
    <s v="13,500"/>
    <n v="12500"/>
    <n v="13500"/>
    <n v="13000"/>
    <n v="108.33333333333333"/>
  </r>
  <r>
    <n v="246"/>
    <x v="0"/>
    <s v="신원7차"/>
    <n v="73"/>
    <n v="1990"/>
    <n v="185"/>
    <n v="0.67920000000000003"/>
    <s v="4,500 ~ 5,600"/>
    <n v="0"/>
    <s v="3,300 ~ 3,800"/>
    <n v="0"/>
    <s v="4,500 "/>
    <s v=" 5,600"/>
    <n v="4500"/>
    <n v="5600"/>
    <n v="5050"/>
    <n v="69.178082191780817"/>
    <s v="3,300 "/>
    <s v=" 3,800"/>
    <n v="3300"/>
    <n v="3800"/>
    <n v="3550"/>
    <n v="48.630136986301373"/>
  </r>
  <r>
    <n v="247"/>
    <x v="13"/>
    <s v="중앙현대"/>
    <n v="95"/>
    <n v="1989"/>
    <n v="70"/>
    <n v="0.67479999999999996"/>
    <s v="7,500 ~ 8,650"/>
    <n v="0"/>
    <s v="4,950 ~ 5,900"/>
    <n v="0"/>
    <s v="7,500 "/>
    <s v=" 8,650"/>
    <n v="7500"/>
    <n v="8650"/>
    <n v="8075"/>
    <n v="85"/>
    <s v="4,950 "/>
    <s v=" 5,900"/>
    <n v="4950"/>
    <n v="5900"/>
    <n v="5425"/>
    <n v="57.10526315789474"/>
  </r>
  <r>
    <n v="248"/>
    <x v="5"/>
    <s v="부강"/>
    <n v="37"/>
    <n v="1995"/>
    <n v="312"/>
    <n v="0.66669999999999996"/>
    <s v="2,600 ~ 3,000"/>
    <n v="0"/>
    <s v="1,500 ~ 2,000"/>
    <n v="0"/>
    <s v="2,600 "/>
    <s v=" 3,000"/>
    <n v="2600"/>
    <n v="3000"/>
    <n v="2800"/>
    <n v="75.675675675675677"/>
    <s v="1,500 "/>
    <s v=" 2,000"/>
    <n v="1500"/>
    <n v="2000"/>
    <n v="1750"/>
    <n v="47.297297297297298"/>
  </r>
  <r>
    <n v="249"/>
    <x v="5"/>
    <s v="부강"/>
    <n v="39"/>
    <n v="1995"/>
    <n v="312"/>
    <n v="0.66669999999999996"/>
    <s v="2,600 ~ 3,000"/>
    <n v="0"/>
    <s v="1,500 ~ 2,000"/>
    <n v="0"/>
    <s v="2,600 "/>
    <s v=" 3,000"/>
    <n v="2600"/>
    <n v="3000"/>
    <n v="2800"/>
    <n v="71.794871794871796"/>
    <s v="1,500 "/>
    <s v=" 2,000"/>
    <n v="1500"/>
    <n v="2000"/>
    <n v="1750"/>
    <n v="44.871794871794869"/>
  </r>
  <r>
    <n v="250"/>
    <x v="7"/>
    <s v="용산신원8차"/>
    <n v="54"/>
    <n v="1991"/>
    <n v="134"/>
    <n v="0.66669999999999996"/>
    <s v="3,900 ~ 5,000"/>
    <n v="0"/>
    <s v="2,700 ~ 3,300"/>
    <n v="0"/>
    <s v="3,900 "/>
    <s v=" 5,000"/>
    <n v="3900"/>
    <n v="5000"/>
    <n v="4450"/>
    <n v="82.407407407407405"/>
    <s v="2,700 "/>
    <s v=" 3,300"/>
    <n v="2700"/>
    <n v="3300"/>
    <n v="3000"/>
    <n v="55.555555555555557"/>
  </r>
  <r>
    <n v="251"/>
    <x v="7"/>
    <s v="충주용산주공3단지"/>
    <n v="69"/>
    <n v="2003"/>
    <n v="980"/>
    <n v="0.6522"/>
    <s v="11,000 ~ 12,500"/>
    <n v="0"/>
    <s v="7,000 ~ 8,000"/>
    <n v="0"/>
    <s v="11,000"/>
    <s v="12,500"/>
    <n v="11000"/>
    <n v="12500"/>
    <n v="11750"/>
    <n v="170.28985507246378"/>
    <s v="7,000 "/>
    <s v=" 8,000"/>
    <n v="7000"/>
    <n v="8000"/>
    <n v="7500"/>
    <n v="108.69565217391305"/>
  </r>
  <r>
    <n v="252"/>
    <x v="7"/>
    <s v="충주용산주공3단지"/>
    <n v="80"/>
    <n v="2003"/>
    <n v="980"/>
    <n v="0.6552"/>
    <s v="13,500 ~ 15,500"/>
    <n v="0"/>
    <s v="9,000 ~ 10,500"/>
    <n v="0"/>
    <s v="13,500"/>
    <s v="15,500"/>
    <n v="13500"/>
    <n v="15500"/>
    <n v="14500"/>
    <n v="181.25"/>
    <s v="9,000 "/>
    <s v="10,500"/>
    <n v="9000"/>
    <n v="10500"/>
    <n v="9750"/>
    <n v="121.875"/>
  </r>
  <r>
    <n v="253"/>
    <x v="6"/>
    <s v="현대타운"/>
    <n v="43"/>
    <n v="1989"/>
    <n v="276"/>
    <n v="0.65710000000000002"/>
    <s v="3,000 ~ 3,800"/>
    <n v="0"/>
    <s v="1,900 ~ 2,400"/>
    <n v="0"/>
    <s v="3,000 "/>
    <s v=" 3,800"/>
    <n v="3000"/>
    <n v="3800"/>
    <n v="3400"/>
    <n v="79.069767441860463"/>
    <s v="1,900 "/>
    <s v=" 2,400"/>
    <n v="1900"/>
    <n v="2400"/>
    <n v="2150"/>
    <n v="50"/>
  </r>
  <r>
    <n v="254"/>
    <x v="6"/>
    <s v="현대타운"/>
    <n v="88"/>
    <n v="1989"/>
    <n v="276"/>
    <n v="0.65329999999999999"/>
    <s v="6,500 ~ 8,000"/>
    <n v="0"/>
    <s v="4,400 ~ 5,800"/>
    <n v="0"/>
    <s v="6,500 "/>
    <s v=" 8,000"/>
    <n v="6500"/>
    <n v="8000"/>
    <n v="7250"/>
    <n v="82.38636363636364"/>
    <s v="4,400 "/>
    <s v=" 5,800"/>
    <n v="4400"/>
    <n v="5800"/>
    <n v="5100"/>
    <n v="57.954545454545453"/>
  </r>
  <r>
    <n v="255"/>
    <x v="8"/>
    <s v="신양"/>
    <n v="64"/>
    <n v="1989"/>
    <n v="60"/>
    <n v="0.63329999999999997"/>
    <s v="5,500 ~ 6,500"/>
    <n v="0"/>
    <s v="3,500 ~ 4,000"/>
    <n v="0"/>
    <s v="5,500 "/>
    <s v=" 6,500"/>
    <n v="5500"/>
    <n v="6500"/>
    <n v="6000"/>
    <n v="93.75"/>
    <s v="3,500 "/>
    <s v=" 4,000"/>
    <n v="3500"/>
    <n v="4000"/>
    <n v="3750"/>
    <n v="58.59375"/>
  </r>
  <r>
    <n v="256"/>
    <x v="2"/>
    <s v="연수주공"/>
    <n v="57"/>
    <n v="1990"/>
    <n v="860"/>
    <n v="0.60609999999999997"/>
    <s v="7,750 ~ 8,750"/>
    <n v="0"/>
    <s v="4,500 ~ 5,500"/>
    <n v="0"/>
    <s v="7,750 "/>
    <s v=" 8,750"/>
    <n v="7750"/>
    <n v="8750"/>
    <n v="8250"/>
    <n v="144.73684210526315"/>
    <s v="4,500 "/>
    <s v=" 5,500"/>
    <n v="4500"/>
    <n v="5500"/>
    <n v="5000"/>
    <n v="87.719298245614041"/>
  </r>
  <r>
    <n v="257"/>
    <x v="2"/>
    <s v="연수주공"/>
    <n v="58"/>
    <n v="1990"/>
    <n v="860"/>
    <n v="0.60609999999999997"/>
    <s v="7,750 ~ 8,750"/>
    <n v="0"/>
    <s v="4,500 ~ 5,500"/>
    <n v="0"/>
    <s v="7,750 "/>
    <s v=" 8,750"/>
    <n v="7750"/>
    <n v="8750"/>
    <n v="8250"/>
    <n v="142.24137931034483"/>
    <s v="4,500 "/>
    <s v=" 5,500"/>
    <n v="4500"/>
    <n v="5500"/>
    <n v="5000"/>
    <n v="86.206896551724142"/>
  </r>
  <r>
    <n v="258"/>
    <x v="2"/>
    <s v="연수주공"/>
    <n v="57"/>
    <n v="1990"/>
    <n v="860"/>
    <n v="0.60609999999999997"/>
    <s v="7,750 ~ 8,750"/>
    <n v="0"/>
    <s v="4,500 ~ 5,500"/>
    <n v="0"/>
    <s v="7,750 "/>
    <s v=" 8,750"/>
    <n v="7750"/>
    <n v="8750"/>
    <n v="8250"/>
    <n v="144.73684210526315"/>
    <s v="4,500 "/>
    <s v=" 5,500"/>
    <n v="4500"/>
    <n v="5500"/>
    <n v="5000"/>
    <n v="87.719298245614041"/>
  </r>
  <r>
    <n v="259"/>
    <x v="2"/>
    <s v="연수주공"/>
    <n v="58"/>
    <n v="1990"/>
    <n v="860"/>
    <n v="0.60609999999999997"/>
    <s v="7,750 ~ 8,750"/>
    <n v="0"/>
    <s v="4,500 ~ 5,500"/>
    <n v="0"/>
    <s v="7,750 "/>
    <s v=" 8,750"/>
    <n v="7750"/>
    <n v="8750"/>
    <n v="8250"/>
    <n v="142.24137931034483"/>
    <s v="4,500 "/>
    <s v=" 5,500"/>
    <n v="4500"/>
    <n v="5500"/>
    <n v="5000"/>
    <n v="86.206896551724142"/>
  </r>
  <r>
    <n v="260"/>
    <x v="1"/>
    <s v="삼일무지개"/>
    <n v="248"/>
    <n v="1996"/>
    <n v="433"/>
    <n v="0.59260000000000002"/>
    <s v="26,500 ~ 28,000"/>
    <n v="0"/>
    <s v="15,000 ~ 17,000"/>
    <n v="0"/>
    <s v="26,500"/>
    <s v="28,000"/>
    <n v="26500"/>
    <n v="28000"/>
    <n v="27250"/>
    <n v="109.87903225806451"/>
    <s v="15,000"/>
    <s v="17,000"/>
    <n v="15000"/>
    <n v="17000"/>
    <n v="16000"/>
    <n v="64.516129032258064"/>
  </r>
  <r>
    <n v="261"/>
    <x v="2"/>
    <s v="연수주공"/>
    <n v="49"/>
    <n v="1990"/>
    <n v="860"/>
    <n v="0.59209999999999996"/>
    <s v="7,250 ~ 8,000"/>
    <n v="0"/>
    <s v="4,000 ~ 5,000"/>
    <n v="0"/>
    <s v="7,250 "/>
    <s v=" 8,000"/>
    <n v="7250"/>
    <n v="8000"/>
    <n v="7625"/>
    <n v="155.61224489795919"/>
    <s v="4,000 "/>
    <s v=" 5,000"/>
    <n v="4000"/>
    <n v="5000"/>
    <n v="4500"/>
    <n v="91.836734693877546"/>
  </r>
  <r>
    <n v="262"/>
    <x v="2"/>
    <s v="연수주공"/>
    <n v="50"/>
    <n v="1990"/>
    <n v="860"/>
    <n v="0.59209999999999996"/>
    <s v="7,250 ~ 8,000"/>
    <n v="0"/>
    <s v="4,000 ~ 5,000"/>
    <n v="0"/>
    <s v="7,250 "/>
    <s v=" 8,000"/>
    <n v="7250"/>
    <n v="8000"/>
    <n v="7625"/>
    <n v="152.5"/>
    <s v="4,000 "/>
    <s v=" 5,000"/>
    <n v="4000"/>
    <n v="5000"/>
    <n v="4500"/>
    <n v="90"/>
  </r>
  <r>
    <n v="263"/>
    <x v="2"/>
    <s v="연수주공"/>
    <n v="49"/>
    <n v="1990"/>
    <n v="860"/>
    <n v="0.59209999999999996"/>
    <s v="7,250 ~ 8,000"/>
    <n v="0"/>
    <s v="4,000 ~ 5,000"/>
    <n v="0"/>
    <s v="7,250 "/>
    <s v=" 8,000"/>
    <n v="7250"/>
    <n v="8000"/>
    <n v="7625"/>
    <n v="155.61224489795919"/>
    <s v="4,000 "/>
    <s v=" 5,000"/>
    <n v="4000"/>
    <n v="5000"/>
    <n v="4500"/>
    <n v="91.836734693877546"/>
  </r>
  <r>
    <n v="264"/>
    <x v="1"/>
    <s v="삼일무지개"/>
    <n v="254"/>
    <n v="1996"/>
    <n v="433"/>
    <n v="0.58620000000000005"/>
    <s v="28,000 ~ 30,000"/>
    <n v="0"/>
    <s v="16,000 ~ 18,000"/>
    <n v="0"/>
    <s v="28,000"/>
    <s v="30,000"/>
    <n v="28000"/>
    <n v="30000"/>
    <n v="29000"/>
    <n v="114.1732283464567"/>
    <s v="16,000"/>
    <s v="18,000"/>
    <n v="16000"/>
    <n v="18000"/>
    <n v="17000"/>
    <n v="66.9291338582677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5">
  <r>
    <n v="1"/>
    <x v="0"/>
    <s v="수림1차"/>
    <n v="90"/>
    <n v="2002"/>
    <n v="498"/>
    <n v="0.98160000000000003"/>
    <s v="15,300 ~ 17,300"/>
    <n v="0"/>
    <s v="15,000 ~ 16,500"/>
    <n v="0"/>
    <s v="15,300"/>
    <s v="17,300"/>
    <n v="15300"/>
    <n v="17300"/>
    <n v="16300"/>
    <n v="181.11111111111111"/>
    <s v="15,000"/>
    <s v="16,500"/>
    <n v="15000"/>
    <n v="16500"/>
    <n v="15750"/>
    <n v="175"/>
  </r>
  <r>
    <n v="2"/>
    <x v="1"/>
    <s v="대호3차"/>
    <n v="106"/>
    <n v="1993"/>
    <n v="260"/>
    <n v="0.96"/>
    <s v="12,000 ~ 13,000"/>
    <n v="0"/>
    <s v="11,500 ~ 12,500"/>
    <n v="0"/>
    <s v="12,000"/>
    <s v="13,000"/>
    <n v="12000"/>
    <n v="13000"/>
    <n v="12500"/>
    <n v="117.9245283018868"/>
    <s v="11,500"/>
    <s v="12,500"/>
    <n v="11500"/>
    <n v="12500"/>
    <n v="12000"/>
    <n v="113.20754716981132"/>
  </r>
  <r>
    <n v="3"/>
    <x v="1"/>
    <s v="대호3차"/>
    <n v="92"/>
    <n v="1993"/>
    <n v="260"/>
    <n v="0.95830000000000004"/>
    <s v="11,500 ~ 12,700"/>
    <n v="0"/>
    <s v="11,000 ~ 11,500"/>
    <n v="0"/>
    <s v="11,500"/>
    <s v="12,700"/>
    <n v="11500"/>
    <n v="12700"/>
    <n v="12100"/>
    <n v="131.52173913043478"/>
    <s v="11,000"/>
    <s v="11,500"/>
    <n v="11000"/>
    <n v="11500"/>
    <n v="11250"/>
    <n v="122.28260869565217"/>
  </r>
  <r>
    <n v="4"/>
    <x v="1"/>
    <s v="대호3차"/>
    <n v="97"/>
    <n v="1993"/>
    <n v="260"/>
    <n v="0.95830000000000004"/>
    <s v="11,500 ~ 12,700"/>
    <n v="0"/>
    <s v="11,000 ~ 12,000"/>
    <n v="0"/>
    <s v="11,500"/>
    <s v="12,700"/>
    <n v="11500"/>
    <n v="12700"/>
    <n v="12100"/>
    <n v="124.74226804123711"/>
    <s v="11,000"/>
    <s v="12,000"/>
    <n v="11000"/>
    <n v="12000"/>
    <n v="11500"/>
    <n v="118.55670103092784"/>
  </r>
  <r>
    <n v="5"/>
    <x v="1"/>
    <s v="대호3차"/>
    <n v="103"/>
    <n v="1993"/>
    <n v="260"/>
    <n v="0.95830000000000004"/>
    <s v="11,500 ~ 12,700"/>
    <n v="0"/>
    <s v="11,000 ~ 12,500"/>
    <n v="0"/>
    <s v="11,500"/>
    <s v="12,700"/>
    <n v="11500"/>
    <n v="12700"/>
    <n v="12100"/>
    <n v="117.47572815533981"/>
    <s v="11,000"/>
    <s v="12,500"/>
    <n v="11000"/>
    <n v="12500"/>
    <n v="11750"/>
    <n v="114.07766990291262"/>
  </r>
  <r>
    <n v="6"/>
    <x v="2"/>
    <s v="이천마장리젠시빌란트더웰"/>
    <n v="80"/>
    <n v="2020"/>
    <n v="305"/>
    <n v="0.94640000000000002"/>
    <s v="27,000 ~ 29,500"/>
    <n v="0"/>
    <s v="25,500 ~ 27,500"/>
    <n v="0"/>
    <s v="27,000"/>
    <s v="29,500"/>
    <n v="27000"/>
    <n v="29500"/>
    <n v="28250"/>
    <n v="353.125"/>
    <s v="25,500"/>
    <s v="27,500"/>
    <n v="25500"/>
    <n v="27500"/>
    <n v="26500"/>
    <n v="331.25"/>
  </r>
  <r>
    <n v="7"/>
    <x v="2"/>
    <s v="이천마장리젠시빌란트더웰"/>
    <n v="80"/>
    <n v="2020"/>
    <n v="305"/>
    <n v="0.94640000000000002"/>
    <s v="27,000 ~ 29,500"/>
    <n v="0"/>
    <s v="25,500 ~ 27,500"/>
    <n v="0"/>
    <s v="27,000"/>
    <s v="29,500"/>
    <n v="27000"/>
    <n v="29500"/>
    <n v="28250"/>
    <n v="353.125"/>
    <s v="25,500"/>
    <s v="27,500"/>
    <n v="25500"/>
    <n v="27500"/>
    <n v="26500"/>
    <n v="331.25"/>
  </r>
  <r>
    <n v="8"/>
    <x v="1"/>
    <s v="대원"/>
    <n v="53"/>
    <n v="1996"/>
    <n v="255"/>
    <n v="0.9375"/>
    <s v="7,500 ~ 8,500"/>
    <n v="0"/>
    <s v="7,000 ~ 8,000"/>
    <n v="0"/>
    <s v="7,500 "/>
    <s v=" 8,500"/>
    <n v="7500"/>
    <n v="8500"/>
    <n v="8000"/>
    <n v="150.9433962264151"/>
    <s v="7,000 "/>
    <s v=" 8,000"/>
    <n v="7000"/>
    <n v="8000"/>
    <n v="7500"/>
    <n v="141.50943396226415"/>
  </r>
  <r>
    <n v="9"/>
    <x v="3"/>
    <s v="설봉푸르지오1차"/>
    <n v="109"/>
    <n v="2008"/>
    <n v="230"/>
    <n v="0.93330000000000002"/>
    <s v="36,500 ~ 39,000"/>
    <n v="0"/>
    <s v="34,000 ~ 36,000"/>
    <n v="0"/>
    <s v="36,500"/>
    <s v="39,000"/>
    <n v="36500"/>
    <n v="39000"/>
    <n v="37750"/>
    <n v="346.33027522935782"/>
    <s v="34,000"/>
    <s v="36,000"/>
    <n v="34000"/>
    <n v="36000"/>
    <n v="35000"/>
    <n v="321.10091743119267"/>
  </r>
  <r>
    <n v="10"/>
    <x v="0"/>
    <s v="이천송정신일1차"/>
    <n v="83"/>
    <n v="2001"/>
    <n v="504"/>
    <n v="0.9375"/>
    <s v="14,500 ~ 17,000"/>
    <n v="0"/>
    <s v="13,000 ~ 16,000"/>
    <n v="1"/>
    <s v="14,500"/>
    <s v="17,000"/>
    <n v="14500"/>
    <n v="17000"/>
    <n v="15750"/>
    <n v="189.75903614457832"/>
    <s v="13,000"/>
    <s v="16,000"/>
    <n v="13000"/>
    <n v="16000"/>
    <n v="14500"/>
    <n v="174.6987951807229"/>
  </r>
  <r>
    <n v="11"/>
    <x v="1"/>
    <s v="대원"/>
    <n v="80"/>
    <n v="1996"/>
    <n v="255"/>
    <n v="0.92310000000000003"/>
    <s v="12,000 ~ 14,000"/>
    <n v="0"/>
    <s v="11,500 ~ 12,500"/>
    <n v="0"/>
    <s v="12,000"/>
    <s v="14,000"/>
    <n v="12000"/>
    <n v="14000"/>
    <n v="13000"/>
    <n v="162.5"/>
    <s v="11,500"/>
    <s v="12,500"/>
    <n v="11500"/>
    <n v="12500"/>
    <n v="12000"/>
    <n v="150"/>
  </r>
  <r>
    <n v="12"/>
    <x v="1"/>
    <s v="대호3차"/>
    <n v="112"/>
    <n v="1993"/>
    <n v="260"/>
    <n v="0.92589999999999995"/>
    <s v="12,500 ~ 14,500"/>
    <n v="0"/>
    <s v="12,000 ~ 13,000"/>
    <n v="0"/>
    <s v="12,500"/>
    <s v="14,500"/>
    <n v="12500"/>
    <n v="14500"/>
    <n v="13500"/>
    <n v="120.53571428571429"/>
    <s v="12,000"/>
    <s v="13,000"/>
    <n v="12000"/>
    <n v="13000"/>
    <n v="12500"/>
    <n v="111.60714285714286"/>
  </r>
  <r>
    <n v="13"/>
    <x v="4"/>
    <s v="이천신일해피트리트리빌1단지"/>
    <n v="112"/>
    <n v="2015"/>
    <n v="299"/>
    <n v="0.9254"/>
    <s v="31,000 ~ 35,500"/>
    <n v="0"/>
    <s v="29,500 ~ 32,000"/>
    <n v="0"/>
    <s v="31,000"/>
    <s v="35,500"/>
    <n v="31000"/>
    <n v="35500"/>
    <n v="33250"/>
    <n v="296.875"/>
    <s v="29,500"/>
    <s v="32,000"/>
    <n v="29500"/>
    <n v="32000"/>
    <n v="30750"/>
    <n v="274.55357142857144"/>
  </r>
  <r>
    <n v="14"/>
    <x v="4"/>
    <s v="이천신일해피트리트리빌1단지"/>
    <n v="113"/>
    <n v="2015"/>
    <n v="299"/>
    <n v="0.9254"/>
    <s v="31,000 ~ 35,500"/>
    <n v="0"/>
    <s v="29,500 ~ 32,000"/>
    <n v="0"/>
    <s v="31,000"/>
    <s v="35,500"/>
    <n v="31000"/>
    <n v="35500"/>
    <n v="33250"/>
    <n v="294.24778761061947"/>
    <s v="29,500"/>
    <s v="32,000"/>
    <n v="29500"/>
    <n v="32000"/>
    <n v="30750"/>
    <n v="272.12389380530976"/>
  </r>
  <r>
    <n v="15"/>
    <x v="4"/>
    <s v="이천신일해피트리트리빌1단지"/>
    <n v="114"/>
    <n v="2015"/>
    <n v="299"/>
    <n v="0.9254"/>
    <s v="31,000 ~ 35,500"/>
    <n v="0"/>
    <s v="29,500 ~ 32,000"/>
    <n v="0"/>
    <s v="31,000"/>
    <s v="35,500"/>
    <n v="31000"/>
    <n v="35500"/>
    <n v="33250"/>
    <n v="291.66666666666669"/>
    <s v="29,500"/>
    <s v="32,000"/>
    <n v="29500"/>
    <n v="32000"/>
    <n v="30750"/>
    <n v="269.73684210526318"/>
  </r>
  <r>
    <n v="16"/>
    <x v="4"/>
    <s v="이천신일해피트리트리빌1단지"/>
    <n v="114"/>
    <n v="2015"/>
    <n v="299"/>
    <n v="0.9254"/>
    <s v="31,000 ~ 35,500"/>
    <n v="0"/>
    <s v="29,500 ~ 32,000"/>
    <n v="0"/>
    <s v="31,000"/>
    <s v="35,500"/>
    <n v="31000"/>
    <n v="35500"/>
    <n v="33250"/>
    <n v="291.66666666666669"/>
    <s v="29,500"/>
    <s v="32,000"/>
    <n v="29500"/>
    <n v="32000"/>
    <n v="30750"/>
    <n v="269.73684210526318"/>
  </r>
  <r>
    <n v="17"/>
    <x v="4"/>
    <s v="이천신일해피트리트리빌1단지"/>
    <n v="114"/>
    <n v="2015"/>
    <n v="299"/>
    <n v="0.9254"/>
    <s v="31,000 ~ 35,500"/>
    <n v="0"/>
    <s v="29,500 ~ 32,000"/>
    <n v="0"/>
    <s v="31,000"/>
    <s v="35,500"/>
    <n v="31000"/>
    <n v="35500"/>
    <n v="33250"/>
    <n v="291.66666666666669"/>
    <s v="29,500"/>
    <s v="32,000"/>
    <n v="29500"/>
    <n v="32000"/>
    <n v="30750"/>
    <n v="269.73684210526318"/>
  </r>
  <r>
    <n v="18"/>
    <x v="4"/>
    <s v="이천신일해피트리트리빌2단지"/>
    <n v="112"/>
    <n v="2015"/>
    <n v="155"/>
    <n v="0.9254"/>
    <s v="31,000 ~ 35,500"/>
    <n v="0"/>
    <s v="29,500 ~ 32,000"/>
    <n v="0"/>
    <s v="31,000"/>
    <s v="35,500"/>
    <n v="31000"/>
    <n v="35500"/>
    <n v="33250"/>
    <n v="296.875"/>
    <s v="29,500"/>
    <s v="32,000"/>
    <n v="29500"/>
    <n v="32000"/>
    <n v="30750"/>
    <n v="274.55357142857144"/>
  </r>
  <r>
    <n v="19"/>
    <x v="4"/>
    <s v="이천신일해피트리트리빌2단지"/>
    <n v="112"/>
    <n v="2015"/>
    <n v="155"/>
    <n v="0.9254"/>
    <s v="31,000 ~ 35,500"/>
    <n v="0"/>
    <s v="29,500 ~ 32,000"/>
    <n v="0"/>
    <s v="31,000"/>
    <s v="35,500"/>
    <n v="31000"/>
    <n v="35500"/>
    <n v="33250"/>
    <n v="296.875"/>
    <s v="29,500"/>
    <s v="32,000"/>
    <n v="29500"/>
    <n v="32000"/>
    <n v="30750"/>
    <n v="274.55357142857144"/>
  </r>
  <r>
    <n v="20"/>
    <x v="4"/>
    <s v="이천신일해피트리트리빌2단지"/>
    <n v="113"/>
    <n v="2015"/>
    <n v="155"/>
    <n v="0.9254"/>
    <s v="31,000 ~ 35,500"/>
    <n v="0"/>
    <s v="29,500 ~ 32,000"/>
    <n v="0"/>
    <s v="31,000"/>
    <s v="35,500"/>
    <n v="31000"/>
    <n v="35500"/>
    <n v="33250"/>
    <n v="294.24778761061947"/>
    <s v="29,500"/>
    <s v="32,000"/>
    <n v="29500"/>
    <n v="32000"/>
    <n v="30750"/>
    <n v="272.12389380530976"/>
  </r>
  <r>
    <n v="21"/>
    <x v="4"/>
    <s v="다솜마을주은"/>
    <n v="48"/>
    <n v="2001"/>
    <n v="600"/>
    <n v="0.91300000000000003"/>
    <s v="6,500 ~ 7,250"/>
    <n v="0"/>
    <s v="5,900 ~ 6,650"/>
    <n v="0"/>
    <s v="6,500 "/>
    <s v=" 7,250"/>
    <n v="6500"/>
    <n v="7250"/>
    <n v="6875"/>
    <n v="143.22916666666666"/>
    <s v="5,900 "/>
    <s v=" 6,650"/>
    <n v="5900"/>
    <n v="6650"/>
    <n v="6275"/>
    <n v="130.72916666666666"/>
  </r>
  <r>
    <n v="22"/>
    <x v="0"/>
    <s v="이천송정신일2차"/>
    <n v="83"/>
    <n v="2001"/>
    <n v="576"/>
    <n v="0.91459999999999997"/>
    <s v="15,300 ~ 17,500"/>
    <n v="0"/>
    <s v="13,000 ~ 16,000"/>
    <n v="0"/>
    <s v="15,300"/>
    <s v="17,500"/>
    <n v="15300"/>
    <n v="17500"/>
    <n v="16400"/>
    <n v="197.59036144578315"/>
    <s v="13,000"/>
    <s v="16,000"/>
    <n v="13000"/>
    <n v="16000"/>
    <n v="14500"/>
    <n v="174.6987951807229"/>
  </r>
  <r>
    <n v="23"/>
    <x v="0"/>
    <s v="수림1차"/>
    <n v="77"/>
    <n v="2002"/>
    <n v="498"/>
    <n v="0.9032"/>
    <s v="14,500 ~ 16,500"/>
    <n v="0"/>
    <s v="13,000 ~ 14,500"/>
    <n v="0"/>
    <s v="14,500"/>
    <s v="16,500"/>
    <n v="14500"/>
    <n v="16500"/>
    <n v="15500"/>
    <n v="201.2987012987013"/>
    <s v="13,000"/>
    <s v="14,500"/>
    <n v="13000"/>
    <n v="14500"/>
    <n v="13750"/>
    <n v="178.57142857142858"/>
  </r>
  <r>
    <n v="24"/>
    <x v="0"/>
    <s v="수림2차"/>
    <n v="107"/>
    <n v="2002"/>
    <n v="310"/>
    <n v="0.90669999999999995"/>
    <s v="17,500 ~ 19,750"/>
    <n v="0"/>
    <s v="16,500 ~ 17,500"/>
    <n v="0"/>
    <s v="17,500"/>
    <s v="19,750"/>
    <n v="17500"/>
    <n v="19750"/>
    <n v="18625"/>
    <n v="174.06542056074767"/>
    <s v="16,500"/>
    <s v="17,500"/>
    <n v="16500"/>
    <n v="17500"/>
    <n v="17000"/>
    <n v="158.87850467289721"/>
  </r>
  <r>
    <n v="25"/>
    <x v="0"/>
    <s v="이천송정신일1차"/>
    <n v="60"/>
    <n v="2001"/>
    <n v="504"/>
    <n v="0.9"/>
    <s v="9,000 ~ 11,000"/>
    <n v="0"/>
    <s v="8,000 ~ 10,000"/>
    <n v="0"/>
    <s v="9,000 "/>
    <s v="11,000"/>
    <n v="9000"/>
    <n v="11000"/>
    <n v="10000"/>
    <n v="166.66666666666666"/>
    <s v="8,000 "/>
    <s v="10,000"/>
    <n v="8000"/>
    <n v="10000"/>
    <n v="9000"/>
    <n v="150"/>
  </r>
  <r>
    <n v="26"/>
    <x v="4"/>
    <s v="이천신일해피트리앤"/>
    <n v="36"/>
    <n v="2013"/>
    <n v="120"/>
    <n v="0.90359999999999996"/>
    <s v="7,800 ~ 8,800"/>
    <n v="0"/>
    <s v="7,000 ~ 8,000"/>
    <n v="0"/>
    <s v="7,800 "/>
    <s v=" 8,800"/>
    <n v="7800"/>
    <n v="8800"/>
    <n v="8300"/>
    <n v="230.55555555555554"/>
    <s v="7,000 "/>
    <s v=" 8,000"/>
    <n v="7000"/>
    <n v="8000"/>
    <n v="7500"/>
    <n v="208.33333333333334"/>
  </r>
  <r>
    <n v="27"/>
    <x v="4"/>
    <s v="이천현대3차"/>
    <n v="71"/>
    <n v="1997"/>
    <n v="400"/>
    <n v="0.9032"/>
    <s v="15,000 ~ 16,250"/>
    <n v="0"/>
    <s v="13,250 ~ 15,000"/>
    <n v="0"/>
    <s v="15,000"/>
    <s v="16,250"/>
    <n v="15000"/>
    <n v="16250"/>
    <n v="15625"/>
    <n v="220.07042253521126"/>
    <s v="13,250"/>
    <s v="15,000"/>
    <n v="13250"/>
    <n v="15000"/>
    <n v="14125"/>
    <n v="198.94366197183098"/>
  </r>
  <r>
    <n v="28"/>
    <x v="4"/>
    <s v="이천현대3차"/>
    <n v="71"/>
    <n v="1997"/>
    <n v="400"/>
    <n v="0.9032"/>
    <s v="15,000 ~ 16,250"/>
    <n v="0"/>
    <s v="13,250 ~ 15,000"/>
    <n v="0"/>
    <s v="15,000"/>
    <s v="16,250"/>
    <n v="15000"/>
    <n v="16250"/>
    <n v="15625"/>
    <n v="220.07042253521126"/>
    <s v="13,250"/>
    <s v="15,000"/>
    <n v="13250"/>
    <n v="15000"/>
    <n v="14125"/>
    <n v="198.94366197183098"/>
  </r>
  <r>
    <n v="29"/>
    <x v="3"/>
    <s v="갈산화성파크드림"/>
    <n v="109"/>
    <n v="2013"/>
    <n v="168"/>
    <n v="0.89019999999999999"/>
    <s v="37,000 ~ 42,500"/>
    <n v="0"/>
    <s v="35,000 ~ 38,500"/>
    <n v="0"/>
    <s v="37,000"/>
    <s v="42,500"/>
    <n v="37000"/>
    <n v="42500"/>
    <n v="39750"/>
    <n v="364.67889908256882"/>
    <s v="35,000"/>
    <s v="38,500"/>
    <n v="35000"/>
    <n v="38500"/>
    <n v="36750"/>
    <n v="337.1559633027523"/>
  </r>
  <r>
    <n v="30"/>
    <x v="3"/>
    <s v="갈산화성파크드림"/>
    <n v="112"/>
    <n v="2013"/>
    <n v="168"/>
    <n v="0.89019999999999999"/>
    <s v="37,000 ~ 42,500"/>
    <n v="0"/>
    <s v="35,000 ~ 38,500"/>
    <n v="0"/>
    <s v="37,000"/>
    <s v="42,500"/>
    <n v="37000"/>
    <n v="42500"/>
    <n v="39750"/>
    <n v="354.91071428571428"/>
    <s v="35,000"/>
    <s v="38,500"/>
    <n v="35000"/>
    <n v="38500"/>
    <n v="36750"/>
    <n v="328.125"/>
  </r>
  <r>
    <n v="31"/>
    <x v="3"/>
    <s v="갈산화성파크드림"/>
    <n v="112"/>
    <n v="2013"/>
    <n v="168"/>
    <n v="0.89019999999999999"/>
    <s v="37,000 ~ 42,500"/>
    <n v="0"/>
    <s v="35,000 ~ 38,500"/>
    <n v="0"/>
    <s v="37,000"/>
    <s v="42,500"/>
    <n v="37000"/>
    <n v="42500"/>
    <n v="39750"/>
    <n v="354.91071428571428"/>
    <s v="35,000"/>
    <s v="38,500"/>
    <n v="35000"/>
    <n v="38500"/>
    <n v="36750"/>
    <n v="328.125"/>
  </r>
  <r>
    <n v="32"/>
    <x v="3"/>
    <s v="갈산화성파크드림"/>
    <n v="114"/>
    <n v="2013"/>
    <n v="168"/>
    <n v="0.89019999999999999"/>
    <s v="37,000 ~ 42,500"/>
    <n v="0"/>
    <s v="35,000 ~ 38,500"/>
    <n v="0"/>
    <s v="37,000"/>
    <s v="42,500"/>
    <n v="37000"/>
    <n v="42500"/>
    <n v="39750"/>
    <n v="348.68421052631578"/>
    <s v="35,000"/>
    <s v="38,500"/>
    <n v="35000"/>
    <n v="38500"/>
    <n v="36750"/>
    <n v="322.36842105263156"/>
  </r>
  <r>
    <n v="33"/>
    <x v="4"/>
    <s v="기영"/>
    <n v="81"/>
    <n v="2008"/>
    <n v="150"/>
    <n v="0.89470000000000005"/>
    <s v="8,900 ~ 10,000"/>
    <n v="0"/>
    <s v="8,000 ~ 9,000"/>
    <n v="0"/>
    <s v="8,900 "/>
    <s v="10,000"/>
    <n v="8900"/>
    <n v="10000"/>
    <n v="9450"/>
    <n v="116.66666666666667"/>
    <s v="8,000 "/>
    <s v=" 9,000"/>
    <n v="8000"/>
    <n v="9000"/>
    <n v="8500"/>
    <n v="104.93827160493827"/>
  </r>
  <r>
    <n v="34"/>
    <x v="4"/>
    <s v="다솜마을주은"/>
    <n v="65"/>
    <n v="2001"/>
    <n v="600"/>
    <n v="0.89070000000000005"/>
    <s v="8,250 ~ 9,750"/>
    <n v="0"/>
    <s v="7,650 ~ 8,500"/>
    <n v="0"/>
    <s v="8,250 "/>
    <s v=" 9,750"/>
    <n v="8250"/>
    <n v="9750"/>
    <n v="9000"/>
    <n v="138.46153846153845"/>
    <s v="7,650 "/>
    <s v=" 8,500"/>
    <n v="7650"/>
    <n v="8500"/>
    <n v="8075"/>
    <n v="124.23076923076923"/>
  </r>
  <r>
    <n v="35"/>
    <x v="1"/>
    <s v="대호3차"/>
    <n v="120"/>
    <n v="1993"/>
    <n v="260"/>
    <n v="0.89290000000000003"/>
    <s v="13,000 ~ 15,500"/>
    <n v="0"/>
    <s v="12,000 ~ 13,000"/>
    <n v="0"/>
    <s v="13,000"/>
    <s v="15,500"/>
    <n v="13000"/>
    <n v="15500"/>
    <n v="14250"/>
    <n v="118.75"/>
    <s v="12,000"/>
    <s v="13,000"/>
    <n v="12000"/>
    <n v="13000"/>
    <n v="12500"/>
    <n v="104.16666666666667"/>
  </r>
  <r>
    <n v="36"/>
    <x v="0"/>
    <s v="수림2차"/>
    <n v="76"/>
    <n v="2002"/>
    <n v="310"/>
    <n v="0.89829999999999999"/>
    <s v="13,750 ~ 16,000"/>
    <n v="0"/>
    <s v="12,500 ~ 14,000"/>
    <n v="0"/>
    <s v="13,750"/>
    <s v="16,000"/>
    <n v="13750"/>
    <n v="16000"/>
    <n v="14875"/>
    <n v="195.72368421052633"/>
    <s v="12,500"/>
    <s v="14,000"/>
    <n v="12500"/>
    <n v="14000"/>
    <n v="13250"/>
    <n v="174.34210526315789"/>
  </r>
  <r>
    <n v="37"/>
    <x v="1"/>
    <s v="신한"/>
    <n v="80"/>
    <n v="1997"/>
    <n v="728"/>
    <n v="0.89059999999999995"/>
    <s v="15,000 ~ 16,750"/>
    <n v="1"/>
    <s v="13,500 ~ 14,750"/>
    <n v="0"/>
    <s v="15,000"/>
    <s v="16,750"/>
    <n v="15000"/>
    <n v="16750"/>
    <n v="15875"/>
    <n v="198.4375"/>
    <s v="13,500"/>
    <s v="14,750"/>
    <n v="13500"/>
    <n v="14750"/>
    <n v="14125"/>
    <n v="176.5625"/>
  </r>
  <r>
    <n v="38"/>
    <x v="0"/>
    <s v="이천송정신일1차"/>
    <n v="111"/>
    <n v="2001"/>
    <n v="504"/>
    <n v="0.89470000000000005"/>
    <s v="17,800 ~ 21,000"/>
    <n v="0"/>
    <s v="16,000 ~ 18,000"/>
    <n v="0"/>
    <s v="17,800"/>
    <s v="21,000"/>
    <n v="17800"/>
    <n v="21000"/>
    <n v="19400"/>
    <n v="174.77477477477478"/>
    <s v="16,000"/>
    <s v="18,000"/>
    <n v="16000"/>
    <n v="18000"/>
    <n v="17000"/>
    <n v="153.15315315315314"/>
  </r>
  <r>
    <n v="39"/>
    <x v="0"/>
    <s v="이천송정신일2차"/>
    <n v="111"/>
    <n v="2001"/>
    <n v="576"/>
    <n v="0.89470000000000005"/>
    <s v="17,500 ~ 21,500"/>
    <n v="0"/>
    <s v="16,000 ~ 18,000"/>
    <n v="0"/>
    <s v="17,500"/>
    <s v="21,500"/>
    <n v="17500"/>
    <n v="21500"/>
    <n v="19500"/>
    <n v="175.67567567567568"/>
    <s v="16,000"/>
    <s v="18,000"/>
    <n v="16000"/>
    <n v="18000"/>
    <n v="17000"/>
    <n v="153.15315315315314"/>
  </r>
  <r>
    <n v="40"/>
    <x v="5"/>
    <s v="이천안흥주공"/>
    <n v="69"/>
    <n v="1997"/>
    <n v="1200"/>
    <n v="0.89659999999999995"/>
    <s v="13,500 ~ 15,250"/>
    <n v="0"/>
    <s v="12,000 ~ 14,000"/>
    <n v="0"/>
    <s v="13,500"/>
    <s v="15,250"/>
    <n v="13500"/>
    <n v="15250"/>
    <n v="14375"/>
    <n v="208.33333333333334"/>
    <s v="12,000"/>
    <s v="14,000"/>
    <n v="12000"/>
    <n v="14000"/>
    <n v="13000"/>
    <n v="188.40579710144928"/>
  </r>
  <r>
    <n v="41"/>
    <x v="5"/>
    <s v="이천코아루휴티스2단지"/>
    <n v="112"/>
    <n v="2021"/>
    <n v="144"/>
    <n v="0.89410000000000001"/>
    <s v="40,000 ~ 45,000"/>
    <n v="0"/>
    <s v="36,000 ~ 39,000"/>
    <n v="0"/>
    <s v="40,000"/>
    <s v="45,000"/>
    <n v="40000"/>
    <n v="45000"/>
    <n v="42500"/>
    <n v="379.46428571428572"/>
    <s v="36,000"/>
    <s v="39,000"/>
    <n v="36000"/>
    <n v="39000"/>
    <n v="37500"/>
    <n v="334.82142857142856"/>
  </r>
  <r>
    <n v="42"/>
    <x v="5"/>
    <s v="이천코아루휴티스2단지"/>
    <n v="113"/>
    <n v="2021"/>
    <n v="144"/>
    <n v="0.89410000000000001"/>
    <s v="40,000 ~ 45,000"/>
    <n v="0"/>
    <s v="36,000 ~ 39,000"/>
    <n v="0"/>
    <s v="40,000"/>
    <s v="45,000"/>
    <n v="40000"/>
    <n v="45000"/>
    <n v="42500"/>
    <n v="376.10619469026551"/>
    <s v="36,000"/>
    <s v="39,000"/>
    <n v="36000"/>
    <n v="39000"/>
    <n v="37500"/>
    <n v="331.85840707964604"/>
  </r>
  <r>
    <n v="43"/>
    <x v="5"/>
    <s v="이천코아루휴티스2단지"/>
    <n v="113"/>
    <n v="2021"/>
    <n v="144"/>
    <n v="0.89410000000000001"/>
    <s v="40,000 ~ 45,000"/>
    <n v="0"/>
    <s v="36,000 ~ 39,000"/>
    <n v="0"/>
    <s v="40,000"/>
    <s v="45,000"/>
    <n v="40000"/>
    <n v="45000"/>
    <n v="42500"/>
    <n v="376.10619469026551"/>
    <s v="36,000"/>
    <s v="39,000"/>
    <n v="36000"/>
    <n v="39000"/>
    <n v="37500"/>
    <n v="331.85840707964604"/>
  </r>
  <r>
    <n v="44"/>
    <x v="5"/>
    <s v="이천코아루휴티스2단지"/>
    <n v="114"/>
    <n v="2021"/>
    <n v="144"/>
    <n v="0.89410000000000001"/>
    <s v="40,000 ~ 45,000"/>
    <n v="0"/>
    <s v="36,000 ~ 39,000"/>
    <n v="0"/>
    <s v="40,000"/>
    <s v="45,000"/>
    <n v="40000"/>
    <n v="45000"/>
    <n v="42500"/>
    <n v="372.80701754385967"/>
    <s v="36,000"/>
    <s v="39,000"/>
    <n v="36000"/>
    <n v="39000"/>
    <n v="37500"/>
    <n v="328.94736842105266"/>
  </r>
  <r>
    <n v="45"/>
    <x v="5"/>
    <s v="일성"/>
    <n v="76"/>
    <n v="1997"/>
    <n v="240"/>
    <n v="0.89290000000000003"/>
    <s v="13,000 ~ 15,000"/>
    <n v="0"/>
    <s v="12,000 ~ 13,000"/>
    <n v="0"/>
    <s v="13,000"/>
    <s v="15,000"/>
    <n v="13000"/>
    <n v="15000"/>
    <n v="14000"/>
    <n v="184.21052631578948"/>
    <s v="12,000"/>
    <s v="13,000"/>
    <n v="12000"/>
    <n v="13000"/>
    <n v="12500"/>
    <n v="164.47368421052633"/>
  </r>
  <r>
    <n v="46"/>
    <x v="1"/>
    <s v="증포한솔솔파크3차"/>
    <n v="109"/>
    <n v="2010"/>
    <n v="234"/>
    <n v="0.89290000000000003"/>
    <s v="27,000 ~ 29,000"/>
    <n v="0"/>
    <s v="24,000 ~ 26,000"/>
    <n v="0"/>
    <s v="27,000"/>
    <s v="29,000"/>
    <n v="27000"/>
    <n v="29000"/>
    <n v="28000"/>
    <n v="256.8807339449541"/>
    <s v="24,000"/>
    <s v="26,000"/>
    <n v="24000"/>
    <n v="26000"/>
    <n v="25000"/>
    <n v="229.35779816513761"/>
  </r>
  <r>
    <n v="47"/>
    <x v="6"/>
    <s v="한솔"/>
    <n v="64"/>
    <n v="2001"/>
    <n v="476"/>
    <n v="0.89329999999999998"/>
    <s v="7,000 ~ 8,000"/>
    <n v="0"/>
    <s v="6,500 ~ 7,000"/>
    <n v="0"/>
    <s v="7,000 "/>
    <s v=" 8,000"/>
    <n v="7000"/>
    <n v="8000"/>
    <n v="7500"/>
    <n v="117.1875"/>
    <s v="6,500 "/>
    <s v=" 7,000"/>
    <n v="6500"/>
    <n v="7000"/>
    <n v="6750"/>
    <n v="105.46875"/>
  </r>
  <r>
    <n v="48"/>
    <x v="6"/>
    <s v="한솔"/>
    <n v="67"/>
    <n v="2001"/>
    <n v="476"/>
    <n v="0.89329999999999998"/>
    <s v="7,000 ~ 8,000"/>
    <n v="0"/>
    <s v="6,500 ~ 7,000"/>
    <n v="0"/>
    <s v="7,000 "/>
    <s v=" 8,000"/>
    <n v="7000"/>
    <n v="8000"/>
    <n v="7500"/>
    <n v="111.94029850746269"/>
    <s v="6,500 "/>
    <s v=" 7,000"/>
    <n v="6500"/>
    <n v="7000"/>
    <n v="6750"/>
    <n v="100.74626865671642"/>
  </r>
  <r>
    <n v="49"/>
    <x v="3"/>
    <s v="갈산현진에버빌"/>
    <n v="116"/>
    <n v="2008"/>
    <n v="405"/>
    <n v="0.88"/>
    <s v="35,500 ~ 40,000"/>
    <n v="0"/>
    <s v="31,000 ~ 35,000"/>
    <n v="1"/>
    <s v="35,500"/>
    <s v="40,000"/>
    <n v="35500"/>
    <n v="40000"/>
    <n v="37750"/>
    <n v="325.43103448275861"/>
    <s v="31,000"/>
    <s v="35,000"/>
    <n v="31000"/>
    <n v="35000"/>
    <n v="33000"/>
    <n v="284.48275862068965"/>
  </r>
  <r>
    <n v="50"/>
    <x v="0"/>
    <s v="동양"/>
    <n v="75"/>
    <n v="2000"/>
    <n v="585"/>
    <n v="0.88890000000000002"/>
    <s v="14,500 ~ 16,500"/>
    <n v="0"/>
    <s v="13,500 ~ 14,500"/>
    <n v="0"/>
    <s v="14,500"/>
    <s v="16,500"/>
    <n v="14500"/>
    <n v="16500"/>
    <n v="15500"/>
    <n v="206.66666666666666"/>
    <s v="13,500"/>
    <s v="14,500"/>
    <n v="13500"/>
    <n v="14500"/>
    <n v="14000"/>
    <n v="186.66666666666666"/>
  </r>
  <r>
    <n v="51"/>
    <x v="0"/>
    <s v="동양"/>
    <n v="78"/>
    <n v="2000"/>
    <n v="585"/>
    <n v="0.88890000000000002"/>
    <s v="14,500 ~ 16,500"/>
    <n v="0"/>
    <s v="13,500 ~ 14,500"/>
    <n v="0"/>
    <s v="14,500"/>
    <s v="16,500"/>
    <n v="14500"/>
    <n v="16500"/>
    <n v="15500"/>
    <n v="198.71794871794873"/>
    <s v="13,500"/>
    <s v="14,500"/>
    <n v="13500"/>
    <n v="14500"/>
    <n v="14000"/>
    <n v="179.48717948717947"/>
  </r>
  <r>
    <n v="52"/>
    <x v="7"/>
    <s v="사동현대6차"/>
    <n v="72"/>
    <n v="1999"/>
    <n v="346"/>
    <n v="0.88890000000000002"/>
    <s v="12,750 ~ 14,000"/>
    <n v="0"/>
    <s v="11,500 ~ 12,500"/>
    <n v="0"/>
    <s v="12,750"/>
    <s v="14,000"/>
    <n v="12750"/>
    <n v="14000"/>
    <n v="13375"/>
    <n v="185.76388888888889"/>
    <s v="11,500"/>
    <s v="12,500"/>
    <n v="11500"/>
    <n v="12500"/>
    <n v="12000"/>
    <n v="166.66666666666666"/>
  </r>
  <r>
    <n v="53"/>
    <x v="8"/>
    <s v="이천내안애"/>
    <n v="77"/>
    <n v="2010"/>
    <n v="276"/>
    <n v="0.88890000000000002"/>
    <s v="12,500 ~ 14,500"/>
    <n v="1"/>
    <s v="11,000 ~ 13,000"/>
    <n v="1"/>
    <s v="12,500"/>
    <s v="14,500"/>
    <n v="12500"/>
    <n v="14500"/>
    <n v="13500"/>
    <n v="175.32467532467533"/>
    <s v="11,000"/>
    <s v="13,000"/>
    <n v="11000"/>
    <n v="13000"/>
    <n v="12000"/>
    <n v="155.84415584415584"/>
  </r>
  <r>
    <n v="54"/>
    <x v="7"/>
    <s v="이천사동신원아침도시"/>
    <n v="84"/>
    <n v="2018"/>
    <n v="450"/>
    <n v="0.88460000000000005"/>
    <s v="25,000 ~ 27,000"/>
    <n v="0"/>
    <s v="22,000 ~ 24,000"/>
    <n v="0"/>
    <s v="25,000"/>
    <s v="27,000"/>
    <n v="25000"/>
    <n v="27000"/>
    <n v="26000"/>
    <n v="309.52380952380952"/>
    <s v="22,000"/>
    <s v="24,000"/>
    <n v="22000"/>
    <n v="24000"/>
    <n v="23000"/>
    <n v="273.8095238095238"/>
  </r>
  <r>
    <n v="55"/>
    <x v="4"/>
    <s v="이화1,2차"/>
    <n v="70"/>
    <n v="1996"/>
    <n v="927"/>
    <n v="0.88239999999999996"/>
    <s v="7,750 ~ 9,000"/>
    <n v="0"/>
    <s v="6,950 ~ 8,000"/>
    <n v="0"/>
    <s v="7,750 "/>
    <s v=" 9,000"/>
    <n v="7750"/>
    <n v="9000"/>
    <n v="8375"/>
    <n v="119.64285714285714"/>
    <s v="6,950 "/>
    <s v=" 8,000"/>
    <n v="6950"/>
    <n v="8000"/>
    <n v="7475"/>
    <n v="106.78571428571429"/>
  </r>
  <r>
    <n v="56"/>
    <x v="1"/>
    <s v="증포한솔솔파크2차"/>
    <n v="113"/>
    <n v="2007"/>
    <n v="69"/>
    <n v="0.88460000000000005"/>
    <s v="25,000 ~ 27,000"/>
    <n v="0"/>
    <s v="22,000 ~ 24,000"/>
    <n v="0"/>
    <s v="25,000"/>
    <s v="27,000"/>
    <n v="25000"/>
    <n v="27000"/>
    <n v="26000"/>
    <n v="230.08849557522123"/>
    <s v="22,000"/>
    <s v="24,000"/>
    <n v="22000"/>
    <n v="24000"/>
    <n v="23000"/>
    <n v="203.53982300884957"/>
  </r>
  <r>
    <n v="57"/>
    <x v="0"/>
    <s v="현진에버빌1차"/>
    <n v="109"/>
    <n v="2005"/>
    <n v="326"/>
    <n v="0.88460000000000005"/>
    <s v="24,000 ~ 28,000"/>
    <n v="0"/>
    <s v="22,000 ~ 24,000"/>
    <n v="0"/>
    <s v="24,000"/>
    <s v="28,000"/>
    <n v="24000"/>
    <n v="28000"/>
    <n v="26000"/>
    <n v="238.53211009174311"/>
    <s v="22,000"/>
    <s v="24,000"/>
    <n v="22000"/>
    <n v="24000"/>
    <n v="23000"/>
    <n v="211.00917431192661"/>
  </r>
  <r>
    <n v="58"/>
    <x v="2"/>
    <s v="호반베르디움비4더퍼스트"/>
    <n v="110"/>
    <n v="2019"/>
    <n v="533"/>
    <n v="0.8831"/>
    <s v="36,500 ~ 40,000"/>
    <n v="0"/>
    <s v="33,000 ~ 36,000"/>
    <n v="0"/>
    <s v="36,500"/>
    <s v="40,000"/>
    <n v="36500"/>
    <n v="40000"/>
    <n v="38250"/>
    <n v="347.72727272727275"/>
    <s v="33,000"/>
    <s v="36,000"/>
    <n v="33000"/>
    <n v="36000"/>
    <n v="34500"/>
    <n v="313.63636363636363"/>
  </r>
  <r>
    <n v="59"/>
    <x v="1"/>
    <s v="대림휴먼빌"/>
    <n v="87"/>
    <n v="2002"/>
    <n v="172"/>
    <n v="0.871"/>
    <s v="14,500 ~ 16,500"/>
    <n v="0"/>
    <s v="12,500 ~ 14,500"/>
    <n v="0"/>
    <s v="14,500"/>
    <s v="16,500"/>
    <n v="14500"/>
    <n v="16500"/>
    <n v="15500"/>
    <n v="178.16091954022988"/>
    <s v="12,500"/>
    <s v="14,500"/>
    <n v="12500"/>
    <n v="14500"/>
    <n v="13500"/>
    <n v="155.17241379310346"/>
  </r>
  <r>
    <n v="60"/>
    <x v="3"/>
    <s v="신일해피트리"/>
    <n v="80"/>
    <n v="2003"/>
    <n v="264"/>
    <n v="0.871"/>
    <s v="14,500 ~ 16,500"/>
    <n v="1"/>
    <s v="12,500 ~ 14,500"/>
    <n v="0"/>
    <s v="14,500"/>
    <s v="16,500"/>
    <n v="14500"/>
    <n v="16500"/>
    <n v="15500"/>
    <n v="193.75"/>
    <s v="12,500"/>
    <s v="14,500"/>
    <n v="12500"/>
    <n v="14500"/>
    <n v="13500"/>
    <n v="168.75"/>
  </r>
  <r>
    <n v="61"/>
    <x v="9"/>
    <s v="엘리시움"/>
    <n v="54"/>
    <n v="2009"/>
    <n v="252"/>
    <n v="0.875"/>
    <s v="9,250 ~ 11,000"/>
    <n v="0"/>
    <s v="8,250 ~ 9,250"/>
    <n v="0"/>
    <s v="9,250 "/>
    <s v="11,000"/>
    <n v="9250"/>
    <n v="11000"/>
    <n v="10125"/>
    <n v="187.5"/>
    <s v="8,250 "/>
    <s v=" 9,250"/>
    <n v="8250"/>
    <n v="9250"/>
    <n v="8750"/>
    <n v="162.03703703703704"/>
  </r>
  <r>
    <n v="62"/>
    <x v="7"/>
    <s v="이천사동신원아침도시"/>
    <n v="85"/>
    <n v="2018"/>
    <n v="450"/>
    <n v="0.875"/>
    <s v="25,000 ~ 27,000"/>
    <n v="0"/>
    <s v="21,500 ~ 24,000"/>
    <n v="0"/>
    <s v="25,000"/>
    <s v="27,000"/>
    <n v="25000"/>
    <n v="27000"/>
    <n v="26000"/>
    <n v="305.88235294117646"/>
    <s v="21,500"/>
    <s v="24,000"/>
    <n v="21500"/>
    <n v="24000"/>
    <n v="22750"/>
    <n v="267.64705882352939"/>
  </r>
  <r>
    <n v="63"/>
    <x v="7"/>
    <s v="이천사동신원아침도시"/>
    <n v="98"/>
    <n v="2018"/>
    <n v="450"/>
    <n v="0.871"/>
    <s v="29,500 ~ 32,250"/>
    <n v="0"/>
    <s v="25,500 ~ 28,000"/>
    <n v="0"/>
    <s v="29,500"/>
    <s v="32,250"/>
    <n v="29500"/>
    <n v="32250"/>
    <n v="30875"/>
    <n v="315.05102040816325"/>
    <s v="25,500"/>
    <s v="28,000"/>
    <n v="25500"/>
    <n v="28000"/>
    <n v="26750"/>
    <n v="272.9591836734694"/>
  </r>
  <r>
    <n v="64"/>
    <x v="7"/>
    <s v="이천사동신원아침도시"/>
    <n v="109"/>
    <n v="2018"/>
    <n v="450"/>
    <n v="0.87319999999999998"/>
    <s v="34,000 ~ 36,500"/>
    <n v="0"/>
    <s v="30,000 ~ 32,000"/>
    <n v="0"/>
    <s v="34,000"/>
    <s v="36,500"/>
    <n v="34000"/>
    <n v="36500"/>
    <n v="35250"/>
    <n v="323.39449541284404"/>
    <s v="30,000"/>
    <s v="32,000"/>
    <n v="30000"/>
    <n v="32000"/>
    <n v="31000"/>
    <n v="284.40366972477062"/>
  </r>
  <r>
    <n v="65"/>
    <x v="7"/>
    <s v="이천사동신원아침도시"/>
    <n v="109"/>
    <n v="2018"/>
    <n v="450"/>
    <n v="0.87139999999999995"/>
    <s v="33,500 ~ 36,000"/>
    <n v="0"/>
    <s v="29,500 ~ 31,500"/>
    <n v="0"/>
    <s v="33,500"/>
    <s v="36,000"/>
    <n v="33500"/>
    <n v="36000"/>
    <n v="34750"/>
    <n v="318.8073394495413"/>
    <s v="29,500"/>
    <s v="31,500"/>
    <n v="29500"/>
    <n v="31500"/>
    <n v="30500"/>
    <n v="279.81651376146789"/>
  </r>
  <r>
    <n v="66"/>
    <x v="4"/>
    <s v="진우"/>
    <n v="79"/>
    <n v="2000"/>
    <n v="438"/>
    <n v="0.87670000000000003"/>
    <s v="17,250 ~ 19,250"/>
    <n v="0"/>
    <s v="15,000 ~ 17,000"/>
    <n v="0"/>
    <s v="17,250"/>
    <s v="19,250"/>
    <n v="17250"/>
    <n v="19250"/>
    <n v="18250"/>
    <n v="231.01265822784811"/>
    <s v="15,000"/>
    <s v="17,000"/>
    <n v="15000"/>
    <n v="17000"/>
    <n v="16000"/>
    <n v="202.53164556962025"/>
  </r>
  <r>
    <n v="67"/>
    <x v="10"/>
    <s v="GM하이빌"/>
    <n v="109"/>
    <n v="2006"/>
    <n v="276"/>
    <n v="0.87180000000000002"/>
    <s v="18,500 ~ 20,500"/>
    <n v="0"/>
    <s v="16,500 ~ 17,500"/>
    <n v="0"/>
    <s v="18,500"/>
    <s v="20,500"/>
    <n v="18500"/>
    <n v="20500"/>
    <n v="19500"/>
    <n v="178.89908256880733"/>
    <s v="16,500"/>
    <s v="17,500"/>
    <n v="16500"/>
    <n v="17500"/>
    <n v="17000"/>
    <n v="155.96330275229357"/>
  </r>
  <r>
    <n v="68"/>
    <x v="4"/>
    <s v="거평"/>
    <n v="81"/>
    <n v="1992"/>
    <n v="299"/>
    <n v="0.86960000000000004"/>
    <s v="10,500 ~ 12,500"/>
    <n v="0"/>
    <s v="9,500 ~ 10,500"/>
    <n v="0"/>
    <s v="10,500"/>
    <s v="12,500"/>
    <n v="10500"/>
    <n v="12500"/>
    <n v="11500"/>
    <n v="141.97530864197532"/>
    <s v="9,500 "/>
    <s v="10,500"/>
    <n v="9500"/>
    <n v="10500"/>
    <n v="10000"/>
    <n v="123.45679012345678"/>
  </r>
  <r>
    <n v="69"/>
    <x v="1"/>
    <s v="대원"/>
    <n v="69"/>
    <n v="1996"/>
    <n v="255"/>
    <n v="0.86360000000000003"/>
    <s v="10,500 ~ 11,500"/>
    <n v="1"/>
    <s v="9,000 ~ 10,000"/>
    <n v="0"/>
    <s v="10,500"/>
    <s v="11,500"/>
    <n v="10500"/>
    <n v="11500"/>
    <n v="11000"/>
    <n v="159.42028985507247"/>
    <s v="9,000 "/>
    <s v="10,000"/>
    <n v="9000"/>
    <n v="10000"/>
    <n v="9500"/>
    <n v="137.68115942028984"/>
  </r>
  <r>
    <n v="70"/>
    <x v="7"/>
    <s v="사동현대5차"/>
    <n v="102"/>
    <n v="1997"/>
    <n v="296"/>
    <n v="0.86960000000000004"/>
    <s v="16,250 ~ 18,250"/>
    <n v="0"/>
    <s v="14,000 ~ 16,000"/>
    <n v="0"/>
    <s v="16,250"/>
    <s v="18,250"/>
    <n v="16250"/>
    <n v="18250"/>
    <n v="17250"/>
    <n v="169.11764705882354"/>
    <s v="14,000"/>
    <s v="16,000"/>
    <n v="14000"/>
    <n v="16000"/>
    <n v="15000"/>
    <n v="147.05882352941177"/>
  </r>
  <r>
    <n v="71"/>
    <x v="0"/>
    <s v="수림1차"/>
    <n v="105"/>
    <n v="2002"/>
    <n v="498"/>
    <n v="0.86839999999999995"/>
    <s v="18,000 ~ 20,000"/>
    <n v="0"/>
    <s v="16,000 ~ 17,000"/>
    <n v="0"/>
    <s v="18,000"/>
    <s v="20,000"/>
    <n v="18000"/>
    <n v="20000"/>
    <n v="19000"/>
    <n v="180.95238095238096"/>
    <s v="16,000"/>
    <s v="17,000"/>
    <n v="16000"/>
    <n v="17000"/>
    <n v="16500"/>
    <n v="157.14285714285714"/>
  </r>
  <r>
    <n v="72"/>
    <x v="4"/>
    <s v="신한"/>
    <n v="74"/>
    <n v="1998"/>
    <n v="349"/>
    <n v="0.8649"/>
    <s v="18,000 ~ 19,500"/>
    <n v="0"/>
    <s v="15,000 ~ 17,000"/>
    <n v="0"/>
    <s v="18,000"/>
    <s v="19,500"/>
    <n v="18000"/>
    <n v="19500"/>
    <n v="18750"/>
    <n v="253.37837837837839"/>
    <s v="15,000"/>
    <s v="17,000"/>
    <n v="15000"/>
    <n v="17000"/>
    <n v="16000"/>
    <n v="216.21621621621622"/>
  </r>
  <r>
    <n v="73"/>
    <x v="4"/>
    <s v="신한"/>
    <n v="74"/>
    <n v="1998"/>
    <n v="349"/>
    <n v="0.8649"/>
    <s v="18,000 ~ 19,500"/>
    <n v="0"/>
    <s v="15,000 ~ 17,000"/>
    <n v="0"/>
    <s v="18,000"/>
    <s v="19,500"/>
    <n v="18000"/>
    <n v="19500"/>
    <n v="18750"/>
    <n v="253.37837837837839"/>
    <s v="15,000"/>
    <s v="17,000"/>
    <n v="15000"/>
    <n v="17000"/>
    <n v="16000"/>
    <n v="216.21621621621622"/>
  </r>
  <r>
    <n v="74"/>
    <x v="5"/>
    <s v="이천안흥주공"/>
    <n v="56"/>
    <n v="1997"/>
    <n v="1200"/>
    <n v="0.86960000000000004"/>
    <s v="10,750 ~ 12,500"/>
    <n v="0"/>
    <s v="9,250 ~ 10,750"/>
    <n v="0"/>
    <s v="10,750"/>
    <s v="12,500"/>
    <n v="10750"/>
    <n v="12500"/>
    <n v="11625"/>
    <n v="207.58928571428572"/>
    <s v="9,250 "/>
    <s v="10,750"/>
    <n v="9250"/>
    <n v="10750"/>
    <n v="10000"/>
    <n v="178.57142857142858"/>
  </r>
  <r>
    <n v="75"/>
    <x v="1"/>
    <s v="이천증포대원칸타빌"/>
    <n v="109"/>
    <n v="2019"/>
    <n v="346"/>
    <n v="0.86050000000000004"/>
    <s v="40,000 ~ 45,000"/>
    <n v="0"/>
    <s v="35,000 ~ 38,000"/>
    <n v="0"/>
    <s v="40,000"/>
    <s v="45,000"/>
    <n v="40000"/>
    <n v="45000"/>
    <n v="42500"/>
    <n v="389.90825688073397"/>
    <s v="35,000"/>
    <s v="38,000"/>
    <n v="35000"/>
    <n v="38000"/>
    <n v="36500"/>
    <n v="334.86238532110093"/>
  </r>
  <r>
    <n v="76"/>
    <x v="1"/>
    <s v="이천증포대원칸타빌"/>
    <n v="111"/>
    <n v="2019"/>
    <n v="346"/>
    <n v="0.86550000000000005"/>
    <s v="39,500 ~ 44,750"/>
    <n v="0"/>
    <s v="35,000 ~ 38,000"/>
    <n v="0"/>
    <s v="39,500"/>
    <s v="44,750"/>
    <n v="39500"/>
    <n v="44750"/>
    <n v="42125"/>
    <n v="379.5045045045045"/>
    <s v="35,000"/>
    <s v="38,000"/>
    <n v="35000"/>
    <n v="38000"/>
    <n v="36500"/>
    <n v="328.82882882882882"/>
  </r>
  <r>
    <n v="77"/>
    <x v="11"/>
    <s v="현대1차"/>
    <n v="89"/>
    <n v="1985"/>
    <n v="210"/>
    <n v="0.86209999999999998"/>
    <s v="13,000 ~ 15,000"/>
    <n v="0"/>
    <s v="11,500 ~ 13,000"/>
    <n v="0"/>
    <s v="13,000"/>
    <s v="15,000"/>
    <n v="13000"/>
    <n v="15000"/>
    <n v="14000"/>
    <n v="157.30337078651687"/>
    <s v="11,500"/>
    <s v="13,000"/>
    <n v="11500"/>
    <n v="13000"/>
    <n v="12250"/>
    <n v="137.64044943820224"/>
  </r>
  <r>
    <n v="78"/>
    <x v="3"/>
    <s v="힐스테이트"/>
    <n v="110"/>
    <n v="2006"/>
    <n v="325"/>
    <n v="0.8649"/>
    <s v="35,000 ~ 39,000"/>
    <n v="0"/>
    <s v="31,000 ~ 33,000"/>
    <n v="0"/>
    <s v="35,000"/>
    <s v="39,000"/>
    <n v="35000"/>
    <n v="39000"/>
    <n v="37000"/>
    <n v="336.36363636363637"/>
    <s v="31,000"/>
    <s v="33,000"/>
    <n v="31000"/>
    <n v="33000"/>
    <n v="32000"/>
    <n v="290.90909090909093"/>
  </r>
  <r>
    <n v="79"/>
    <x v="3"/>
    <s v="힐스테이트"/>
    <n v="112"/>
    <n v="2006"/>
    <n v="325"/>
    <n v="0.8649"/>
    <s v="35,000 ~ 39,000"/>
    <n v="0"/>
    <s v="31,000 ~ 33,000"/>
    <n v="0"/>
    <s v="35,000"/>
    <s v="39,000"/>
    <n v="35000"/>
    <n v="39000"/>
    <n v="37000"/>
    <n v="330.35714285714283"/>
    <s v="31,000"/>
    <s v="33,000"/>
    <n v="31000"/>
    <n v="33000"/>
    <n v="32000"/>
    <n v="285.71428571428572"/>
  </r>
  <r>
    <n v="80"/>
    <x v="3"/>
    <s v="갈산현진에버빌"/>
    <n v="130"/>
    <n v="2008"/>
    <n v="405"/>
    <n v="0.85370000000000001"/>
    <s v="38,500 ~ 44,000"/>
    <n v="0"/>
    <s v="32,500 ~ 37,500"/>
    <n v="0"/>
    <s v="38,500"/>
    <s v="44,000"/>
    <n v="38500"/>
    <n v="44000"/>
    <n v="41250"/>
    <n v="317.30769230769232"/>
    <s v="32,500"/>
    <s v="37,500"/>
    <n v="32500"/>
    <n v="37500"/>
    <n v="35000"/>
    <n v="269.23076923076923"/>
  </r>
  <r>
    <n v="81"/>
    <x v="5"/>
    <s v="브라운스톤이천"/>
    <n v="115"/>
    <n v="2014"/>
    <n v="214"/>
    <n v="0.85140000000000005"/>
    <s v="34,500 ~ 39,500"/>
    <n v="0"/>
    <s v="30,000 ~ 33,000"/>
    <n v="0"/>
    <s v="34,500"/>
    <s v="39,500"/>
    <n v="34500"/>
    <n v="39500"/>
    <n v="37000"/>
    <n v="321.73913043478262"/>
    <s v="30,000"/>
    <s v="33,000"/>
    <n v="30000"/>
    <n v="33000"/>
    <n v="31500"/>
    <n v="273.91304347826087"/>
  </r>
  <r>
    <n v="82"/>
    <x v="5"/>
    <s v="브라운스톤이천"/>
    <n v="115"/>
    <n v="2014"/>
    <n v="214"/>
    <n v="0.85140000000000005"/>
    <s v="34,500 ~ 39,500"/>
    <n v="0"/>
    <s v="30,000 ~ 33,000"/>
    <n v="0"/>
    <s v="34,500"/>
    <s v="39,500"/>
    <n v="34500"/>
    <n v="39500"/>
    <n v="37000"/>
    <n v="321.73913043478262"/>
    <s v="30,000"/>
    <s v="33,000"/>
    <n v="30000"/>
    <n v="33000"/>
    <n v="31500"/>
    <n v="273.91304347826087"/>
  </r>
  <r>
    <n v="83"/>
    <x v="5"/>
    <s v="브라운스톤이천"/>
    <n v="115"/>
    <n v="2014"/>
    <n v="214"/>
    <n v="0.85140000000000005"/>
    <s v="34,500 ~ 39,500"/>
    <n v="0"/>
    <s v="30,000 ~ 33,000"/>
    <n v="0"/>
    <s v="34,500"/>
    <s v="39,500"/>
    <n v="34500"/>
    <n v="39500"/>
    <n v="37000"/>
    <n v="321.73913043478262"/>
    <s v="30,000"/>
    <s v="33,000"/>
    <n v="30000"/>
    <n v="33000"/>
    <n v="31500"/>
    <n v="273.91304347826087"/>
  </r>
  <r>
    <n v="84"/>
    <x v="5"/>
    <s v="브라운스톤이천"/>
    <n v="117"/>
    <n v="2014"/>
    <n v="214"/>
    <n v="0.85140000000000005"/>
    <s v="34,500 ~ 39,500"/>
    <n v="0"/>
    <s v="30,000 ~ 33,000"/>
    <n v="0"/>
    <s v="34,500"/>
    <s v="39,500"/>
    <n v="34500"/>
    <n v="39500"/>
    <n v="37000"/>
    <n v="316.23931623931622"/>
    <s v="30,000"/>
    <s v="33,000"/>
    <n v="30000"/>
    <n v="33000"/>
    <n v="31500"/>
    <n v="269.23076923076923"/>
  </r>
  <r>
    <n v="85"/>
    <x v="7"/>
    <s v="사동현대6차"/>
    <n v="102"/>
    <n v="1999"/>
    <n v="346"/>
    <n v="0.85919999999999996"/>
    <s v="16,750 ~ 18,750"/>
    <n v="0"/>
    <s v="14,500 ~ 16,000"/>
    <n v="0"/>
    <s v="16,750"/>
    <s v="18,750"/>
    <n v="16750"/>
    <n v="18750"/>
    <n v="17750"/>
    <n v="174.01960784313727"/>
    <s v="14,500"/>
    <s v="16,000"/>
    <n v="14500"/>
    <n v="16000"/>
    <n v="15250"/>
    <n v="149.50980392156862"/>
  </r>
  <r>
    <n v="86"/>
    <x v="1"/>
    <s v="선경1차"/>
    <n v="100"/>
    <n v="1996"/>
    <n v="238"/>
    <n v="0.85709999999999997"/>
    <s v="18,500 ~ 20,250"/>
    <n v="0"/>
    <s v="15,500 ~ 17,500"/>
    <n v="0"/>
    <s v="18,500"/>
    <s v="20,250"/>
    <n v="18500"/>
    <n v="20250"/>
    <n v="19375"/>
    <n v="193.75"/>
    <s v="15,500"/>
    <s v="17,500"/>
    <n v="15500"/>
    <n v="17500"/>
    <n v="16500"/>
    <n v="165"/>
  </r>
  <r>
    <n v="87"/>
    <x v="1"/>
    <s v="선경2차"/>
    <n v="100"/>
    <n v="1997"/>
    <n v="456"/>
    <n v="0.85"/>
    <s v="19,000 ~ 21,000"/>
    <n v="0"/>
    <s v="16,000 ~ 18,000"/>
    <n v="0"/>
    <s v="19,000"/>
    <s v="21,000"/>
    <n v="19000"/>
    <n v="21000"/>
    <n v="20000"/>
    <n v="200"/>
    <s v="16,000"/>
    <s v="18,000"/>
    <n v="16000"/>
    <n v="18000"/>
    <n v="17000"/>
    <n v="170"/>
  </r>
  <r>
    <n v="88"/>
    <x v="4"/>
    <s v="성광"/>
    <n v="99"/>
    <n v="1990"/>
    <n v="198"/>
    <n v="0.85"/>
    <s v="9,500 ~ 10,500"/>
    <n v="0"/>
    <s v="7,250 ~ 8,750"/>
    <n v="0"/>
    <s v="9,500 "/>
    <s v="10,500"/>
    <n v="9500"/>
    <n v="10500"/>
    <n v="10000"/>
    <n v="101.01010101010101"/>
    <s v="7,250 "/>
    <s v=" 8,750"/>
    <n v="7250"/>
    <n v="8750"/>
    <n v="8000"/>
    <n v="80.808080808080803"/>
  </r>
  <r>
    <n v="89"/>
    <x v="4"/>
    <s v="신한"/>
    <n v="101"/>
    <n v="1998"/>
    <n v="349"/>
    <n v="0.85150000000000003"/>
    <s v="24,250 ~ 26,000"/>
    <n v="0"/>
    <s v="20,000 ~ 23,000"/>
    <n v="0"/>
    <s v="24,250"/>
    <s v="26,000"/>
    <n v="24250"/>
    <n v="26000"/>
    <n v="25125"/>
    <n v="248.76237623762376"/>
    <s v="20,000"/>
    <s v="23,000"/>
    <n v="20000"/>
    <n v="23000"/>
    <n v="21500"/>
    <n v="212.87128712871288"/>
  </r>
  <r>
    <n v="90"/>
    <x v="1"/>
    <s v="신한"/>
    <n v="109"/>
    <n v="1997"/>
    <n v="728"/>
    <n v="0.85709999999999997"/>
    <s v="19,250 ~ 22,000"/>
    <n v="0"/>
    <s v="17,000 ~ 18,500"/>
    <n v="0"/>
    <s v="19,250"/>
    <s v="22,000"/>
    <n v="19250"/>
    <n v="22000"/>
    <n v="20625"/>
    <n v="189.22018348623854"/>
    <s v="17,000"/>
    <s v="18,500"/>
    <n v="17000"/>
    <n v="18500"/>
    <n v="17750"/>
    <n v="162.8440366972477"/>
  </r>
  <r>
    <n v="91"/>
    <x v="9"/>
    <s v="이천신둔코아루"/>
    <n v="83"/>
    <n v="2017"/>
    <n v="197"/>
    <n v="0.85709999999999997"/>
    <s v="20,500 ~ 22,000"/>
    <n v="0"/>
    <s v="17,000 ~ 19,000"/>
    <n v="0"/>
    <s v="20,500"/>
    <s v="22,000"/>
    <n v="20500"/>
    <n v="22000"/>
    <n v="21250"/>
    <n v="256.02409638554218"/>
    <s v="17,000"/>
    <s v="19,000"/>
    <n v="17000"/>
    <n v="19000"/>
    <n v="18000"/>
    <n v="216.86746987951807"/>
  </r>
  <r>
    <n v="92"/>
    <x v="5"/>
    <s v="이천안흥주공"/>
    <n v="76"/>
    <n v="1997"/>
    <n v="1200"/>
    <n v="0.85070000000000001"/>
    <s v="15,750 ~ 17,750"/>
    <n v="0"/>
    <s v="13,500 ~ 15,500"/>
    <n v="0"/>
    <s v="15,750"/>
    <s v="17,750"/>
    <n v="15750"/>
    <n v="17750"/>
    <n v="16750"/>
    <n v="220.39473684210526"/>
    <s v="13,500"/>
    <s v="15,500"/>
    <n v="13500"/>
    <n v="15500"/>
    <n v="14500"/>
    <n v="190.78947368421052"/>
  </r>
  <r>
    <n v="93"/>
    <x v="5"/>
    <s v="이천안흥주공"/>
    <n v="76"/>
    <n v="1997"/>
    <n v="1200"/>
    <n v="0.85070000000000001"/>
    <s v="15,750 ~ 17,750"/>
    <n v="0"/>
    <s v="13,500 ~ 15,500"/>
    <n v="0"/>
    <s v="15,750"/>
    <s v="17,750"/>
    <n v="15750"/>
    <n v="17750"/>
    <n v="16750"/>
    <n v="220.39473684210526"/>
    <s v="13,500"/>
    <s v="15,500"/>
    <n v="13500"/>
    <n v="15500"/>
    <n v="14500"/>
    <n v="190.78947368421052"/>
  </r>
  <r>
    <n v="94"/>
    <x v="5"/>
    <s v="이천안흥주공"/>
    <n v="76"/>
    <n v="1997"/>
    <n v="1200"/>
    <n v="0.85070000000000001"/>
    <s v="15,750 ~ 17,750"/>
    <n v="0"/>
    <s v="13,500 ~ 15,500"/>
    <n v="0"/>
    <s v="15,750"/>
    <s v="17,750"/>
    <n v="15750"/>
    <n v="17750"/>
    <n v="16750"/>
    <n v="220.39473684210526"/>
    <s v="13,500"/>
    <s v="15,500"/>
    <n v="13500"/>
    <n v="15500"/>
    <n v="14500"/>
    <n v="190.78947368421052"/>
  </r>
  <r>
    <n v="95"/>
    <x v="1"/>
    <s v="이천증포새도시한양수자인(3블록)"/>
    <n v="109"/>
    <n v="2017"/>
    <n v="354"/>
    <n v="0.85"/>
    <s v="37,500 ~ 42,000"/>
    <n v="0"/>
    <s v="33,000 ~ 35,000"/>
    <n v="0"/>
    <s v="37,500"/>
    <s v="42,000"/>
    <n v="37500"/>
    <n v="42000"/>
    <n v="39750"/>
    <n v="364.67889908256882"/>
    <s v="33,000"/>
    <s v="35,000"/>
    <n v="33000"/>
    <n v="35000"/>
    <n v="34000"/>
    <n v="311.92660550458714"/>
  </r>
  <r>
    <n v="96"/>
    <x v="1"/>
    <s v="이천증포새도시한양수자인(3블록)"/>
    <n v="109"/>
    <n v="2017"/>
    <n v="354"/>
    <n v="0.85"/>
    <s v="37,500 ~ 42,000"/>
    <n v="0"/>
    <s v="33,000 ~ 35,000"/>
    <n v="0"/>
    <s v="37,500"/>
    <s v="42,000"/>
    <n v="37500"/>
    <n v="42000"/>
    <n v="39750"/>
    <n v="364.67889908256882"/>
    <s v="33,000"/>
    <s v="35,000"/>
    <n v="33000"/>
    <n v="35000"/>
    <n v="34000"/>
    <n v="311.92660550458714"/>
  </r>
  <r>
    <n v="97"/>
    <x v="4"/>
    <s v="이화1,2차"/>
    <n v="82"/>
    <n v="1996"/>
    <n v="927"/>
    <n v="0.85"/>
    <s v="9,500 ~ 10,500"/>
    <n v="0"/>
    <s v="8,000 ~ 9,000"/>
    <n v="0"/>
    <s v="9,500 "/>
    <s v="10,500"/>
    <n v="9500"/>
    <n v="10500"/>
    <n v="10000"/>
    <n v="121.95121951219512"/>
    <s v="8,000 "/>
    <s v=" 9,000"/>
    <n v="8000"/>
    <n v="9000"/>
    <n v="8500"/>
    <n v="103.65853658536585"/>
  </r>
  <r>
    <n v="98"/>
    <x v="7"/>
    <s v="현대전자사원(아이파크)"/>
    <n v="80"/>
    <n v="1995"/>
    <n v="1110"/>
    <n v="0.85529999999999995"/>
    <s v="10,500 ~ 12,150"/>
    <n v="0"/>
    <s v="9,000 ~ 10,250"/>
    <n v="0"/>
    <s v="10,500"/>
    <s v="12,150"/>
    <n v="10500"/>
    <n v="12150"/>
    <n v="11325"/>
    <n v="141.5625"/>
    <s v="9,000 "/>
    <s v="10,250"/>
    <n v="9000"/>
    <n v="10250"/>
    <n v="9625"/>
    <n v="120.3125"/>
  </r>
  <r>
    <n v="99"/>
    <x v="7"/>
    <s v="현대전자사원(아이파크)"/>
    <n v="90"/>
    <n v="1995"/>
    <n v="1110"/>
    <n v="0.85529999999999995"/>
    <s v="10,500 ~ 12,150"/>
    <n v="0"/>
    <s v="9,000 ~ 10,250"/>
    <n v="0"/>
    <s v="10,500"/>
    <s v="12,150"/>
    <n v="10500"/>
    <n v="12150"/>
    <n v="11325"/>
    <n v="125.83333333333333"/>
    <s v="9,000 "/>
    <s v="10,250"/>
    <n v="9000"/>
    <n v="10250"/>
    <n v="9625"/>
    <n v="106.94444444444444"/>
  </r>
  <r>
    <n v="100"/>
    <x v="2"/>
    <s v="호반베르디움더퍼스트(B3블럭)"/>
    <n v="108"/>
    <n v="2019"/>
    <n v="442"/>
    <n v="0.85189999999999999"/>
    <s v="38,000 ~ 42,000"/>
    <n v="0"/>
    <s v="33,000 ~ 36,000"/>
    <n v="1"/>
    <s v="38,000"/>
    <s v="42,000"/>
    <n v="38000"/>
    <n v="42000"/>
    <n v="40000"/>
    <n v="370.37037037037038"/>
    <s v="33,000"/>
    <s v="36,000"/>
    <n v="33000"/>
    <n v="36000"/>
    <n v="34500"/>
    <n v="319.44444444444446"/>
  </r>
  <r>
    <n v="101"/>
    <x v="2"/>
    <s v="호반베르디움비4더퍼스트"/>
    <n v="110"/>
    <n v="2019"/>
    <n v="533"/>
    <n v="0.85189999999999999"/>
    <s v="38,000 ~ 42,000"/>
    <n v="0"/>
    <s v="33,000 ~ 36,000"/>
    <n v="0"/>
    <s v="38,000"/>
    <s v="42,000"/>
    <n v="38000"/>
    <n v="42000"/>
    <n v="40000"/>
    <n v="363.63636363636363"/>
    <s v="33,000"/>
    <s v="36,000"/>
    <n v="33000"/>
    <n v="36000"/>
    <n v="34500"/>
    <n v="313.63636363636363"/>
  </r>
  <r>
    <n v="102"/>
    <x v="3"/>
    <s v="힐스테이트"/>
    <n v="153"/>
    <n v="2006"/>
    <n v="325"/>
    <n v="0.85370000000000001"/>
    <s v="40,000 ~ 43,000"/>
    <n v="0"/>
    <s v="33,000 ~ 36,000"/>
    <n v="0"/>
    <s v="40,000"/>
    <s v="43,000"/>
    <n v="40000"/>
    <n v="43000"/>
    <n v="41500"/>
    <n v="271.24183006535947"/>
    <s v="33,000"/>
    <s v="36,000"/>
    <n v="33000"/>
    <n v="36000"/>
    <n v="34500"/>
    <n v="225.49019607843138"/>
  </r>
  <r>
    <n v="103"/>
    <x v="3"/>
    <s v="힐스테이트"/>
    <n v="159"/>
    <n v="2006"/>
    <n v="325"/>
    <n v="0.85709999999999997"/>
    <s v="41,000 ~ 45,000"/>
    <n v="0"/>
    <s v="35,000 ~ 37,000"/>
    <n v="0"/>
    <s v="41,000"/>
    <s v="45,000"/>
    <n v="41000"/>
    <n v="45000"/>
    <n v="43000"/>
    <n v="270.44025157232704"/>
    <s v="35,000"/>
    <s v="37,000"/>
    <n v="35000"/>
    <n v="37000"/>
    <n v="36000"/>
    <n v="226.41509433962264"/>
  </r>
  <r>
    <n v="104"/>
    <x v="3"/>
    <s v="갈산화성파크드림"/>
    <n v="131"/>
    <n v="2013"/>
    <n v="168"/>
    <n v="0.84440000000000004"/>
    <s v="43,500 ~ 46,000"/>
    <n v="0"/>
    <s v="37,000 ~ 39,500"/>
    <n v="0"/>
    <s v="43,500"/>
    <s v="46,000"/>
    <n v="43500"/>
    <n v="46000"/>
    <n v="44750"/>
    <n v="341.60305343511453"/>
    <s v="37,000"/>
    <s v="39,500"/>
    <n v="37000"/>
    <n v="39500"/>
    <n v="38250"/>
    <n v="291.98473282442745"/>
  </r>
  <r>
    <n v="105"/>
    <x v="1"/>
    <s v="대림휴먼빌"/>
    <n v="112"/>
    <n v="2002"/>
    <n v="172"/>
    <n v="0.84209999999999996"/>
    <s v="18,500 ~ 20,000"/>
    <n v="0"/>
    <s v="15,000 ~ 17,000"/>
    <n v="0"/>
    <s v="18,500"/>
    <s v="20,000"/>
    <n v="18500"/>
    <n v="20000"/>
    <n v="19250"/>
    <n v="171.875"/>
    <s v="15,000"/>
    <s v="17,000"/>
    <n v="15000"/>
    <n v="17000"/>
    <n v="16000"/>
    <n v="142.85714285714286"/>
  </r>
  <r>
    <n v="106"/>
    <x v="1"/>
    <s v="대호3차"/>
    <n v="84"/>
    <n v="1993"/>
    <n v="260"/>
    <n v="0.84550000000000003"/>
    <s v="10,500 ~ 12,000"/>
    <n v="0"/>
    <s v="9,000 ~ 9,300"/>
    <n v="0"/>
    <s v="10,500"/>
    <s v="12,000"/>
    <n v="10500"/>
    <n v="12000"/>
    <n v="11250"/>
    <n v="133.92857142857142"/>
    <s v="9,000 "/>
    <s v=" 9,300"/>
    <n v="9000"/>
    <n v="9300"/>
    <n v="9150"/>
    <n v="108.92857142857143"/>
  </r>
  <r>
    <n v="107"/>
    <x v="6"/>
    <s v="모전현대"/>
    <n v="77"/>
    <n v="1997"/>
    <n v="495"/>
    <n v="0.84619999999999995"/>
    <s v="12,000 ~ 13,500"/>
    <n v="0"/>
    <s v="10,000 ~ 12,000"/>
    <n v="0"/>
    <s v="12,000"/>
    <s v="13,500"/>
    <n v="12000"/>
    <n v="13500"/>
    <n v="12750"/>
    <n v="165.58441558441558"/>
    <s v="10,000"/>
    <s v="12,000"/>
    <n v="10000"/>
    <n v="12000"/>
    <n v="11000"/>
    <n v="142.85714285714286"/>
  </r>
  <r>
    <n v="108"/>
    <x v="4"/>
    <s v="삼익"/>
    <n v="104"/>
    <n v="2000"/>
    <n v="493"/>
    <n v="0.8488"/>
    <s v="19,500 ~ 22,750"/>
    <n v="0"/>
    <s v="17,000 ~ 19,000"/>
    <n v="0"/>
    <s v="19,500"/>
    <s v="22,750"/>
    <n v="19500"/>
    <n v="22750"/>
    <n v="21125"/>
    <n v="203.125"/>
    <s v="17,000"/>
    <s v="19,000"/>
    <n v="17000"/>
    <n v="19000"/>
    <n v="18000"/>
    <n v="173.07692307692307"/>
  </r>
  <r>
    <n v="109"/>
    <x v="1"/>
    <s v="이천증포대원칸타빌"/>
    <n v="109"/>
    <n v="2019"/>
    <n v="346"/>
    <n v="0.84570000000000001"/>
    <s v="40,500 ~ 45,750"/>
    <n v="0"/>
    <s v="35,000 ~ 38,000"/>
    <n v="0"/>
    <s v="40,500"/>
    <s v="45,750"/>
    <n v="40500"/>
    <n v="45750"/>
    <n v="43125"/>
    <n v="395.64220183486236"/>
    <s v="35,000"/>
    <s v="38,000"/>
    <n v="35000"/>
    <n v="38000"/>
    <n v="36500"/>
    <n v="334.86238532110093"/>
  </r>
  <r>
    <n v="110"/>
    <x v="1"/>
    <s v="이천증포새도시한양수자인(3블록)"/>
    <n v="95"/>
    <n v="2017"/>
    <n v="354"/>
    <n v="0.84379999999999999"/>
    <s v="31,000 ~ 33,000"/>
    <n v="0"/>
    <s v="26,000 ~ 28,500"/>
    <n v="0"/>
    <s v="31,000"/>
    <s v="33,000"/>
    <n v="31000"/>
    <n v="33000"/>
    <n v="32000"/>
    <n v="336.84210526315792"/>
    <s v="26,000"/>
    <s v="28,500"/>
    <n v="26000"/>
    <n v="28500"/>
    <n v="27250"/>
    <n v="286.84210526315792"/>
  </r>
  <r>
    <n v="111"/>
    <x v="3"/>
    <s v="큰산"/>
    <n v="92"/>
    <n v="2000"/>
    <n v="100"/>
    <n v="0.84619999999999995"/>
    <s v="12,500 ~ 13,500"/>
    <n v="0"/>
    <s v="10,000 ~ 12,000"/>
    <n v="0"/>
    <s v="12,500"/>
    <s v="13,500"/>
    <n v="12500"/>
    <n v="13500"/>
    <n v="13000"/>
    <n v="141.30434782608697"/>
    <s v="10,000"/>
    <s v="12,000"/>
    <n v="10000"/>
    <n v="12000"/>
    <n v="11000"/>
    <n v="119.56521739130434"/>
  </r>
  <r>
    <n v="112"/>
    <x v="0"/>
    <s v="풍산"/>
    <n v="78"/>
    <n v="1997"/>
    <n v="298"/>
    <n v="0.84"/>
    <s v="12,000 ~ 13,000"/>
    <n v="0"/>
    <s v="10,000 ~ 11,000"/>
    <n v="0"/>
    <s v="12,000"/>
    <s v="13,000"/>
    <n v="12000"/>
    <n v="13000"/>
    <n v="12500"/>
    <n v="160.25641025641025"/>
    <s v="10,000"/>
    <s v="11,000"/>
    <n v="10000"/>
    <n v="11000"/>
    <n v="10500"/>
    <n v="134.61538461538461"/>
  </r>
  <r>
    <n v="113"/>
    <x v="4"/>
    <s v="현대성우오스타3단지"/>
    <n v="148"/>
    <n v="2010"/>
    <n v="355"/>
    <n v="0.84209999999999996"/>
    <s v="45,000 ~ 49,000"/>
    <n v="0"/>
    <s v="38,500 ~ 41,000"/>
    <n v="0"/>
    <s v="45,000"/>
    <s v="49,000"/>
    <n v="45000"/>
    <n v="49000"/>
    <n v="47000"/>
    <n v="317.56756756756755"/>
    <s v="38,500"/>
    <s v="41,000"/>
    <n v="38500"/>
    <n v="41000"/>
    <n v="39750"/>
    <n v="268.58108108108109"/>
  </r>
  <r>
    <n v="114"/>
    <x v="4"/>
    <s v="현대성우오스타3단지"/>
    <n v="149"/>
    <n v="2010"/>
    <n v="355"/>
    <n v="0.84209999999999996"/>
    <s v="45,000 ~ 49,000"/>
    <n v="0"/>
    <s v="38,500 ~ 41,000"/>
    <n v="0"/>
    <s v="45,000"/>
    <s v="49,000"/>
    <n v="45000"/>
    <n v="49000"/>
    <n v="47000"/>
    <n v="315.43624161073825"/>
    <s v="38,500"/>
    <s v="41,000"/>
    <n v="38500"/>
    <n v="41000"/>
    <n v="39750"/>
    <n v="266.77852348993287"/>
  </r>
  <r>
    <n v="115"/>
    <x v="4"/>
    <s v="현대성우오스타4단지"/>
    <n v="148"/>
    <n v="2010"/>
    <n v="354"/>
    <n v="0.84209999999999996"/>
    <s v="45,000 ~ 49,000"/>
    <n v="0"/>
    <s v="38,500 ~ 41,000"/>
    <n v="0"/>
    <s v="45,000"/>
    <s v="49,000"/>
    <n v="45000"/>
    <n v="49000"/>
    <n v="47000"/>
    <n v="317.56756756756755"/>
    <s v="38,500"/>
    <s v="41,000"/>
    <n v="38500"/>
    <n v="41000"/>
    <n v="39750"/>
    <n v="268.58108108108109"/>
  </r>
  <r>
    <n v="116"/>
    <x v="3"/>
    <s v="힐스테이트"/>
    <n v="172"/>
    <n v="2006"/>
    <n v="325"/>
    <n v="0.84109999999999996"/>
    <s v="42,000 ~ 46,000"/>
    <n v="0"/>
    <s v="35,000 ~ 37,000"/>
    <n v="0"/>
    <s v="42,000"/>
    <s v="46,000"/>
    <n v="42000"/>
    <n v="46000"/>
    <n v="44000"/>
    <n v="255.81395348837211"/>
    <s v="35,000"/>
    <s v="37,000"/>
    <n v="35000"/>
    <n v="37000"/>
    <n v="36000"/>
    <n v="209.30232558139534"/>
  </r>
  <r>
    <n v="117"/>
    <x v="3"/>
    <s v="힐스테이트"/>
    <n v="196"/>
    <n v="2006"/>
    <n v="325"/>
    <n v="0.84440000000000004"/>
    <s v="42,500 ~ 47,000"/>
    <n v="0"/>
    <s v="37,000 ~ 39,000"/>
    <n v="0"/>
    <s v="42,500"/>
    <s v="47,000"/>
    <n v="42500"/>
    <n v="47000"/>
    <n v="44750"/>
    <n v="228.31632653061226"/>
    <s v="37,000"/>
    <s v="39,000"/>
    <n v="37000"/>
    <n v="39000"/>
    <n v="38000"/>
    <n v="193.87755102040816"/>
  </r>
  <r>
    <n v="118"/>
    <x v="3"/>
    <s v="갈산우성"/>
    <n v="78"/>
    <n v="1997"/>
    <n v="298"/>
    <n v="0.83020000000000005"/>
    <s v="12,250 ~ 14,500"/>
    <n v="0"/>
    <s v="10,000 ~ 12,000"/>
    <n v="0"/>
    <s v="12,250"/>
    <s v="14,500"/>
    <n v="12250"/>
    <n v="14500"/>
    <n v="13375"/>
    <n v="171.47435897435898"/>
    <s v="10,000"/>
    <s v="12,000"/>
    <n v="10000"/>
    <n v="12000"/>
    <n v="11000"/>
    <n v="141.02564102564102"/>
  </r>
  <r>
    <n v="119"/>
    <x v="3"/>
    <s v="갈산우성"/>
    <n v="78"/>
    <n v="1997"/>
    <n v="298"/>
    <n v="0.83020000000000005"/>
    <s v="12,250 ~ 14,500"/>
    <n v="3"/>
    <s v="10,000 ~ 12,000"/>
    <n v="0"/>
    <s v="12,250"/>
    <s v="14,500"/>
    <n v="12250"/>
    <n v="14500"/>
    <n v="13375"/>
    <n v="171.47435897435898"/>
    <s v="10,000"/>
    <s v="12,000"/>
    <n v="10000"/>
    <n v="12000"/>
    <n v="11000"/>
    <n v="141.02564102564102"/>
  </r>
  <r>
    <n v="120"/>
    <x v="4"/>
    <s v="거평"/>
    <n v="102"/>
    <n v="1992"/>
    <n v="299"/>
    <n v="0.83330000000000004"/>
    <s v="14,000 ~ 16,000"/>
    <n v="0"/>
    <s v="12,000 ~ 13,500"/>
    <n v="0"/>
    <s v="14,000"/>
    <s v="16,000"/>
    <n v="14000"/>
    <n v="16000"/>
    <n v="15000"/>
    <n v="147.05882352941177"/>
    <s v="12,000"/>
    <s v="13,500"/>
    <n v="12000"/>
    <n v="13500"/>
    <n v="12750"/>
    <n v="125"/>
  </r>
  <r>
    <n v="121"/>
    <x v="0"/>
    <s v="동양"/>
    <n v="103"/>
    <n v="2000"/>
    <n v="585"/>
    <n v="0.83130000000000004"/>
    <s v="19,500 ~ 21,500"/>
    <n v="0"/>
    <s v="16,500 ~ 18,000"/>
    <n v="0"/>
    <s v="19,500"/>
    <s v="21,500"/>
    <n v="19500"/>
    <n v="21500"/>
    <n v="20500"/>
    <n v="199.02912621359224"/>
    <s v="16,500"/>
    <s v="18,000"/>
    <n v="16500"/>
    <n v="18000"/>
    <n v="17250"/>
    <n v="167.47572815533979"/>
  </r>
  <r>
    <n v="122"/>
    <x v="0"/>
    <s v="동양"/>
    <n v="140"/>
    <n v="2000"/>
    <n v="585"/>
    <n v="0.83499999999999996"/>
    <s v="24,000 ~ 26,750"/>
    <n v="0"/>
    <s v="20,500 ~ 22,500"/>
    <n v="0"/>
    <s v="24,000"/>
    <s v="26,750"/>
    <n v="24000"/>
    <n v="26750"/>
    <n v="25375"/>
    <n v="181.25"/>
    <s v="20,500"/>
    <s v="22,500"/>
    <n v="20500"/>
    <n v="22500"/>
    <n v="21500"/>
    <n v="153.57142857142858"/>
  </r>
  <r>
    <n v="123"/>
    <x v="7"/>
    <s v="사동현대5차"/>
    <n v="72"/>
    <n v="1997"/>
    <n v="296"/>
    <n v="0.83640000000000003"/>
    <s v="12,750 ~ 14,500"/>
    <n v="0"/>
    <s v="11,000 ~ 12,000"/>
    <n v="0"/>
    <s v="12,750"/>
    <s v="14,500"/>
    <n v="12750"/>
    <n v="14500"/>
    <n v="13625"/>
    <n v="189.23611111111111"/>
    <s v="11,000"/>
    <s v="12,000"/>
    <n v="11000"/>
    <n v="12000"/>
    <n v="11500"/>
    <n v="159.72222222222223"/>
  </r>
  <r>
    <n v="124"/>
    <x v="1"/>
    <s v="선경2차"/>
    <n v="75"/>
    <n v="1997"/>
    <n v="456"/>
    <n v="0.83330000000000004"/>
    <s v="15,350 ~ 17,500"/>
    <n v="0"/>
    <s v="12,750 ~ 14,750"/>
    <n v="0"/>
    <s v="15,350"/>
    <s v="17,500"/>
    <n v="15350"/>
    <n v="17500"/>
    <n v="16425"/>
    <n v="219"/>
    <s v="12,750"/>
    <s v="14,750"/>
    <n v="12750"/>
    <n v="14750"/>
    <n v="13750"/>
    <n v="183.33333333333334"/>
  </r>
  <r>
    <n v="125"/>
    <x v="0"/>
    <s v="송정동양파라곤"/>
    <n v="118"/>
    <n v="2009"/>
    <n v="324"/>
    <n v="0.83609999999999995"/>
    <s v="27,750 ~ 31,500"/>
    <n v="0"/>
    <s v="24,500 ~ 26,500"/>
    <n v="0"/>
    <s v="27,750"/>
    <s v="31,500"/>
    <n v="27750"/>
    <n v="31500"/>
    <n v="29625"/>
    <n v="251.0593220338983"/>
    <s v="24,500"/>
    <s v="26,500"/>
    <n v="24500"/>
    <n v="26500"/>
    <n v="25500"/>
    <n v="216.10169491525423"/>
  </r>
  <r>
    <n v="126"/>
    <x v="3"/>
    <s v="신일해피트리"/>
    <n v="108"/>
    <n v="2003"/>
    <n v="264"/>
    <n v="0.83330000000000004"/>
    <s v="18,500 ~ 20,500"/>
    <n v="7"/>
    <s v="15,000 ~ 17,000"/>
    <n v="1"/>
    <s v="18,500"/>
    <s v="20,500"/>
    <n v="18500"/>
    <n v="20500"/>
    <n v="19500"/>
    <n v="180.55555555555554"/>
    <s v="15,000"/>
    <s v="17,000"/>
    <n v="15000"/>
    <n v="17000"/>
    <n v="16000"/>
    <n v="148.14814814814815"/>
  </r>
  <r>
    <n v="127"/>
    <x v="1"/>
    <s v="이천센트럴푸르지오"/>
    <n v="80"/>
    <n v="2016"/>
    <n v="554"/>
    <n v="0.83330000000000004"/>
    <s v="32,000 ~ 34,000"/>
    <n v="0"/>
    <s v="26,000 ~ 29,500"/>
    <n v="0"/>
    <s v="32,000"/>
    <s v="34,000"/>
    <n v="32000"/>
    <n v="34000"/>
    <n v="33000"/>
    <n v="412.5"/>
    <s v="26,000"/>
    <s v="29,500"/>
    <n v="26000"/>
    <n v="29500"/>
    <n v="27750"/>
    <n v="346.875"/>
  </r>
  <r>
    <n v="128"/>
    <x v="1"/>
    <s v="이천센트럴푸르지오"/>
    <n v="80"/>
    <n v="2016"/>
    <n v="554"/>
    <n v="0.83330000000000004"/>
    <s v="32,000 ~ 34,000"/>
    <n v="0"/>
    <s v="26,000 ~ 29,500"/>
    <n v="0"/>
    <s v="32,000"/>
    <s v="34,000"/>
    <n v="32000"/>
    <n v="34000"/>
    <n v="33000"/>
    <n v="412.5"/>
    <s v="26,000"/>
    <s v="29,500"/>
    <n v="26000"/>
    <n v="29500"/>
    <n v="27750"/>
    <n v="346.875"/>
  </r>
  <r>
    <n v="129"/>
    <x v="1"/>
    <s v="이천센트럴푸르지오"/>
    <n v="81"/>
    <n v="2016"/>
    <n v="554"/>
    <n v="0.83330000000000004"/>
    <s v="32,000 ~ 34,000"/>
    <n v="1"/>
    <s v="26,000 ~ 29,500"/>
    <n v="0"/>
    <s v="32,000"/>
    <s v="34,000"/>
    <n v="32000"/>
    <n v="34000"/>
    <n v="33000"/>
    <n v="407.40740740740739"/>
    <s v="26,000"/>
    <s v="29,500"/>
    <n v="26000"/>
    <n v="29500"/>
    <n v="27750"/>
    <n v="342.59259259259261"/>
  </r>
  <r>
    <n v="130"/>
    <x v="1"/>
    <s v="이천증포새도시한양수자인(3블록)"/>
    <n v="109"/>
    <n v="2017"/>
    <n v="354"/>
    <n v="0.83950000000000002"/>
    <s v="38,000 ~ 42,500"/>
    <n v="0"/>
    <s v="33,000 ~ 35,000"/>
    <n v="0"/>
    <s v="38,000"/>
    <s v="42,500"/>
    <n v="38000"/>
    <n v="42500"/>
    <n v="40250"/>
    <n v="369.26605504587155"/>
    <s v="33,000"/>
    <s v="35,000"/>
    <n v="33000"/>
    <n v="35000"/>
    <n v="34000"/>
    <n v="311.92660550458714"/>
  </r>
  <r>
    <n v="131"/>
    <x v="12"/>
    <s v="이천현대홈타운"/>
    <n v="143"/>
    <n v="2005"/>
    <n v="523"/>
    <n v="0.83720000000000006"/>
    <s v="40,000 ~ 46,000"/>
    <n v="0"/>
    <s v="33,000 ~ 40,000"/>
    <n v="0"/>
    <s v="40,000"/>
    <s v="46,000"/>
    <n v="40000"/>
    <n v="46000"/>
    <n v="43000"/>
    <n v="300.69930069930069"/>
    <s v="33,000"/>
    <s v="40,000"/>
    <n v="33000"/>
    <n v="40000"/>
    <n v="36500"/>
    <n v="255.24475524475525"/>
  </r>
  <r>
    <n v="132"/>
    <x v="11"/>
    <s v="청자"/>
    <n v="78"/>
    <n v="1986"/>
    <n v="100"/>
    <n v="0.83330000000000004"/>
    <s v="8,500 ~ 9,500"/>
    <n v="0"/>
    <s v="7,000 ~ 8,000"/>
    <n v="0"/>
    <s v="8,500 "/>
    <s v=" 9,500"/>
    <n v="8500"/>
    <n v="9500"/>
    <n v="9000"/>
    <n v="115.38461538461539"/>
    <s v="7,000 "/>
    <s v=" 8,000"/>
    <n v="7000"/>
    <n v="8000"/>
    <n v="7500"/>
    <n v="96.15384615384616"/>
  </r>
  <r>
    <n v="133"/>
    <x v="6"/>
    <s v="모전현대"/>
    <n v="103"/>
    <n v="1997"/>
    <n v="495"/>
    <n v="0.82089999999999996"/>
    <s v="16,000 ~ 17,500"/>
    <n v="1"/>
    <s v="13,000 ~ 14,500"/>
    <n v="0"/>
    <s v="16,000"/>
    <s v="17,500"/>
    <n v="16000"/>
    <n v="17500"/>
    <n v="16750"/>
    <n v="162.62135922330097"/>
    <s v="13,000"/>
    <s v="14,500"/>
    <n v="13000"/>
    <n v="14500"/>
    <n v="13750"/>
    <n v="133.49514563106797"/>
  </r>
  <r>
    <n v="134"/>
    <x v="4"/>
    <s v="삼익"/>
    <n v="93"/>
    <n v="2000"/>
    <n v="493"/>
    <n v="0.82189999999999996"/>
    <s v="17,500 ~ 19,250"/>
    <n v="0"/>
    <s v="14,000 ~ 16,500"/>
    <n v="0"/>
    <s v="17,500"/>
    <s v="19,250"/>
    <n v="17500"/>
    <n v="19250"/>
    <n v="18375"/>
    <n v="197.58064516129033"/>
    <s v="14,000"/>
    <s v="16,500"/>
    <n v="14000"/>
    <n v="16500"/>
    <n v="15250"/>
    <n v="163.97849462365591"/>
  </r>
  <r>
    <n v="135"/>
    <x v="1"/>
    <s v="선경1차"/>
    <n v="74"/>
    <n v="1996"/>
    <n v="238"/>
    <n v="0.82540000000000002"/>
    <s v="14,750 ~ 16,500"/>
    <n v="0"/>
    <s v="12,000 ~ 14,000"/>
    <n v="0"/>
    <s v="14,750"/>
    <s v="16,500"/>
    <n v="14750"/>
    <n v="16500"/>
    <n v="15625"/>
    <n v="211.14864864864865"/>
    <s v="12,000"/>
    <s v="14,000"/>
    <n v="12000"/>
    <n v="14000"/>
    <n v="13000"/>
    <n v="175.67567567567568"/>
  </r>
  <r>
    <n v="136"/>
    <x v="0"/>
    <s v="이천라온프라이빗"/>
    <n v="100"/>
    <n v="2021"/>
    <n v="790"/>
    <n v="0.8286"/>
    <s v="30,500 ~ 36,500"/>
    <n v="0"/>
    <s v="28,000 ~ 30,000"/>
    <n v="1"/>
    <s v="30,500"/>
    <s v="36,500"/>
    <n v="30500"/>
    <n v="36500"/>
    <n v="33500"/>
    <n v="335"/>
    <s v="28,000"/>
    <s v="30,000"/>
    <n v="28000"/>
    <n v="30000"/>
    <n v="29000"/>
    <n v="290"/>
  </r>
  <r>
    <n v="137"/>
    <x v="0"/>
    <s v="이천라온프라이빗"/>
    <n v="110"/>
    <n v="2021"/>
    <n v="790"/>
    <n v="0.82889999999999997"/>
    <s v="33,000 ~ 39,000"/>
    <n v="0"/>
    <s v="30,000 ~ 32,500"/>
    <n v="1"/>
    <s v="33,000"/>
    <s v="39,000"/>
    <n v="33000"/>
    <n v="39000"/>
    <n v="36000"/>
    <n v="327.27272727272725"/>
    <s v="30,000"/>
    <s v="32,500"/>
    <n v="30000"/>
    <n v="32500"/>
    <n v="31250"/>
    <n v="284.09090909090907"/>
  </r>
  <r>
    <n v="138"/>
    <x v="0"/>
    <s v="이천라온프라이빗"/>
    <n v="110"/>
    <n v="2021"/>
    <n v="790"/>
    <n v="0.82889999999999997"/>
    <s v="33,000 ~ 39,000"/>
    <n v="0"/>
    <s v="30,000 ~ 32,500"/>
    <n v="0"/>
    <s v="33,000"/>
    <s v="39,000"/>
    <n v="33000"/>
    <n v="39000"/>
    <n v="36000"/>
    <n v="327.27272727272725"/>
    <s v="30,000"/>
    <s v="32,500"/>
    <n v="30000"/>
    <n v="32500"/>
    <n v="31250"/>
    <n v="284.09090909090907"/>
  </r>
  <r>
    <n v="139"/>
    <x v="0"/>
    <s v="이천라온프라이빗"/>
    <n v="111"/>
    <n v="2021"/>
    <n v="790"/>
    <n v="0.82889999999999997"/>
    <s v="33,000 ~ 39,000"/>
    <n v="0"/>
    <s v="30,000 ~ 32,500"/>
    <n v="0"/>
    <s v="33,000"/>
    <s v="39,000"/>
    <n v="33000"/>
    <n v="39000"/>
    <n v="36000"/>
    <n v="324.32432432432432"/>
    <s v="30,000"/>
    <s v="32,500"/>
    <n v="30000"/>
    <n v="32500"/>
    <n v="31250"/>
    <n v="281.53153153153153"/>
  </r>
  <r>
    <n v="140"/>
    <x v="1"/>
    <s v="이천증포새도시한양수자인(5블록)"/>
    <n v="111"/>
    <n v="2017"/>
    <n v="620"/>
    <n v="0.82930000000000004"/>
    <s v="38,500 ~ 43,000"/>
    <n v="0"/>
    <s v="33,000 ~ 35,000"/>
    <n v="0"/>
    <s v="38,500"/>
    <s v="43,000"/>
    <n v="38500"/>
    <n v="43000"/>
    <n v="40750"/>
    <n v="367.11711711711712"/>
    <s v="33,000"/>
    <s v="35,000"/>
    <n v="33000"/>
    <n v="35000"/>
    <n v="34000"/>
    <n v="306.30630630630628"/>
  </r>
  <r>
    <n v="141"/>
    <x v="1"/>
    <s v="증포대우2차"/>
    <n v="75"/>
    <n v="1998"/>
    <n v="539"/>
    <n v="0.82809999999999995"/>
    <s v="15,250 ~ 17,250"/>
    <n v="0"/>
    <s v="12,000 ~ 14,250"/>
    <n v="0"/>
    <s v="15,250"/>
    <s v="17,250"/>
    <n v="15250"/>
    <n v="17250"/>
    <n v="16250"/>
    <n v="216.66666666666666"/>
    <s v="12,000"/>
    <s v="14,250"/>
    <n v="12000"/>
    <n v="14250"/>
    <n v="13125"/>
    <n v="175"/>
  </r>
  <r>
    <n v="142"/>
    <x v="1"/>
    <s v="증포대우2차"/>
    <n v="74"/>
    <n v="1998"/>
    <n v="539"/>
    <n v="0.82809999999999995"/>
    <s v="15,250 ~ 17,250"/>
    <n v="0"/>
    <s v="12,000 ~ 14,250"/>
    <n v="0"/>
    <s v="15,250"/>
    <s v="17,250"/>
    <n v="15250"/>
    <n v="17250"/>
    <n v="16250"/>
    <n v="219.59459459459458"/>
    <s v="12,000"/>
    <s v="14,250"/>
    <n v="12000"/>
    <n v="14250"/>
    <n v="13125"/>
    <n v="177.36486486486487"/>
  </r>
  <r>
    <n v="143"/>
    <x v="6"/>
    <s v="한솔"/>
    <n v="76"/>
    <n v="2001"/>
    <n v="476"/>
    <n v="0.82469999999999999"/>
    <s v="9,000 ~ 10,500"/>
    <n v="1"/>
    <s v="7,500 ~ 8,500"/>
    <n v="0"/>
    <s v="9,000 "/>
    <s v="10,500"/>
    <n v="9000"/>
    <n v="10500"/>
    <n v="9750"/>
    <n v="128.28947368421052"/>
    <s v="7,500 "/>
    <s v=" 8,500"/>
    <n v="7500"/>
    <n v="8500"/>
    <n v="8000"/>
    <n v="105.26315789473684"/>
  </r>
  <r>
    <n v="144"/>
    <x v="6"/>
    <s v="한솔"/>
    <n v="82"/>
    <n v="2001"/>
    <n v="476"/>
    <n v="0.82469999999999999"/>
    <s v="9,000 ~ 10,500"/>
    <n v="0"/>
    <s v="7,500 ~ 8,500"/>
    <n v="0"/>
    <s v="9,000 "/>
    <s v="10,500"/>
    <n v="9000"/>
    <n v="10500"/>
    <n v="9750"/>
    <n v="118.90243902439025"/>
    <s v="7,500 "/>
    <s v=" 8,500"/>
    <n v="7500"/>
    <n v="8500"/>
    <n v="8000"/>
    <n v="97.560975609756099"/>
  </r>
  <r>
    <n v="145"/>
    <x v="11"/>
    <s v="현대2차"/>
    <n v="90"/>
    <n v="1991"/>
    <n v="271"/>
    <n v="0.82350000000000001"/>
    <s v="16,000 ~ 18,000"/>
    <n v="0"/>
    <s v="13,000 ~ 15,000"/>
    <n v="0"/>
    <s v="16,000"/>
    <s v="18,000"/>
    <n v="16000"/>
    <n v="18000"/>
    <n v="17000"/>
    <n v="188.88888888888889"/>
    <s v="13,000"/>
    <s v="15,000"/>
    <n v="13000"/>
    <n v="15000"/>
    <n v="14000"/>
    <n v="155.55555555555554"/>
  </r>
  <r>
    <n v="146"/>
    <x v="11"/>
    <s v="현대2차"/>
    <n v="107"/>
    <n v="1991"/>
    <n v="271"/>
    <n v="0.82050000000000001"/>
    <s v="18,500 ~ 21,000"/>
    <n v="0"/>
    <s v="15,000 ~ 18,000"/>
    <n v="0"/>
    <s v="18,500"/>
    <s v="21,000"/>
    <n v="18500"/>
    <n v="21000"/>
    <n v="19750"/>
    <n v="184.57943925233644"/>
    <s v="15,000"/>
    <s v="18,000"/>
    <n v="15000"/>
    <n v="18000"/>
    <n v="16500"/>
    <n v="154.20560747663552"/>
  </r>
  <r>
    <n v="147"/>
    <x v="11"/>
    <s v="현대2차"/>
    <n v="109"/>
    <n v="1991"/>
    <n v="271"/>
    <n v="0.82050000000000001"/>
    <s v="18,500 ~ 21,000"/>
    <n v="0"/>
    <s v="15,000 ~ 18,000"/>
    <n v="0"/>
    <s v="18,500"/>
    <s v="21,000"/>
    <n v="18500"/>
    <n v="21000"/>
    <n v="19750"/>
    <n v="181.19266055045873"/>
    <s v="15,000"/>
    <s v="18,000"/>
    <n v="15000"/>
    <n v="18000"/>
    <n v="16500"/>
    <n v="151.37614678899084"/>
  </r>
  <r>
    <n v="148"/>
    <x v="4"/>
    <s v="현대성우오스타3단지"/>
    <n v="112"/>
    <n v="2010"/>
    <n v="355"/>
    <n v="0.82430000000000003"/>
    <s v="35,000 ~ 38,500"/>
    <n v="0"/>
    <s v="29,500 ~ 31,500"/>
    <n v="0"/>
    <s v="35,000"/>
    <s v="38,500"/>
    <n v="35000"/>
    <n v="38500"/>
    <n v="36750"/>
    <n v="328.125"/>
    <s v="29,500"/>
    <s v="31,500"/>
    <n v="29500"/>
    <n v="31500"/>
    <n v="30500"/>
    <n v="272.32142857142856"/>
  </r>
  <r>
    <n v="149"/>
    <x v="4"/>
    <s v="현대성우오스타3단지"/>
    <n v="113"/>
    <n v="2010"/>
    <n v="355"/>
    <n v="0.82430000000000003"/>
    <s v="35,000 ~ 38,500"/>
    <n v="0"/>
    <s v="29,500 ~ 31,500"/>
    <n v="0"/>
    <s v="35,000"/>
    <s v="38,500"/>
    <n v="35000"/>
    <n v="38500"/>
    <n v="36750"/>
    <n v="325.22123893805309"/>
    <s v="29,500"/>
    <s v="31,500"/>
    <n v="29500"/>
    <n v="31500"/>
    <n v="30500"/>
    <n v="269.91150442477874"/>
  </r>
  <r>
    <n v="150"/>
    <x v="4"/>
    <s v="현대성우오스타3단지"/>
    <n v="112"/>
    <n v="2010"/>
    <n v="355"/>
    <n v="0.82430000000000003"/>
    <s v="35,000 ~ 38,500"/>
    <n v="0"/>
    <s v="29,500 ~ 31,500"/>
    <n v="0"/>
    <s v="35,000"/>
    <s v="38,500"/>
    <n v="35000"/>
    <n v="38500"/>
    <n v="36750"/>
    <n v="328.125"/>
    <s v="29,500"/>
    <s v="31,500"/>
    <n v="29500"/>
    <n v="31500"/>
    <n v="30500"/>
    <n v="272.32142857142856"/>
  </r>
  <r>
    <n v="151"/>
    <x v="4"/>
    <s v="현대성우오스타4단지"/>
    <n v="112"/>
    <n v="2010"/>
    <n v="354"/>
    <n v="0.82430000000000003"/>
    <s v="35,000 ~ 38,500"/>
    <n v="0"/>
    <s v="29,500 ~ 31,500"/>
    <n v="0"/>
    <s v="35,000"/>
    <s v="38,500"/>
    <n v="35000"/>
    <n v="38500"/>
    <n v="36750"/>
    <n v="328.125"/>
    <s v="29,500"/>
    <s v="31,500"/>
    <n v="29500"/>
    <n v="31500"/>
    <n v="30500"/>
    <n v="272.32142857142856"/>
  </r>
  <r>
    <n v="152"/>
    <x v="1"/>
    <s v="이천증포대우1차"/>
    <n v="100"/>
    <n v="1997"/>
    <n v="229"/>
    <n v="0.81820000000000004"/>
    <s v="18,500 ~ 20,000"/>
    <n v="0"/>
    <s v="14,750 ~ 16,150"/>
    <n v="0"/>
    <s v="18,500"/>
    <s v="20,000"/>
    <n v="18500"/>
    <n v="20000"/>
    <n v="19250"/>
    <n v="192.5"/>
    <s v="14,750"/>
    <s v="16,150"/>
    <n v="14750"/>
    <n v="16150"/>
    <n v="15450"/>
    <n v="154.5"/>
  </r>
  <r>
    <n v="153"/>
    <x v="1"/>
    <s v="이천증포새도시한양수자인(5블록)"/>
    <n v="111"/>
    <n v="2017"/>
    <n v="620"/>
    <n v="0.81930000000000003"/>
    <s v="39,000 ~ 43,500"/>
    <n v="0"/>
    <s v="33,000 ~ 35,000"/>
    <n v="0"/>
    <s v="39,000"/>
    <s v="43,500"/>
    <n v="39000"/>
    <n v="43500"/>
    <n v="41250"/>
    <n v="371.62162162162161"/>
    <s v="33,000"/>
    <s v="35,000"/>
    <n v="33000"/>
    <n v="35000"/>
    <n v="34000"/>
    <n v="306.30630630630628"/>
  </r>
  <r>
    <n v="154"/>
    <x v="1"/>
    <s v="이천증포새도시한양수자인(5블록)"/>
    <n v="111"/>
    <n v="2017"/>
    <n v="620"/>
    <n v="0.81930000000000003"/>
    <s v="39,000 ~ 43,500"/>
    <n v="0"/>
    <s v="33,000 ~ 35,000"/>
    <n v="0"/>
    <s v="39,000"/>
    <s v="43,500"/>
    <n v="39000"/>
    <n v="43500"/>
    <n v="41250"/>
    <n v="371.62162162162161"/>
    <s v="33,000"/>
    <s v="35,000"/>
    <n v="33000"/>
    <n v="35000"/>
    <n v="34000"/>
    <n v="306.30630630630628"/>
  </r>
  <r>
    <n v="155"/>
    <x v="5"/>
    <s v="이천코아루휴티스1단지"/>
    <n v="112"/>
    <n v="2021"/>
    <n v="288"/>
    <n v="0.81910000000000005"/>
    <s v="44,000 ~ 50,000"/>
    <n v="0"/>
    <s v="36,500 ~ 39,500"/>
    <n v="0"/>
    <s v="44,000"/>
    <s v="50,000"/>
    <n v="44000"/>
    <n v="50000"/>
    <n v="47000"/>
    <n v="419.64285714285717"/>
    <s v="36,500"/>
    <s v="39,500"/>
    <n v="36500"/>
    <n v="39500"/>
    <n v="38000"/>
    <n v="339.28571428571428"/>
  </r>
  <r>
    <n v="156"/>
    <x v="5"/>
    <s v="이천코아루휴티스1단지"/>
    <n v="114"/>
    <n v="2021"/>
    <n v="288"/>
    <n v="0.81910000000000005"/>
    <s v="44,000 ~ 50,000"/>
    <n v="0"/>
    <s v="36,500 ~ 39,500"/>
    <n v="0"/>
    <s v="44,000"/>
    <s v="50,000"/>
    <n v="44000"/>
    <n v="50000"/>
    <n v="47000"/>
    <n v="412.28070175438597"/>
    <s v="36,500"/>
    <s v="39,500"/>
    <n v="36500"/>
    <n v="39500"/>
    <n v="38000"/>
    <n v="333.33333333333331"/>
  </r>
  <r>
    <n v="157"/>
    <x v="4"/>
    <s v="이천현대3차"/>
    <n v="101"/>
    <n v="1997"/>
    <n v="400"/>
    <n v="0.81399999999999995"/>
    <s v="20,000 ~ 22,500"/>
    <n v="0"/>
    <s v="16,500 ~ 18,500"/>
    <n v="0"/>
    <s v="20,000"/>
    <s v="22,500"/>
    <n v="20000"/>
    <n v="22500"/>
    <n v="21250"/>
    <n v="210.39603960396039"/>
    <s v="16,500"/>
    <s v="18,500"/>
    <n v="16500"/>
    <n v="18500"/>
    <n v="17500"/>
    <n v="173.26732673267327"/>
  </r>
  <r>
    <n v="158"/>
    <x v="13"/>
    <s v="이천현진에버빌2차"/>
    <n v="118"/>
    <n v="2006"/>
    <n v="137"/>
    <n v="0.81399999999999995"/>
    <s v="20,000 ~ 23,000"/>
    <n v="0"/>
    <s v="15,000 ~ 20,000"/>
    <n v="0"/>
    <s v="20,000"/>
    <s v="23,000"/>
    <n v="20000"/>
    <n v="23000"/>
    <n v="21500"/>
    <n v="182.20338983050848"/>
    <s v="15,000"/>
    <s v="20,000"/>
    <n v="15000"/>
    <n v="20000"/>
    <n v="17500"/>
    <n v="148.30508474576271"/>
  </r>
  <r>
    <n v="159"/>
    <x v="11"/>
    <s v="현대1차"/>
    <n v="71"/>
    <n v="1985"/>
    <n v="210"/>
    <n v="0.81820000000000004"/>
    <s v="10,000 ~ 12,000"/>
    <n v="0"/>
    <s v="8,000 ~ 10,000"/>
    <n v="0"/>
    <s v="10,000"/>
    <s v="12,000"/>
    <n v="10000"/>
    <n v="12000"/>
    <n v="11000"/>
    <n v="154.92957746478874"/>
    <s v="8,000 "/>
    <s v="10,000"/>
    <n v="8000"/>
    <n v="10000"/>
    <n v="9000"/>
    <n v="126.7605633802817"/>
  </r>
  <r>
    <n v="160"/>
    <x v="11"/>
    <s v="현대1차"/>
    <n v="73"/>
    <n v="1985"/>
    <n v="210"/>
    <n v="0.81820000000000004"/>
    <s v="10,000 ~ 12,000"/>
    <n v="0"/>
    <s v="8,000 ~ 10,000"/>
    <n v="0"/>
    <s v="10,000"/>
    <s v="12,000"/>
    <n v="10000"/>
    <n v="12000"/>
    <n v="11000"/>
    <n v="150.68493150684932"/>
    <s v="8,000 "/>
    <s v="10,000"/>
    <n v="8000"/>
    <n v="10000"/>
    <n v="9000"/>
    <n v="123.28767123287672"/>
  </r>
  <r>
    <n v="161"/>
    <x v="3"/>
    <s v="갈산우성"/>
    <n v="105"/>
    <n v="1997"/>
    <n v="298"/>
    <n v="0.80300000000000005"/>
    <s v="15,500 ~ 17,250"/>
    <n v="2"/>
    <s v="12,250 ~ 14,500"/>
    <n v="0"/>
    <s v="15,500"/>
    <s v="17,250"/>
    <n v="15500"/>
    <n v="17250"/>
    <n v="16375"/>
    <n v="155.95238095238096"/>
    <s v="12,250"/>
    <s v="14,500"/>
    <n v="12250"/>
    <n v="14500"/>
    <n v="13375"/>
    <n v="127.38095238095238"/>
  </r>
  <r>
    <n v="162"/>
    <x v="3"/>
    <s v="갈산화성파크드림"/>
    <n v="141"/>
    <n v="2013"/>
    <n v="168"/>
    <n v="0.80410000000000004"/>
    <s v="47,500 ~ 49,500"/>
    <n v="0"/>
    <s v="38,000 ~ 40,500"/>
    <n v="0"/>
    <s v="47,500"/>
    <s v="49,500"/>
    <n v="47500"/>
    <n v="49500"/>
    <n v="48500"/>
    <n v="343.97163120567376"/>
    <s v="38,000"/>
    <s v="40,500"/>
    <n v="38000"/>
    <n v="40500"/>
    <n v="39250"/>
    <n v="278.36879432624113"/>
  </r>
  <r>
    <n v="163"/>
    <x v="3"/>
    <s v="갈산화성파크드림"/>
    <n v="151"/>
    <n v="2013"/>
    <n v="168"/>
    <n v="0.80200000000000005"/>
    <s v="49,000 ~ 53,000"/>
    <n v="0"/>
    <s v="39,500 ~ 41,500"/>
    <n v="0"/>
    <s v="49,000"/>
    <s v="53,000"/>
    <n v="49000"/>
    <n v="53000"/>
    <n v="51000"/>
    <n v="337.74834437086093"/>
    <s v="39,500"/>
    <s v="41,500"/>
    <n v="39500"/>
    <n v="41500"/>
    <n v="40500"/>
    <n v="268.21192052980132"/>
  </r>
  <r>
    <n v="164"/>
    <x v="9"/>
    <s v="신둔반석아르미"/>
    <n v="86"/>
    <n v="2008"/>
    <n v="268"/>
    <n v="0.80359999999999998"/>
    <s v="13,500 ~ 14,750"/>
    <n v="2"/>
    <s v="10,500 ~ 12,000"/>
    <n v="0"/>
    <s v="13,500"/>
    <s v="14,750"/>
    <n v="13500"/>
    <n v="14750"/>
    <n v="14125"/>
    <n v="164.24418604651163"/>
    <s v="10,500"/>
    <s v="12,000"/>
    <n v="10500"/>
    <n v="12000"/>
    <n v="11250"/>
    <n v="130.81395348837211"/>
  </r>
  <r>
    <n v="165"/>
    <x v="4"/>
    <s v="유승"/>
    <n v="116"/>
    <n v="2000"/>
    <n v="153"/>
    <n v="0.8095"/>
    <s v="19,000 ~ 22,000"/>
    <n v="0"/>
    <s v="16,000 ~ 18,000"/>
    <n v="0"/>
    <s v="19,000"/>
    <s v="22,000"/>
    <n v="19000"/>
    <n v="22000"/>
    <n v="20500"/>
    <n v="176.72413793103448"/>
    <s v="16,000"/>
    <s v="18,000"/>
    <n v="16000"/>
    <n v="18000"/>
    <n v="17000"/>
    <n v="146.55172413793105"/>
  </r>
  <r>
    <n v="166"/>
    <x v="9"/>
    <s v="이천신둔코아루"/>
    <n v="103"/>
    <n v="2017"/>
    <n v="197"/>
    <n v="0.8"/>
    <s v="24,500 ~ 25,500"/>
    <n v="0"/>
    <s v="19,000 ~ 21,000"/>
    <n v="0"/>
    <s v="24,500"/>
    <s v="25,500"/>
    <n v="24500"/>
    <n v="25500"/>
    <n v="25000"/>
    <n v="242.71844660194174"/>
    <s v="19,000"/>
    <s v="21,000"/>
    <n v="19000"/>
    <n v="21000"/>
    <n v="20000"/>
    <n v="194.17475728155341"/>
  </r>
  <r>
    <n v="167"/>
    <x v="9"/>
    <s v="이천신둔코아루"/>
    <n v="111"/>
    <n v="2017"/>
    <n v="197"/>
    <n v="0.80769999999999997"/>
    <s v="25,500 ~ 26,500"/>
    <n v="0"/>
    <s v="20,000 ~ 22,000"/>
    <n v="0"/>
    <s v="25,500"/>
    <s v="26,500"/>
    <n v="25500"/>
    <n v="26500"/>
    <n v="26000"/>
    <n v="234.23423423423424"/>
    <s v="20,000"/>
    <s v="22,000"/>
    <n v="20000"/>
    <n v="22000"/>
    <n v="21000"/>
    <n v="189.18918918918919"/>
  </r>
  <r>
    <n v="168"/>
    <x v="1"/>
    <s v="증포대우2차"/>
    <n v="99"/>
    <n v="1998"/>
    <n v="539"/>
    <n v="0.80720000000000003"/>
    <s v="19,000 ~ 21,500"/>
    <n v="1"/>
    <s v="15,500 ~ 18,000"/>
    <n v="0"/>
    <s v="19,000"/>
    <s v="21,500"/>
    <n v="19000"/>
    <n v="21500"/>
    <n v="20250"/>
    <n v="204.54545454545453"/>
    <s v="15,500"/>
    <s v="18,000"/>
    <n v="15500"/>
    <n v="18000"/>
    <n v="16750"/>
    <n v="169.1919191919192"/>
  </r>
  <r>
    <n v="169"/>
    <x v="0"/>
    <s v="풍산"/>
    <n v="105"/>
    <n v="1997"/>
    <n v="298"/>
    <n v="0.80649999999999999"/>
    <s v="14,000 ~ 16,000"/>
    <n v="1"/>
    <s v="12,000 ~ 13,000"/>
    <n v="0"/>
    <s v="14,000"/>
    <s v="16,000"/>
    <n v="14000"/>
    <n v="16000"/>
    <n v="15000"/>
    <n v="142.85714285714286"/>
    <s v="12,000"/>
    <s v="13,000"/>
    <n v="12000"/>
    <n v="13000"/>
    <n v="12500"/>
    <n v="119.04761904761905"/>
  </r>
  <r>
    <n v="170"/>
    <x v="4"/>
    <s v="효양"/>
    <n v="108"/>
    <n v="2003"/>
    <n v="308"/>
    <n v="0.80559999999999998"/>
    <s v="17,500 ~ 18,500"/>
    <n v="1"/>
    <s v="13,750 ~ 15,500"/>
    <n v="0"/>
    <s v="17,500"/>
    <s v="18,500"/>
    <n v="17500"/>
    <n v="18500"/>
    <n v="18000"/>
    <n v="166.66666666666666"/>
    <s v="13,750"/>
    <s v="15,500"/>
    <n v="13750"/>
    <n v="15500"/>
    <n v="14625"/>
    <n v="135.41666666666666"/>
  </r>
  <r>
    <n v="171"/>
    <x v="1"/>
    <s v="대호3차"/>
    <n v="79"/>
    <n v="1993"/>
    <n v="260"/>
    <n v="0.79090000000000005"/>
    <s v="10,000 ~ 11,500"/>
    <n v="0"/>
    <s v="8,200 ~ 9,000"/>
    <n v="0"/>
    <s v="10,000"/>
    <s v="11,500"/>
    <n v="10000"/>
    <n v="11500"/>
    <n v="10750"/>
    <n v="136.07594936708861"/>
    <s v="8,200 "/>
    <s v=" 9,000"/>
    <n v="8200"/>
    <n v="9000"/>
    <n v="8600"/>
    <n v="108.86075949367088"/>
  </r>
  <r>
    <n v="172"/>
    <x v="1"/>
    <s v="대호3차"/>
    <n v="87"/>
    <n v="1993"/>
    <n v="260"/>
    <n v="0.79169999999999996"/>
    <s v="11,500 ~ 12,500"/>
    <n v="0"/>
    <s v="8,500 ~ 10,000"/>
    <n v="0"/>
    <s v="11,500"/>
    <s v="12,500"/>
    <n v="11500"/>
    <n v="12500"/>
    <n v="12000"/>
    <n v="137.93103448275863"/>
    <s v="8,500 "/>
    <s v="10,000"/>
    <n v="8500"/>
    <n v="10000"/>
    <n v="9250"/>
    <n v="106.32183908045977"/>
  </r>
  <r>
    <n v="173"/>
    <x v="14"/>
    <s v="산호3차"/>
    <n v="107"/>
    <n v="1993"/>
    <n v="111"/>
    <n v="0.79369999999999996"/>
    <s v="14,750 ~ 16,500"/>
    <n v="0"/>
    <s v="12,000 ~ 13,150"/>
    <n v="0"/>
    <s v="14,750"/>
    <s v="16,500"/>
    <n v="14750"/>
    <n v="16500"/>
    <n v="15625"/>
    <n v="146.02803738317758"/>
    <s v="12,000"/>
    <s v="13,150"/>
    <n v="12000"/>
    <n v="13150"/>
    <n v="12575"/>
    <n v="117.5233644859813"/>
  </r>
  <r>
    <n v="174"/>
    <x v="1"/>
    <s v="이천설봉KCC스위첸"/>
    <n v="84"/>
    <n v="2016"/>
    <n v="562"/>
    <n v="0.79369999999999996"/>
    <s v="30,000 ~ 33,000"/>
    <n v="0"/>
    <s v="24,000 ~ 26,000"/>
    <n v="0"/>
    <s v="30,000"/>
    <s v="33,000"/>
    <n v="30000"/>
    <n v="33000"/>
    <n v="31500"/>
    <n v="375"/>
    <s v="24,000"/>
    <s v="26,000"/>
    <n v="24000"/>
    <n v="26000"/>
    <n v="25000"/>
    <n v="297.61904761904759"/>
  </r>
  <r>
    <n v="175"/>
    <x v="1"/>
    <s v="이천설봉KCC스위첸"/>
    <n v="85"/>
    <n v="2016"/>
    <n v="562"/>
    <n v="0.79369999999999996"/>
    <s v="30,000 ~ 33,000"/>
    <n v="0"/>
    <s v="24,000 ~ 26,000"/>
    <n v="0"/>
    <s v="30,000"/>
    <s v="33,000"/>
    <n v="30000"/>
    <n v="33000"/>
    <n v="31500"/>
    <n v="370.58823529411762"/>
    <s v="24,000"/>
    <s v="26,000"/>
    <n v="24000"/>
    <n v="26000"/>
    <n v="25000"/>
    <n v="294.11764705882354"/>
  </r>
  <r>
    <n v="176"/>
    <x v="9"/>
    <s v="이천신둔코아루"/>
    <n v="112"/>
    <n v="2017"/>
    <n v="197"/>
    <n v="0.79249999999999998"/>
    <s v="26,000 ~ 27,500"/>
    <n v="0"/>
    <s v="20,000 ~ 22,000"/>
    <n v="0"/>
    <s v="26,000"/>
    <s v="27,500"/>
    <n v="26000"/>
    <n v="27500"/>
    <n v="26750"/>
    <n v="238.83928571428572"/>
    <s v="20,000"/>
    <s v="22,000"/>
    <n v="20000"/>
    <n v="22000"/>
    <n v="21000"/>
    <n v="187.5"/>
  </r>
  <r>
    <n v="177"/>
    <x v="1"/>
    <s v="이천증포새도시한양수자인(5블록)"/>
    <n v="95"/>
    <n v="2017"/>
    <n v="620"/>
    <n v="0.79410000000000003"/>
    <s v="32,500 ~ 35,000"/>
    <n v="0"/>
    <s v="26,000 ~ 28,500"/>
    <n v="0"/>
    <s v="32,500"/>
    <s v="35,000"/>
    <n v="32500"/>
    <n v="35000"/>
    <n v="33750"/>
    <n v="355.26315789473682"/>
    <s v="26,000"/>
    <s v="28,500"/>
    <n v="26000"/>
    <n v="28500"/>
    <n v="27250"/>
    <n v="286.84210526315792"/>
  </r>
  <r>
    <n v="178"/>
    <x v="4"/>
    <s v="청구"/>
    <n v="77"/>
    <n v="1999"/>
    <n v="304"/>
    <n v="0.79100000000000004"/>
    <s v="15,500 ~ 17,750"/>
    <n v="0"/>
    <s v="12,500 ~ 14,250"/>
    <n v="0"/>
    <s v="15,500"/>
    <s v="17,750"/>
    <n v="15500"/>
    <n v="17750"/>
    <n v="16625"/>
    <n v="215.90909090909091"/>
    <s v="12,500"/>
    <s v="14,250"/>
    <n v="12500"/>
    <n v="14250"/>
    <n v="13375"/>
    <n v="173.7012987012987"/>
  </r>
  <r>
    <n v="179"/>
    <x v="4"/>
    <s v="청구"/>
    <n v="161"/>
    <n v="1999"/>
    <n v="304"/>
    <n v="0.79249999999999998"/>
    <s v="25,500 ~ 27,500"/>
    <n v="0"/>
    <s v="20,000 ~ 23,000"/>
    <n v="0"/>
    <s v="25,500"/>
    <s v="27,500"/>
    <n v="25500"/>
    <n v="27500"/>
    <n v="26500"/>
    <n v="164.59627329192546"/>
    <s v="20,000"/>
    <s v="23,000"/>
    <n v="20000"/>
    <n v="23000"/>
    <n v="21500"/>
    <n v="133.54037267080744"/>
  </r>
  <r>
    <n v="180"/>
    <x v="11"/>
    <s v="청자"/>
    <n v="64"/>
    <n v="1986"/>
    <n v="100"/>
    <n v="0.79749999999999999"/>
    <s v="7,750 ~ 8,650"/>
    <n v="0"/>
    <s v="6,000 ~ 7,000"/>
    <n v="0"/>
    <s v="7,750 "/>
    <s v=" 8,650"/>
    <n v="7750"/>
    <n v="8650"/>
    <n v="8200"/>
    <n v="128.125"/>
    <s v="6,000 "/>
    <s v=" 7,000"/>
    <n v="6000"/>
    <n v="7000"/>
    <n v="6500"/>
    <n v="101.5625"/>
  </r>
  <r>
    <n v="181"/>
    <x v="11"/>
    <s v="청자"/>
    <n v="66"/>
    <n v="1986"/>
    <n v="100"/>
    <n v="0.79749999999999999"/>
    <s v="7,750 ~ 8,650"/>
    <n v="0"/>
    <s v="6,000 ~ 7,000"/>
    <n v="0"/>
    <s v="7,750 "/>
    <s v=" 8,650"/>
    <n v="7750"/>
    <n v="8650"/>
    <n v="8200"/>
    <n v="124.24242424242425"/>
    <s v="6,000 "/>
    <s v=" 7,000"/>
    <n v="6000"/>
    <n v="7000"/>
    <n v="6500"/>
    <n v="98.484848484848484"/>
  </r>
  <r>
    <n v="182"/>
    <x v="4"/>
    <s v="현대성우오스타1단지"/>
    <n v="113"/>
    <n v="2010"/>
    <n v="237"/>
    <n v="0.79269999999999996"/>
    <s v="38,500 ~ 44,000"/>
    <n v="0"/>
    <s v="31,500 ~ 33,500"/>
    <n v="0"/>
    <s v="38,500"/>
    <s v="44,000"/>
    <n v="38500"/>
    <n v="44000"/>
    <n v="41250"/>
    <n v="365.04424778761063"/>
    <s v="31,500"/>
    <s v="33,500"/>
    <n v="31500"/>
    <n v="33500"/>
    <n v="32500"/>
    <n v="287.61061946902657"/>
  </r>
  <r>
    <n v="183"/>
    <x v="11"/>
    <s v="대호2차"/>
    <n v="86"/>
    <n v="1991"/>
    <n v="150"/>
    <n v="0.78569999999999995"/>
    <s v="13,250 ~ 15,000"/>
    <n v="0"/>
    <s v="9,750 ~ 11,750"/>
    <n v="0"/>
    <s v="13,250"/>
    <s v="15,000"/>
    <n v="13250"/>
    <n v="15000"/>
    <n v="14125"/>
    <n v="164.24418604651163"/>
    <s v="9,750 "/>
    <s v="11,750"/>
    <n v="9750"/>
    <n v="11750"/>
    <n v="10750"/>
    <n v="125"/>
  </r>
  <r>
    <n v="184"/>
    <x v="11"/>
    <s v="대호2차"/>
    <n v="91"/>
    <n v="1991"/>
    <n v="150"/>
    <n v="0.78569999999999995"/>
    <s v="13,250 ~ 15,000"/>
    <n v="0"/>
    <s v="9,750 ~ 11,750"/>
    <n v="0"/>
    <s v="13,250"/>
    <s v="15,000"/>
    <n v="13250"/>
    <n v="15000"/>
    <n v="14125"/>
    <n v="155.21978021978023"/>
    <s v="9,750 "/>
    <s v="11,750"/>
    <n v="9750"/>
    <n v="11750"/>
    <n v="10750"/>
    <n v="118.13186813186813"/>
  </r>
  <r>
    <n v="185"/>
    <x v="11"/>
    <s v="대호2차"/>
    <n v="92"/>
    <n v="1991"/>
    <n v="150"/>
    <n v="0.78569999999999995"/>
    <s v="13,250 ~ 15,000"/>
    <n v="0"/>
    <s v="9,750 ~ 11,750"/>
    <n v="0"/>
    <s v="13,250"/>
    <s v="15,000"/>
    <n v="13250"/>
    <n v="15000"/>
    <n v="14125"/>
    <n v="153.53260869565219"/>
    <s v="9,750 "/>
    <s v="11,750"/>
    <n v="9750"/>
    <n v="11750"/>
    <n v="10750"/>
    <n v="116.84782608695652"/>
  </r>
  <r>
    <n v="186"/>
    <x v="11"/>
    <s v="대호2차"/>
    <n v="93"/>
    <n v="1991"/>
    <n v="150"/>
    <n v="0.78569999999999995"/>
    <s v="13,250 ~ 15,000"/>
    <n v="0"/>
    <s v="9,750 ~ 11,750"/>
    <n v="0"/>
    <s v="13,250"/>
    <s v="15,000"/>
    <n v="13250"/>
    <n v="15000"/>
    <n v="14125"/>
    <n v="151.88172043010752"/>
    <s v="9,750 "/>
    <s v="11,750"/>
    <n v="9750"/>
    <n v="11750"/>
    <n v="10750"/>
    <n v="115.59139784946237"/>
  </r>
  <r>
    <n v="187"/>
    <x v="0"/>
    <s v="동양"/>
    <n v="121"/>
    <n v="2000"/>
    <n v="585"/>
    <n v="0.78720000000000001"/>
    <s v="22,000 ~ 24,500"/>
    <n v="0"/>
    <s v="17,500 ~ 19,500"/>
    <n v="0"/>
    <s v="22,000"/>
    <s v="24,500"/>
    <n v="22000"/>
    <n v="24500"/>
    <n v="23250"/>
    <n v="192.14876033057851"/>
    <s v="17,500"/>
    <s v="19,500"/>
    <n v="17500"/>
    <n v="19500"/>
    <n v="18500"/>
    <n v="152.89256198347107"/>
  </r>
  <r>
    <n v="188"/>
    <x v="14"/>
    <s v="라온팰리스"/>
    <n v="111"/>
    <n v="2009"/>
    <n v="194"/>
    <n v="0.78790000000000004"/>
    <s v="32,000 ~ 34,000"/>
    <n v="0"/>
    <s v="25,000 ~ 27,000"/>
    <n v="0"/>
    <s v="32,000"/>
    <s v="34,000"/>
    <n v="32000"/>
    <n v="34000"/>
    <n v="33000"/>
    <n v="297.29729729729729"/>
    <s v="25,000"/>
    <s v="27,000"/>
    <n v="25000"/>
    <n v="27000"/>
    <n v="26000"/>
    <n v="234.23423423423424"/>
  </r>
  <r>
    <n v="189"/>
    <x v="14"/>
    <s v="산호3차"/>
    <n v="73"/>
    <n v="1993"/>
    <n v="111"/>
    <n v="0.78720000000000001"/>
    <s v="10,850 ~ 12,250"/>
    <n v="0"/>
    <s v="8,750 ~ 9,750"/>
    <n v="0"/>
    <s v="10,850"/>
    <s v="12,250"/>
    <n v="10850"/>
    <n v="12250"/>
    <n v="11550"/>
    <n v="158.21917808219177"/>
    <s v="8,750 "/>
    <s v=" 9,750"/>
    <n v="8750"/>
    <n v="9750"/>
    <n v="9250"/>
    <n v="126.71232876712328"/>
  </r>
  <r>
    <n v="190"/>
    <x v="4"/>
    <s v="삼익"/>
    <n v="77"/>
    <n v="2000"/>
    <n v="493"/>
    <n v="0.78790000000000004"/>
    <s v="15,750 ~ 18,250"/>
    <n v="0"/>
    <s v="12,500 ~ 14,500"/>
    <n v="0"/>
    <s v="15,750"/>
    <s v="18,250"/>
    <n v="15750"/>
    <n v="18250"/>
    <n v="17000"/>
    <n v="220.77922077922079"/>
    <s v="12,500"/>
    <s v="14,500"/>
    <n v="12500"/>
    <n v="14500"/>
    <n v="13500"/>
    <n v="175.32467532467533"/>
  </r>
  <r>
    <n v="191"/>
    <x v="1"/>
    <s v="선경2차"/>
    <n v="133"/>
    <n v="1997"/>
    <n v="456"/>
    <n v="0.78790000000000004"/>
    <s v="23,250 ~ 25,750"/>
    <n v="0"/>
    <s v="18,500 ~ 20,500"/>
    <n v="0"/>
    <s v="23,250"/>
    <s v="25,750"/>
    <n v="23250"/>
    <n v="25750"/>
    <n v="24500"/>
    <n v="184.21052631578948"/>
    <s v="18,500"/>
    <s v="20,500"/>
    <n v="18500"/>
    <n v="20500"/>
    <n v="19500"/>
    <n v="146.61654135338347"/>
  </r>
  <r>
    <n v="192"/>
    <x v="3"/>
    <s v="설봉푸르지오1차"/>
    <n v="152"/>
    <n v="2008"/>
    <n v="230"/>
    <n v="0.78349999999999997"/>
    <s v="45,000 ~ 51,000"/>
    <n v="0"/>
    <s v="37,000 ~ 39,000"/>
    <n v="0"/>
    <s v="45,000"/>
    <s v="51,000"/>
    <n v="45000"/>
    <n v="51000"/>
    <n v="48000"/>
    <n v="315.78947368421052"/>
    <s v="37,000"/>
    <s v="39,000"/>
    <n v="37000"/>
    <n v="39000"/>
    <n v="38000"/>
    <n v="250"/>
  </r>
  <r>
    <n v="193"/>
    <x v="4"/>
    <s v="성광"/>
    <n v="61"/>
    <n v="1990"/>
    <n v="198"/>
    <n v="0.78029999999999999"/>
    <s v="6,250 ~ 7,000"/>
    <n v="0"/>
    <s v="4,950 ~ 5,350"/>
    <n v="0"/>
    <s v="6,250 "/>
    <s v=" 7,000"/>
    <n v="6250"/>
    <n v="7000"/>
    <n v="6625"/>
    <n v="108.60655737704919"/>
    <s v="4,950 "/>
    <s v=" 5,350"/>
    <n v="4950"/>
    <n v="5350"/>
    <n v="5150"/>
    <n v="84.426229508196727"/>
  </r>
  <r>
    <n v="194"/>
    <x v="4"/>
    <s v="이천신일해피트리앤"/>
    <n v="51"/>
    <n v="2013"/>
    <n v="120"/>
    <n v="0.78949999999999998"/>
    <s v="9,000 ~ 10,000"/>
    <n v="0"/>
    <s v="7,000 ~ 8,000"/>
    <n v="0"/>
    <s v="9,000 "/>
    <s v="10,000"/>
    <n v="9000"/>
    <n v="10000"/>
    <n v="9500"/>
    <n v="186.27450980392157"/>
    <s v="7,000 "/>
    <s v=" 8,000"/>
    <n v="7000"/>
    <n v="8000"/>
    <n v="7500"/>
    <n v="147.05882352941177"/>
  </r>
  <r>
    <n v="195"/>
    <x v="1"/>
    <s v="증포대우2차"/>
    <n v="116"/>
    <n v="1998"/>
    <n v="539"/>
    <n v="0.78649999999999998"/>
    <s v="20,750 ~ 23,000"/>
    <n v="0"/>
    <s v="15,750 ~ 18,500"/>
    <n v="0"/>
    <s v="20,750"/>
    <s v="23,000"/>
    <n v="20750"/>
    <n v="23000"/>
    <n v="21875"/>
    <n v="188.57758620689654"/>
    <s v="15,750"/>
    <s v="18,500"/>
    <n v="15750"/>
    <n v="18500"/>
    <n v="17125"/>
    <n v="147.62931034482759"/>
  </r>
  <r>
    <n v="196"/>
    <x v="0"/>
    <s v="현진에버빌1차"/>
    <n v="99"/>
    <n v="2005"/>
    <n v="326"/>
    <n v="0.78259999999999996"/>
    <s v="21,000 ~ 24,000"/>
    <n v="0"/>
    <s v="17,000 ~ 19,000"/>
    <n v="0"/>
    <s v="21,000"/>
    <s v="24,000"/>
    <n v="21000"/>
    <n v="24000"/>
    <n v="22500"/>
    <n v="227.27272727272728"/>
    <s v="17,000"/>
    <s v="19,000"/>
    <n v="17000"/>
    <n v="19000"/>
    <n v="18000"/>
    <n v="181.81818181818181"/>
  </r>
  <r>
    <n v="197"/>
    <x v="11"/>
    <s v="대호2차"/>
    <n v="122"/>
    <n v="1991"/>
    <n v="150"/>
    <n v="0.7742"/>
    <s v="14,500 ~ 16,500"/>
    <n v="0"/>
    <s v="10,750 ~ 12,750"/>
    <n v="0"/>
    <s v="14,500"/>
    <s v="16,500"/>
    <n v="14500"/>
    <n v="16500"/>
    <n v="15500"/>
    <n v="127.04918032786885"/>
    <s v="10,750"/>
    <s v="12,750"/>
    <n v="10750"/>
    <n v="12750"/>
    <n v="11750"/>
    <n v="96.311475409836063"/>
  </r>
  <r>
    <n v="198"/>
    <x v="11"/>
    <s v="대호2차"/>
    <n v="125"/>
    <n v="1991"/>
    <n v="150"/>
    <n v="0.7742"/>
    <s v="14,500 ~ 16,500"/>
    <n v="0"/>
    <s v="10,750 ~ 12,750"/>
    <n v="0"/>
    <s v="14,500"/>
    <s v="16,500"/>
    <n v="14500"/>
    <n v="16500"/>
    <n v="15500"/>
    <n v="124"/>
    <s v="10,750"/>
    <s v="12,750"/>
    <n v="10750"/>
    <n v="12750"/>
    <n v="11750"/>
    <n v="94"/>
  </r>
  <r>
    <n v="199"/>
    <x v="11"/>
    <s v="대호2차"/>
    <n v="125"/>
    <n v="1991"/>
    <n v="150"/>
    <n v="0.7742"/>
    <s v="14,500 ~ 16,500"/>
    <n v="0"/>
    <s v="10,750 ~ 12,750"/>
    <n v="0"/>
    <s v="14,500"/>
    <s v="16,500"/>
    <n v="14500"/>
    <n v="16500"/>
    <n v="15500"/>
    <n v="124"/>
    <s v="10,750"/>
    <s v="12,750"/>
    <n v="10750"/>
    <n v="12750"/>
    <n v="11750"/>
    <n v="94"/>
  </r>
  <r>
    <n v="200"/>
    <x v="1"/>
    <s v="신한"/>
    <n v="147"/>
    <n v="1997"/>
    <n v="728"/>
    <n v="0.77359999999999995"/>
    <s v="25,000 ~ 28,000"/>
    <n v="0"/>
    <s v="19,500 ~ 22,000"/>
    <n v="0"/>
    <s v="25,000"/>
    <s v="28,000"/>
    <n v="25000"/>
    <n v="28000"/>
    <n v="26500"/>
    <n v="180.27210884353741"/>
    <s v="19,500"/>
    <s v="22,000"/>
    <n v="19500"/>
    <n v="22000"/>
    <n v="20750"/>
    <n v="141.15646258503401"/>
  </r>
  <r>
    <n v="201"/>
    <x v="4"/>
    <s v="유승"/>
    <n v="81"/>
    <n v="2000"/>
    <n v="153"/>
    <n v="0.7742"/>
    <s v="14,500 ~ 16,000"/>
    <n v="0"/>
    <s v="11,000 ~ 13,000"/>
    <n v="0"/>
    <s v="14,500"/>
    <s v="16,000"/>
    <n v="14500"/>
    <n v="16000"/>
    <n v="15250"/>
    <n v="188.27160493827159"/>
    <s v="11,000"/>
    <s v="13,000"/>
    <n v="11000"/>
    <n v="13000"/>
    <n v="12000"/>
    <n v="148.14814814814815"/>
  </r>
  <r>
    <n v="202"/>
    <x v="15"/>
    <s v="이천벽산블루밍"/>
    <n v="109"/>
    <n v="2010"/>
    <n v="227"/>
    <n v="0.77729999999999999"/>
    <s v="28,250 ~ 33,000"/>
    <n v="0"/>
    <s v="22,500 ~ 26,000"/>
    <n v="0"/>
    <s v="28,250"/>
    <s v="33,000"/>
    <n v="28250"/>
    <n v="33000"/>
    <n v="30625"/>
    <n v="280.9633027522936"/>
    <s v="22,500"/>
    <s v="26,000"/>
    <n v="22500"/>
    <n v="26000"/>
    <n v="24250"/>
    <n v="222.47706422018348"/>
  </r>
  <r>
    <n v="203"/>
    <x v="15"/>
    <s v="이천벽산블루밍"/>
    <n v="145"/>
    <n v="2010"/>
    <n v="227"/>
    <n v="0.77139999999999997"/>
    <s v="33,000 ~ 36,500"/>
    <n v="0"/>
    <s v="25,000 ~ 29,500"/>
    <n v="0"/>
    <s v="33,000"/>
    <s v="36,500"/>
    <n v="33000"/>
    <n v="36500"/>
    <n v="34750"/>
    <n v="239.65517241379311"/>
    <s v="25,000"/>
    <s v="29,500"/>
    <n v="25000"/>
    <n v="29500"/>
    <n v="27250"/>
    <n v="187.93103448275863"/>
  </r>
  <r>
    <n v="204"/>
    <x v="1"/>
    <s v="이천증포대우1차"/>
    <n v="76"/>
    <n v="1997"/>
    <n v="229"/>
    <n v="0.7742"/>
    <s v="14,250 ~ 16,250"/>
    <n v="0"/>
    <s v="11,500 ~ 12,750"/>
    <n v="0"/>
    <s v="14,250"/>
    <s v="16,250"/>
    <n v="14250"/>
    <n v="16250"/>
    <n v="15250"/>
    <n v="200.65789473684211"/>
    <s v="11,500"/>
    <s v="12,750"/>
    <n v="11500"/>
    <n v="12750"/>
    <n v="12125"/>
    <n v="159.53947368421052"/>
  </r>
  <r>
    <n v="205"/>
    <x v="1"/>
    <s v="증포대우3차"/>
    <n v="104"/>
    <n v="2000"/>
    <n v="208"/>
    <n v="0.77780000000000005"/>
    <s v="21,250 ~ 23,500"/>
    <n v="0"/>
    <s v="16,500 ~ 18,750"/>
    <n v="0"/>
    <s v="21,250"/>
    <s v="23,500"/>
    <n v="21250"/>
    <n v="23500"/>
    <n v="22375"/>
    <n v="215.14423076923077"/>
    <s v="16,500"/>
    <s v="18,750"/>
    <n v="16500"/>
    <n v="18750"/>
    <n v="17625"/>
    <n v="169.47115384615384"/>
  </r>
  <r>
    <n v="206"/>
    <x v="1"/>
    <s v="증포한솔솔파크1차"/>
    <n v="109"/>
    <n v="2006"/>
    <n v="418"/>
    <n v="0.77480000000000004"/>
    <s v="25,750 ~ 29,250"/>
    <n v="0"/>
    <s v="20,000 ~ 23,000"/>
    <n v="0"/>
    <s v="25,750"/>
    <s v="29,250"/>
    <n v="25750"/>
    <n v="29250"/>
    <n v="27500"/>
    <n v="252.29357798165137"/>
    <s v="20,000"/>
    <s v="23,000"/>
    <n v="20000"/>
    <n v="23000"/>
    <n v="21500"/>
    <n v="197.24770642201835"/>
  </r>
  <r>
    <n v="207"/>
    <x v="1"/>
    <s v="증포한솔솔파크1차"/>
    <n v="109"/>
    <n v="2006"/>
    <n v="418"/>
    <n v="0.77480000000000004"/>
    <s v="25,750 ~ 29,250"/>
    <n v="0"/>
    <s v="20,000 ~ 23,000"/>
    <n v="0"/>
    <s v="25,750"/>
    <s v="29,250"/>
    <n v="25750"/>
    <n v="29250"/>
    <n v="27500"/>
    <n v="252.29357798165137"/>
    <s v="20,000"/>
    <s v="23,000"/>
    <n v="20000"/>
    <n v="23000"/>
    <n v="21500"/>
    <n v="197.24770642201835"/>
  </r>
  <r>
    <n v="208"/>
    <x v="0"/>
    <s v="현진에버빌1차"/>
    <n v="81"/>
    <n v="2005"/>
    <n v="326"/>
    <n v="0.77500000000000002"/>
    <s v="19,000 ~ 21,000"/>
    <n v="0"/>
    <s v="15,000 ~ 16,000"/>
    <n v="0"/>
    <s v="19,000"/>
    <s v="21,000"/>
    <n v="19000"/>
    <n v="21000"/>
    <n v="20000"/>
    <n v="246.91358024691357"/>
    <s v="15,000"/>
    <s v="16,000"/>
    <n v="15000"/>
    <n v="16000"/>
    <n v="15500"/>
    <n v="191.35802469135803"/>
  </r>
  <r>
    <n v="209"/>
    <x v="4"/>
    <s v="효양"/>
    <n v="77"/>
    <n v="2003"/>
    <n v="308"/>
    <n v="0.77590000000000003"/>
    <s v="13,500 ~ 15,000"/>
    <n v="0"/>
    <s v="10,750 ~ 12,000"/>
    <n v="0"/>
    <s v="13,500"/>
    <s v="15,000"/>
    <n v="13500"/>
    <n v="15000"/>
    <n v="14250"/>
    <n v="185.06493506493507"/>
    <s v="10,750"/>
    <s v="12,000"/>
    <n v="10750"/>
    <n v="12000"/>
    <n v="11375"/>
    <n v="147.72727272727272"/>
  </r>
  <r>
    <n v="210"/>
    <x v="15"/>
    <s v="관고두산"/>
    <n v="76"/>
    <n v="1998"/>
    <n v="517"/>
    <n v="0.76919999999999999"/>
    <s v="15,250 ~ 16,750"/>
    <n v="0"/>
    <s v="11,750 ~ 13,250"/>
    <n v="0"/>
    <s v="15,250"/>
    <s v="16,750"/>
    <n v="15250"/>
    <n v="16750"/>
    <n v="16000"/>
    <n v="210.52631578947367"/>
    <s v="11,750"/>
    <s v="13,250"/>
    <n v="11750"/>
    <n v="13250"/>
    <n v="12500"/>
    <n v="164.47368421052633"/>
  </r>
  <r>
    <n v="211"/>
    <x v="4"/>
    <s v="성광"/>
    <n v="75"/>
    <n v="1990"/>
    <n v="198"/>
    <n v="0.76270000000000004"/>
    <s v="8,350 ~ 9,100"/>
    <n v="0"/>
    <s v="6,250 ~ 7,000"/>
    <n v="0"/>
    <s v="8,350 "/>
    <s v=" 9,100"/>
    <n v="8350"/>
    <n v="9100"/>
    <n v="8725"/>
    <n v="116.33333333333333"/>
    <s v="6,250 "/>
    <s v=" 7,000"/>
    <n v="6250"/>
    <n v="7000"/>
    <n v="6625"/>
    <n v="88.333333333333329"/>
  </r>
  <r>
    <n v="212"/>
    <x v="9"/>
    <s v="신둔반석아르미"/>
    <n v="97"/>
    <n v="2008"/>
    <n v="268"/>
    <n v="0.76190000000000002"/>
    <s v="15,000 ~ 16,500"/>
    <n v="1"/>
    <s v="11,000 ~ 13,000"/>
    <n v="0"/>
    <s v="15,000"/>
    <s v="16,500"/>
    <n v="15000"/>
    <n v="16500"/>
    <n v="15750"/>
    <n v="162.37113402061857"/>
    <s v="11,000"/>
    <s v="13,000"/>
    <n v="11000"/>
    <n v="13000"/>
    <n v="12000"/>
    <n v="123.71134020618557"/>
  </r>
  <r>
    <n v="213"/>
    <x v="4"/>
    <s v="아미현대7차"/>
    <n v="71"/>
    <n v="1999"/>
    <n v="708"/>
    <n v="0.76290000000000002"/>
    <s v="23,000 ~ 26,000"/>
    <n v="0"/>
    <s v="17,500 ~ 19,500"/>
    <n v="0"/>
    <s v="23,000"/>
    <s v="26,000"/>
    <n v="23000"/>
    <n v="26000"/>
    <n v="24500"/>
    <n v="345.07042253521126"/>
    <s v="17,500"/>
    <s v="19,500"/>
    <n v="17500"/>
    <n v="19500"/>
    <n v="18500"/>
    <n v="260.56338028169012"/>
  </r>
  <r>
    <n v="214"/>
    <x v="4"/>
    <s v="아미현대7차"/>
    <n v="71"/>
    <n v="1999"/>
    <n v="708"/>
    <n v="0.76290000000000002"/>
    <s v="23,000 ~ 26,000"/>
    <n v="0"/>
    <s v="17,500 ~ 19,500"/>
    <n v="0"/>
    <s v="23,000"/>
    <s v="26,000"/>
    <n v="23000"/>
    <n v="26000"/>
    <n v="24500"/>
    <n v="345.07042253521126"/>
    <s v="17,500"/>
    <s v="19,500"/>
    <n v="17500"/>
    <n v="19500"/>
    <n v="18500"/>
    <n v="260.56338028169012"/>
  </r>
  <r>
    <n v="215"/>
    <x v="4"/>
    <s v="아미현대7차"/>
    <n v="161"/>
    <n v="1999"/>
    <n v="708"/>
    <n v="0.76919999999999999"/>
    <s v="37,000 ~ 40,000"/>
    <n v="0"/>
    <s v="29,000 ~ 31,000"/>
    <n v="0"/>
    <s v="37,000"/>
    <s v="40,000"/>
    <n v="37000"/>
    <n v="40000"/>
    <n v="38500"/>
    <n v="239.13043478260869"/>
    <s v="29,000"/>
    <s v="31,000"/>
    <n v="29000"/>
    <n v="31000"/>
    <n v="30000"/>
    <n v="186.33540372670808"/>
  </r>
  <r>
    <n v="216"/>
    <x v="9"/>
    <s v="엘리시움"/>
    <n v="76"/>
    <n v="2009"/>
    <n v="252"/>
    <n v="0.76670000000000005"/>
    <s v="14,500 ~ 15,500"/>
    <n v="0"/>
    <s v="10,500 ~ 12,500"/>
    <n v="0"/>
    <s v="14,500"/>
    <s v="15,500"/>
    <n v="14500"/>
    <n v="15500"/>
    <n v="15000"/>
    <n v="197.36842105263159"/>
    <s v="10,500"/>
    <s v="12,500"/>
    <n v="10500"/>
    <n v="12500"/>
    <n v="11500"/>
    <n v="151.31578947368422"/>
  </r>
  <r>
    <n v="217"/>
    <x v="12"/>
    <s v="이천현대홈타운"/>
    <n v="112"/>
    <n v="2005"/>
    <n v="523"/>
    <n v="0.76190000000000002"/>
    <s v="37,000 ~ 44,000"/>
    <n v="0"/>
    <s v="31,000 ~ 33,000"/>
    <n v="0"/>
    <s v="37,000"/>
    <s v="44,000"/>
    <n v="37000"/>
    <n v="44000"/>
    <n v="40500"/>
    <n v="361.60714285714283"/>
    <s v="31,000"/>
    <s v="33,000"/>
    <n v="31000"/>
    <n v="33000"/>
    <n v="32000"/>
    <n v="285.71428571428572"/>
  </r>
  <r>
    <n v="218"/>
    <x v="1"/>
    <s v="증포한솔솔파크1차"/>
    <n v="111"/>
    <n v="2006"/>
    <n v="418"/>
    <n v="0.76790000000000003"/>
    <s v="26,000 ~ 29,500"/>
    <n v="0"/>
    <s v="20,000 ~ 23,000"/>
    <n v="0"/>
    <s v="26,000"/>
    <s v="29,500"/>
    <n v="26000"/>
    <n v="29500"/>
    <n v="27750"/>
    <n v="250"/>
    <s v="20,000"/>
    <s v="23,000"/>
    <n v="20000"/>
    <n v="23000"/>
    <n v="21500"/>
    <n v="193.69369369369369"/>
  </r>
  <r>
    <n v="219"/>
    <x v="4"/>
    <s v="현대성우오스타2단지"/>
    <n v="112"/>
    <n v="2010"/>
    <n v="503"/>
    <n v="0.76739999999999997"/>
    <s v="40,500 ~ 45,000"/>
    <n v="0"/>
    <s v="32,000 ~ 34,000"/>
    <n v="0"/>
    <s v="40,500"/>
    <s v="45,000"/>
    <n v="40500"/>
    <n v="45000"/>
    <n v="42750"/>
    <n v="381.69642857142856"/>
    <s v="32,000"/>
    <s v="34,000"/>
    <n v="32000"/>
    <n v="34000"/>
    <n v="33000"/>
    <n v="294.64285714285717"/>
  </r>
  <r>
    <n v="220"/>
    <x v="9"/>
    <s v="대신푸른마을"/>
    <n v="116"/>
    <n v="2004"/>
    <n v="260"/>
    <n v="0.75"/>
    <s v="15,000 ~ 17,000"/>
    <n v="0"/>
    <s v="11,000 ~ 13,000"/>
    <n v="0"/>
    <s v="15,000"/>
    <s v="17,000"/>
    <n v="15000"/>
    <n v="17000"/>
    <n v="16000"/>
    <n v="137.93103448275863"/>
    <s v="11,000"/>
    <s v="13,000"/>
    <n v="11000"/>
    <n v="13000"/>
    <n v="12000"/>
    <n v="103.44827586206897"/>
  </r>
  <r>
    <n v="221"/>
    <x v="6"/>
    <s v="모전현대"/>
    <n v="135"/>
    <n v="1997"/>
    <n v="495"/>
    <n v="0.75609999999999999"/>
    <s v="19,500 ~ 21,500"/>
    <n v="0"/>
    <s v="14,500 ~ 16,500"/>
    <n v="0"/>
    <s v="19,500"/>
    <s v="21,500"/>
    <n v="19500"/>
    <n v="21500"/>
    <n v="20500"/>
    <n v="151.85185185185185"/>
    <s v="14,500"/>
    <s v="16,500"/>
    <n v="14500"/>
    <n v="16500"/>
    <n v="15500"/>
    <n v="114.81481481481481"/>
  </r>
  <r>
    <n v="222"/>
    <x v="1"/>
    <s v="부악"/>
    <n v="82"/>
    <n v="1994"/>
    <n v="104"/>
    <n v="0.75"/>
    <s v="11,000 ~ 13,000"/>
    <n v="0"/>
    <s v="8,000 ~ 9,500"/>
    <n v="0"/>
    <s v="11,000"/>
    <s v="13,000"/>
    <n v="11000"/>
    <n v="13000"/>
    <n v="12000"/>
    <n v="146.34146341463415"/>
    <s v="8,000 "/>
    <s v=" 9,500"/>
    <n v="8000"/>
    <n v="9500"/>
    <n v="8750"/>
    <n v="106.70731707317073"/>
  </r>
  <r>
    <n v="223"/>
    <x v="5"/>
    <s v="일성"/>
    <n v="97"/>
    <n v="1997"/>
    <n v="240"/>
    <n v="0.75"/>
    <s v="19,000 ~ 21,000"/>
    <n v="0"/>
    <s v="14,000 ~ 16,000"/>
    <n v="0"/>
    <s v="19,000"/>
    <s v="21,000"/>
    <n v="19000"/>
    <n v="21000"/>
    <n v="20000"/>
    <n v="206.18556701030928"/>
    <s v="14,000"/>
    <s v="16,000"/>
    <n v="14000"/>
    <n v="16000"/>
    <n v="15000"/>
    <n v="154.63917525773195"/>
  </r>
  <r>
    <n v="224"/>
    <x v="4"/>
    <s v="진주"/>
    <n v="51"/>
    <n v="1989"/>
    <n v="95"/>
    <n v="0.75"/>
    <s v="5,500 ~ 6,900"/>
    <n v="0"/>
    <s v="4,500 ~ 5,000"/>
    <n v="0"/>
    <s v="5,500 "/>
    <s v=" 6,900"/>
    <n v="5500"/>
    <n v="6900"/>
    <n v="6200"/>
    <n v="121.56862745098039"/>
    <s v="4,500 "/>
    <s v=" 5,000"/>
    <n v="4500"/>
    <n v="5000"/>
    <n v="4750"/>
    <n v="93.137254901960787"/>
  </r>
  <r>
    <n v="225"/>
    <x v="0"/>
    <s v="풍산"/>
    <n v="64"/>
    <n v="1997"/>
    <n v="298"/>
    <n v="0.75270000000000004"/>
    <s v="8,500 ~ 9,500"/>
    <n v="0"/>
    <s v="6,500 ~ 7,500"/>
    <n v="1"/>
    <s v="8,500 "/>
    <s v=" 9,500"/>
    <n v="8500"/>
    <n v="9500"/>
    <n v="9000"/>
    <n v="140.625"/>
    <s v="6,500 "/>
    <s v=" 7,500"/>
    <n v="6500"/>
    <n v="7500"/>
    <n v="7000"/>
    <n v="109.375"/>
  </r>
  <r>
    <n v="226"/>
    <x v="11"/>
    <s v="산호2차"/>
    <n v="109"/>
    <n v="1990"/>
    <n v="151"/>
    <n v="0.7429"/>
    <s v="16,000 ~ 18,000"/>
    <n v="0"/>
    <s v="12,000 ~ 14,000"/>
    <n v="0"/>
    <s v="16,000"/>
    <s v="18,000"/>
    <n v="16000"/>
    <n v="18000"/>
    <n v="17000"/>
    <n v="155.96330275229357"/>
    <s v="12,000"/>
    <s v="14,000"/>
    <n v="12000"/>
    <n v="14000"/>
    <n v="13000"/>
    <n v="119.26605504587155"/>
  </r>
  <r>
    <n v="227"/>
    <x v="1"/>
    <s v="설봉푸르지오2차"/>
    <n v="111"/>
    <n v="2011"/>
    <n v="347"/>
    <n v="0.74419999999999997"/>
    <s v="40,500 ~ 44,500"/>
    <n v="0"/>
    <s v="30,500 ~ 34,000"/>
    <n v="0"/>
    <s v="40,500"/>
    <s v="44,500"/>
    <n v="40500"/>
    <n v="44500"/>
    <n v="42500"/>
    <n v="382.88288288288288"/>
    <s v="30,500"/>
    <s v="34,000"/>
    <n v="30500"/>
    <n v="34000"/>
    <n v="32250"/>
    <n v="290.54054054054052"/>
  </r>
  <r>
    <n v="228"/>
    <x v="7"/>
    <s v="성창"/>
    <n v="53"/>
    <n v="1991"/>
    <n v="192"/>
    <n v="0.74119999999999997"/>
    <s v="3,950 ~ 4,450"/>
    <n v="0"/>
    <s v="2,750 ~ 3,400"/>
    <n v="0"/>
    <s v="3,950 "/>
    <s v=" 4,450"/>
    <n v="3950"/>
    <n v="4450"/>
    <n v="4200"/>
    <n v="79.245283018867923"/>
    <s v="2,750 "/>
    <s v=" 3,400"/>
    <n v="2750"/>
    <n v="3400"/>
    <n v="3075"/>
    <n v="58.018867924528301"/>
  </r>
  <r>
    <n v="229"/>
    <x v="7"/>
    <s v="성창"/>
    <n v="59"/>
    <n v="1991"/>
    <n v="192"/>
    <n v="0.74119999999999997"/>
    <s v="3,950 ~ 4,450"/>
    <n v="0"/>
    <s v="2,750 ~ 3,400"/>
    <n v="0"/>
    <s v="3,950 "/>
    <s v=" 4,450"/>
    <n v="3950"/>
    <n v="4450"/>
    <n v="4200"/>
    <n v="71.186440677966104"/>
    <s v="2,750 "/>
    <s v=" 3,400"/>
    <n v="2750"/>
    <n v="3400"/>
    <n v="3075"/>
    <n v="52.118644067796609"/>
  </r>
  <r>
    <n v="230"/>
    <x v="0"/>
    <s v="송정동양파라곤"/>
    <n v="163"/>
    <n v="2009"/>
    <n v="324"/>
    <n v="0.74360000000000004"/>
    <s v="37,000 ~ 41,000"/>
    <n v="0"/>
    <s v="26,500 ~ 31,000"/>
    <n v="0"/>
    <s v="37,000"/>
    <s v="41,000"/>
    <n v="37000"/>
    <n v="41000"/>
    <n v="39000"/>
    <n v="239.2638036809816"/>
    <s v="26,500"/>
    <s v="31,000"/>
    <n v="26500"/>
    <n v="31000"/>
    <n v="28750"/>
    <n v="176.38036809815952"/>
  </r>
  <r>
    <n v="231"/>
    <x v="1"/>
    <s v="이천센트럴푸르지오"/>
    <n v="113"/>
    <n v="2016"/>
    <n v="554"/>
    <n v="0.74490000000000001"/>
    <s v="47,000 ~ 50,500"/>
    <n v="0"/>
    <s v="35,500 ~ 38,000"/>
    <n v="0"/>
    <s v="47,000"/>
    <s v="50,500"/>
    <n v="47000"/>
    <n v="50500"/>
    <n v="48750"/>
    <n v="431.4159292035398"/>
    <s v="35,500"/>
    <s v="38,000"/>
    <n v="35500"/>
    <n v="38000"/>
    <n v="36750"/>
    <n v="325.22123893805309"/>
  </r>
  <r>
    <n v="232"/>
    <x v="1"/>
    <s v="이천센트럴푸르지오"/>
    <n v="113"/>
    <n v="2016"/>
    <n v="554"/>
    <n v="0.74490000000000001"/>
    <s v="47,000 ~ 50,500"/>
    <n v="0"/>
    <s v="35,500 ~ 38,000"/>
    <n v="0"/>
    <s v="47,000"/>
    <s v="50,500"/>
    <n v="47000"/>
    <n v="50500"/>
    <n v="48750"/>
    <n v="431.4159292035398"/>
    <s v="35,500"/>
    <s v="38,000"/>
    <n v="35500"/>
    <n v="38000"/>
    <n v="36750"/>
    <n v="325.22123893805309"/>
  </r>
  <r>
    <n v="233"/>
    <x v="1"/>
    <s v="이천증포대우1차"/>
    <n v="149"/>
    <n v="1997"/>
    <n v="229"/>
    <n v="0.74439999999999995"/>
    <s v="21,500 ~ 24,000"/>
    <n v="0"/>
    <s v="15,750 ~ 17,000"/>
    <n v="0"/>
    <s v="21,500"/>
    <s v="24,000"/>
    <n v="21500"/>
    <n v="24000"/>
    <n v="22750"/>
    <n v="152.68456375838926"/>
    <s v="15,750"/>
    <s v="17,000"/>
    <n v="15750"/>
    <n v="17000"/>
    <n v="16375"/>
    <n v="109.8993288590604"/>
  </r>
  <r>
    <n v="234"/>
    <x v="11"/>
    <s v="한신"/>
    <n v="99"/>
    <n v="1992"/>
    <n v="68"/>
    <n v="0.74470000000000003"/>
    <s v="11,100 ~ 12,000"/>
    <n v="0"/>
    <s v="8,250 ~ 9,250"/>
    <n v="0"/>
    <s v="11,100"/>
    <s v="12,000"/>
    <n v="11100"/>
    <n v="12000"/>
    <n v="11550"/>
    <n v="116.66666666666667"/>
    <s v="8,250 "/>
    <s v=" 9,250"/>
    <n v="8250"/>
    <n v="9250"/>
    <n v="8750"/>
    <n v="88.383838383838381"/>
  </r>
  <r>
    <n v="235"/>
    <x v="4"/>
    <s v="현대성우오스타2단지"/>
    <n v="150"/>
    <n v="2010"/>
    <n v="503"/>
    <n v="0.74229999999999996"/>
    <s v="46,500 ~ 51,000"/>
    <n v="0"/>
    <s v="35,000 ~ 37,000"/>
    <n v="0"/>
    <s v="46,500"/>
    <s v="51,000"/>
    <n v="46500"/>
    <n v="51000"/>
    <n v="48750"/>
    <n v="325"/>
    <s v="35,000"/>
    <s v="37,000"/>
    <n v="35000"/>
    <n v="37000"/>
    <n v="36000"/>
    <n v="240"/>
  </r>
  <r>
    <n v="236"/>
    <x v="3"/>
    <s v="갈산현진에버빌"/>
    <n v="188"/>
    <n v="2008"/>
    <n v="405"/>
    <n v="0.73870000000000002"/>
    <s v="53,000 ~ 58,000"/>
    <n v="0"/>
    <s v="38,500 ~ 44,000"/>
    <n v="0"/>
    <s v="53,000"/>
    <s v="58,000"/>
    <n v="53000"/>
    <n v="58000"/>
    <n v="55500"/>
    <n v="295.21276595744683"/>
    <s v="38,500"/>
    <s v="44,000"/>
    <n v="38500"/>
    <n v="44000"/>
    <n v="41250"/>
    <n v="219.41489361702128"/>
  </r>
  <r>
    <n v="237"/>
    <x v="15"/>
    <s v="관고두산"/>
    <n v="97"/>
    <n v="1998"/>
    <n v="517"/>
    <n v="0.73680000000000001"/>
    <s v="17,500 ~ 20,000"/>
    <n v="0"/>
    <s v="13,000 ~ 15,000"/>
    <n v="0"/>
    <s v="17,500"/>
    <s v="20,000"/>
    <n v="17500"/>
    <n v="20000"/>
    <n v="18750"/>
    <n v="193.29896907216494"/>
    <s v="13,000"/>
    <s v="15,000"/>
    <n v="13000"/>
    <n v="15000"/>
    <n v="14000"/>
    <n v="144.32989690721649"/>
  </r>
  <r>
    <n v="238"/>
    <x v="15"/>
    <s v="관고두산"/>
    <n v="108"/>
    <n v="1998"/>
    <n v="517"/>
    <n v="0.73809999999999998"/>
    <s v="20,000 ~ 22,000"/>
    <n v="0"/>
    <s v="14,500 ~ 17,500"/>
    <n v="0"/>
    <s v="20,000"/>
    <s v="22,000"/>
    <n v="20000"/>
    <n v="22000"/>
    <n v="21000"/>
    <n v="194.44444444444446"/>
    <s v="14,500"/>
    <s v="17,500"/>
    <n v="14500"/>
    <n v="17500"/>
    <n v="16000"/>
    <n v="148.14814814814815"/>
  </r>
  <r>
    <n v="239"/>
    <x v="11"/>
    <s v="대원4차"/>
    <n v="79"/>
    <n v="1991"/>
    <n v="104"/>
    <n v="0.7339"/>
    <s v="10,400 ~ 12,000"/>
    <n v="0"/>
    <s v="7,500 ~ 8,500"/>
    <n v="0"/>
    <s v="10,400"/>
    <s v="12,000"/>
    <n v="10400"/>
    <n v="12000"/>
    <n v="11200"/>
    <n v="141.77215189873417"/>
    <s v="7,500 "/>
    <s v=" 8,500"/>
    <n v="7500"/>
    <n v="8500"/>
    <n v="8000"/>
    <n v="101.26582278481013"/>
  </r>
  <r>
    <n v="240"/>
    <x v="11"/>
    <s v="대원4차"/>
    <n v="80"/>
    <n v="1991"/>
    <n v="104"/>
    <n v="0.7339"/>
    <s v="10,400 ~ 12,000"/>
    <n v="0"/>
    <s v="7,500 ~ 8,500"/>
    <n v="0"/>
    <s v="10,400"/>
    <s v="12,000"/>
    <n v="10400"/>
    <n v="12000"/>
    <n v="11200"/>
    <n v="140"/>
    <s v="7,500 "/>
    <s v=" 8,500"/>
    <n v="7500"/>
    <n v="8500"/>
    <n v="8000"/>
    <n v="100"/>
  </r>
  <r>
    <n v="241"/>
    <x v="11"/>
    <s v="대원4차"/>
    <n v="81"/>
    <n v="1991"/>
    <n v="104"/>
    <n v="0.7339"/>
    <s v="10,400 ~ 12,000"/>
    <n v="0"/>
    <s v="7,500 ~ 8,500"/>
    <n v="0"/>
    <s v="10,400"/>
    <s v="12,000"/>
    <n v="10400"/>
    <n v="12000"/>
    <n v="11200"/>
    <n v="138.27160493827159"/>
    <s v="7,500 "/>
    <s v=" 8,500"/>
    <n v="7500"/>
    <n v="8500"/>
    <n v="8000"/>
    <n v="98.76543209876543"/>
  </r>
  <r>
    <n v="242"/>
    <x v="11"/>
    <s v="대원4차"/>
    <n v="81"/>
    <n v="1991"/>
    <n v="104"/>
    <n v="0.7339"/>
    <s v="10,400 ~ 12,000"/>
    <n v="0"/>
    <s v="7,500 ~ 8,500"/>
    <n v="0"/>
    <s v="10,400"/>
    <s v="12,000"/>
    <n v="10400"/>
    <n v="12000"/>
    <n v="11200"/>
    <n v="138.27160493827159"/>
    <s v="7,500 "/>
    <s v=" 8,500"/>
    <n v="7500"/>
    <n v="8500"/>
    <n v="8000"/>
    <n v="98.76543209876543"/>
  </r>
  <r>
    <n v="243"/>
    <x v="14"/>
    <s v="라온팰리스"/>
    <n v="144"/>
    <n v="2009"/>
    <n v="194"/>
    <n v="0.73680000000000001"/>
    <s v="37,000 ~ 39,000"/>
    <n v="0"/>
    <s v="27,000 ~ 29,000"/>
    <n v="0"/>
    <s v="37,000"/>
    <s v="39,000"/>
    <n v="37000"/>
    <n v="39000"/>
    <n v="38000"/>
    <n v="263.88888888888891"/>
    <s v="27,000"/>
    <s v="29,000"/>
    <n v="27000"/>
    <n v="29000"/>
    <n v="28000"/>
    <n v="194.44444444444446"/>
  </r>
  <r>
    <n v="244"/>
    <x v="3"/>
    <s v="설봉푸르지오1차"/>
    <n v="174"/>
    <n v="2008"/>
    <n v="230"/>
    <n v="0.73640000000000005"/>
    <s v="53,000 ~ 56,500"/>
    <n v="0"/>
    <s v="39,000 ~ 41,500"/>
    <n v="0"/>
    <s v="53,000"/>
    <s v="56,500"/>
    <n v="53000"/>
    <n v="56500"/>
    <n v="54750"/>
    <n v="314.65517241379308"/>
    <s v="39,000"/>
    <s v="41,500"/>
    <n v="39000"/>
    <n v="41500"/>
    <n v="40250"/>
    <n v="231.32183908045977"/>
  </r>
  <r>
    <n v="245"/>
    <x v="4"/>
    <s v="아미현대7차"/>
    <n v="101"/>
    <n v="1999"/>
    <n v="708"/>
    <n v="0.73970000000000002"/>
    <s v="34,500 ~ 38,000"/>
    <n v="0"/>
    <s v="26,000 ~ 29,000"/>
    <n v="0"/>
    <s v="34,500"/>
    <s v="38,000"/>
    <n v="34500"/>
    <n v="38000"/>
    <n v="36250"/>
    <n v="358.91089108910893"/>
    <s v="26,000"/>
    <s v="29,000"/>
    <n v="26000"/>
    <n v="29000"/>
    <n v="27500"/>
    <n v="272.2772277227723"/>
  </r>
  <r>
    <n v="246"/>
    <x v="1"/>
    <s v="이천센트럴푸르지오"/>
    <n v="100"/>
    <n v="2016"/>
    <n v="554"/>
    <n v="0.73860000000000003"/>
    <s v="42,500 ~ 45,500"/>
    <n v="0"/>
    <s v="31,500 ~ 34,000"/>
    <n v="0"/>
    <s v="42,500"/>
    <s v="45,500"/>
    <n v="42500"/>
    <n v="45500"/>
    <n v="44000"/>
    <n v="440"/>
    <s v="31,500"/>
    <s v="34,000"/>
    <n v="31500"/>
    <n v="34000"/>
    <n v="32750"/>
    <n v="327.5"/>
  </r>
  <r>
    <n v="247"/>
    <x v="1"/>
    <s v="이천센트럴푸르지오"/>
    <n v="100"/>
    <n v="2016"/>
    <n v="554"/>
    <n v="0.73860000000000003"/>
    <s v="42,500 ~ 45,500"/>
    <n v="0"/>
    <s v="31,500 ~ 34,000"/>
    <n v="0"/>
    <s v="42,500"/>
    <s v="45,500"/>
    <n v="42500"/>
    <n v="45500"/>
    <n v="44000"/>
    <n v="440"/>
    <s v="31,500"/>
    <s v="34,000"/>
    <n v="31500"/>
    <n v="34000"/>
    <n v="32750"/>
    <n v="327.5"/>
  </r>
  <r>
    <n v="248"/>
    <x v="13"/>
    <s v="이천현진에버빌2차"/>
    <n v="102"/>
    <n v="2006"/>
    <n v="137"/>
    <n v="0.73170000000000002"/>
    <s v="19,500 ~ 21,000"/>
    <n v="0"/>
    <s v="14,000 ~ 16,000"/>
    <n v="0"/>
    <s v="19,500"/>
    <s v="21,000"/>
    <n v="19500"/>
    <n v="21000"/>
    <n v="20250"/>
    <n v="198.52941176470588"/>
    <s v="14,000"/>
    <s v="16,000"/>
    <n v="14000"/>
    <n v="16000"/>
    <n v="15000"/>
    <n v="147.05882352941177"/>
  </r>
  <r>
    <n v="249"/>
    <x v="11"/>
    <s v="일심"/>
    <n v="96"/>
    <n v="1991"/>
    <n v="84"/>
    <n v="0.73329999999999995"/>
    <s v="14,000 ~ 16,000"/>
    <n v="0"/>
    <s v="10,000 ~ 12,000"/>
    <n v="0"/>
    <s v="14,000"/>
    <s v="16,000"/>
    <n v="14000"/>
    <n v="16000"/>
    <n v="15000"/>
    <n v="156.25"/>
    <s v="10,000"/>
    <s v="12,000"/>
    <n v="10000"/>
    <n v="12000"/>
    <n v="11000"/>
    <n v="114.58333333333333"/>
  </r>
  <r>
    <n v="250"/>
    <x v="11"/>
    <s v="일심"/>
    <n v="100"/>
    <n v="1991"/>
    <n v="84"/>
    <n v="0.73329999999999995"/>
    <s v="14,000 ~ 16,000"/>
    <n v="0"/>
    <s v="10,000 ~ 12,000"/>
    <n v="0"/>
    <s v="14,000"/>
    <s v="16,000"/>
    <n v="14000"/>
    <n v="16000"/>
    <n v="15000"/>
    <n v="150"/>
    <s v="10,000"/>
    <s v="12,000"/>
    <n v="10000"/>
    <n v="12000"/>
    <n v="11000"/>
    <n v="110"/>
  </r>
  <r>
    <n v="251"/>
    <x v="1"/>
    <s v="증포한솔솔파크3차"/>
    <n v="154"/>
    <n v="2010"/>
    <n v="234"/>
    <n v="0.73680000000000001"/>
    <s v="36,000 ~ 40,000"/>
    <n v="0"/>
    <s v="27,000 ~ 29,000"/>
    <n v="0"/>
    <s v="36,000"/>
    <s v="40,000"/>
    <n v="36000"/>
    <n v="40000"/>
    <n v="38000"/>
    <n v="246.75324675324674"/>
    <s v="27,000"/>
    <s v="29,000"/>
    <n v="27000"/>
    <n v="29000"/>
    <n v="28000"/>
    <n v="181.81818181818181"/>
  </r>
  <r>
    <n v="252"/>
    <x v="4"/>
    <s v="진주"/>
    <n v="60"/>
    <n v="1989"/>
    <n v="95"/>
    <n v="0.73850000000000005"/>
    <s v="6,200 ~ 7,000"/>
    <n v="0"/>
    <s v="4,500 ~ 5,000"/>
    <n v="0"/>
    <s v="6,200 "/>
    <s v=" 7,000"/>
    <n v="6200"/>
    <n v="7000"/>
    <n v="6600"/>
    <n v="110"/>
    <s v="4,500 "/>
    <s v=" 5,000"/>
    <n v="4500"/>
    <n v="5000"/>
    <n v="4750"/>
    <n v="79.166666666666671"/>
  </r>
  <r>
    <n v="253"/>
    <x v="4"/>
    <s v="현광"/>
    <n v="116"/>
    <n v="1995"/>
    <n v="134"/>
    <n v="0.73640000000000005"/>
    <s v="11,750 ~ 13,750"/>
    <n v="0"/>
    <s v="8,500 ~ 10,750"/>
    <n v="0"/>
    <s v="11,750"/>
    <s v="13,750"/>
    <n v="11750"/>
    <n v="13750"/>
    <n v="12750"/>
    <n v="109.91379310344827"/>
    <s v="8,500 "/>
    <s v="10,750"/>
    <n v="8500"/>
    <n v="10750"/>
    <n v="9625"/>
    <n v="82.974137931034477"/>
  </r>
  <r>
    <n v="254"/>
    <x v="3"/>
    <s v="갈산현진에버빌"/>
    <n v="149"/>
    <n v="2008"/>
    <n v="405"/>
    <n v="0.72640000000000005"/>
    <s v="50,500 ~ 55,500"/>
    <n v="0"/>
    <s v="36,000 ~ 41,000"/>
    <n v="0"/>
    <s v="50,500"/>
    <s v="55,500"/>
    <n v="50500"/>
    <n v="55500"/>
    <n v="53000"/>
    <n v="355.70469798657717"/>
    <s v="36,000"/>
    <s v="41,000"/>
    <n v="36000"/>
    <n v="41000"/>
    <n v="38500"/>
    <n v="258.38926174496646"/>
  </r>
  <r>
    <n v="255"/>
    <x v="11"/>
    <s v="대호1차"/>
    <n v="73"/>
    <n v="1991"/>
    <n v="64"/>
    <n v="0.72219999999999995"/>
    <s v="8,500 ~ 9,500"/>
    <n v="0"/>
    <s v="5,750 ~ 7,000"/>
    <n v="0"/>
    <s v="8,500 "/>
    <s v=" 9,500"/>
    <n v="8500"/>
    <n v="9500"/>
    <n v="9000"/>
    <n v="123.28767123287672"/>
    <s v="5,750 "/>
    <s v=" 7,000"/>
    <n v="5750"/>
    <n v="7000"/>
    <n v="6375"/>
    <n v="87.328767123287676"/>
  </r>
  <r>
    <n v="256"/>
    <x v="11"/>
    <s v="대호2차"/>
    <n v="127"/>
    <n v="1991"/>
    <n v="150"/>
    <n v="0.72860000000000003"/>
    <s v="16,500 ~ 18,500"/>
    <n v="0"/>
    <s v="11,750 ~ 13,750"/>
    <n v="0"/>
    <s v="16,500"/>
    <s v="18,500"/>
    <n v="16500"/>
    <n v="18500"/>
    <n v="17500"/>
    <n v="137.79527559055117"/>
    <s v="11,750"/>
    <s v="13,750"/>
    <n v="11750"/>
    <n v="13750"/>
    <n v="12750"/>
    <n v="100.39370078740157"/>
  </r>
  <r>
    <n v="257"/>
    <x v="11"/>
    <s v="대호2차"/>
    <n v="127"/>
    <n v="1991"/>
    <n v="150"/>
    <n v="0.72860000000000003"/>
    <s v="16,500 ~ 18,500"/>
    <n v="0"/>
    <s v="11,750 ~ 13,750"/>
    <n v="0"/>
    <s v="16,500"/>
    <s v="18,500"/>
    <n v="16500"/>
    <n v="18500"/>
    <n v="17500"/>
    <n v="137.79527559055117"/>
    <s v="11,750"/>
    <s v="13,750"/>
    <n v="11750"/>
    <n v="13750"/>
    <n v="12750"/>
    <n v="100.39370078740157"/>
  </r>
  <r>
    <n v="258"/>
    <x v="11"/>
    <s v="대호2차"/>
    <n v="137"/>
    <n v="1991"/>
    <n v="150"/>
    <n v="0.72860000000000003"/>
    <s v="16,500 ~ 18,500"/>
    <n v="0"/>
    <s v="11,750 ~ 13,750"/>
    <n v="0"/>
    <s v="16,500"/>
    <s v="18,500"/>
    <n v="16500"/>
    <n v="18500"/>
    <n v="17500"/>
    <n v="127.73722627737226"/>
    <s v="11,750"/>
    <s v="13,750"/>
    <n v="11750"/>
    <n v="13750"/>
    <n v="12750"/>
    <n v="93.065693430656935"/>
  </r>
  <r>
    <n v="259"/>
    <x v="11"/>
    <s v="대호2차"/>
    <n v="139"/>
    <n v="1991"/>
    <n v="150"/>
    <n v="0.72860000000000003"/>
    <s v="16,500 ~ 18,500"/>
    <n v="0"/>
    <s v="11,750 ~ 13,750"/>
    <n v="0"/>
    <s v="16,500"/>
    <s v="18,500"/>
    <n v="16500"/>
    <n v="18500"/>
    <n v="17500"/>
    <n v="125.89928057553956"/>
    <s v="11,750"/>
    <s v="13,750"/>
    <n v="11750"/>
    <n v="13750"/>
    <n v="12750"/>
    <n v="91.726618705035975"/>
  </r>
  <r>
    <n v="260"/>
    <x v="11"/>
    <s v="대호2차"/>
    <n v="145"/>
    <n v="1991"/>
    <n v="150"/>
    <n v="0.72860000000000003"/>
    <s v="16,500 ~ 18,500"/>
    <n v="0"/>
    <s v="11,750 ~ 13,750"/>
    <n v="0"/>
    <s v="16,500"/>
    <s v="18,500"/>
    <n v="16500"/>
    <n v="18500"/>
    <n v="17500"/>
    <n v="120.68965517241379"/>
    <s v="11,750"/>
    <s v="13,750"/>
    <n v="11750"/>
    <n v="13750"/>
    <n v="12750"/>
    <n v="87.931034482758619"/>
  </r>
  <r>
    <n v="261"/>
    <x v="14"/>
    <s v="산호3차"/>
    <n v="56"/>
    <n v="1993"/>
    <n v="111"/>
    <n v="0.72570000000000001"/>
    <s v="8,300 ~ 9,500"/>
    <n v="0"/>
    <s v="5,750 ~ 6,900"/>
    <n v="0"/>
    <s v="8,300 "/>
    <s v=" 9,500"/>
    <n v="8300"/>
    <n v="9500"/>
    <n v="8900"/>
    <n v="158.92857142857142"/>
    <s v="5,750 "/>
    <s v=" 6,900"/>
    <n v="5750"/>
    <n v="6900"/>
    <n v="6325"/>
    <n v="112.94642857142857"/>
  </r>
  <r>
    <n v="262"/>
    <x v="4"/>
    <s v="성광"/>
    <n v="72"/>
    <n v="1990"/>
    <n v="198"/>
    <n v="0.72670000000000001"/>
    <s v="8,100 ~ 9,000"/>
    <n v="0"/>
    <s v="5,750 ~ 6,750"/>
    <n v="0"/>
    <s v="8,100 "/>
    <s v=" 9,000"/>
    <n v="8100"/>
    <n v="9000"/>
    <n v="8550"/>
    <n v="118.75"/>
    <s v="5,750 "/>
    <s v=" 6,750"/>
    <n v="5750"/>
    <n v="6750"/>
    <n v="6250"/>
    <n v="86.805555555555557"/>
  </r>
  <r>
    <n v="263"/>
    <x v="7"/>
    <s v="성창"/>
    <n v="73"/>
    <n v="1991"/>
    <n v="192"/>
    <n v="0.72729999999999995"/>
    <s v="5,000 ~ 5,900"/>
    <n v="0"/>
    <s v="3,500 ~ 4,500"/>
    <n v="0"/>
    <s v="5,000 "/>
    <s v=" 5,900"/>
    <n v="5000"/>
    <n v="5900"/>
    <n v="5450"/>
    <n v="74.657534246575338"/>
    <s v="3,500 "/>
    <s v=" 4,500"/>
    <n v="3500"/>
    <n v="4500"/>
    <n v="4000"/>
    <n v="54.794520547945204"/>
  </r>
  <r>
    <n v="264"/>
    <x v="9"/>
    <s v="신둔반석아르미"/>
    <n v="75"/>
    <n v="2008"/>
    <n v="268"/>
    <n v="0.72219999999999995"/>
    <s v="12,750 ~ 14,000"/>
    <n v="0"/>
    <s v="8,500 ~ 10,500"/>
    <n v="0"/>
    <s v="12,750"/>
    <s v="14,000"/>
    <n v="12750"/>
    <n v="14000"/>
    <n v="13375"/>
    <n v="178.33333333333334"/>
    <s v="8,500 "/>
    <s v="10,500"/>
    <n v="8500"/>
    <n v="10500"/>
    <n v="9500"/>
    <n v="126.66666666666667"/>
  </r>
  <r>
    <n v="265"/>
    <x v="16"/>
    <s v="이천장호원코아루1단지"/>
    <n v="109"/>
    <n v="2009"/>
    <n v="342"/>
    <n v="0.72340000000000004"/>
    <s v="21,750 ~ 25,250"/>
    <n v="0"/>
    <s v="16,000 ~ 18,000"/>
    <n v="0"/>
    <s v="21,750"/>
    <s v="25,250"/>
    <n v="21750"/>
    <n v="25250"/>
    <n v="23500"/>
    <n v="215.59633027522935"/>
    <s v="16,000"/>
    <s v="18,000"/>
    <n v="16000"/>
    <n v="18000"/>
    <n v="17000"/>
    <n v="155.96330275229357"/>
  </r>
  <r>
    <n v="266"/>
    <x v="16"/>
    <s v="이천장호원코아루1단지"/>
    <n v="111"/>
    <n v="2009"/>
    <n v="342"/>
    <n v="0.72340000000000004"/>
    <s v="21,750 ~ 25,250"/>
    <n v="0"/>
    <s v="16,000 ~ 18,000"/>
    <n v="0"/>
    <s v="21,750"/>
    <s v="25,250"/>
    <n v="21750"/>
    <n v="25250"/>
    <n v="23500"/>
    <n v="211.7117117117117"/>
    <s v="16,000"/>
    <s v="18,000"/>
    <n v="16000"/>
    <n v="18000"/>
    <n v="17000"/>
    <n v="153.15315315315314"/>
  </r>
  <r>
    <n v="267"/>
    <x v="16"/>
    <s v="장호원현대"/>
    <n v="99"/>
    <n v="1996"/>
    <n v="362"/>
    <n v="0.72219999999999995"/>
    <s v="17,000 ~ 18,500"/>
    <n v="1"/>
    <s v="12,000 ~ 14,000"/>
    <n v="0"/>
    <s v="17,000"/>
    <s v="18,500"/>
    <n v="17000"/>
    <n v="18500"/>
    <n v="17750"/>
    <n v="179.2929292929293"/>
    <s v="12,000"/>
    <s v="14,000"/>
    <n v="12000"/>
    <n v="14000"/>
    <n v="13000"/>
    <n v="131.31313131313132"/>
  </r>
  <r>
    <n v="268"/>
    <x v="1"/>
    <s v="증포대우3차"/>
    <n v="130"/>
    <n v="2000"/>
    <n v="208"/>
    <n v="0.72"/>
    <s v="23,500 ~ 26,000"/>
    <n v="0"/>
    <s v="17,250 ~ 18,750"/>
    <n v="0"/>
    <s v="23,500"/>
    <s v="26,000"/>
    <n v="23500"/>
    <n v="26000"/>
    <n v="24750"/>
    <n v="190.38461538461539"/>
    <s v="17,250"/>
    <s v="18,750"/>
    <n v="17250"/>
    <n v="18750"/>
    <n v="18000"/>
    <n v="138.46153846153845"/>
  </r>
  <r>
    <n v="269"/>
    <x v="1"/>
    <s v="증포한솔솔파크1차"/>
    <n v="141"/>
    <n v="2006"/>
    <n v="418"/>
    <n v="0.72460000000000002"/>
    <s v="33,000 ~ 35,500"/>
    <n v="0"/>
    <s v="23,500 ~ 26,000"/>
    <n v="0"/>
    <s v="33,000"/>
    <s v="35,500"/>
    <n v="33000"/>
    <n v="35500"/>
    <n v="34250"/>
    <n v="242.9078014184397"/>
    <s v="23,500"/>
    <s v="26,000"/>
    <n v="23500"/>
    <n v="26000"/>
    <n v="24750"/>
    <n v="175.53191489361703"/>
  </r>
  <r>
    <n v="270"/>
    <x v="11"/>
    <s v="한신"/>
    <n v="102"/>
    <n v="1992"/>
    <n v="68"/>
    <n v="0.72"/>
    <s v="11,500 ~ 13,250"/>
    <n v="0"/>
    <s v="8,500 ~ 9,500"/>
    <n v="0"/>
    <s v="11,500"/>
    <s v="13,250"/>
    <n v="11500"/>
    <n v="13250"/>
    <n v="12375"/>
    <n v="121.32352941176471"/>
    <s v="8,500 "/>
    <s v=" 9,500"/>
    <n v="8500"/>
    <n v="9500"/>
    <n v="9000"/>
    <n v="88.235294117647058"/>
  </r>
  <r>
    <n v="271"/>
    <x v="11"/>
    <s v="대호1차"/>
    <n v="80"/>
    <n v="1991"/>
    <n v="64"/>
    <n v="0.71789999999999998"/>
    <s v="9,250 ~ 10,250"/>
    <n v="0"/>
    <s v="6,500 ~ 7,500"/>
    <n v="0"/>
    <s v="9,250 "/>
    <s v="10,250"/>
    <n v="9250"/>
    <n v="10250"/>
    <n v="9750"/>
    <n v="121.875"/>
    <s v="6,500 "/>
    <s v=" 7,500"/>
    <n v="6500"/>
    <n v="7500"/>
    <n v="7000"/>
    <n v="87.5"/>
  </r>
  <r>
    <n v="272"/>
    <x v="11"/>
    <s v="대호1차"/>
    <n v="81"/>
    <n v="1991"/>
    <n v="64"/>
    <n v="0.71789999999999998"/>
    <s v="9,250 ~ 10,250"/>
    <n v="0"/>
    <s v="6,500 ~ 7,500"/>
    <n v="0"/>
    <s v="9,250 "/>
    <s v="10,250"/>
    <n v="9250"/>
    <n v="10250"/>
    <n v="9750"/>
    <n v="120.37037037037037"/>
    <s v="6,500 "/>
    <s v=" 7,500"/>
    <n v="6500"/>
    <n v="7500"/>
    <n v="7000"/>
    <n v="86.419753086419746"/>
  </r>
  <r>
    <n v="273"/>
    <x v="7"/>
    <s v="삼원엑스포"/>
    <n v="107"/>
    <n v="2002"/>
    <n v="300"/>
    <n v="0.71879999999999999"/>
    <s v="15,000 ~ 17,000"/>
    <n v="0"/>
    <s v="10,750 ~ 12,000"/>
    <n v="0"/>
    <s v="15,000"/>
    <s v="17,000"/>
    <n v="15000"/>
    <n v="17000"/>
    <n v="16000"/>
    <n v="149.53271028037383"/>
    <s v="10,750"/>
    <s v="12,000"/>
    <n v="10750"/>
    <n v="12000"/>
    <n v="11375"/>
    <n v="106.30841121495327"/>
  </r>
  <r>
    <n v="274"/>
    <x v="7"/>
    <s v="성창"/>
    <n v="92"/>
    <n v="1991"/>
    <n v="192"/>
    <n v="0.71940000000000004"/>
    <s v="6,450 ~ 7,300"/>
    <n v="0"/>
    <s v="4,500 ~ 5,500"/>
    <n v="0"/>
    <s v="6,450 "/>
    <s v=" 7,300"/>
    <n v="6450"/>
    <n v="7300"/>
    <n v="6875"/>
    <n v="74.728260869565219"/>
    <s v="4,500 "/>
    <s v=" 5,500"/>
    <n v="4500"/>
    <n v="5500"/>
    <n v="5000"/>
    <n v="54.347826086956523"/>
  </r>
  <r>
    <n v="275"/>
    <x v="16"/>
    <s v="세진"/>
    <n v="74"/>
    <n v="1995"/>
    <n v="70"/>
    <n v="0.71250000000000002"/>
    <s v="7,500 ~ 8,500"/>
    <n v="1"/>
    <s v="5,500 ~ 6,000"/>
    <n v="0"/>
    <s v="7,500 "/>
    <s v=" 8,500"/>
    <n v="7500"/>
    <n v="8500"/>
    <n v="8000"/>
    <n v="108.10810810810811"/>
    <s v="5,500 "/>
    <s v=" 6,000"/>
    <n v="5500"/>
    <n v="6000"/>
    <n v="5750"/>
    <n v="77.702702702702709"/>
  </r>
  <r>
    <n v="276"/>
    <x v="1"/>
    <s v="이천설봉KCC스위첸"/>
    <n v="107"/>
    <n v="2016"/>
    <n v="562"/>
    <n v="0.71430000000000005"/>
    <s v="41,000 ~ 45,000"/>
    <n v="0"/>
    <s v="28,000 ~ 32,000"/>
    <n v="0"/>
    <s v="41,000"/>
    <s v="45,000"/>
    <n v="41000"/>
    <n v="45000"/>
    <n v="43000"/>
    <n v="401.86915887850466"/>
    <s v="28,000"/>
    <s v="32,000"/>
    <n v="28000"/>
    <n v="32000"/>
    <n v="30000"/>
    <n v="280.37383177570092"/>
  </r>
  <r>
    <n v="277"/>
    <x v="1"/>
    <s v="증포대우2차"/>
    <n v="170"/>
    <n v="1998"/>
    <n v="539"/>
    <n v="0.71679999999999999"/>
    <s v="27,000 ~ 29,250"/>
    <n v="0"/>
    <s v="18,500 ~ 22,250"/>
    <n v="0"/>
    <s v="27,000"/>
    <s v="29,250"/>
    <n v="27000"/>
    <n v="29250"/>
    <n v="28125"/>
    <n v="165.44117647058823"/>
    <s v="18,500"/>
    <s v="22,250"/>
    <n v="18500"/>
    <n v="22250"/>
    <n v="20375"/>
    <n v="119.85294117647059"/>
  </r>
  <r>
    <n v="278"/>
    <x v="4"/>
    <s v="청구"/>
    <n v="110"/>
    <n v="1999"/>
    <n v="304"/>
    <n v="0.71740000000000004"/>
    <s v="20,000 ~ 24,000"/>
    <n v="0"/>
    <s v="15,500 ~ 18,000"/>
    <n v="0"/>
    <s v="20,000"/>
    <s v="24,000"/>
    <n v="20000"/>
    <n v="24000"/>
    <n v="22000"/>
    <n v="200"/>
    <s v="15,500"/>
    <s v="18,000"/>
    <n v="15500"/>
    <n v="18000"/>
    <n v="16750"/>
    <n v="152.27272727272728"/>
  </r>
  <r>
    <n v="279"/>
    <x v="15"/>
    <s v="관고두산"/>
    <n v="130"/>
    <n v="1998"/>
    <n v="517"/>
    <n v="0.70650000000000002"/>
    <s v="22,000 ~ 24,000"/>
    <n v="0"/>
    <s v="15,500 ~ 17,250"/>
    <n v="0"/>
    <s v="22,000"/>
    <s v="24,000"/>
    <n v="22000"/>
    <n v="24000"/>
    <n v="23000"/>
    <n v="176.92307692307693"/>
    <s v="15,500"/>
    <s v="17,250"/>
    <n v="15500"/>
    <n v="17250"/>
    <n v="16375"/>
    <n v="125.96153846153847"/>
  </r>
  <r>
    <n v="280"/>
    <x v="0"/>
    <s v="송정동양파라곤"/>
    <n v="155"/>
    <n v="2009"/>
    <n v="324"/>
    <n v="0.70269999999999999"/>
    <s v="34,000 ~ 39,000"/>
    <n v="0"/>
    <s v="24,500 ~ 28,000"/>
    <n v="0"/>
    <s v="34,000"/>
    <s v="39,000"/>
    <n v="34000"/>
    <n v="39000"/>
    <n v="36500"/>
    <n v="235.48387096774192"/>
    <s v="24,500"/>
    <s v="28,000"/>
    <n v="24500"/>
    <n v="28000"/>
    <n v="26250"/>
    <n v="169.35483870967741"/>
  </r>
  <r>
    <n v="281"/>
    <x v="6"/>
    <s v="한솔"/>
    <n v="51"/>
    <n v="2001"/>
    <n v="476"/>
    <n v="0.70309999999999995"/>
    <s v="5,900 ~ 6,600"/>
    <n v="0"/>
    <s v="4,000 ~ 5,000"/>
    <n v="0"/>
    <s v="5,900 "/>
    <s v=" 6,600"/>
    <n v="5900"/>
    <n v="6600"/>
    <n v="6250"/>
    <n v="122.54901960784314"/>
    <s v="4,000 "/>
    <s v=" 5,000"/>
    <n v="4000"/>
    <n v="5000"/>
    <n v="4500"/>
    <n v="88.235294117647058"/>
  </r>
  <r>
    <n v="282"/>
    <x v="11"/>
    <s v="한신"/>
    <n v="87"/>
    <n v="1992"/>
    <n v="68"/>
    <n v="0.70479999999999998"/>
    <s v="10,750 ~ 11,750"/>
    <n v="0"/>
    <s v="7,500 ~ 8,500"/>
    <n v="0"/>
    <s v="10,750"/>
    <s v="11,750"/>
    <n v="10750"/>
    <n v="11750"/>
    <n v="11250"/>
    <n v="129.31034482758622"/>
    <s v="7,500 "/>
    <s v=" 8,500"/>
    <n v="7500"/>
    <n v="8500"/>
    <n v="8000"/>
    <n v="91.954022988505741"/>
  </r>
  <r>
    <n v="283"/>
    <x v="11"/>
    <s v="한신"/>
    <n v="88"/>
    <n v="1992"/>
    <n v="68"/>
    <n v="0.70479999999999998"/>
    <s v="10,750 ~ 11,750"/>
    <n v="0"/>
    <s v="7,500 ~ 8,500"/>
    <n v="0"/>
    <s v="10,750"/>
    <s v="11,750"/>
    <n v="10750"/>
    <n v="11750"/>
    <n v="11250"/>
    <n v="127.84090909090909"/>
    <s v="7,500 "/>
    <s v=" 8,500"/>
    <n v="7500"/>
    <n v="8500"/>
    <n v="8000"/>
    <n v="90.909090909090907"/>
  </r>
  <r>
    <n v="284"/>
    <x v="11"/>
    <s v="한신"/>
    <n v="94"/>
    <n v="1992"/>
    <n v="68"/>
    <n v="0.70209999999999995"/>
    <s v="11,100 ~ 12,000"/>
    <n v="0"/>
    <s v="7,750 ~ 8,750"/>
    <n v="0"/>
    <s v="11,100"/>
    <s v="12,000"/>
    <n v="11100"/>
    <n v="12000"/>
    <n v="11550"/>
    <n v="122.87234042553192"/>
    <s v="7,750 "/>
    <s v=" 8,750"/>
    <n v="7750"/>
    <n v="8750"/>
    <n v="8250"/>
    <n v="87.765957446808514"/>
  </r>
  <r>
    <n v="285"/>
    <x v="11"/>
    <s v="한신"/>
    <n v="95"/>
    <n v="1992"/>
    <n v="68"/>
    <n v="0.70479999999999998"/>
    <s v="10,750 ~ 11,750"/>
    <n v="0"/>
    <s v="7,500 ~ 8,500"/>
    <n v="0"/>
    <s v="10,750"/>
    <s v="11,750"/>
    <n v="10750"/>
    <n v="11750"/>
    <n v="11250"/>
    <n v="118.42105263157895"/>
    <s v="7,500 "/>
    <s v=" 8,500"/>
    <n v="7500"/>
    <n v="8500"/>
    <n v="8000"/>
    <n v="84.21052631578948"/>
  </r>
  <r>
    <n v="286"/>
    <x v="11"/>
    <s v="한신"/>
    <n v="95"/>
    <n v="1992"/>
    <n v="68"/>
    <n v="0.70209999999999995"/>
    <s v="11,100 ~ 12,000"/>
    <n v="0"/>
    <s v="7,750 ~ 8,750"/>
    <n v="0"/>
    <s v="11,100"/>
    <s v="12,000"/>
    <n v="11100"/>
    <n v="12000"/>
    <n v="11550"/>
    <n v="121.57894736842105"/>
    <s v="7,750 "/>
    <s v=" 8,750"/>
    <n v="7750"/>
    <n v="8750"/>
    <n v="8250"/>
    <n v="86.84210526315789"/>
  </r>
  <r>
    <n v="287"/>
    <x v="15"/>
    <s v="산호1차"/>
    <n v="69"/>
    <n v="1991"/>
    <n v="236"/>
    <n v="0.69569999999999999"/>
    <s v="10,100 ~ 12,000"/>
    <n v="0"/>
    <s v="7,500 ~ 8,500"/>
    <n v="0"/>
    <s v="10,100"/>
    <s v="12,000"/>
    <n v="10100"/>
    <n v="12000"/>
    <n v="11050"/>
    <n v="160.14492753623188"/>
    <s v="7,500 "/>
    <s v=" 8,500"/>
    <n v="7500"/>
    <n v="8500"/>
    <n v="8000"/>
    <n v="115.94202898550725"/>
  </r>
  <r>
    <n v="288"/>
    <x v="15"/>
    <s v="산호1차"/>
    <n v="72"/>
    <n v="1991"/>
    <n v="236"/>
    <n v="0.69569999999999999"/>
    <s v="10,100 ~ 12,000"/>
    <n v="0"/>
    <s v="7,500 ~ 8,500"/>
    <n v="0"/>
    <s v="10,100"/>
    <s v="12,000"/>
    <n v="10100"/>
    <n v="12000"/>
    <n v="11050"/>
    <n v="153.47222222222223"/>
    <s v="7,500 "/>
    <s v=" 8,500"/>
    <n v="7500"/>
    <n v="8500"/>
    <n v="8000"/>
    <n v="111.11111111111111"/>
  </r>
  <r>
    <n v="289"/>
    <x v="15"/>
    <s v="산호1차"/>
    <n v="72"/>
    <n v="1991"/>
    <n v="236"/>
    <n v="0.69569999999999999"/>
    <s v="10,100 ~ 12,000"/>
    <n v="0"/>
    <s v="7,500 ~ 8,500"/>
    <n v="0"/>
    <s v="10,100"/>
    <s v="12,000"/>
    <n v="10100"/>
    <n v="12000"/>
    <n v="11050"/>
    <n v="153.47222222222223"/>
    <s v="7,500 "/>
    <s v=" 8,500"/>
    <n v="7500"/>
    <n v="8500"/>
    <n v="8000"/>
    <n v="111.11111111111111"/>
  </r>
  <r>
    <n v="290"/>
    <x v="15"/>
    <s v="산호1차"/>
    <n v="72"/>
    <n v="1991"/>
    <n v="236"/>
    <n v="0.69569999999999999"/>
    <s v="10,100 ~ 12,000"/>
    <n v="0"/>
    <s v="7,500 ~ 8,500"/>
    <n v="0"/>
    <s v="10,100"/>
    <s v="12,000"/>
    <n v="10100"/>
    <n v="12000"/>
    <n v="11050"/>
    <n v="153.47222222222223"/>
    <s v="7,500 "/>
    <s v=" 8,500"/>
    <n v="7500"/>
    <n v="8500"/>
    <n v="8000"/>
    <n v="111.11111111111111"/>
  </r>
  <r>
    <n v="291"/>
    <x v="15"/>
    <s v="산호1차"/>
    <n v="72"/>
    <n v="1991"/>
    <n v="236"/>
    <n v="0.69569999999999999"/>
    <s v="10,100 ~ 12,000"/>
    <n v="0"/>
    <s v="7,500 ~ 8,500"/>
    <n v="0"/>
    <s v="10,100"/>
    <s v="12,000"/>
    <n v="10100"/>
    <n v="12000"/>
    <n v="11050"/>
    <n v="153.47222222222223"/>
    <s v="7,500 "/>
    <s v=" 8,500"/>
    <n v="7500"/>
    <n v="8500"/>
    <n v="8000"/>
    <n v="111.11111111111111"/>
  </r>
  <r>
    <n v="292"/>
    <x v="0"/>
    <s v="송정동양파라곤"/>
    <n v="194"/>
    <n v="2009"/>
    <n v="324"/>
    <n v="0.69320000000000004"/>
    <s v="42,000 ~ 46,000"/>
    <n v="0"/>
    <s v="28,000 ~ 33,000"/>
    <n v="0"/>
    <s v="42,000"/>
    <s v="46,000"/>
    <n v="42000"/>
    <n v="46000"/>
    <n v="44000"/>
    <n v="226.8041237113402"/>
    <s v="28,000"/>
    <s v="33,000"/>
    <n v="28000"/>
    <n v="33000"/>
    <n v="30500"/>
    <n v="157.21649484536081"/>
  </r>
  <r>
    <n v="293"/>
    <x v="1"/>
    <s v="증포대우2차"/>
    <n v="150"/>
    <n v="1998"/>
    <n v="539"/>
    <n v="0.69810000000000005"/>
    <s v="25,500 ~ 27,500"/>
    <n v="0"/>
    <s v="16,750 ~ 20,000"/>
    <n v="0"/>
    <s v="25,500"/>
    <s v="27,500"/>
    <n v="25500"/>
    <n v="27500"/>
    <n v="26500"/>
    <n v="176.66666666666666"/>
    <s v="16,750"/>
    <s v="20,000"/>
    <n v="16750"/>
    <n v="20000"/>
    <n v="18375"/>
    <n v="122.5"/>
  </r>
  <r>
    <n v="294"/>
    <x v="4"/>
    <s v="현광"/>
    <n v="82"/>
    <n v="1995"/>
    <n v="134"/>
    <n v="0.69440000000000002"/>
    <s v="8,250 ~ 9,500"/>
    <n v="0"/>
    <s v="5,750 ~ 6,500"/>
    <n v="0"/>
    <s v="8,250 "/>
    <s v=" 9,500"/>
    <n v="8250"/>
    <n v="9500"/>
    <n v="8875"/>
    <n v="108.23170731707317"/>
    <s v="5,750 "/>
    <s v=" 6,500"/>
    <n v="5750"/>
    <n v="6500"/>
    <n v="6125"/>
    <n v="74.695121951219505"/>
  </r>
  <r>
    <n v="295"/>
    <x v="1"/>
    <s v="부악"/>
    <n v="117"/>
    <n v="1994"/>
    <n v="104"/>
    <n v="0.6875"/>
    <s v="15,000 ~ 16,300"/>
    <n v="0"/>
    <s v="10,000 ~ 12,000"/>
    <n v="0"/>
    <s v="15,000"/>
    <s v="16,300"/>
    <n v="15000"/>
    <n v="16300"/>
    <n v="15650"/>
    <n v="133.76068376068375"/>
    <s v="10,000"/>
    <s v="12,000"/>
    <n v="10000"/>
    <n v="12000"/>
    <n v="11000"/>
    <n v="94.017094017094024"/>
  </r>
  <r>
    <n v="296"/>
    <x v="16"/>
    <s v="기산"/>
    <n v="100"/>
    <n v="1997"/>
    <n v="175"/>
    <n v="0.67859999999999998"/>
    <s v="13,500 ~ 14,500"/>
    <n v="0"/>
    <s v="9,000 ~ 10,000"/>
    <n v="0"/>
    <s v="13,500"/>
    <s v="14,500"/>
    <n v="13500"/>
    <n v="14500"/>
    <n v="14000"/>
    <n v="140"/>
    <s v="9,000 "/>
    <s v="10,000"/>
    <n v="9000"/>
    <n v="10000"/>
    <n v="9500"/>
    <n v="95"/>
  </r>
  <r>
    <n v="297"/>
    <x v="16"/>
    <s v="송전더존빌"/>
    <n v="63"/>
    <n v="2007"/>
    <n v="220"/>
    <n v="0.67569999999999997"/>
    <s v="6,500 ~ 7,700"/>
    <n v="2"/>
    <s v="4,500 ~ 5,500"/>
    <n v="0"/>
    <s v="6,500 "/>
    <s v=" 7,700"/>
    <n v="6500"/>
    <n v="7700"/>
    <n v="7100"/>
    <n v="112.6984126984127"/>
    <s v="4,500 "/>
    <s v=" 5,500"/>
    <n v="4500"/>
    <n v="5500"/>
    <n v="5000"/>
    <n v="79.365079365079367"/>
  </r>
  <r>
    <n v="298"/>
    <x v="4"/>
    <s v="현대성우오스타2단지"/>
    <n v="181"/>
    <n v="2010"/>
    <n v="503"/>
    <n v="0.67830000000000001"/>
    <s v="54,500 ~ 59,000"/>
    <n v="0"/>
    <s v="36,500 ~ 40,500"/>
    <n v="0"/>
    <s v="54,500"/>
    <s v="59,000"/>
    <n v="54500"/>
    <n v="59000"/>
    <n v="56750"/>
    <n v="313.53591160220992"/>
    <s v="36,500"/>
    <s v="40,500"/>
    <n v="36500"/>
    <n v="40500"/>
    <n v="38500"/>
    <n v="212.707182320442"/>
  </r>
  <r>
    <n v="299"/>
    <x v="16"/>
    <s v="기산"/>
    <n v="81"/>
    <n v="1997"/>
    <n v="175"/>
    <n v="0.66149999999999998"/>
    <s v="9,250 ~ 10,250"/>
    <n v="0"/>
    <s v="6,150 ~ 6,750"/>
    <n v="0"/>
    <s v="9,250 "/>
    <s v="10,250"/>
    <n v="9250"/>
    <n v="10250"/>
    <n v="9750"/>
    <n v="120.37037037037037"/>
    <s v="6,150 "/>
    <s v=" 6,750"/>
    <n v="6150"/>
    <n v="6750"/>
    <n v="6450"/>
    <n v="79.629629629629633"/>
  </r>
  <r>
    <n v="300"/>
    <x v="15"/>
    <s v="산호1차"/>
    <n v="78"/>
    <n v="1991"/>
    <n v="236"/>
    <n v="0.66669999999999996"/>
    <s v="10,750 ~ 12,600"/>
    <n v="0"/>
    <s v="7,500 ~ 8,500"/>
    <n v="0"/>
    <s v="10,750"/>
    <s v="12,600"/>
    <n v="10750"/>
    <n v="12600"/>
    <n v="11675"/>
    <n v="149.67948717948718"/>
    <s v="7,500 "/>
    <s v=" 8,500"/>
    <n v="7500"/>
    <n v="8500"/>
    <n v="8000"/>
    <n v="102.56410256410257"/>
  </r>
  <r>
    <n v="301"/>
    <x v="15"/>
    <s v="산호1차"/>
    <n v="81"/>
    <n v="1991"/>
    <n v="236"/>
    <n v="0.66669999999999996"/>
    <s v="11,750 ~ 13,400"/>
    <n v="0"/>
    <s v="8,000 ~ 9,000"/>
    <n v="0"/>
    <s v="11,750"/>
    <s v="13,400"/>
    <n v="11750"/>
    <n v="13400"/>
    <n v="12575"/>
    <n v="155.24691358024691"/>
    <s v="8,000 "/>
    <s v=" 9,000"/>
    <n v="8000"/>
    <n v="9000"/>
    <n v="8500"/>
    <n v="104.93827160493827"/>
  </r>
  <r>
    <n v="302"/>
    <x v="16"/>
    <s v="장호원현대"/>
    <n v="145"/>
    <n v="1996"/>
    <n v="362"/>
    <n v="0.66669999999999996"/>
    <s v="20,000 ~ 23,000"/>
    <n v="0"/>
    <s v="13,000 ~ 15,000"/>
    <n v="0"/>
    <s v="20,000"/>
    <s v="23,000"/>
    <n v="20000"/>
    <n v="23000"/>
    <n v="21500"/>
    <n v="148.27586206896552"/>
    <s v="13,000"/>
    <s v="15,000"/>
    <n v="13000"/>
    <n v="15000"/>
    <n v="14000"/>
    <n v="96.551724137931032"/>
  </r>
  <r>
    <n v="303"/>
    <x v="16"/>
    <s v="동양"/>
    <n v="114"/>
    <n v="1992"/>
    <n v="154"/>
    <n v="0.65"/>
    <s v="9,000 ~ 10,500"/>
    <n v="0"/>
    <s v="6,000 ~ 7,000"/>
    <n v="0"/>
    <s v="9,000 "/>
    <s v="10,500"/>
    <n v="9000"/>
    <n v="10500"/>
    <n v="9750"/>
    <n v="85.526315789473685"/>
    <s v="6,000 "/>
    <s v=" 7,000"/>
    <n v="6000"/>
    <n v="7000"/>
    <n v="6500"/>
    <n v="57.017543859649123"/>
  </r>
  <r>
    <n v="304"/>
    <x v="15"/>
    <s v="산호1차"/>
    <n v="81"/>
    <n v="1991"/>
    <n v="236"/>
    <n v="0.65539999999999998"/>
    <s v="12,500 ~ 13,850"/>
    <n v="0"/>
    <s v="8,000 ~ 9,250"/>
    <n v="0"/>
    <s v="12,500"/>
    <s v="13,850"/>
    <n v="12500"/>
    <n v="13850"/>
    <n v="13175"/>
    <n v="162.65432098765433"/>
    <s v="8,000 "/>
    <s v=" 9,250"/>
    <n v="8000"/>
    <n v="9250"/>
    <n v="8625"/>
    <n v="106.48148148148148"/>
  </r>
  <r>
    <n v="305"/>
    <x v="16"/>
    <s v="세진"/>
    <n v="96"/>
    <n v="1995"/>
    <n v="70"/>
    <n v="0.65380000000000005"/>
    <s v="12,500 ~ 13,500"/>
    <n v="0"/>
    <s v="8,000 ~ 9,000"/>
    <n v="0"/>
    <s v="12,500"/>
    <s v="13,500"/>
    <n v="12500"/>
    <n v="13500"/>
    <n v="13000"/>
    <n v="135.41666666666666"/>
    <s v="8,000 "/>
    <s v=" 9,000"/>
    <n v="8000"/>
    <n v="9000"/>
    <n v="8500"/>
    <n v="88.541666666666671"/>
  </r>
  <r>
    <n v="306"/>
    <x v="5"/>
    <s v="이천롯데캐슬골드스카이"/>
    <n v="120"/>
    <n v="2018"/>
    <n v="736"/>
    <n v="0.65849999999999997"/>
    <s v="56,500 ~ 64,000"/>
    <n v="0"/>
    <s v="39,000 ~ 42,000"/>
    <n v="0"/>
    <s v="56,500"/>
    <s v="64,000"/>
    <n v="56500"/>
    <n v="64000"/>
    <n v="60250"/>
    <n v="502.08333333333331"/>
    <s v="39,000"/>
    <s v="42,000"/>
    <n v="39000"/>
    <n v="42000"/>
    <n v="40500"/>
    <n v="337.5"/>
  </r>
  <r>
    <n v="307"/>
    <x v="5"/>
    <s v="이천롯데캐슬골드스카이"/>
    <n v="120"/>
    <n v="2018"/>
    <n v="736"/>
    <n v="0.65849999999999997"/>
    <s v="56,500 ~ 64,000"/>
    <n v="0"/>
    <s v="39,000 ~ 42,000"/>
    <n v="0"/>
    <s v="56,500"/>
    <s v="64,000"/>
    <n v="56500"/>
    <n v="64000"/>
    <n v="60250"/>
    <n v="502.08333333333331"/>
    <s v="39,000"/>
    <s v="42,000"/>
    <n v="39000"/>
    <n v="42000"/>
    <n v="40500"/>
    <n v="337.5"/>
  </r>
  <r>
    <n v="308"/>
    <x v="1"/>
    <s v="이천설봉KCC스위첸"/>
    <n v="109"/>
    <n v="2016"/>
    <n v="562"/>
    <n v="0.6522"/>
    <s v="45,000 ~ 49,000"/>
    <n v="0"/>
    <s v="28,000 ~ 32,000"/>
    <n v="0"/>
    <s v="45,000"/>
    <s v="49,000"/>
    <n v="45000"/>
    <n v="49000"/>
    <n v="47000"/>
    <n v="431.1926605504587"/>
    <s v="28,000"/>
    <s v="32,000"/>
    <n v="28000"/>
    <n v="32000"/>
    <n v="30000"/>
    <n v="275.22935779816515"/>
  </r>
  <r>
    <n v="309"/>
    <x v="16"/>
    <s v="이천장호원코아루2단지"/>
    <n v="145"/>
    <n v="2009"/>
    <n v="27"/>
    <n v="0.6573"/>
    <s v="34,500 ~ 37,000"/>
    <n v="0"/>
    <s v="22,500 ~ 24,500"/>
    <n v="0"/>
    <s v="34,500"/>
    <s v="37,000"/>
    <n v="34500"/>
    <n v="37000"/>
    <n v="35750"/>
    <n v="246.55172413793105"/>
    <s v="22,500"/>
    <s v="24,500"/>
    <n v="22500"/>
    <n v="24500"/>
    <n v="23500"/>
    <n v="162.06896551724137"/>
  </r>
  <r>
    <n v="310"/>
    <x v="11"/>
    <s v="일심"/>
    <n v="75"/>
    <n v="1991"/>
    <n v="84"/>
    <n v="0.6522"/>
    <s v="10,500 ~ 12,000"/>
    <n v="0"/>
    <s v="7,000 ~ 8,000"/>
    <n v="0"/>
    <s v="10,500"/>
    <s v="12,000"/>
    <n v="10500"/>
    <n v="12000"/>
    <n v="11250"/>
    <n v="150"/>
    <s v="7,000 "/>
    <s v=" 8,000"/>
    <n v="7000"/>
    <n v="8000"/>
    <n v="7500"/>
    <n v="100"/>
  </r>
  <r>
    <n v="311"/>
    <x v="11"/>
    <s v="일심"/>
    <n v="78"/>
    <n v="1991"/>
    <n v="84"/>
    <n v="0.6522"/>
    <s v="10,500 ~ 12,000"/>
    <n v="0"/>
    <s v="7,000 ~ 8,000"/>
    <n v="0"/>
    <s v="10,500"/>
    <s v="12,000"/>
    <n v="10500"/>
    <n v="12000"/>
    <n v="11250"/>
    <n v="144.23076923076923"/>
    <s v="7,000 "/>
    <s v=" 8,000"/>
    <n v="7000"/>
    <n v="8000"/>
    <n v="7500"/>
    <n v="96.15384615384616"/>
  </r>
  <r>
    <n v="312"/>
    <x v="1"/>
    <s v="설봉푸르지오2차"/>
    <n v="155"/>
    <n v="2011"/>
    <n v="347"/>
    <n v="0.64490000000000003"/>
    <s v="50,000 ~ 56,500"/>
    <n v="0"/>
    <s v="32,500 ~ 35,500"/>
    <n v="0"/>
    <s v="50,000"/>
    <s v="56,500"/>
    <n v="50000"/>
    <n v="56500"/>
    <n v="53250"/>
    <n v="343.54838709677421"/>
    <s v="32,500"/>
    <s v="35,500"/>
    <n v="32500"/>
    <n v="35500"/>
    <n v="34000"/>
    <n v="219.35483870967741"/>
  </r>
  <r>
    <n v="313"/>
    <x v="11"/>
    <s v="일심"/>
    <n v="82"/>
    <n v="1991"/>
    <n v="84"/>
    <n v="0.625"/>
    <s v="11,000 ~ 13,000"/>
    <n v="0"/>
    <s v="7,000 ~ 8,000"/>
    <n v="0"/>
    <s v="11,000"/>
    <s v="13,000"/>
    <n v="11000"/>
    <n v="13000"/>
    <n v="12000"/>
    <n v="146.34146341463415"/>
    <s v="7,000 "/>
    <s v=" 8,000"/>
    <n v="7000"/>
    <n v="8000"/>
    <n v="7500"/>
    <n v="91.463414634146346"/>
  </r>
  <r>
    <n v="314"/>
    <x v="16"/>
    <s v="동양"/>
    <n v="83"/>
    <n v="1992"/>
    <n v="154"/>
    <n v="0.61639999999999995"/>
    <s v="6,600 ~ 7,900"/>
    <n v="0"/>
    <s v="4,000 ~ 5,000"/>
    <n v="0"/>
    <s v="6,600 "/>
    <s v=" 7,900"/>
    <n v="6600"/>
    <n v="7900"/>
    <n v="7250"/>
    <n v="87.349397590361448"/>
    <s v="4,000 "/>
    <s v=" 5,000"/>
    <n v="4000"/>
    <n v="5000"/>
    <n v="4500"/>
    <n v="54.216867469879517"/>
  </r>
  <r>
    <n v="315"/>
    <x v="16"/>
    <s v="동양"/>
    <n v="83"/>
    <n v="1992"/>
    <n v="154"/>
    <n v="0.61639999999999995"/>
    <s v="6,600 ~ 7,900"/>
    <n v="1"/>
    <s v="4,000 ~ 5,000"/>
    <n v="0"/>
    <s v="6,600 "/>
    <s v=" 7,900"/>
    <n v="6600"/>
    <n v="7900"/>
    <n v="7250"/>
    <n v="87.349397590361448"/>
    <s v="4,000 "/>
    <s v=" 5,000"/>
    <n v="4000"/>
    <n v="5000"/>
    <n v="4500"/>
    <n v="54.216867469879517"/>
  </r>
  <r>
    <n v="316"/>
    <x v="1"/>
    <s v="설봉푸르지오2차"/>
    <n v="175"/>
    <n v="2011"/>
    <n v="347"/>
    <n v="0.61670000000000003"/>
    <s v="57,500 ~ 64,000"/>
    <n v="0"/>
    <s v="35,500 ~ 38,500"/>
    <n v="0"/>
    <s v="57,500"/>
    <s v="64,000"/>
    <n v="57500"/>
    <n v="64000"/>
    <n v="60750"/>
    <n v="347.14285714285717"/>
    <s v="35,500"/>
    <s v="38,500"/>
    <n v="35500"/>
    <n v="38500"/>
    <n v="37000"/>
    <n v="211.42857142857142"/>
  </r>
  <r>
    <n v="317"/>
    <x v="16"/>
    <s v="장호원삼진동산"/>
    <n v="84"/>
    <n v="1995"/>
    <n v="172"/>
    <n v="0.6"/>
    <s v="9,200 ~ 10,500"/>
    <n v="0"/>
    <s v="5,000 ~ 7,000"/>
    <n v="0"/>
    <s v="9,200 "/>
    <s v="10,500"/>
    <n v="9200"/>
    <n v="10500"/>
    <n v="9850"/>
    <n v="117.26190476190476"/>
    <s v="5,000 "/>
    <s v=" 7,000"/>
    <n v="5000"/>
    <n v="7000"/>
    <n v="6000"/>
    <n v="71.428571428571431"/>
  </r>
  <r>
    <n v="318"/>
    <x v="16"/>
    <s v="장호원현대"/>
    <n v="70"/>
    <n v="1996"/>
    <n v="362"/>
    <n v="0.6"/>
    <s v="11,500 ~ 13,500"/>
    <n v="1"/>
    <s v="7,000 ~ 8,000"/>
    <n v="0"/>
    <s v="11,500"/>
    <s v="13,500"/>
    <n v="11500"/>
    <n v="13500"/>
    <n v="12500"/>
    <n v="178.57142857142858"/>
    <s v="7,000 "/>
    <s v=" 8,000"/>
    <n v="7000"/>
    <n v="8000"/>
    <n v="7500"/>
    <n v="107.14285714285714"/>
  </r>
  <r>
    <n v="319"/>
    <x v="11"/>
    <s v="한솔스파빌"/>
    <n v="145"/>
    <n v="2003"/>
    <n v="73"/>
    <n v="0.6"/>
    <s v="34,000 ~ 36,000"/>
    <n v="0"/>
    <s v="20,000 ~ 22,000"/>
    <n v="0"/>
    <s v="34,000"/>
    <s v="36,000"/>
    <n v="34000"/>
    <n v="36000"/>
    <n v="35000"/>
    <n v="241.37931034482759"/>
    <s v="20,000"/>
    <s v="22,000"/>
    <n v="20000"/>
    <n v="22000"/>
    <n v="21000"/>
    <n v="144.82758620689654"/>
  </r>
  <r>
    <n v="320"/>
    <x v="11"/>
    <s v="한솔스파빌"/>
    <n v="172"/>
    <n v="2003"/>
    <n v="73"/>
    <n v="0.60529999999999995"/>
    <s v="36,000 ~ 39,000"/>
    <n v="0"/>
    <s v="22,000 ~ 24,000"/>
    <n v="0"/>
    <s v="36,000"/>
    <s v="39,000"/>
    <n v="36000"/>
    <n v="39000"/>
    <n v="37500"/>
    <n v="218.02325581395348"/>
    <s v="22,000"/>
    <s v="24,000"/>
    <n v="22000"/>
    <n v="24000"/>
    <n v="23000"/>
    <n v="133.72093023255815"/>
  </r>
  <r>
    <n v="321"/>
    <x v="16"/>
    <s v="동양"/>
    <n v="101"/>
    <n v="1992"/>
    <n v="154"/>
    <n v="0.58819999999999995"/>
    <s v="8,000 ~ 9,000"/>
    <n v="0"/>
    <s v="4,500 ~ 5,000"/>
    <n v="0"/>
    <s v="8,000 "/>
    <s v=" 9,000"/>
    <n v="8000"/>
    <n v="9000"/>
    <n v="8500"/>
    <n v="84.158415841584159"/>
    <s v="4,500 "/>
    <s v=" 5,000"/>
    <n v="4500"/>
    <n v="5000"/>
    <n v="4750"/>
    <n v="47.029702970297031"/>
  </r>
  <r>
    <n v="322"/>
    <x v="11"/>
    <s v="미도"/>
    <n v="112"/>
    <n v="1993"/>
    <n v="110"/>
    <n v="0.57140000000000002"/>
    <s v="20,000 ~ 22,000"/>
    <n v="0"/>
    <s v="11,000 ~ 13,000"/>
    <n v="0"/>
    <s v="20,000"/>
    <s v="22,000"/>
    <n v="20000"/>
    <n v="22000"/>
    <n v="21000"/>
    <n v="187.5"/>
    <s v="11,000"/>
    <s v="13,000"/>
    <n v="11000"/>
    <n v="13000"/>
    <n v="12000"/>
    <n v="107.14285714285714"/>
  </r>
  <r>
    <n v="323"/>
    <x v="11"/>
    <s v="미도"/>
    <n v="113"/>
    <n v="1993"/>
    <n v="110"/>
    <n v="0.57140000000000002"/>
    <s v="20,000 ~ 22,000"/>
    <n v="0"/>
    <s v="11,000 ~ 13,000"/>
    <n v="0"/>
    <s v="20,000"/>
    <s v="22,000"/>
    <n v="20000"/>
    <n v="22000"/>
    <n v="21000"/>
    <n v="185.84070796460176"/>
    <s v="11,000"/>
    <s v="13,000"/>
    <n v="11000"/>
    <n v="13000"/>
    <n v="12000"/>
    <n v="106.19469026548673"/>
  </r>
  <r>
    <n v="324"/>
    <x v="11"/>
    <s v="미도"/>
    <n v="79"/>
    <n v="1993"/>
    <n v="110"/>
    <n v="0.5625"/>
    <s v="15,000 ~ 17,000"/>
    <n v="0"/>
    <s v="8,500 ~ 9,500"/>
    <n v="0"/>
    <s v="15,000"/>
    <s v="17,000"/>
    <n v="15000"/>
    <n v="17000"/>
    <n v="16000"/>
    <n v="202.53164556962025"/>
    <s v="8,500 "/>
    <s v=" 9,500"/>
    <n v="8500"/>
    <n v="9500"/>
    <n v="9000"/>
    <n v="113.92405063291139"/>
  </r>
  <r>
    <n v="325"/>
    <x v="11"/>
    <s v="미도"/>
    <n v="142"/>
    <n v="1993"/>
    <n v="110"/>
    <n v="0.56520000000000004"/>
    <s v="22,000 ~ 24,000"/>
    <n v="0"/>
    <s v="12,000 ~ 14,000"/>
    <n v="0"/>
    <s v="22,000"/>
    <s v="24,000"/>
    <n v="22000"/>
    <n v="24000"/>
    <n v="23000"/>
    <n v="161.97183098591549"/>
    <s v="12,000"/>
    <s v="14,000"/>
    <n v="12000"/>
    <n v="14000"/>
    <n v="13000"/>
    <n v="91.5492957746478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3" minRefreshableVersion="3" showCalcMbrs="0" useAutoFormatting="1" itemPrintTitles="1" createdVersion="3" indent="0" outline="1" outlineData="1" multipleFieldFilters="0">
  <location ref="A3:C21" firstHeaderRow="1" firstDataRow="2" firstDataCol="1"/>
  <pivotFields count="23"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numFmtId="10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3" showAll="0" defaultSubtotal="0"/>
    <pivotField numFmtId="3" showAll="0" defaultSubtotal="0"/>
    <pivotField numFmtId="3" showAll="0" defaultSubtotal="0"/>
    <pivotField dataField="1" numFmtId="3" showAll="0" defaultSubtotal="0"/>
    <pivotField numFmtId="3" showAll="0"/>
    <pivotField showAll="0" defaultSubtotal="0"/>
    <pivotField numFmtId="3" showAll="0" defaultSubtotal="0"/>
    <pivotField numFmtId="3" showAll="0" defaultSubtotal="0"/>
    <pivotField numFmtId="3" showAll="0"/>
    <pivotField dataField="1" numFmtId="3" showAll="0" defaultSubtota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평균 : 매매(m2당)" fld="16" subtotal="average" baseField="0" baseItem="0"/>
    <dataField name="평균 : 전세(m2당)" fld="22" subtotal="average" baseField="0" baseItem="0"/>
  </dataFields>
  <formats count="7">
    <format dxfId="24">
      <pivotArea outline="0" collapsedLevelsAreSubtotals="1" fieldPosition="0"/>
    </format>
    <format dxfId="23">
      <pivotArea collapsedLevelsAreSubtotals="1" fieldPosition="0">
        <references count="1">
          <reference field="1" count="2">
            <x v="4"/>
            <x v="5"/>
          </reference>
        </references>
      </pivotArea>
    </format>
    <format dxfId="22">
      <pivotArea dataOnly="0" labelOnly="1" fieldPosition="0">
        <references count="1">
          <reference field="1" count="2">
            <x v="4"/>
            <x v="5"/>
          </reference>
        </references>
      </pivotArea>
    </format>
    <format dxfId="21">
      <pivotArea collapsedLevelsAreSubtotals="1" fieldPosition="0">
        <references count="1">
          <reference field="1" count="1">
            <x v="9"/>
          </reference>
        </references>
      </pivotArea>
    </format>
    <format dxfId="20">
      <pivotArea dataOnly="0" labelOnly="1" fieldPosition="0">
        <references count="1">
          <reference field="1" count="1">
            <x v="9"/>
          </reference>
        </references>
      </pivotArea>
    </format>
    <format dxfId="19">
      <pivotArea collapsedLevelsAreSubtotals="1" fieldPosition="0">
        <references count="1">
          <reference field="1" count="1">
            <x v="10"/>
          </reference>
        </references>
      </pivotArea>
    </format>
    <format dxfId="18">
      <pivotArea dataOnly="0" labelOnly="1" fieldPosition="0">
        <references count="1">
          <reference field="1" count="1">
            <x v="1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피벗 테이블1" cacheId="1" applyNumberFormats="0" applyBorderFormats="0" applyFontFormats="0" applyPatternFormats="0" applyAlignmentFormats="0" applyWidthHeightFormats="1" dataCaption="값" updatedVersion="3" minRefreshableVersion="3" showCalcMbrs="0" useAutoFormatting="1" itemPrintTitles="1" createdVersion="3" indent="0" outline="1" outlineData="1" multipleFieldFilters="0">
  <location ref="A3:C22" firstHeaderRow="1" firstDataRow="2" firstDataCol="1"/>
  <pivotFields count="23">
    <pivotField showAll="0"/>
    <pivotField axis="axisRow" showAll="0">
      <items count="18">
        <item x="3"/>
        <item x="10"/>
        <item x="15"/>
        <item x="7"/>
        <item x="2"/>
        <item x="6"/>
        <item x="4"/>
        <item x="13"/>
        <item x="0"/>
        <item x="9"/>
        <item x="5"/>
        <item x="16"/>
        <item x="14"/>
        <item x="12"/>
        <item x="1"/>
        <item x="11"/>
        <item x="8"/>
        <item t="default"/>
      </items>
    </pivotField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numFmtId="3" showAll="0"/>
    <pivotField dataField="1" numFmtId="3" showAll="0"/>
    <pivotField showAll="0"/>
    <pivotField showAll="0"/>
    <pivotField numFmtId="3" showAll="0"/>
    <pivotField numFmtId="3" showAll="0"/>
    <pivotField numFmtId="3" showAll="0"/>
    <pivotField dataField="1" numFmtId="3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평균 : 매매(m2당)" fld="16" subtotal="average" baseField="0" baseItem="0"/>
    <dataField name="평균 : 전세(m2당)" fld="22" subtotal="average" baseField="0" baseItem="0"/>
  </dataFields>
  <formats count="18">
    <format dxfId="17">
      <pivotArea outline="0" collapsedLevelsAreSubtotals="1" fieldPosition="0"/>
    </format>
    <format dxfId="16">
      <pivotArea type="all" dataOnly="0" outline="0" fieldPosition="0"/>
    </format>
    <format dxfId="15">
      <pivotArea collapsedLevelsAreSubtotals="1" fieldPosition="0">
        <references count="1">
          <reference field="1" count="1">
            <x v="0"/>
          </reference>
        </references>
      </pivotArea>
    </format>
    <format dxfId="14">
      <pivotArea dataOnly="0" labelOnly="1" fieldPosition="0">
        <references count="1">
          <reference field="1" count="1">
            <x v="0"/>
          </reference>
        </references>
      </pivotArea>
    </format>
    <format dxfId="13">
      <pivotArea collapsedLevelsAreSubtotals="1" fieldPosition="0">
        <references count="1">
          <reference field="1" count="1">
            <x v="4"/>
          </reference>
        </references>
      </pivotArea>
    </format>
    <format dxfId="12">
      <pivotArea dataOnly="0" labelOnly="1" fieldPosition="0">
        <references count="1">
          <reference field="1" count="1">
            <x v="4"/>
          </reference>
        </references>
      </pivotArea>
    </format>
    <format dxfId="11">
      <pivotArea collapsedLevelsAreSubtotals="1" fieldPosition="0">
        <references count="1">
          <reference field="1" count="1">
            <x v="6"/>
          </reference>
        </references>
      </pivotArea>
    </format>
    <format dxfId="10">
      <pivotArea dataOnly="0" labelOnly="1" fieldPosition="0">
        <references count="1">
          <reference field="1" count="1">
            <x v="6"/>
          </reference>
        </references>
      </pivotArea>
    </format>
    <format dxfId="9">
      <pivotArea collapsedLevelsAreSubtotals="1" fieldPosition="0">
        <references count="1">
          <reference field="1" count="1">
            <x v="10"/>
          </reference>
        </references>
      </pivotArea>
    </format>
    <format dxfId="8">
      <pivotArea dataOnly="0" labelOnly="1" fieldPosition="0">
        <references count="1">
          <reference field="1" count="1">
            <x v="10"/>
          </reference>
        </references>
      </pivotArea>
    </format>
    <format dxfId="7">
      <pivotArea collapsedLevelsAreSubtotals="1" fieldPosition="0">
        <references count="1">
          <reference field="1" count="2">
            <x v="13"/>
            <x v="14"/>
          </reference>
        </references>
      </pivotArea>
    </format>
    <format dxfId="6">
      <pivotArea dataOnly="0" labelOnly="1" fieldPosition="0">
        <references count="1">
          <reference field="1" count="2">
            <x v="13"/>
            <x v="14"/>
          </reference>
        </references>
      </pivotArea>
    </format>
    <format dxfId="5">
      <pivotArea collapsedLevelsAreSubtotals="1" fieldPosition="0">
        <references count="1">
          <reference field="1" count="1">
            <x v="4"/>
          </reference>
        </references>
      </pivotArea>
    </format>
    <format dxfId="4">
      <pivotArea dataOnly="0" labelOnly="1" fieldPosition="0">
        <references count="1">
          <reference field="1" count="1">
            <x v="4"/>
          </reference>
        </references>
      </pivotArea>
    </format>
    <format dxfId="3">
      <pivotArea collapsedLevelsAreSubtotals="1" fieldPosition="0">
        <references count="1">
          <reference field="1" count="1">
            <x v="12"/>
          </reference>
        </references>
      </pivotArea>
    </format>
    <format dxfId="2">
      <pivotArea dataOnly="0" labelOnly="1" fieldPosition="0">
        <references count="1">
          <reference field="1" count="1">
            <x v="12"/>
          </reference>
        </references>
      </pivotArea>
    </format>
    <format dxfId="1">
      <pivotArea collapsedLevelsAreSubtotals="1" fieldPosition="0">
        <references count="1">
          <reference field="1" count="1">
            <x v="8"/>
          </reference>
        </references>
      </pivotArea>
    </format>
    <format dxfId="0">
      <pivotArea dataOnly="0" labelOnly="1" fieldPosition="0">
        <references count="1">
          <reference field="1" count="1">
            <x v="8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4" name="표4" displayName="표4" ref="A1:W27" totalsRowShown="0">
  <autoFilter ref="A1:W27"/>
  <tableColumns count="23">
    <tableColumn id="1" name="번호"/>
    <tableColumn id="2" name="소재지"/>
    <tableColumn id="3" name="단지명"/>
    <tableColumn id="4" name="면적 (㎡)"/>
    <tableColumn id="5" name="건축년도"/>
    <tableColumn id="6" name="가구수"/>
    <tableColumn id="7" name="전세비율"/>
    <tableColumn id="8" name="매매가 (만원)"/>
    <tableColumn id="9" name="매물"/>
    <tableColumn id="10" name="전세가 (만원)"/>
    <tableColumn id="11" name="매물2"/>
    <tableColumn id="12" name="매매(하)"/>
    <tableColumn id="13" name="매매(상)"/>
    <tableColumn id="14" name="복붙1"/>
    <tableColumn id="15" name="복붙2"/>
    <tableColumn id="16" name="매매(평)"/>
    <tableColumn id="17" name="매매(m2당)"/>
    <tableColumn id="18" name="전세(하)"/>
    <tableColumn id="19" name="전세(상)"/>
    <tableColumn id="20" name="복붙12"/>
    <tableColumn id="21" name="복붙22"/>
    <tableColumn id="22" name="전세(평)"/>
    <tableColumn id="23" name="전세(m2당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ice.joinsland.joins.com/area/?mcateGroup=A1&amp;areaCode=4313011800&amp;danjiId=31733" TargetMode="External"/><Relationship Id="rId671" Type="http://schemas.openxmlformats.org/officeDocument/2006/relationships/hyperlink" Target="http://maemul.joinsland.joins.com/maemul/?mcateGroup=A1|A3|A4&amp;sale_type=1&amp;areaCode=4313011900&amp;danjiId=13232" TargetMode="External"/><Relationship Id="rId769" Type="http://schemas.openxmlformats.org/officeDocument/2006/relationships/hyperlink" Target="https://price.joinsland.joins.com/area/?mcateGroup=A1&amp;areaCode=4313011800&amp;danjiId=33097" TargetMode="External"/><Relationship Id="rId976" Type="http://schemas.openxmlformats.org/officeDocument/2006/relationships/hyperlink" Target="http://maemul.joinsland.joins.com/maemul/?mcateGroup=A1|A3|A4&amp;&amp;sale_type=2&amp;areaCode=4313010700&amp;danjiId=27532" TargetMode="External"/><Relationship Id="rId21" Type="http://schemas.openxmlformats.org/officeDocument/2006/relationships/hyperlink" Target="https://price.joinsland.joins.com/area/?mcateGroup=A1&amp;areaCode=4313011600&amp;danjiId=25902" TargetMode="External"/><Relationship Id="rId324" Type="http://schemas.openxmlformats.org/officeDocument/2006/relationships/hyperlink" Target="http://maemul.joinsland.joins.com/maemul/?mcateGroup=A1|A3|A4&amp;&amp;sale_type=2&amp;areaCode=4313038526&amp;danjiId=38498" TargetMode="External"/><Relationship Id="rId531" Type="http://schemas.openxmlformats.org/officeDocument/2006/relationships/hyperlink" Target="http://maemul.joinsland.joins.com/maemul/?mcateGroup=A1|A3|A4&amp;sale_type=1&amp;areaCode=4313010500&amp;danjiId=32912" TargetMode="External"/><Relationship Id="rId629" Type="http://schemas.openxmlformats.org/officeDocument/2006/relationships/hyperlink" Target="https://price.joinsland.joins.com/area/?mcateGroup=A1&amp;areaCode=4313010700&amp;danjiId=45531" TargetMode="External"/><Relationship Id="rId170" Type="http://schemas.openxmlformats.org/officeDocument/2006/relationships/hyperlink" Target="https://price.joinsland.joins.com/area/?mcateGroup=A1&amp;areaCode=4313011800&amp;danjiId=13212&amp;ptype=1" TargetMode="External"/><Relationship Id="rId836" Type="http://schemas.openxmlformats.org/officeDocument/2006/relationships/hyperlink" Target="http://maemul.joinsland.joins.com/maemul/?mcateGroup=A1|A3|A4&amp;&amp;sale_type=2&amp;areaCode=4313011800&amp;danjiId=16283" TargetMode="External"/><Relationship Id="rId1021" Type="http://schemas.openxmlformats.org/officeDocument/2006/relationships/hyperlink" Target="https://price.joinsland.joins.com/area/?mcateGroup=A1&amp;areaCode=4313011800&amp;danjiId=13205" TargetMode="External"/><Relationship Id="rId268" Type="http://schemas.openxmlformats.org/officeDocument/2006/relationships/hyperlink" Target="http://maemul.joinsland.joins.com/maemul/?mcateGroup=A1|A3|A4&amp;&amp;sale_type=2&amp;areaCode=4313011800&amp;danjiId=33097" TargetMode="External"/><Relationship Id="rId475" Type="http://schemas.openxmlformats.org/officeDocument/2006/relationships/hyperlink" Target="http://maemul.joinsland.joins.com/maemul/?mcateGroup=A1|A3|A4&amp;sale_type=1&amp;areaCode=4313011800&amp;danjiId=36396" TargetMode="External"/><Relationship Id="rId682" Type="http://schemas.openxmlformats.org/officeDocument/2006/relationships/hyperlink" Target="https://price.joinsland.joins.com/area/?mcateGroup=A1&amp;areaCode=4313033531&amp;danjiId=37635&amp;ptype=3" TargetMode="External"/><Relationship Id="rId903" Type="http://schemas.openxmlformats.org/officeDocument/2006/relationships/hyperlink" Target="http://maemul.joinsland.joins.com/maemul/?mcateGroup=A1|A3|A4&amp;sale_type=1&amp;areaCode=4313010500&amp;danjiId=13188" TargetMode="External"/><Relationship Id="rId32" Type="http://schemas.openxmlformats.org/officeDocument/2006/relationships/hyperlink" Target="http://maemul.joinsland.joins.com/maemul/?mcateGroup=A1|A3|A4&amp;&amp;sale_type=2&amp;areaCode=4313011600&amp;danjiId=25901" TargetMode="External"/><Relationship Id="rId128" Type="http://schemas.openxmlformats.org/officeDocument/2006/relationships/hyperlink" Target="http://maemul.joinsland.joins.com/maemul/?mcateGroup=A1|A3|A4&amp;&amp;sale_type=2&amp;areaCode=4313011800&amp;danjiId=13206" TargetMode="External"/><Relationship Id="rId335" Type="http://schemas.openxmlformats.org/officeDocument/2006/relationships/hyperlink" Target="http://maemul.joinsland.joins.com/maemul/?mcateGroup=A1|A3|A4&amp;sale_type=1&amp;areaCode=4313011800&amp;danjiId=16799" TargetMode="External"/><Relationship Id="rId542" Type="http://schemas.openxmlformats.org/officeDocument/2006/relationships/hyperlink" Target="https://price.joinsland.joins.com/area/?mcateGroup=A1&amp;areaCode=4313012700&amp;danjiId=24957&amp;ptype=4" TargetMode="External"/><Relationship Id="rId987" Type="http://schemas.openxmlformats.org/officeDocument/2006/relationships/hyperlink" Target="http://maemul.joinsland.joins.com/maemul/?mcateGroup=A1|A3|A4&amp;sale_type=1&amp;areaCode=4313012700&amp;danjiId=27569" TargetMode="External"/><Relationship Id="rId181" Type="http://schemas.openxmlformats.org/officeDocument/2006/relationships/hyperlink" Target="https://price.joinsland.joins.com/area/?mcateGroup=A1&amp;areaCode=4313011800&amp;danjiId=13210" TargetMode="External"/><Relationship Id="rId402" Type="http://schemas.openxmlformats.org/officeDocument/2006/relationships/hyperlink" Target="https://price.joinsland.joins.com/area/?mcateGroup=A1&amp;areaCode=4313033531&amp;danjiId=36497&amp;ptype=3" TargetMode="External"/><Relationship Id="rId847" Type="http://schemas.openxmlformats.org/officeDocument/2006/relationships/hyperlink" Target="http://maemul.joinsland.joins.com/maemul/?mcateGroup=A1|A3|A4&amp;sale_type=1&amp;areaCode=4313012800&amp;danjiId=13230" TargetMode="External"/><Relationship Id="rId1032" Type="http://schemas.openxmlformats.org/officeDocument/2006/relationships/hyperlink" Target="http://maemul.joinsland.joins.com/maemul/?mcateGroup=A1|A3|A4&amp;&amp;sale_type=2&amp;areaCode=4313011800&amp;danjiId=13205" TargetMode="External"/><Relationship Id="rId279" Type="http://schemas.openxmlformats.org/officeDocument/2006/relationships/hyperlink" Target="http://maemul.joinsland.joins.com/maemul/?mcateGroup=A1|A3|A4&amp;sale_type=1&amp;areaCode=4313011800&amp;danjiId=13203" TargetMode="External"/><Relationship Id="rId486" Type="http://schemas.openxmlformats.org/officeDocument/2006/relationships/hyperlink" Target="https://price.joinsland.joins.com/area/?mcateGroup=A1&amp;areaCode=4313038526&amp;danjiId=39331&amp;ptype=2" TargetMode="External"/><Relationship Id="rId693" Type="http://schemas.openxmlformats.org/officeDocument/2006/relationships/hyperlink" Target="https://price.joinsland.joins.com/area/?mcateGroup=A1&amp;areaCode=4313010500&amp;danjiId=13187" TargetMode="External"/><Relationship Id="rId707" Type="http://schemas.openxmlformats.org/officeDocument/2006/relationships/hyperlink" Target="http://maemul.joinsland.joins.com/maemul/?mcateGroup=A1|A3|A4&amp;sale_type=1&amp;areaCode=4313010600&amp;danjiId=13201" TargetMode="External"/><Relationship Id="rId914" Type="http://schemas.openxmlformats.org/officeDocument/2006/relationships/hyperlink" Target="https://price.joinsland.joins.com/area/?mcateGroup=A1&amp;areaCode=4313010600&amp;danjiId=13201&amp;ptype=2" TargetMode="External"/><Relationship Id="rId43" Type="http://schemas.openxmlformats.org/officeDocument/2006/relationships/hyperlink" Target="http://maemul.joinsland.joins.com/maemul/?mcateGroup=A1|A3|A4&amp;sale_type=1&amp;areaCode=4313011900&amp;danjiId=13231" TargetMode="External"/><Relationship Id="rId139" Type="http://schemas.openxmlformats.org/officeDocument/2006/relationships/hyperlink" Target="http://maemul.joinsland.joins.com/maemul/?mcateGroup=A1|A3|A4&amp;sale_type=1&amp;areaCode=4313010500&amp;danjiId=13186" TargetMode="External"/><Relationship Id="rId346" Type="http://schemas.openxmlformats.org/officeDocument/2006/relationships/hyperlink" Target="https://price.joinsland.joins.com/area/?mcateGroup=A1&amp;areaCode=4313011800&amp;danjiId=39633&amp;ptype=1" TargetMode="External"/><Relationship Id="rId553" Type="http://schemas.openxmlformats.org/officeDocument/2006/relationships/hyperlink" Target="https://price.joinsland.joins.com/area/?mcateGroup=A1&amp;areaCode=4313012700&amp;danjiId=13222" TargetMode="External"/><Relationship Id="rId760" Type="http://schemas.openxmlformats.org/officeDocument/2006/relationships/hyperlink" Target="http://maemul.joinsland.joins.com/maemul/?mcateGroup=A1|A3|A4&amp;&amp;sale_type=2&amp;areaCode=4313012700&amp;danjiId=27569" TargetMode="External"/><Relationship Id="rId998" Type="http://schemas.openxmlformats.org/officeDocument/2006/relationships/hyperlink" Target="https://price.joinsland.joins.com/area/?mcateGroup=A1&amp;areaCode=4313010600&amp;danjiId=13201&amp;ptype=3" TargetMode="External"/><Relationship Id="rId192" Type="http://schemas.openxmlformats.org/officeDocument/2006/relationships/hyperlink" Target="http://maemul.joinsland.joins.com/maemul/?mcateGroup=A1|A3|A4&amp;&amp;sale_type=2&amp;areaCode=4313010600&amp;danjiId=13202" TargetMode="External"/><Relationship Id="rId206" Type="http://schemas.openxmlformats.org/officeDocument/2006/relationships/hyperlink" Target="https://price.joinsland.joins.com/area/?mcateGroup=A1&amp;areaCode=4313012200&amp;danjiId=36667&amp;ptype=6" TargetMode="External"/><Relationship Id="rId413" Type="http://schemas.openxmlformats.org/officeDocument/2006/relationships/hyperlink" Target="https://price.joinsland.joins.com/area/?mcateGroup=A1&amp;areaCode=4313025021&amp;danjiId=36010" TargetMode="External"/><Relationship Id="rId858" Type="http://schemas.openxmlformats.org/officeDocument/2006/relationships/hyperlink" Target="https://price.joinsland.joins.com/area/?mcateGroup=A1&amp;areaCode=4313011500&amp;danjiId=43409&amp;ptype=1" TargetMode="External"/><Relationship Id="rId1043" Type="http://schemas.openxmlformats.org/officeDocument/2006/relationships/hyperlink" Target="http://maemul.joinsland.joins.com/maemul/?mcateGroup=A1|A3|A4&amp;sale_type=1&amp;areaCode=4313011800&amp;danjiId=13205" TargetMode="External"/><Relationship Id="rId497" Type="http://schemas.openxmlformats.org/officeDocument/2006/relationships/hyperlink" Target="https://price.joinsland.joins.com/area/?mcateGroup=A1&amp;areaCode=4313011800&amp;danjiId=13212" TargetMode="External"/><Relationship Id="rId620" Type="http://schemas.openxmlformats.org/officeDocument/2006/relationships/hyperlink" Target="http://maemul.joinsland.joins.com/maemul/?mcateGroup=A1|A3|A4&amp;&amp;sale_type=2&amp;areaCode=4313011900&amp;danjiId=13232" TargetMode="External"/><Relationship Id="rId718" Type="http://schemas.openxmlformats.org/officeDocument/2006/relationships/hyperlink" Target="https://price.joinsland.joins.com/area/?mcateGroup=A1&amp;areaCode=4313011800&amp;danjiId=13213&amp;ptype=2" TargetMode="External"/><Relationship Id="rId925" Type="http://schemas.openxmlformats.org/officeDocument/2006/relationships/hyperlink" Target="https://price.joinsland.joins.com/area/?mcateGroup=A1&amp;areaCode=4313012700&amp;danjiId=24957" TargetMode="External"/><Relationship Id="rId357" Type="http://schemas.openxmlformats.org/officeDocument/2006/relationships/hyperlink" Target="https://price.joinsland.joins.com/area/?mcateGroup=A1&amp;areaCode=4313011800&amp;danjiId=13209" TargetMode="External"/><Relationship Id="rId54" Type="http://schemas.openxmlformats.org/officeDocument/2006/relationships/hyperlink" Target="https://price.joinsland.joins.com/area/?mcateGroup=A1&amp;areaCode=4313010700&amp;danjiId=44853&amp;ptype=2" TargetMode="External"/><Relationship Id="rId217" Type="http://schemas.openxmlformats.org/officeDocument/2006/relationships/hyperlink" Target="https://price.joinsland.joins.com/area/?mcateGroup=A1&amp;areaCode=4313011800&amp;danjiId=13215" TargetMode="External"/><Relationship Id="rId564" Type="http://schemas.openxmlformats.org/officeDocument/2006/relationships/hyperlink" Target="http://maemul.joinsland.joins.com/maemul/?mcateGroup=A1|A3|A4&amp;&amp;sale_type=2&amp;areaCode=4313011800&amp;danjiId=46366" TargetMode="External"/><Relationship Id="rId771" Type="http://schemas.openxmlformats.org/officeDocument/2006/relationships/hyperlink" Target="http://maemul.joinsland.joins.com/maemul/?mcateGroup=A1|A3|A4&amp;sale_type=1&amp;areaCode=4313011800&amp;danjiId=33097" TargetMode="External"/><Relationship Id="rId869" Type="http://schemas.openxmlformats.org/officeDocument/2006/relationships/hyperlink" Target="https://price.joinsland.joins.com/area/?mcateGroup=A1&amp;areaCode=4313011500&amp;danjiId=13194" TargetMode="External"/><Relationship Id="rId424" Type="http://schemas.openxmlformats.org/officeDocument/2006/relationships/hyperlink" Target="http://maemul.joinsland.joins.com/maemul/?mcateGroup=A1|A3|A4&amp;&amp;sale_type=2&amp;areaCode=4313011800&amp;danjiId=16760" TargetMode="External"/><Relationship Id="rId631" Type="http://schemas.openxmlformats.org/officeDocument/2006/relationships/hyperlink" Target="http://maemul.joinsland.joins.com/maemul/?mcateGroup=A1|A3|A4&amp;sale_type=1&amp;areaCode=4313010700&amp;danjiId=45531" TargetMode="External"/><Relationship Id="rId729" Type="http://schemas.openxmlformats.org/officeDocument/2006/relationships/hyperlink" Target="https://price.joinsland.joins.com/area/?mcateGroup=A1&amp;areaCode=4313033500&amp;danjiId=34813" TargetMode="External"/><Relationship Id="rId1054" Type="http://schemas.openxmlformats.org/officeDocument/2006/relationships/hyperlink" Target="https://price.joinsland.joins.com/area/?mcateGroup=A1&amp;areaCode=4313011600&amp;danjiId=13228&amp;ptype=5" TargetMode="External"/><Relationship Id="rId270" Type="http://schemas.openxmlformats.org/officeDocument/2006/relationships/hyperlink" Target="https://price.joinsland.joins.com/area/?mcateGroup=A1&amp;areaCode=4313011800&amp;danjiId=33097&amp;ptype=7" TargetMode="External"/><Relationship Id="rId936" Type="http://schemas.openxmlformats.org/officeDocument/2006/relationships/hyperlink" Target="http://maemul.joinsland.joins.com/maemul/?mcateGroup=A1|A3|A4&amp;&amp;sale_type=2&amp;areaCode=4313010600&amp;danjiId=17216" TargetMode="External"/><Relationship Id="rId65" Type="http://schemas.openxmlformats.org/officeDocument/2006/relationships/hyperlink" Target="https://price.joinsland.joins.com/area/?mcateGroup=A1&amp;areaCode=4313011800&amp;danjiId=13215" TargetMode="External"/><Relationship Id="rId130" Type="http://schemas.openxmlformats.org/officeDocument/2006/relationships/hyperlink" Target="https://price.joinsland.joins.com/area/?mcateGroup=A1&amp;areaCode=4313011600&amp;danjiId=13226&amp;ptype=2" TargetMode="External"/><Relationship Id="rId368" Type="http://schemas.openxmlformats.org/officeDocument/2006/relationships/hyperlink" Target="http://maemul.joinsland.joins.com/maemul/?mcateGroup=A1|A3|A4&amp;&amp;sale_type=2&amp;areaCode=4313010300&amp;danjiId=13180" TargetMode="External"/><Relationship Id="rId575" Type="http://schemas.openxmlformats.org/officeDocument/2006/relationships/hyperlink" Target="http://maemul.joinsland.joins.com/maemul/?mcateGroup=A1|A3|A4&amp;sale_type=1&amp;areaCode=4313010700&amp;danjiId=45531" TargetMode="External"/><Relationship Id="rId782" Type="http://schemas.openxmlformats.org/officeDocument/2006/relationships/hyperlink" Target="https://price.joinsland.joins.com/area/?mcateGroup=A1&amp;areaCode=4313011800&amp;danjiId=13214&amp;ptype=4" TargetMode="External"/><Relationship Id="rId228" Type="http://schemas.openxmlformats.org/officeDocument/2006/relationships/hyperlink" Target="http://maemul.joinsland.joins.com/maemul/?mcateGroup=A1|A3|A4&amp;&amp;sale_type=2&amp;areaCode=4313011800&amp;danjiId=25216" TargetMode="External"/><Relationship Id="rId435" Type="http://schemas.openxmlformats.org/officeDocument/2006/relationships/hyperlink" Target="http://maemul.joinsland.joins.com/maemul/?mcateGroup=A1|A3|A4&amp;sale_type=1&amp;areaCode=4313010600&amp;danjiId=26310" TargetMode="External"/><Relationship Id="rId642" Type="http://schemas.openxmlformats.org/officeDocument/2006/relationships/hyperlink" Target="https://price.joinsland.joins.com/area/?mcateGroup=A1&amp;areaCode=4313010500&amp;danjiId=13188&amp;ptype=1" TargetMode="External"/><Relationship Id="rId281" Type="http://schemas.openxmlformats.org/officeDocument/2006/relationships/hyperlink" Target="https://price.joinsland.joins.com/area/?mcateGroup=A1&amp;areaCode=4313011800&amp;danjiId=36396" TargetMode="External"/><Relationship Id="rId502" Type="http://schemas.openxmlformats.org/officeDocument/2006/relationships/hyperlink" Target="https://price.joinsland.joins.com/area/?mcateGroup=A1&amp;areaCode=4313010600&amp;danjiId=17216&amp;ptype=3" TargetMode="External"/><Relationship Id="rId947" Type="http://schemas.openxmlformats.org/officeDocument/2006/relationships/hyperlink" Target="http://maemul.joinsland.joins.com/maemul/?mcateGroup=A1|A3|A4&amp;sale_type=1&amp;areaCode=4313012200&amp;danjiId=13217" TargetMode="External"/><Relationship Id="rId76" Type="http://schemas.openxmlformats.org/officeDocument/2006/relationships/hyperlink" Target="http://maemul.joinsland.joins.com/maemul/?mcateGroup=A1|A3|A4&amp;&amp;sale_type=2&amp;areaCode=4313011800&amp;danjiId=31734" TargetMode="External"/><Relationship Id="rId141" Type="http://schemas.openxmlformats.org/officeDocument/2006/relationships/hyperlink" Target="https://price.joinsland.joins.com/area/?mcateGroup=A1&amp;areaCode=4313011800&amp;danjiId=25215" TargetMode="External"/><Relationship Id="rId379" Type="http://schemas.openxmlformats.org/officeDocument/2006/relationships/hyperlink" Target="http://maemul.joinsland.joins.com/maemul/?mcateGroup=A1|A3|A4&amp;sale_type=1&amp;areaCode=4313010500&amp;danjiId=13182" TargetMode="External"/><Relationship Id="rId586" Type="http://schemas.openxmlformats.org/officeDocument/2006/relationships/hyperlink" Target="https://price.joinsland.joins.com/area/?mcateGroup=A1&amp;areaCode=4313011000&amp;danjiId=27531&amp;ptype=2" TargetMode="External"/><Relationship Id="rId793" Type="http://schemas.openxmlformats.org/officeDocument/2006/relationships/hyperlink" Target="https://price.joinsland.joins.com/area/?mcateGroup=A1&amp;areaCode=4313012200&amp;danjiId=13217" TargetMode="External"/><Relationship Id="rId807" Type="http://schemas.openxmlformats.org/officeDocument/2006/relationships/hyperlink" Target="http://maemul.joinsland.joins.com/maemul/?mcateGroup=A1|A3|A4&amp;sale_type=1&amp;areaCode=4313010500&amp;danjiId=17613" TargetMode="External"/><Relationship Id="rId7" Type="http://schemas.openxmlformats.org/officeDocument/2006/relationships/hyperlink" Target="http://maemul.joinsland.joins.com/maemul/?mcateGroup=A1|A3|A4&amp;sale_type=1&amp;areaCode=4313010500&amp;danjiId=13182" TargetMode="External"/><Relationship Id="rId239" Type="http://schemas.openxmlformats.org/officeDocument/2006/relationships/hyperlink" Target="http://maemul.joinsland.joins.com/maemul/?mcateGroup=A1|A3|A4&amp;sale_type=1&amp;areaCode=4313010700&amp;danjiId=25817" TargetMode="External"/><Relationship Id="rId446" Type="http://schemas.openxmlformats.org/officeDocument/2006/relationships/hyperlink" Target="https://price.joinsland.joins.com/area/?mcateGroup=A1&amp;areaCode=4313010600&amp;danjiId=17216&amp;ptype=5" TargetMode="External"/><Relationship Id="rId653" Type="http://schemas.openxmlformats.org/officeDocument/2006/relationships/hyperlink" Target="https://price.joinsland.joins.com/area/?mcateGroup=A1&amp;areaCode=4313011800&amp;danjiId=13203" TargetMode="External"/><Relationship Id="rId292" Type="http://schemas.openxmlformats.org/officeDocument/2006/relationships/hyperlink" Target="http://maemul.joinsland.joins.com/maemul/?mcateGroup=A1|A3|A4&amp;&amp;sale_type=2&amp;areaCode=4313010600&amp;danjiId=13200" TargetMode="External"/><Relationship Id="rId306" Type="http://schemas.openxmlformats.org/officeDocument/2006/relationships/hyperlink" Target="https://price.joinsland.joins.com/area/?mcateGroup=A1&amp;areaCode=4313011800&amp;danjiId=13207&amp;ptype=2" TargetMode="External"/><Relationship Id="rId860" Type="http://schemas.openxmlformats.org/officeDocument/2006/relationships/hyperlink" Target="http://maemul.joinsland.joins.com/maemul/?mcateGroup=A1|A3|A4&amp;&amp;sale_type=2&amp;areaCode=4313011500&amp;danjiId=43409" TargetMode="External"/><Relationship Id="rId958" Type="http://schemas.openxmlformats.org/officeDocument/2006/relationships/hyperlink" Target="https://price.joinsland.joins.com/area/?mcateGroup=A1&amp;areaCode=4313011900&amp;danjiId=16983&amp;ptype=2" TargetMode="External"/><Relationship Id="rId87" Type="http://schemas.openxmlformats.org/officeDocument/2006/relationships/hyperlink" Target="http://maemul.joinsland.joins.com/maemul/?mcateGroup=A1|A3|A4&amp;sale_type=1&amp;areaCode=4313010600&amp;danjiId=13199" TargetMode="External"/><Relationship Id="rId513" Type="http://schemas.openxmlformats.org/officeDocument/2006/relationships/hyperlink" Target="https://price.joinsland.joins.com/area/?mcateGroup=A1&amp;areaCode=4313010500&amp;danjiId=13182" TargetMode="External"/><Relationship Id="rId597" Type="http://schemas.openxmlformats.org/officeDocument/2006/relationships/hyperlink" Target="https://price.joinsland.joins.com/area/?mcateGroup=A1&amp;areaCode=4313011900&amp;danjiId=24956" TargetMode="External"/><Relationship Id="rId720" Type="http://schemas.openxmlformats.org/officeDocument/2006/relationships/hyperlink" Target="http://maemul.joinsland.joins.com/maemul/?mcateGroup=A1|A3|A4&amp;&amp;sale_type=2&amp;areaCode=4313011800&amp;danjiId=13213" TargetMode="External"/><Relationship Id="rId818" Type="http://schemas.openxmlformats.org/officeDocument/2006/relationships/hyperlink" Target="https://price.joinsland.joins.com/area/?mcateGroup=A1&amp;areaCode=4313038526&amp;danjiId=39332&amp;ptype=5" TargetMode="External"/><Relationship Id="rId152" Type="http://schemas.openxmlformats.org/officeDocument/2006/relationships/hyperlink" Target="http://maemul.joinsland.joins.com/maemul/?mcateGroup=A1|A3|A4&amp;&amp;sale_type=2&amp;areaCode=4313011500&amp;danjiId=13194" TargetMode="External"/><Relationship Id="rId457" Type="http://schemas.openxmlformats.org/officeDocument/2006/relationships/hyperlink" Target="https://price.joinsland.joins.com/area/?mcateGroup=A1&amp;areaCode=4313010600&amp;danjiId=13197" TargetMode="External"/><Relationship Id="rId1003" Type="http://schemas.openxmlformats.org/officeDocument/2006/relationships/hyperlink" Target="http://maemul.joinsland.joins.com/maemul/?mcateGroup=A1|A3|A4&amp;sale_type=1&amp;areaCode=4313010600&amp;danjiId=26310" TargetMode="External"/><Relationship Id="rId664" Type="http://schemas.openxmlformats.org/officeDocument/2006/relationships/hyperlink" Target="http://maemul.joinsland.joins.com/maemul/?mcateGroup=A1|A3|A4&amp;&amp;sale_type=2&amp;areaCode=4313011800&amp;danjiId=13208" TargetMode="External"/><Relationship Id="rId871" Type="http://schemas.openxmlformats.org/officeDocument/2006/relationships/hyperlink" Target="http://maemul.joinsland.joins.com/maemul/?mcateGroup=A1|A3|A4&amp;sale_type=1&amp;areaCode=4313011500&amp;danjiId=13194" TargetMode="External"/><Relationship Id="rId969" Type="http://schemas.openxmlformats.org/officeDocument/2006/relationships/hyperlink" Target="https://price.joinsland.joins.com/area/?mcateGroup=A1&amp;areaCode=4313011900&amp;danjiId=16983" TargetMode="External"/><Relationship Id="rId14" Type="http://schemas.openxmlformats.org/officeDocument/2006/relationships/hyperlink" Target="https://price.joinsland.joins.com/area/?mcateGroup=A1&amp;areaCode=4313010500&amp;danjiId=13182&amp;ptype=8" TargetMode="External"/><Relationship Id="rId317" Type="http://schemas.openxmlformats.org/officeDocument/2006/relationships/hyperlink" Target="https://price.joinsland.joins.com/area/?mcateGroup=A1&amp;areaCode=4313011800&amp;danjiId=13214" TargetMode="External"/><Relationship Id="rId524" Type="http://schemas.openxmlformats.org/officeDocument/2006/relationships/hyperlink" Target="http://maemul.joinsland.joins.com/maemul/?mcateGroup=A1|A3|A4&amp;&amp;sale_type=2&amp;areaCode=4313010700&amp;danjiId=44853" TargetMode="External"/><Relationship Id="rId731" Type="http://schemas.openxmlformats.org/officeDocument/2006/relationships/hyperlink" Target="http://maemul.joinsland.joins.com/maemul/?mcateGroup=A1|A3|A4&amp;sale_type=1&amp;areaCode=4313033500&amp;danjiId=34813" TargetMode="External"/><Relationship Id="rId98" Type="http://schemas.openxmlformats.org/officeDocument/2006/relationships/hyperlink" Target="https://price.joinsland.joins.com/area/?mcateGroup=A1&amp;areaCode=4313011800&amp;danjiId=25216&amp;ptype=2" TargetMode="External"/><Relationship Id="rId163" Type="http://schemas.openxmlformats.org/officeDocument/2006/relationships/hyperlink" Target="http://maemul.joinsland.joins.com/maemul/?mcateGroup=A1|A3|A4&amp;sale_type=1&amp;areaCode=4313012200&amp;danjiId=36667" TargetMode="External"/><Relationship Id="rId370" Type="http://schemas.openxmlformats.org/officeDocument/2006/relationships/hyperlink" Target="https://price.joinsland.joins.com/area/?mcateGroup=A1&amp;areaCode=4313011600&amp;danjiId=13225&amp;ptype=1" TargetMode="External"/><Relationship Id="rId829" Type="http://schemas.openxmlformats.org/officeDocument/2006/relationships/hyperlink" Target="https://price.joinsland.joins.com/area/?mcateGroup=A1&amp;areaCode=4313012200&amp;danjiId=33050" TargetMode="External"/><Relationship Id="rId1014" Type="http://schemas.openxmlformats.org/officeDocument/2006/relationships/hyperlink" Target="https://price.joinsland.joins.com/area/?mcateGroup=A1&amp;areaCode=4313010300&amp;danjiId=13180&amp;ptype=2" TargetMode="External"/><Relationship Id="rId230" Type="http://schemas.openxmlformats.org/officeDocument/2006/relationships/hyperlink" Target="https://price.joinsland.joins.com/area/?mcateGroup=A1&amp;areaCode=4313010700&amp;danjiId=25817&amp;ptype=1" TargetMode="External"/><Relationship Id="rId468" Type="http://schemas.openxmlformats.org/officeDocument/2006/relationships/hyperlink" Target="http://maemul.joinsland.joins.com/maemul/?mcateGroup=A1|A3|A4&amp;&amp;sale_type=2&amp;areaCode=4313011800&amp;danjiId=36396" TargetMode="External"/><Relationship Id="rId675" Type="http://schemas.openxmlformats.org/officeDocument/2006/relationships/hyperlink" Target="http://maemul.joinsland.joins.com/maemul/?mcateGroup=A1|A3|A4&amp;sale_type=1&amp;areaCode=4313033531&amp;danjiId=37635" TargetMode="External"/><Relationship Id="rId882" Type="http://schemas.openxmlformats.org/officeDocument/2006/relationships/hyperlink" Target="https://price.joinsland.joins.com/area/?mcateGroup=A1&amp;areaCode=4313011600&amp;danjiId=13228&amp;ptype=3" TargetMode="External"/><Relationship Id="rId25" Type="http://schemas.openxmlformats.org/officeDocument/2006/relationships/hyperlink" Target="https://price.joinsland.joins.com/area/?mcateGroup=A1&amp;areaCode=4313011800&amp;danjiId=13206" TargetMode="External"/><Relationship Id="rId328" Type="http://schemas.openxmlformats.org/officeDocument/2006/relationships/hyperlink" Target="http://maemul.joinsland.joins.com/maemul/?mcateGroup=A1|A3|A4&amp;&amp;sale_type=2&amp;areaCode=4313038526&amp;danjiId=38498" TargetMode="External"/><Relationship Id="rId535" Type="http://schemas.openxmlformats.org/officeDocument/2006/relationships/hyperlink" Target="http://maemul.joinsland.joins.com/maemul/?mcateGroup=A1|A3|A4&amp;sale_type=1&amp;areaCode=4313010300&amp;danjiId=13180" TargetMode="External"/><Relationship Id="rId742" Type="http://schemas.openxmlformats.org/officeDocument/2006/relationships/hyperlink" Target="https://price.joinsland.joins.com/area/?mcateGroup=A1&amp;areaCode=4313011800&amp;danjiId=13214&amp;ptype=3" TargetMode="External"/><Relationship Id="rId174" Type="http://schemas.openxmlformats.org/officeDocument/2006/relationships/hyperlink" Target="https://price.joinsland.joins.com/area/?mcateGroup=A1&amp;areaCode=4313010700&amp;danjiId=13219&amp;ptype=1" TargetMode="External"/><Relationship Id="rId381" Type="http://schemas.openxmlformats.org/officeDocument/2006/relationships/hyperlink" Target="https://price.joinsland.joins.com/area/?mcateGroup=A1&amp;areaCode=4313012200&amp;danjiId=16284" TargetMode="External"/><Relationship Id="rId602" Type="http://schemas.openxmlformats.org/officeDocument/2006/relationships/hyperlink" Target="https://price.joinsland.joins.com/area/?mcateGroup=A1&amp;areaCode=4313011800&amp;danjiId=16283&amp;ptype=3" TargetMode="External"/><Relationship Id="rId1025" Type="http://schemas.openxmlformats.org/officeDocument/2006/relationships/hyperlink" Target="https://price.joinsland.joins.com/area/?mcateGroup=A1&amp;areaCode=4313011800&amp;danjiId=13205" TargetMode="External"/><Relationship Id="rId241" Type="http://schemas.openxmlformats.org/officeDocument/2006/relationships/hyperlink" Target="https://price.joinsland.joins.com/area/?mcateGroup=A1&amp;areaCode=4313010700&amp;danjiId=25817" TargetMode="External"/><Relationship Id="rId479" Type="http://schemas.openxmlformats.org/officeDocument/2006/relationships/hyperlink" Target="http://maemul.joinsland.joins.com/maemul/?mcateGroup=A1|A3|A4&amp;sale_type=1&amp;areaCode=4313011800&amp;danjiId=13211" TargetMode="External"/><Relationship Id="rId686" Type="http://schemas.openxmlformats.org/officeDocument/2006/relationships/hyperlink" Target="https://price.joinsland.joins.com/area/?mcateGroup=A1&amp;areaCode=4313038526&amp;danjiId=39332&amp;ptype=1" TargetMode="External"/><Relationship Id="rId893" Type="http://schemas.openxmlformats.org/officeDocument/2006/relationships/hyperlink" Target="https://price.joinsland.joins.com/area/?mcateGroup=A1&amp;areaCode=4313011800&amp;danjiId=16283" TargetMode="External"/><Relationship Id="rId907" Type="http://schemas.openxmlformats.org/officeDocument/2006/relationships/hyperlink" Target="http://maemul.joinsland.joins.com/maemul/?mcateGroup=A1|A3|A4&amp;sale_type=1&amp;areaCode=4313011600&amp;danjiId=13228" TargetMode="External"/><Relationship Id="rId36" Type="http://schemas.openxmlformats.org/officeDocument/2006/relationships/hyperlink" Target="http://maemul.joinsland.joins.com/maemul/?mcateGroup=A1|A3|A4&amp;&amp;sale_type=2&amp;areaCode=4313011600&amp;danjiId=25902" TargetMode="External"/><Relationship Id="rId339" Type="http://schemas.openxmlformats.org/officeDocument/2006/relationships/hyperlink" Target="http://maemul.joinsland.joins.com/maemul/?mcateGroup=A1|A3|A4&amp;sale_type=1&amp;areaCode=4313012500&amp;danjiId=13193" TargetMode="External"/><Relationship Id="rId546" Type="http://schemas.openxmlformats.org/officeDocument/2006/relationships/hyperlink" Target="https://price.joinsland.joins.com/area/?mcateGroup=A1&amp;areaCode=4313038526&amp;danjiId=39332&amp;ptype=2" TargetMode="External"/><Relationship Id="rId753" Type="http://schemas.openxmlformats.org/officeDocument/2006/relationships/hyperlink" Target="https://price.joinsland.joins.com/area/?mcateGroup=A1&amp;areaCode=4313011800&amp;danjiId=16283" TargetMode="External"/><Relationship Id="rId101" Type="http://schemas.openxmlformats.org/officeDocument/2006/relationships/hyperlink" Target="https://price.joinsland.joins.com/area/?mcateGroup=A1&amp;areaCode=4313010500&amp;danjiId=13192" TargetMode="External"/><Relationship Id="rId185" Type="http://schemas.openxmlformats.org/officeDocument/2006/relationships/hyperlink" Target="https://price.joinsland.joins.com/area/?mcateGroup=A1&amp;areaCode=4313011800&amp;danjiId=36396" TargetMode="External"/><Relationship Id="rId406" Type="http://schemas.openxmlformats.org/officeDocument/2006/relationships/hyperlink" Target="https://price.joinsland.joins.com/area/?mcateGroup=A1&amp;areaCode=4313010500&amp;danjiId=13181&amp;ptype=2" TargetMode="External"/><Relationship Id="rId960" Type="http://schemas.openxmlformats.org/officeDocument/2006/relationships/hyperlink" Target="http://maemul.joinsland.joins.com/maemul/?mcateGroup=A1|A3|A4&amp;&amp;sale_type=2&amp;areaCode=4313011900&amp;danjiId=16983" TargetMode="External"/><Relationship Id="rId1036" Type="http://schemas.openxmlformats.org/officeDocument/2006/relationships/hyperlink" Target="http://maemul.joinsland.joins.com/maemul/?mcateGroup=A1|A3|A4&amp;&amp;sale_type=2&amp;areaCode=4313011800&amp;danjiId=13205" TargetMode="External"/><Relationship Id="rId392" Type="http://schemas.openxmlformats.org/officeDocument/2006/relationships/hyperlink" Target="http://maemul.joinsland.joins.com/maemul/?mcateGroup=A1|A3|A4&amp;&amp;sale_type=2&amp;areaCode=4313025025&amp;danjiId=34810" TargetMode="External"/><Relationship Id="rId613" Type="http://schemas.openxmlformats.org/officeDocument/2006/relationships/hyperlink" Target="https://price.joinsland.joins.com/area/?mcateGroup=A1&amp;areaCode=4313010700&amp;danjiId=13220" TargetMode="External"/><Relationship Id="rId697" Type="http://schemas.openxmlformats.org/officeDocument/2006/relationships/hyperlink" Target="https://price.joinsland.joins.com/area/?mcateGroup=A1&amp;areaCode=4313010500&amp;danjiId=13187" TargetMode="External"/><Relationship Id="rId820" Type="http://schemas.openxmlformats.org/officeDocument/2006/relationships/hyperlink" Target="http://maemul.joinsland.joins.com/maemul/?mcateGroup=A1|A3|A4&amp;&amp;sale_type=2&amp;areaCode=4313038526&amp;danjiId=39332" TargetMode="External"/><Relationship Id="rId918" Type="http://schemas.openxmlformats.org/officeDocument/2006/relationships/hyperlink" Target="https://price.joinsland.joins.com/area/?mcateGroup=A1&amp;areaCode=4313011800&amp;danjiId=13213&amp;ptype=1" TargetMode="External"/><Relationship Id="rId252" Type="http://schemas.openxmlformats.org/officeDocument/2006/relationships/hyperlink" Target="http://maemul.joinsland.joins.com/maemul/?mcateGroup=A1|A3|A4&amp;&amp;sale_type=2&amp;areaCode=4313012500&amp;danjiId=13193" TargetMode="External"/><Relationship Id="rId47" Type="http://schemas.openxmlformats.org/officeDocument/2006/relationships/hyperlink" Target="http://maemul.joinsland.joins.com/maemul/?mcateGroup=A1|A3|A4&amp;sale_type=1&amp;areaCode=4313012200&amp;danjiId=16507" TargetMode="External"/><Relationship Id="rId112" Type="http://schemas.openxmlformats.org/officeDocument/2006/relationships/hyperlink" Target="http://maemul.joinsland.joins.com/maemul/?mcateGroup=A1|A3|A4&amp;&amp;sale_type=2&amp;areaCode=4313011800&amp;danjiId=31733" TargetMode="External"/><Relationship Id="rId557" Type="http://schemas.openxmlformats.org/officeDocument/2006/relationships/hyperlink" Target="https://price.joinsland.joins.com/area/?mcateGroup=A1&amp;areaCode=4313012700&amp;danjiId=13222" TargetMode="External"/><Relationship Id="rId764" Type="http://schemas.openxmlformats.org/officeDocument/2006/relationships/hyperlink" Target="http://maemul.joinsland.joins.com/maemul/?mcateGroup=A1|A3|A4&amp;&amp;sale_type=2&amp;areaCode=4313038526&amp;danjiId=39331" TargetMode="External"/><Relationship Id="rId971" Type="http://schemas.openxmlformats.org/officeDocument/2006/relationships/hyperlink" Target="http://maemul.joinsland.joins.com/maemul/?mcateGroup=A1|A3|A4&amp;sale_type=1&amp;areaCode=4313011900&amp;danjiId=16983" TargetMode="External"/><Relationship Id="rId196" Type="http://schemas.openxmlformats.org/officeDocument/2006/relationships/hyperlink" Target="http://maemul.joinsland.joins.com/maemul/?mcateGroup=A1|A3|A4&amp;&amp;sale_type=2&amp;areaCode=4313010600&amp;danjiId=39587" TargetMode="External"/><Relationship Id="rId417" Type="http://schemas.openxmlformats.org/officeDocument/2006/relationships/hyperlink" Target="https://price.joinsland.joins.com/area/?mcateGroup=A1&amp;areaCode=4313010600&amp;danjiId=13197" TargetMode="External"/><Relationship Id="rId624" Type="http://schemas.openxmlformats.org/officeDocument/2006/relationships/hyperlink" Target="http://maemul.joinsland.joins.com/maemul/?mcateGroup=A1|A3|A4&amp;&amp;sale_type=2&amp;areaCode=4313011800&amp;danjiId=46366" TargetMode="External"/><Relationship Id="rId831" Type="http://schemas.openxmlformats.org/officeDocument/2006/relationships/hyperlink" Target="http://maemul.joinsland.joins.com/maemul/?mcateGroup=A1|A3|A4&amp;sale_type=1&amp;areaCode=4313012200&amp;danjiId=33050" TargetMode="External"/><Relationship Id="rId1047" Type="http://schemas.openxmlformats.org/officeDocument/2006/relationships/hyperlink" Target="http://maemul.joinsland.joins.com/maemul/?mcateGroup=A1|A3|A4&amp;sale_type=1&amp;areaCode=4313011800&amp;danjiId=13205" TargetMode="External"/><Relationship Id="rId263" Type="http://schemas.openxmlformats.org/officeDocument/2006/relationships/hyperlink" Target="http://maemul.joinsland.joins.com/maemul/?mcateGroup=A1|A3|A4&amp;sale_type=1&amp;areaCode=4313011800&amp;danjiId=13207" TargetMode="External"/><Relationship Id="rId470" Type="http://schemas.openxmlformats.org/officeDocument/2006/relationships/hyperlink" Target="https://price.joinsland.joins.com/area/?mcateGroup=A1&amp;areaCode=4313011800&amp;danjiId=36396&amp;ptype=4" TargetMode="External"/><Relationship Id="rId929" Type="http://schemas.openxmlformats.org/officeDocument/2006/relationships/hyperlink" Target="https://price.joinsland.joins.com/area/?mcateGroup=A1&amp;areaCode=4313010500&amp;danjiId=13183" TargetMode="External"/><Relationship Id="rId58" Type="http://schemas.openxmlformats.org/officeDocument/2006/relationships/hyperlink" Target="https://price.joinsland.joins.com/area/?mcateGroup=A1&amp;areaCode=4313011800&amp;danjiId=13209&amp;ptype=3" TargetMode="External"/><Relationship Id="rId123" Type="http://schemas.openxmlformats.org/officeDocument/2006/relationships/hyperlink" Target="http://maemul.joinsland.joins.com/maemul/?mcateGroup=A1|A3|A4&amp;sale_type=1&amp;areaCode=4313011800&amp;danjiId=13206" TargetMode="External"/><Relationship Id="rId330" Type="http://schemas.openxmlformats.org/officeDocument/2006/relationships/hyperlink" Target="https://price.joinsland.joins.com/area/?mcateGroup=A1&amp;areaCode=4313038526&amp;danjiId=38498&amp;ptype=2" TargetMode="External"/><Relationship Id="rId568" Type="http://schemas.openxmlformats.org/officeDocument/2006/relationships/hyperlink" Target="http://maemul.joinsland.joins.com/maemul/?mcateGroup=A1|A3|A4&amp;&amp;sale_type=2&amp;areaCode=4313010700&amp;danjiId=45531" TargetMode="External"/><Relationship Id="rId775" Type="http://schemas.openxmlformats.org/officeDocument/2006/relationships/hyperlink" Target="http://maemul.joinsland.joins.com/maemul/?mcateGroup=A1|A3|A4&amp;sale_type=1&amp;areaCode=4313011800&amp;danjiId=33097" TargetMode="External"/><Relationship Id="rId982" Type="http://schemas.openxmlformats.org/officeDocument/2006/relationships/hyperlink" Target="https://price.joinsland.joins.com/area/?mcateGroup=A1&amp;areaCode=4313010500&amp;danjiId=13182&amp;ptype=6" TargetMode="External"/><Relationship Id="rId428" Type="http://schemas.openxmlformats.org/officeDocument/2006/relationships/hyperlink" Target="http://maemul.joinsland.joins.com/maemul/?mcateGroup=A1|A3|A4&amp;&amp;sale_type=2&amp;areaCode=4313010600&amp;danjiId=13200" TargetMode="External"/><Relationship Id="rId635" Type="http://schemas.openxmlformats.org/officeDocument/2006/relationships/hyperlink" Target="http://maemul.joinsland.joins.com/maemul/?mcateGroup=A1|A3|A4&amp;sale_type=1&amp;areaCode=4313011800&amp;danjiId=13212" TargetMode="External"/><Relationship Id="rId842" Type="http://schemas.openxmlformats.org/officeDocument/2006/relationships/hyperlink" Target="https://price.joinsland.joins.com/area/?mcateGroup=A1&amp;areaCode=4313011800&amp;danjiId=16760&amp;ptype=3" TargetMode="External"/><Relationship Id="rId274" Type="http://schemas.openxmlformats.org/officeDocument/2006/relationships/hyperlink" Target="https://price.joinsland.joins.com/area/?mcateGroup=A1&amp;areaCode=4313010700&amp;danjiId=13219&amp;ptype=2" TargetMode="External"/><Relationship Id="rId481" Type="http://schemas.openxmlformats.org/officeDocument/2006/relationships/hyperlink" Target="https://price.joinsland.joins.com/area/?mcateGroup=A1&amp;areaCode=4313011800&amp;danjiId=13211" TargetMode="External"/><Relationship Id="rId702" Type="http://schemas.openxmlformats.org/officeDocument/2006/relationships/hyperlink" Target="https://price.joinsland.joins.com/area/?mcateGroup=A1&amp;areaCode=4313011600&amp;danjiId=13228&amp;ptype=1" TargetMode="External"/><Relationship Id="rId69" Type="http://schemas.openxmlformats.org/officeDocument/2006/relationships/hyperlink" Target="https://price.joinsland.joins.com/area/?mcateGroup=A1&amp;areaCode=4313011800&amp;danjiId=31734" TargetMode="External"/><Relationship Id="rId134" Type="http://schemas.openxmlformats.org/officeDocument/2006/relationships/hyperlink" Target="https://price.joinsland.joins.com/area/?mcateGroup=A1&amp;areaCode=4313010500&amp;danjiId=13181&amp;ptype=1" TargetMode="External"/><Relationship Id="rId579" Type="http://schemas.openxmlformats.org/officeDocument/2006/relationships/hyperlink" Target="http://maemul.joinsland.joins.com/maemul/?mcateGroup=A1|A3|A4&amp;sale_type=1&amp;areaCode=4313010700&amp;danjiId=45531" TargetMode="External"/><Relationship Id="rId786" Type="http://schemas.openxmlformats.org/officeDocument/2006/relationships/hyperlink" Target="https://price.joinsland.joins.com/area/?mcateGroup=A1&amp;areaCode=4313011500&amp;danjiId=27570&amp;ptype=1" TargetMode="External"/><Relationship Id="rId993" Type="http://schemas.openxmlformats.org/officeDocument/2006/relationships/hyperlink" Target="https://price.joinsland.joins.com/area/?mcateGroup=A1&amp;areaCode=4313010700&amp;danjiId=34188" TargetMode="External"/><Relationship Id="rId341" Type="http://schemas.openxmlformats.org/officeDocument/2006/relationships/hyperlink" Target="https://price.joinsland.joins.com/area/?mcateGroup=A1&amp;areaCode=4313011800&amp;danjiId=39633" TargetMode="External"/><Relationship Id="rId439" Type="http://schemas.openxmlformats.org/officeDocument/2006/relationships/hyperlink" Target="http://maemul.joinsland.joins.com/maemul/?mcateGroup=A1|A3|A4&amp;sale_type=1&amp;areaCode=4313011800&amp;danjiId=33097" TargetMode="External"/><Relationship Id="rId646" Type="http://schemas.openxmlformats.org/officeDocument/2006/relationships/hyperlink" Target="https://price.joinsland.joins.com/area/?mcateGroup=A1&amp;areaCode=4313010500&amp;danjiId=13188&amp;ptype=3" TargetMode="External"/><Relationship Id="rId201" Type="http://schemas.openxmlformats.org/officeDocument/2006/relationships/hyperlink" Target="https://price.joinsland.joins.com/area/?mcateGroup=A1&amp;areaCode=4313012200&amp;danjiId=36667" TargetMode="External"/><Relationship Id="rId285" Type="http://schemas.openxmlformats.org/officeDocument/2006/relationships/hyperlink" Target="https://price.joinsland.joins.com/area/?mcateGroup=A1&amp;areaCode=4313011800&amp;danjiId=36396" TargetMode="External"/><Relationship Id="rId506" Type="http://schemas.openxmlformats.org/officeDocument/2006/relationships/hyperlink" Target="https://price.joinsland.joins.com/area/?mcateGroup=A1&amp;areaCode=4313010600&amp;danjiId=17216&amp;ptype=4" TargetMode="External"/><Relationship Id="rId853" Type="http://schemas.openxmlformats.org/officeDocument/2006/relationships/hyperlink" Target="https://price.joinsland.joins.com/area/?mcateGroup=A1&amp;areaCode=4313010500&amp;danjiId=13187" TargetMode="External"/><Relationship Id="rId492" Type="http://schemas.openxmlformats.org/officeDocument/2006/relationships/hyperlink" Target="http://maemul.joinsland.joins.com/maemul/?mcateGroup=A1|A3|A4&amp;&amp;sale_type=2&amp;areaCode=4313010700&amp;danjiId=44853" TargetMode="External"/><Relationship Id="rId713" Type="http://schemas.openxmlformats.org/officeDocument/2006/relationships/hyperlink" Target="https://price.joinsland.joins.com/area/?mcateGroup=A1&amp;areaCode=4313010600&amp;danjiId=13202" TargetMode="External"/><Relationship Id="rId797" Type="http://schemas.openxmlformats.org/officeDocument/2006/relationships/hyperlink" Target="https://price.joinsland.joins.com/area/?mcateGroup=A1&amp;areaCode=4313010500&amp;danjiId=17613" TargetMode="External"/><Relationship Id="rId920" Type="http://schemas.openxmlformats.org/officeDocument/2006/relationships/hyperlink" Target="http://maemul.joinsland.joins.com/maemul/?mcateGroup=A1|A3|A4&amp;&amp;sale_type=2&amp;areaCode=4313011800&amp;danjiId=13213" TargetMode="External"/><Relationship Id="rId145" Type="http://schemas.openxmlformats.org/officeDocument/2006/relationships/hyperlink" Target="https://price.joinsland.joins.com/area/?mcateGroup=A1&amp;areaCode=4313038526&amp;danjiId=38498" TargetMode="External"/><Relationship Id="rId352" Type="http://schemas.openxmlformats.org/officeDocument/2006/relationships/hyperlink" Target="http://maemul.joinsland.joins.com/maemul/?mcateGroup=A1|A3|A4&amp;&amp;sale_type=2&amp;areaCode=4313012200&amp;danjiId=36667" TargetMode="External"/><Relationship Id="rId212" Type="http://schemas.openxmlformats.org/officeDocument/2006/relationships/hyperlink" Target="http://maemul.joinsland.joins.com/maemul/?mcateGroup=A1|A3|A4&amp;&amp;sale_type=2&amp;areaCode=4313012200&amp;danjiId=36667" TargetMode="External"/><Relationship Id="rId657" Type="http://schemas.openxmlformats.org/officeDocument/2006/relationships/hyperlink" Target="https://price.joinsland.joins.com/area/?mcateGroup=A1&amp;areaCode=4313010500&amp;danjiId=13182" TargetMode="External"/><Relationship Id="rId864" Type="http://schemas.openxmlformats.org/officeDocument/2006/relationships/hyperlink" Target="http://maemul.joinsland.joins.com/maemul/?mcateGroup=A1|A3|A4&amp;&amp;sale_type=2&amp;areaCode=4313011800&amp;danjiId=13204" TargetMode="External"/><Relationship Id="rId296" Type="http://schemas.openxmlformats.org/officeDocument/2006/relationships/hyperlink" Target="http://maemul.joinsland.joins.com/maemul/?mcateGroup=A1|A3|A4&amp;&amp;sale_type=2&amp;areaCode=4313011500&amp;danjiId=33285" TargetMode="External"/><Relationship Id="rId517" Type="http://schemas.openxmlformats.org/officeDocument/2006/relationships/hyperlink" Target="https://price.joinsland.joins.com/area/?mcateGroup=A1&amp;areaCode=4313038526&amp;danjiId=39331" TargetMode="External"/><Relationship Id="rId724" Type="http://schemas.openxmlformats.org/officeDocument/2006/relationships/hyperlink" Target="http://maemul.joinsland.joins.com/maemul/?mcateGroup=A1|A3|A4&amp;&amp;sale_type=2&amp;areaCode=4313011500&amp;danjiId=26088" TargetMode="External"/><Relationship Id="rId931" Type="http://schemas.openxmlformats.org/officeDocument/2006/relationships/hyperlink" Target="http://maemul.joinsland.joins.com/maemul/?mcateGroup=A1|A3|A4&amp;sale_type=1&amp;areaCode=4313010500&amp;danjiId=13183" TargetMode="External"/><Relationship Id="rId60" Type="http://schemas.openxmlformats.org/officeDocument/2006/relationships/hyperlink" Target="http://maemul.joinsland.joins.com/maemul/?mcateGroup=A1|A3|A4&amp;&amp;sale_type=2&amp;areaCode=4313011800&amp;danjiId=13209" TargetMode="External"/><Relationship Id="rId156" Type="http://schemas.openxmlformats.org/officeDocument/2006/relationships/hyperlink" Target="http://maemul.joinsland.joins.com/maemul/?mcateGroup=A1|A3|A4&amp;&amp;sale_type=2&amp;areaCode=4313011800&amp;danjiId=16799" TargetMode="External"/><Relationship Id="rId363" Type="http://schemas.openxmlformats.org/officeDocument/2006/relationships/hyperlink" Target="http://maemul.joinsland.joins.com/maemul/?mcateGroup=A1|A3|A4&amp;sale_type=1&amp;areaCode=4313011800&amp;danjiId=13209" TargetMode="External"/><Relationship Id="rId570" Type="http://schemas.openxmlformats.org/officeDocument/2006/relationships/hyperlink" Target="https://price.joinsland.joins.com/area/?mcateGroup=A1&amp;areaCode=4313010700&amp;danjiId=45531&amp;ptype=2" TargetMode="External"/><Relationship Id="rId1007" Type="http://schemas.openxmlformats.org/officeDocument/2006/relationships/hyperlink" Target="http://maemul.joinsland.joins.com/maemul/?mcateGroup=A1|A3|A4&amp;sale_type=1&amp;areaCode=4313010600&amp;danjiId=26310" TargetMode="External"/><Relationship Id="rId223" Type="http://schemas.openxmlformats.org/officeDocument/2006/relationships/hyperlink" Target="http://maemul.joinsland.joins.com/maemul/?mcateGroup=A1|A3|A4&amp;sale_type=1&amp;areaCode=4313025021&amp;danjiId=36010" TargetMode="External"/><Relationship Id="rId430" Type="http://schemas.openxmlformats.org/officeDocument/2006/relationships/hyperlink" Target="https://price.joinsland.joins.com/area/?mcateGroup=A1&amp;areaCode=4313011900&amp;danjiId=13232&amp;ptype=3" TargetMode="External"/><Relationship Id="rId668" Type="http://schemas.openxmlformats.org/officeDocument/2006/relationships/hyperlink" Target="http://maemul.joinsland.joins.com/maemul/?mcateGroup=A1|A3|A4&amp;&amp;sale_type=2&amp;areaCode=4313010500&amp;danjiId=13184" TargetMode="External"/><Relationship Id="rId875" Type="http://schemas.openxmlformats.org/officeDocument/2006/relationships/hyperlink" Target="http://maemul.joinsland.joins.com/maemul/?mcateGroup=A1|A3|A4&amp;sale_type=1&amp;areaCode=4313010500&amp;danjiId=13183" TargetMode="External"/><Relationship Id="rId18" Type="http://schemas.openxmlformats.org/officeDocument/2006/relationships/hyperlink" Target="https://price.joinsland.joins.com/area/?mcateGroup=A1&amp;areaCode=4313011600&amp;danjiId=25901&amp;ptype=2" TargetMode="External"/><Relationship Id="rId265" Type="http://schemas.openxmlformats.org/officeDocument/2006/relationships/hyperlink" Target="https://price.joinsland.joins.com/area/?mcateGroup=A1&amp;areaCode=4313011800&amp;danjiId=33097" TargetMode="External"/><Relationship Id="rId472" Type="http://schemas.openxmlformats.org/officeDocument/2006/relationships/hyperlink" Target="http://maemul.joinsland.joins.com/maemul/?mcateGroup=A1|A3|A4&amp;&amp;sale_type=2&amp;areaCode=4313011800&amp;danjiId=36396" TargetMode="External"/><Relationship Id="rId528" Type="http://schemas.openxmlformats.org/officeDocument/2006/relationships/hyperlink" Target="http://maemul.joinsland.joins.com/maemul/?mcateGroup=A1|A3|A4&amp;&amp;sale_type=2&amp;areaCode=4313010700&amp;danjiId=44853" TargetMode="External"/><Relationship Id="rId735" Type="http://schemas.openxmlformats.org/officeDocument/2006/relationships/hyperlink" Target="http://maemul.joinsland.joins.com/maemul/?mcateGroup=A1|A3|A4&amp;sale_type=1&amp;areaCode=4313012700&amp;danjiId=24957" TargetMode="External"/><Relationship Id="rId900" Type="http://schemas.openxmlformats.org/officeDocument/2006/relationships/hyperlink" Target="http://maemul.joinsland.joins.com/maemul/?mcateGroup=A1|A3|A4&amp;&amp;sale_type=2&amp;areaCode=4313010600&amp;danjiId=13202" TargetMode="External"/><Relationship Id="rId942" Type="http://schemas.openxmlformats.org/officeDocument/2006/relationships/hyperlink" Target="https://price.joinsland.joins.com/area/?mcateGroup=A1&amp;areaCode=4313012700&amp;danjiId=27569&amp;ptype=2" TargetMode="External"/><Relationship Id="rId125" Type="http://schemas.openxmlformats.org/officeDocument/2006/relationships/hyperlink" Target="https://price.joinsland.joins.com/area/?mcateGroup=A1&amp;areaCode=4313011800&amp;danjiId=13206" TargetMode="External"/><Relationship Id="rId167" Type="http://schemas.openxmlformats.org/officeDocument/2006/relationships/hyperlink" Target="http://maemul.joinsland.joins.com/maemul/?mcateGroup=A1|A3|A4&amp;sale_type=1&amp;areaCode=4313011800&amp;danjiId=13212" TargetMode="External"/><Relationship Id="rId332" Type="http://schemas.openxmlformats.org/officeDocument/2006/relationships/hyperlink" Target="http://maemul.joinsland.joins.com/maemul/?mcateGroup=A1|A3|A4&amp;&amp;sale_type=2&amp;areaCode=4313038526&amp;danjiId=38498" TargetMode="External"/><Relationship Id="rId374" Type="http://schemas.openxmlformats.org/officeDocument/2006/relationships/hyperlink" Target="https://price.joinsland.joins.com/area/?mcateGroup=A1&amp;areaCode=4313011800&amp;danjiId=13204&amp;ptype=5" TargetMode="External"/><Relationship Id="rId581" Type="http://schemas.openxmlformats.org/officeDocument/2006/relationships/hyperlink" Target="https://price.joinsland.joins.com/area/?mcateGroup=A1&amp;areaCode=4313010700&amp;danjiId=25907" TargetMode="External"/><Relationship Id="rId777" Type="http://schemas.openxmlformats.org/officeDocument/2006/relationships/hyperlink" Target="https://price.joinsland.joins.com/area/?mcateGroup=A1&amp;areaCode=4313010500&amp;danjiId=13183" TargetMode="External"/><Relationship Id="rId984" Type="http://schemas.openxmlformats.org/officeDocument/2006/relationships/hyperlink" Target="http://maemul.joinsland.joins.com/maemul/?mcateGroup=A1|A3|A4&amp;&amp;sale_type=2&amp;areaCode=4313010500&amp;danjiId=13182" TargetMode="External"/><Relationship Id="rId1018" Type="http://schemas.openxmlformats.org/officeDocument/2006/relationships/hyperlink" Target="https://price.joinsland.joins.com/area/?mcateGroup=A1&amp;areaCode=4313025021&amp;danjiId=36011&amp;ptype=2" TargetMode="External"/><Relationship Id="rId71" Type="http://schemas.openxmlformats.org/officeDocument/2006/relationships/hyperlink" Target="http://maemul.joinsland.joins.com/maemul/?mcateGroup=A1|A3|A4&amp;sale_type=1&amp;areaCode=4313011800&amp;danjiId=31734" TargetMode="External"/><Relationship Id="rId234" Type="http://schemas.openxmlformats.org/officeDocument/2006/relationships/hyperlink" Target="https://price.joinsland.joins.com/area/?mcateGroup=A1&amp;areaCode=4313010700&amp;danjiId=25817&amp;ptype=2" TargetMode="External"/><Relationship Id="rId637" Type="http://schemas.openxmlformats.org/officeDocument/2006/relationships/hyperlink" Target="https://price.joinsland.joins.com/area/?mcateGroup=A1&amp;areaCode=4313010500&amp;danjiId=32912" TargetMode="External"/><Relationship Id="rId679" Type="http://schemas.openxmlformats.org/officeDocument/2006/relationships/hyperlink" Target="http://maemul.joinsland.joins.com/maemul/?mcateGroup=A1|A3|A4&amp;sale_type=1&amp;areaCode=4313033531&amp;danjiId=37635" TargetMode="External"/><Relationship Id="rId802" Type="http://schemas.openxmlformats.org/officeDocument/2006/relationships/hyperlink" Target="https://price.joinsland.joins.com/area/?mcateGroup=A1&amp;areaCode=4313010500&amp;danjiId=17613&amp;ptype=1" TargetMode="External"/><Relationship Id="rId844" Type="http://schemas.openxmlformats.org/officeDocument/2006/relationships/hyperlink" Target="http://maemul.joinsland.joins.com/maemul/?mcateGroup=A1|A3|A4&amp;&amp;sale_type=2&amp;areaCode=4313011800&amp;danjiId=16760" TargetMode="External"/><Relationship Id="rId886" Type="http://schemas.openxmlformats.org/officeDocument/2006/relationships/hyperlink" Target="https://price.joinsland.joins.com/area/?mcateGroup=A1&amp;areaCode=4313012200&amp;danjiId=13217&amp;ptype=2" TargetMode="External"/><Relationship Id="rId2" Type="http://schemas.openxmlformats.org/officeDocument/2006/relationships/hyperlink" Target="https://price.joinsland.joins.com/area/?mcateGroup=A1&amp;areaCode=4313010500&amp;danjiId=13182&amp;ptype=2" TargetMode="External"/><Relationship Id="rId29" Type="http://schemas.openxmlformats.org/officeDocument/2006/relationships/hyperlink" Target="https://price.joinsland.joins.com/area/?mcateGroup=A1&amp;areaCode=4313011600&amp;danjiId=25901" TargetMode="External"/><Relationship Id="rId276" Type="http://schemas.openxmlformats.org/officeDocument/2006/relationships/hyperlink" Target="http://maemul.joinsland.joins.com/maemul/?mcateGroup=A1|A3|A4&amp;&amp;sale_type=2&amp;areaCode=4313010700&amp;danjiId=13219" TargetMode="External"/><Relationship Id="rId441" Type="http://schemas.openxmlformats.org/officeDocument/2006/relationships/hyperlink" Target="https://price.joinsland.joins.com/area/?mcateGroup=A1&amp;areaCode=4313010700&amp;danjiId=13219" TargetMode="External"/><Relationship Id="rId483" Type="http://schemas.openxmlformats.org/officeDocument/2006/relationships/hyperlink" Target="http://maemul.joinsland.joins.com/maemul/?mcateGroup=A1|A3|A4&amp;sale_type=1&amp;areaCode=4313011800&amp;danjiId=13211" TargetMode="External"/><Relationship Id="rId539" Type="http://schemas.openxmlformats.org/officeDocument/2006/relationships/hyperlink" Target="http://maemul.joinsland.joins.com/maemul/?mcateGroup=A1|A3|A4&amp;sale_type=1&amp;areaCode=4313012700&amp;danjiId=24957" TargetMode="External"/><Relationship Id="rId690" Type="http://schemas.openxmlformats.org/officeDocument/2006/relationships/hyperlink" Target="https://price.joinsland.joins.com/area/?mcateGroup=A1&amp;areaCode=4313011000&amp;danjiId=27531&amp;ptype=1" TargetMode="External"/><Relationship Id="rId704" Type="http://schemas.openxmlformats.org/officeDocument/2006/relationships/hyperlink" Target="http://maemul.joinsland.joins.com/maemul/?mcateGroup=A1|A3|A4&amp;&amp;sale_type=2&amp;areaCode=4313011600&amp;danjiId=13228" TargetMode="External"/><Relationship Id="rId746" Type="http://schemas.openxmlformats.org/officeDocument/2006/relationships/hyperlink" Target="https://price.joinsland.joins.com/area/?mcateGroup=A1&amp;areaCode=4313010500&amp;danjiId=13187&amp;ptype=4" TargetMode="External"/><Relationship Id="rId911" Type="http://schemas.openxmlformats.org/officeDocument/2006/relationships/hyperlink" Target="http://maemul.joinsland.joins.com/maemul/?mcateGroup=A1|A3|A4&amp;sale_type=1&amp;areaCode=4313010600&amp;danjiId=13201" TargetMode="External"/><Relationship Id="rId40" Type="http://schemas.openxmlformats.org/officeDocument/2006/relationships/hyperlink" Target="http://maemul.joinsland.joins.com/maemul/?mcateGroup=A1|A3|A4&amp;&amp;sale_type=2&amp;areaCode=4313011900&amp;danjiId=13231" TargetMode="External"/><Relationship Id="rId136" Type="http://schemas.openxmlformats.org/officeDocument/2006/relationships/hyperlink" Target="http://maemul.joinsland.joins.com/maemul/?mcateGroup=A1|A3|A4&amp;&amp;sale_type=2&amp;areaCode=4313010500&amp;danjiId=13181" TargetMode="External"/><Relationship Id="rId178" Type="http://schemas.openxmlformats.org/officeDocument/2006/relationships/hyperlink" Target="https://price.joinsland.joins.com/area/?mcateGroup=A1&amp;areaCode=4313010500&amp;danjiId=13181&amp;ptype=3" TargetMode="External"/><Relationship Id="rId301" Type="http://schemas.openxmlformats.org/officeDocument/2006/relationships/hyperlink" Target="https://price.joinsland.joins.com/area/?mcateGroup=A1&amp;areaCode=4313011500&amp;danjiId=33285" TargetMode="External"/><Relationship Id="rId343" Type="http://schemas.openxmlformats.org/officeDocument/2006/relationships/hyperlink" Target="http://maemul.joinsland.joins.com/maemul/?mcateGroup=A1|A3|A4&amp;sale_type=1&amp;areaCode=4313011800&amp;danjiId=39633" TargetMode="External"/><Relationship Id="rId550" Type="http://schemas.openxmlformats.org/officeDocument/2006/relationships/hyperlink" Target="https://price.joinsland.joins.com/area/?mcateGroup=A1&amp;areaCode=4313010500&amp;danjiId=13188&amp;ptype=4" TargetMode="External"/><Relationship Id="rId788" Type="http://schemas.openxmlformats.org/officeDocument/2006/relationships/hyperlink" Target="http://maemul.joinsland.joins.com/maemul/?mcateGroup=A1|A3|A4&amp;&amp;sale_type=2&amp;areaCode=4313011500&amp;danjiId=27570" TargetMode="External"/><Relationship Id="rId953" Type="http://schemas.openxmlformats.org/officeDocument/2006/relationships/hyperlink" Target="https://price.joinsland.joins.com/area/?mcateGroup=A1&amp;areaCode=4313011900&amp;danjiId=16983" TargetMode="External"/><Relationship Id="rId995" Type="http://schemas.openxmlformats.org/officeDocument/2006/relationships/hyperlink" Target="http://maemul.joinsland.joins.com/maemul/?mcateGroup=A1|A3|A4&amp;sale_type=1&amp;areaCode=4313010700&amp;danjiId=34188" TargetMode="External"/><Relationship Id="rId1029" Type="http://schemas.openxmlformats.org/officeDocument/2006/relationships/hyperlink" Target="https://price.joinsland.joins.com/area/?mcateGroup=A1&amp;areaCode=4313011800&amp;danjiId=13205" TargetMode="External"/><Relationship Id="rId82" Type="http://schemas.openxmlformats.org/officeDocument/2006/relationships/hyperlink" Target="https://price.joinsland.joins.com/area/?mcateGroup=A1&amp;areaCode=4313025025&amp;danjiId=34810&amp;ptype=2" TargetMode="External"/><Relationship Id="rId203" Type="http://schemas.openxmlformats.org/officeDocument/2006/relationships/hyperlink" Target="http://maemul.joinsland.joins.com/maemul/?mcateGroup=A1|A3|A4&amp;sale_type=1&amp;areaCode=4313012200&amp;danjiId=36667" TargetMode="External"/><Relationship Id="rId385" Type="http://schemas.openxmlformats.org/officeDocument/2006/relationships/hyperlink" Target="https://price.joinsland.joins.com/area/?mcateGroup=A1&amp;areaCode=4313011800&amp;danjiId=16799" TargetMode="External"/><Relationship Id="rId592" Type="http://schemas.openxmlformats.org/officeDocument/2006/relationships/hyperlink" Target="http://maemul.joinsland.joins.com/maemul/?mcateGroup=A1|A3|A4&amp;&amp;sale_type=2&amp;areaCode=4313012700&amp;danjiId=13222" TargetMode="External"/><Relationship Id="rId606" Type="http://schemas.openxmlformats.org/officeDocument/2006/relationships/hyperlink" Target="https://price.joinsland.joins.com/area/?mcateGroup=A1&amp;areaCode=4313011800&amp;danjiId=16283&amp;ptype=7" TargetMode="External"/><Relationship Id="rId648" Type="http://schemas.openxmlformats.org/officeDocument/2006/relationships/hyperlink" Target="http://maemul.joinsland.joins.com/maemul/?mcateGroup=A1|A3|A4&amp;&amp;sale_type=2&amp;areaCode=4313010500&amp;danjiId=13188" TargetMode="External"/><Relationship Id="rId813" Type="http://schemas.openxmlformats.org/officeDocument/2006/relationships/hyperlink" Target="https://price.joinsland.joins.com/area/?mcateGroup=A1&amp;areaCode=4313038526&amp;danjiId=39332" TargetMode="External"/><Relationship Id="rId855" Type="http://schemas.openxmlformats.org/officeDocument/2006/relationships/hyperlink" Target="http://maemul.joinsland.joins.com/maemul/?mcateGroup=A1|A3|A4&amp;sale_type=1&amp;areaCode=4313010500&amp;danjiId=13187" TargetMode="External"/><Relationship Id="rId1040" Type="http://schemas.openxmlformats.org/officeDocument/2006/relationships/hyperlink" Target="http://maemul.joinsland.joins.com/maemul/?mcateGroup=A1|A3|A4&amp;&amp;sale_type=2&amp;areaCode=4313011600&amp;danjiId=13228" TargetMode="External"/><Relationship Id="rId245" Type="http://schemas.openxmlformats.org/officeDocument/2006/relationships/hyperlink" Target="https://price.joinsland.joins.com/area/?mcateGroup=A1&amp;areaCode=4313011800&amp;danjiId=13204" TargetMode="External"/><Relationship Id="rId287" Type="http://schemas.openxmlformats.org/officeDocument/2006/relationships/hyperlink" Target="http://maemul.joinsland.joins.com/maemul/?mcateGroup=A1|A3|A4&amp;sale_type=1&amp;areaCode=4313011800&amp;danjiId=36396" TargetMode="External"/><Relationship Id="rId410" Type="http://schemas.openxmlformats.org/officeDocument/2006/relationships/hyperlink" Target="https://price.joinsland.joins.com/area/?mcateGroup=A1&amp;areaCode=4313010600&amp;danjiId=17216&amp;ptype=2" TargetMode="External"/><Relationship Id="rId452" Type="http://schemas.openxmlformats.org/officeDocument/2006/relationships/hyperlink" Target="http://maemul.joinsland.joins.com/maemul/?mcateGroup=A1|A3|A4&amp;&amp;sale_type=2&amp;areaCode=4313038526&amp;danjiId=38498" TargetMode="External"/><Relationship Id="rId494" Type="http://schemas.openxmlformats.org/officeDocument/2006/relationships/hyperlink" Target="https://price.joinsland.joins.com/area/?mcateGroup=A1&amp;areaCode=4313011600&amp;danjiId=13226&amp;ptype=1" TargetMode="External"/><Relationship Id="rId508" Type="http://schemas.openxmlformats.org/officeDocument/2006/relationships/hyperlink" Target="http://maemul.joinsland.joins.com/maemul/?mcateGroup=A1|A3|A4&amp;&amp;sale_type=2&amp;areaCode=4313010600&amp;danjiId=17216" TargetMode="External"/><Relationship Id="rId715" Type="http://schemas.openxmlformats.org/officeDocument/2006/relationships/hyperlink" Target="http://maemul.joinsland.joins.com/maemul/?mcateGroup=A1|A3|A4&amp;sale_type=1&amp;areaCode=4313010600&amp;danjiId=13202" TargetMode="External"/><Relationship Id="rId897" Type="http://schemas.openxmlformats.org/officeDocument/2006/relationships/hyperlink" Target="https://price.joinsland.joins.com/area/?mcateGroup=A1&amp;areaCode=4313010600&amp;danjiId=13202" TargetMode="External"/><Relationship Id="rId922" Type="http://schemas.openxmlformats.org/officeDocument/2006/relationships/hyperlink" Target="https://price.joinsland.joins.com/area/?mcateGroup=A1&amp;areaCode=4313033500&amp;danjiId=34813&amp;ptype=8" TargetMode="External"/><Relationship Id="rId105" Type="http://schemas.openxmlformats.org/officeDocument/2006/relationships/hyperlink" Target="https://price.joinsland.joins.com/area/?mcateGroup=A1&amp;areaCode=4313010500&amp;danjiId=13192" TargetMode="External"/><Relationship Id="rId147" Type="http://schemas.openxmlformats.org/officeDocument/2006/relationships/hyperlink" Target="http://maemul.joinsland.joins.com/maemul/?mcateGroup=A1|A3|A4&amp;sale_type=1&amp;areaCode=4313038526&amp;danjiId=38498" TargetMode="External"/><Relationship Id="rId312" Type="http://schemas.openxmlformats.org/officeDocument/2006/relationships/hyperlink" Target="http://maemul.joinsland.joins.com/maemul/?mcateGroup=A1|A3|A4&amp;&amp;sale_type=2&amp;areaCode=4313033500&amp;danjiId=34813" TargetMode="External"/><Relationship Id="rId354" Type="http://schemas.openxmlformats.org/officeDocument/2006/relationships/hyperlink" Target="https://price.joinsland.joins.com/area/?mcateGroup=A1&amp;areaCode=4313012200&amp;danjiId=36667&amp;ptype=2" TargetMode="External"/><Relationship Id="rId757" Type="http://schemas.openxmlformats.org/officeDocument/2006/relationships/hyperlink" Target="https://price.joinsland.joins.com/area/?mcateGroup=A1&amp;areaCode=4313012700&amp;danjiId=27569" TargetMode="External"/><Relationship Id="rId799" Type="http://schemas.openxmlformats.org/officeDocument/2006/relationships/hyperlink" Target="http://maemul.joinsland.joins.com/maemul/?mcateGroup=A1|A3|A4&amp;sale_type=1&amp;areaCode=4313010500&amp;danjiId=17613" TargetMode="External"/><Relationship Id="rId964" Type="http://schemas.openxmlformats.org/officeDocument/2006/relationships/hyperlink" Target="http://maemul.joinsland.joins.com/maemul/?mcateGroup=A1|A3|A4&amp;&amp;sale_type=2&amp;areaCode=4313011900&amp;danjiId=16983" TargetMode="External"/><Relationship Id="rId51" Type="http://schemas.openxmlformats.org/officeDocument/2006/relationships/hyperlink" Target="http://maemul.joinsland.joins.com/maemul/?mcateGroup=A1|A3|A4&amp;sale_type=1&amp;areaCode=4313010700&amp;danjiId=44853" TargetMode="External"/><Relationship Id="rId93" Type="http://schemas.openxmlformats.org/officeDocument/2006/relationships/hyperlink" Target="https://price.joinsland.joins.com/area/?mcateGroup=A1&amp;areaCode=4313011800&amp;danjiId=25216" TargetMode="External"/><Relationship Id="rId189" Type="http://schemas.openxmlformats.org/officeDocument/2006/relationships/hyperlink" Target="https://price.joinsland.joins.com/area/?mcateGroup=A1&amp;areaCode=4313010600&amp;danjiId=13202" TargetMode="External"/><Relationship Id="rId396" Type="http://schemas.openxmlformats.org/officeDocument/2006/relationships/hyperlink" Target="http://maemul.joinsland.joins.com/maemul/?mcateGroup=A1|A3|A4&amp;&amp;sale_type=2&amp;areaCode=4313033531&amp;danjiId=36497" TargetMode="External"/><Relationship Id="rId561" Type="http://schemas.openxmlformats.org/officeDocument/2006/relationships/hyperlink" Target="https://price.joinsland.joins.com/area/?mcateGroup=A1&amp;areaCode=4313011800&amp;danjiId=46366" TargetMode="External"/><Relationship Id="rId617" Type="http://schemas.openxmlformats.org/officeDocument/2006/relationships/hyperlink" Target="https://price.joinsland.joins.com/area/?mcateGroup=A1&amp;areaCode=4313011900&amp;danjiId=13232" TargetMode="External"/><Relationship Id="rId659" Type="http://schemas.openxmlformats.org/officeDocument/2006/relationships/hyperlink" Target="http://maemul.joinsland.joins.com/maemul/?mcateGroup=A1|A3|A4&amp;sale_type=1&amp;areaCode=4313010500&amp;danjiId=13182" TargetMode="External"/><Relationship Id="rId824" Type="http://schemas.openxmlformats.org/officeDocument/2006/relationships/hyperlink" Target="http://maemul.joinsland.joins.com/maemul/?mcateGroup=A1|A3|A4&amp;&amp;sale_type=2&amp;areaCode=4313011600&amp;danjiId=13229" TargetMode="External"/><Relationship Id="rId866" Type="http://schemas.openxmlformats.org/officeDocument/2006/relationships/hyperlink" Target="https://price.joinsland.joins.com/area/?mcateGroup=A1&amp;areaCode=4313010600&amp;danjiId=25820&amp;ptype=1" TargetMode="External"/><Relationship Id="rId214" Type="http://schemas.openxmlformats.org/officeDocument/2006/relationships/hyperlink" Target="https://price.joinsland.joins.com/area/?mcateGroup=A1&amp;areaCode=4313011800&amp;danjiId=33097&amp;ptype=5" TargetMode="External"/><Relationship Id="rId256" Type="http://schemas.openxmlformats.org/officeDocument/2006/relationships/hyperlink" Target="http://maemul.joinsland.joins.com/maemul/?mcateGroup=A1|A3|A4&amp;&amp;sale_type=2&amp;areaCode=4313010700&amp;danjiId=13220" TargetMode="External"/><Relationship Id="rId298" Type="http://schemas.openxmlformats.org/officeDocument/2006/relationships/hyperlink" Target="https://price.joinsland.joins.com/area/?mcateGroup=A1&amp;areaCode=4313011500&amp;danjiId=33285&amp;ptype=2" TargetMode="External"/><Relationship Id="rId421" Type="http://schemas.openxmlformats.org/officeDocument/2006/relationships/hyperlink" Target="https://price.joinsland.joins.com/area/?mcateGroup=A1&amp;areaCode=4313011800&amp;danjiId=16760" TargetMode="External"/><Relationship Id="rId463" Type="http://schemas.openxmlformats.org/officeDocument/2006/relationships/hyperlink" Target="http://maemul.joinsland.joins.com/maemul/?mcateGroup=A1|A3|A4&amp;sale_type=1&amp;areaCode=4313012200&amp;danjiId=16284" TargetMode="External"/><Relationship Id="rId519" Type="http://schemas.openxmlformats.org/officeDocument/2006/relationships/hyperlink" Target="http://maemul.joinsland.joins.com/maemul/?mcateGroup=A1|A3|A4&amp;sale_type=1&amp;areaCode=4313038526&amp;danjiId=39331" TargetMode="External"/><Relationship Id="rId670" Type="http://schemas.openxmlformats.org/officeDocument/2006/relationships/hyperlink" Target="https://price.joinsland.joins.com/area/?mcateGroup=A1&amp;areaCode=4313011900&amp;danjiId=13232&amp;ptype=1" TargetMode="External"/><Relationship Id="rId1051" Type="http://schemas.openxmlformats.org/officeDocument/2006/relationships/hyperlink" Target="http://maemul.joinsland.joins.com/maemul/?mcateGroup=A1|A3|A4&amp;sale_type=1&amp;areaCode=4313011800&amp;danjiId=13205" TargetMode="External"/><Relationship Id="rId116" Type="http://schemas.openxmlformats.org/officeDocument/2006/relationships/hyperlink" Target="http://maemul.joinsland.joins.com/maemul/?mcateGroup=A1|A3|A4&amp;&amp;sale_type=2&amp;areaCode=4313011800&amp;danjiId=31733" TargetMode="External"/><Relationship Id="rId158" Type="http://schemas.openxmlformats.org/officeDocument/2006/relationships/hyperlink" Target="https://price.joinsland.joins.com/area/?mcateGroup=A1&amp;areaCode=4313012200&amp;danjiId=36667&amp;ptype=3" TargetMode="External"/><Relationship Id="rId323" Type="http://schemas.openxmlformats.org/officeDocument/2006/relationships/hyperlink" Target="http://maemul.joinsland.joins.com/maemul/?mcateGroup=A1|A3|A4&amp;sale_type=1&amp;areaCode=4313038526&amp;danjiId=38498" TargetMode="External"/><Relationship Id="rId530" Type="http://schemas.openxmlformats.org/officeDocument/2006/relationships/hyperlink" Target="https://price.joinsland.joins.com/area/?mcateGroup=A1&amp;areaCode=4313010500&amp;danjiId=32912&amp;ptype=2" TargetMode="External"/><Relationship Id="rId726" Type="http://schemas.openxmlformats.org/officeDocument/2006/relationships/hyperlink" Target="https://price.joinsland.joins.com/area/?mcateGroup=A1&amp;areaCode=4313038526&amp;danjiId=39331&amp;ptype=1" TargetMode="External"/><Relationship Id="rId768" Type="http://schemas.openxmlformats.org/officeDocument/2006/relationships/hyperlink" Target="http://maemul.joinsland.joins.com/maemul/?mcateGroup=A1|A3|A4&amp;&amp;sale_type=2&amp;areaCode=4313012800&amp;danjiId=13230" TargetMode="External"/><Relationship Id="rId933" Type="http://schemas.openxmlformats.org/officeDocument/2006/relationships/hyperlink" Target="https://price.joinsland.joins.com/area/?mcateGroup=A1&amp;areaCode=4313010600&amp;danjiId=17216" TargetMode="External"/><Relationship Id="rId975" Type="http://schemas.openxmlformats.org/officeDocument/2006/relationships/hyperlink" Target="http://maemul.joinsland.joins.com/maemul/?mcateGroup=A1|A3|A4&amp;sale_type=1&amp;areaCode=4313010700&amp;danjiId=27532" TargetMode="External"/><Relationship Id="rId1009" Type="http://schemas.openxmlformats.org/officeDocument/2006/relationships/hyperlink" Target="https://price.joinsland.joins.com/area/?mcateGroup=A1&amp;areaCode=4313010300&amp;danjiId=13180" TargetMode="External"/><Relationship Id="rId20" Type="http://schemas.openxmlformats.org/officeDocument/2006/relationships/hyperlink" Target="http://maemul.joinsland.joins.com/maemul/?mcateGroup=A1|A3|A4&amp;&amp;sale_type=2&amp;areaCode=4313011600&amp;danjiId=25901" TargetMode="External"/><Relationship Id="rId62" Type="http://schemas.openxmlformats.org/officeDocument/2006/relationships/hyperlink" Target="https://price.joinsland.joins.com/area/?mcateGroup=A1&amp;areaCode=4313010300&amp;danjiId=13180&amp;ptype=4" TargetMode="External"/><Relationship Id="rId365" Type="http://schemas.openxmlformats.org/officeDocument/2006/relationships/hyperlink" Target="https://price.joinsland.joins.com/area/?mcateGroup=A1&amp;areaCode=4313010300&amp;danjiId=13180" TargetMode="External"/><Relationship Id="rId572" Type="http://schemas.openxmlformats.org/officeDocument/2006/relationships/hyperlink" Target="http://maemul.joinsland.joins.com/maemul/?mcateGroup=A1|A3|A4&amp;&amp;sale_type=2&amp;areaCode=4313010700&amp;danjiId=45531" TargetMode="External"/><Relationship Id="rId628" Type="http://schemas.openxmlformats.org/officeDocument/2006/relationships/hyperlink" Target="http://maemul.joinsland.joins.com/maemul/?mcateGroup=A1|A3|A4&amp;&amp;sale_type=2&amp;areaCode=4313010700&amp;danjiId=45531" TargetMode="External"/><Relationship Id="rId835" Type="http://schemas.openxmlformats.org/officeDocument/2006/relationships/hyperlink" Target="http://maemul.joinsland.joins.com/maemul/?mcateGroup=A1|A3|A4&amp;sale_type=1&amp;areaCode=4313011800&amp;danjiId=16283" TargetMode="External"/><Relationship Id="rId225" Type="http://schemas.openxmlformats.org/officeDocument/2006/relationships/hyperlink" Target="https://price.joinsland.joins.com/area/?mcateGroup=A1&amp;areaCode=4313011800&amp;danjiId=25216" TargetMode="External"/><Relationship Id="rId267" Type="http://schemas.openxmlformats.org/officeDocument/2006/relationships/hyperlink" Target="http://maemul.joinsland.joins.com/maemul/?mcateGroup=A1|A3|A4&amp;sale_type=1&amp;areaCode=4313011800&amp;danjiId=33097" TargetMode="External"/><Relationship Id="rId432" Type="http://schemas.openxmlformats.org/officeDocument/2006/relationships/hyperlink" Target="http://maemul.joinsland.joins.com/maemul/?mcateGroup=A1|A3|A4&amp;&amp;sale_type=2&amp;areaCode=4313011900&amp;danjiId=13232" TargetMode="External"/><Relationship Id="rId474" Type="http://schemas.openxmlformats.org/officeDocument/2006/relationships/hyperlink" Target="https://price.joinsland.joins.com/area/?mcateGroup=A1&amp;areaCode=4313011800&amp;danjiId=36396&amp;ptype=5" TargetMode="External"/><Relationship Id="rId877" Type="http://schemas.openxmlformats.org/officeDocument/2006/relationships/hyperlink" Target="https://price.joinsland.joins.com/area/?mcateGroup=A1&amp;areaCode=4313010500&amp;danjiId=13183" TargetMode="External"/><Relationship Id="rId1020" Type="http://schemas.openxmlformats.org/officeDocument/2006/relationships/hyperlink" Target="http://maemul.joinsland.joins.com/maemul/?mcateGroup=A1|A3|A4&amp;&amp;sale_type=2&amp;areaCode=4313025021&amp;danjiId=36011" TargetMode="External"/><Relationship Id="rId127" Type="http://schemas.openxmlformats.org/officeDocument/2006/relationships/hyperlink" Target="http://maemul.joinsland.joins.com/maemul/?mcateGroup=A1|A3|A4&amp;sale_type=1&amp;areaCode=4313011800&amp;danjiId=13206" TargetMode="External"/><Relationship Id="rId681" Type="http://schemas.openxmlformats.org/officeDocument/2006/relationships/hyperlink" Target="https://price.joinsland.joins.com/area/?mcateGroup=A1&amp;areaCode=4313033531&amp;danjiId=37635" TargetMode="External"/><Relationship Id="rId737" Type="http://schemas.openxmlformats.org/officeDocument/2006/relationships/hyperlink" Target="https://price.joinsland.joins.com/area/?mcateGroup=A1&amp;areaCode=4313010500&amp;danjiId=13186" TargetMode="External"/><Relationship Id="rId779" Type="http://schemas.openxmlformats.org/officeDocument/2006/relationships/hyperlink" Target="http://maemul.joinsland.joins.com/maemul/?mcateGroup=A1|A3|A4&amp;sale_type=1&amp;areaCode=4313010500&amp;danjiId=13183" TargetMode="External"/><Relationship Id="rId902" Type="http://schemas.openxmlformats.org/officeDocument/2006/relationships/hyperlink" Target="https://price.joinsland.joins.com/area/?mcateGroup=A1&amp;areaCode=4313010500&amp;danjiId=13188&amp;ptype=2" TargetMode="External"/><Relationship Id="rId944" Type="http://schemas.openxmlformats.org/officeDocument/2006/relationships/hyperlink" Target="http://maemul.joinsland.joins.com/maemul/?mcateGroup=A1|A3|A4&amp;&amp;sale_type=2&amp;areaCode=4313012700&amp;danjiId=27569" TargetMode="External"/><Relationship Id="rId986" Type="http://schemas.openxmlformats.org/officeDocument/2006/relationships/hyperlink" Target="https://price.joinsland.joins.com/area/?mcateGroup=A1&amp;areaCode=4313012700&amp;danjiId=27569&amp;ptype=1" TargetMode="External"/><Relationship Id="rId31" Type="http://schemas.openxmlformats.org/officeDocument/2006/relationships/hyperlink" Target="http://maemul.joinsland.joins.com/maemul/?mcateGroup=A1|A3|A4&amp;sale_type=1&amp;areaCode=4313011600&amp;danjiId=25901" TargetMode="External"/><Relationship Id="rId73" Type="http://schemas.openxmlformats.org/officeDocument/2006/relationships/hyperlink" Target="https://price.joinsland.joins.com/area/?mcateGroup=A1&amp;areaCode=4313011800&amp;danjiId=31734" TargetMode="External"/><Relationship Id="rId169" Type="http://schemas.openxmlformats.org/officeDocument/2006/relationships/hyperlink" Target="https://price.joinsland.joins.com/area/?mcateGroup=A1&amp;areaCode=4313011800&amp;danjiId=13212" TargetMode="External"/><Relationship Id="rId334" Type="http://schemas.openxmlformats.org/officeDocument/2006/relationships/hyperlink" Target="https://price.joinsland.joins.com/area/?mcateGroup=A1&amp;areaCode=4313011800&amp;danjiId=16799&amp;ptype=3" TargetMode="External"/><Relationship Id="rId376" Type="http://schemas.openxmlformats.org/officeDocument/2006/relationships/hyperlink" Target="http://maemul.joinsland.joins.com/maemul/?mcateGroup=A1|A3|A4&amp;&amp;sale_type=2&amp;areaCode=4313011800&amp;danjiId=13204" TargetMode="External"/><Relationship Id="rId541" Type="http://schemas.openxmlformats.org/officeDocument/2006/relationships/hyperlink" Target="https://price.joinsland.joins.com/area/?mcateGroup=A1&amp;areaCode=4313012700&amp;danjiId=24957" TargetMode="External"/><Relationship Id="rId583" Type="http://schemas.openxmlformats.org/officeDocument/2006/relationships/hyperlink" Target="http://maemul.joinsland.joins.com/maemul/?mcateGroup=A1|A3|A4&amp;sale_type=1&amp;areaCode=4313010700&amp;danjiId=25907" TargetMode="External"/><Relationship Id="rId639" Type="http://schemas.openxmlformats.org/officeDocument/2006/relationships/hyperlink" Target="http://maemul.joinsland.joins.com/maemul/?mcateGroup=A1|A3|A4&amp;sale_type=1&amp;areaCode=4313010500&amp;danjiId=32912" TargetMode="External"/><Relationship Id="rId790" Type="http://schemas.openxmlformats.org/officeDocument/2006/relationships/hyperlink" Target="https://price.joinsland.joins.com/area/?mcateGroup=A1&amp;areaCode=4313010600&amp;danjiId=13197&amp;ptype=1" TargetMode="External"/><Relationship Id="rId804" Type="http://schemas.openxmlformats.org/officeDocument/2006/relationships/hyperlink" Target="http://maemul.joinsland.joins.com/maemul/?mcateGroup=A1|A3|A4&amp;&amp;sale_type=2&amp;areaCode=4313010500&amp;danjiId=17613" TargetMode="External"/><Relationship Id="rId4" Type="http://schemas.openxmlformats.org/officeDocument/2006/relationships/hyperlink" Target="http://maemul.joinsland.joins.com/maemul/?mcateGroup=A1|A3|A4&amp;&amp;sale_type=2&amp;areaCode=4313010500&amp;danjiId=13182" TargetMode="External"/><Relationship Id="rId180" Type="http://schemas.openxmlformats.org/officeDocument/2006/relationships/hyperlink" Target="http://maemul.joinsland.joins.com/maemul/?mcateGroup=A1|A3|A4&amp;&amp;sale_type=2&amp;areaCode=4313010500&amp;danjiId=13181" TargetMode="External"/><Relationship Id="rId236" Type="http://schemas.openxmlformats.org/officeDocument/2006/relationships/hyperlink" Target="http://maemul.joinsland.joins.com/maemul/?mcateGroup=A1|A3|A4&amp;&amp;sale_type=2&amp;areaCode=4313010700&amp;danjiId=25817" TargetMode="External"/><Relationship Id="rId278" Type="http://schemas.openxmlformats.org/officeDocument/2006/relationships/hyperlink" Target="https://price.joinsland.joins.com/area/?mcateGroup=A1&amp;areaCode=4313011800&amp;danjiId=13203&amp;ptype=2" TargetMode="External"/><Relationship Id="rId401" Type="http://schemas.openxmlformats.org/officeDocument/2006/relationships/hyperlink" Target="https://price.joinsland.joins.com/area/?mcateGroup=A1&amp;areaCode=4313033531&amp;danjiId=36497" TargetMode="External"/><Relationship Id="rId443" Type="http://schemas.openxmlformats.org/officeDocument/2006/relationships/hyperlink" Target="http://maemul.joinsland.joins.com/maemul/?mcateGroup=A1|A3|A4&amp;sale_type=1&amp;areaCode=4313010700&amp;danjiId=13219" TargetMode="External"/><Relationship Id="rId650" Type="http://schemas.openxmlformats.org/officeDocument/2006/relationships/hyperlink" Target="https://price.joinsland.joins.com/area/?mcateGroup=A1&amp;areaCode=4313012700&amp;danjiId=13222&amp;ptype=2" TargetMode="External"/><Relationship Id="rId846" Type="http://schemas.openxmlformats.org/officeDocument/2006/relationships/hyperlink" Target="https://price.joinsland.joins.com/area/?mcateGroup=A1&amp;areaCode=4313012800&amp;danjiId=13230&amp;ptype=1" TargetMode="External"/><Relationship Id="rId888" Type="http://schemas.openxmlformats.org/officeDocument/2006/relationships/hyperlink" Target="http://maemul.joinsland.joins.com/maemul/?mcateGroup=A1|A3|A4&amp;&amp;sale_type=2&amp;areaCode=4313012200&amp;danjiId=13217" TargetMode="External"/><Relationship Id="rId1031" Type="http://schemas.openxmlformats.org/officeDocument/2006/relationships/hyperlink" Target="http://maemul.joinsland.joins.com/maemul/?mcateGroup=A1|A3|A4&amp;sale_type=1&amp;areaCode=4313011800&amp;danjiId=13205" TargetMode="External"/><Relationship Id="rId303" Type="http://schemas.openxmlformats.org/officeDocument/2006/relationships/hyperlink" Target="http://maemul.joinsland.joins.com/maemul/?mcateGroup=A1|A3|A4&amp;sale_type=1&amp;areaCode=4313011500&amp;danjiId=33285" TargetMode="External"/><Relationship Id="rId485" Type="http://schemas.openxmlformats.org/officeDocument/2006/relationships/hyperlink" Target="https://price.joinsland.joins.com/area/?mcateGroup=A1&amp;areaCode=4313038526&amp;danjiId=39331" TargetMode="External"/><Relationship Id="rId692" Type="http://schemas.openxmlformats.org/officeDocument/2006/relationships/hyperlink" Target="http://maemul.joinsland.joins.com/maemul/?mcateGroup=A1|A3|A4&amp;&amp;sale_type=2&amp;areaCode=4313011000&amp;danjiId=27531" TargetMode="External"/><Relationship Id="rId706" Type="http://schemas.openxmlformats.org/officeDocument/2006/relationships/hyperlink" Target="https://price.joinsland.joins.com/area/?mcateGroup=A1&amp;areaCode=4313010600&amp;danjiId=13201&amp;ptype=7" TargetMode="External"/><Relationship Id="rId748" Type="http://schemas.openxmlformats.org/officeDocument/2006/relationships/hyperlink" Target="http://maemul.joinsland.joins.com/maemul/?mcateGroup=A1|A3|A4&amp;&amp;sale_type=2&amp;areaCode=4313010500&amp;danjiId=13187" TargetMode="External"/><Relationship Id="rId913" Type="http://schemas.openxmlformats.org/officeDocument/2006/relationships/hyperlink" Target="https://price.joinsland.joins.com/area/?mcateGroup=A1&amp;areaCode=4313010600&amp;danjiId=13201" TargetMode="External"/><Relationship Id="rId955" Type="http://schemas.openxmlformats.org/officeDocument/2006/relationships/hyperlink" Target="http://maemul.joinsland.joins.com/maemul/?mcateGroup=A1|A3|A4&amp;sale_type=1&amp;areaCode=4313011900&amp;danjiId=16983" TargetMode="External"/><Relationship Id="rId42" Type="http://schemas.openxmlformats.org/officeDocument/2006/relationships/hyperlink" Target="https://price.joinsland.joins.com/area/?mcateGroup=A1&amp;areaCode=4313011900&amp;danjiId=13231&amp;ptype=1" TargetMode="External"/><Relationship Id="rId84" Type="http://schemas.openxmlformats.org/officeDocument/2006/relationships/hyperlink" Target="http://maemul.joinsland.joins.com/maemul/?mcateGroup=A1|A3|A4&amp;&amp;sale_type=2&amp;areaCode=4313025025&amp;danjiId=34810" TargetMode="External"/><Relationship Id="rId138" Type="http://schemas.openxmlformats.org/officeDocument/2006/relationships/hyperlink" Target="https://price.joinsland.joins.com/area/?mcateGroup=A1&amp;areaCode=4313010500&amp;danjiId=13186&amp;ptype=1" TargetMode="External"/><Relationship Id="rId345" Type="http://schemas.openxmlformats.org/officeDocument/2006/relationships/hyperlink" Target="https://price.joinsland.joins.com/area/?mcateGroup=A1&amp;areaCode=4313011800&amp;danjiId=39633" TargetMode="External"/><Relationship Id="rId387" Type="http://schemas.openxmlformats.org/officeDocument/2006/relationships/hyperlink" Target="http://maemul.joinsland.joins.com/maemul/?mcateGroup=A1|A3|A4&amp;sale_type=1&amp;areaCode=4313011800&amp;danjiId=16799" TargetMode="External"/><Relationship Id="rId510" Type="http://schemas.openxmlformats.org/officeDocument/2006/relationships/hyperlink" Target="https://price.joinsland.joins.com/area/?mcateGroup=A1&amp;areaCode=4313010500&amp;danjiId=13182&amp;ptype=5" TargetMode="External"/><Relationship Id="rId552" Type="http://schemas.openxmlformats.org/officeDocument/2006/relationships/hyperlink" Target="http://maemul.joinsland.joins.com/maemul/?mcateGroup=A1|A3|A4&amp;&amp;sale_type=2&amp;areaCode=4313010500&amp;danjiId=13188" TargetMode="External"/><Relationship Id="rId594" Type="http://schemas.openxmlformats.org/officeDocument/2006/relationships/hyperlink" Target="https://price.joinsland.joins.com/area/?mcateGroup=A1&amp;areaCode=4313011800&amp;danjiId=13204&amp;ptype=2" TargetMode="External"/><Relationship Id="rId608" Type="http://schemas.openxmlformats.org/officeDocument/2006/relationships/hyperlink" Target="http://maemul.joinsland.joins.com/maemul/?mcateGroup=A1|A3|A4&amp;&amp;sale_type=2&amp;areaCode=4313011800&amp;danjiId=16283" TargetMode="External"/><Relationship Id="rId815" Type="http://schemas.openxmlformats.org/officeDocument/2006/relationships/hyperlink" Target="http://maemul.joinsland.joins.com/maemul/?mcateGroup=A1|A3|A4&amp;sale_type=1&amp;areaCode=4313038526&amp;danjiId=39332" TargetMode="External"/><Relationship Id="rId997" Type="http://schemas.openxmlformats.org/officeDocument/2006/relationships/hyperlink" Target="https://price.joinsland.joins.com/area/?mcateGroup=A1&amp;areaCode=4313010600&amp;danjiId=13201" TargetMode="External"/><Relationship Id="rId191" Type="http://schemas.openxmlformats.org/officeDocument/2006/relationships/hyperlink" Target="http://maemul.joinsland.joins.com/maemul/?mcateGroup=A1|A3|A4&amp;sale_type=1&amp;areaCode=4313010600&amp;danjiId=13202" TargetMode="External"/><Relationship Id="rId205" Type="http://schemas.openxmlformats.org/officeDocument/2006/relationships/hyperlink" Target="https://price.joinsland.joins.com/area/?mcateGroup=A1&amp;areaCode=4313012200&amp;danjiId=36667" TargetMode="External"/><Relationship Id="rId247" Type="http://schemas.openxmlformats.org/officeDocument/2006/relationships/hyperlink" Target="http://maemul.joinsland.joins.com/maemul/?mcateGroup=A1|A3|A4&amp;sale_type=1&amp;areaCode=4313011800&amp;danjiId=13204" TargetMode="External"/><Relationship Id="rId412" Type="http://schemas.openxmlformats.org/officeDocument/2006/relationships/hyperlink" Target="http://maemul.joinsland.joins.com/maemul/?mcateGroup=A1|A3|A4&amp;&amp;sale_type=2&amp;areaCode=4313010600&amp;danjiId=17216" TargetMode="External"/><Relationship Id="rId857" Type="http://schemas.openxmlformats.org/officeDocument/2006/relationships/hyperlink" Target="https://price.joinsland.joins.com/area/?mcateGroup=A1&amp;areaCode=4313011500&amp;danjiId=43409" TargetMode="External"/><Relationship Id="rId899" Type="http://schemas.openxmlformats.org/officeDocument/2006/relationships/hyperlink" Target="http://maemul.joinsland.joins.com/maemul/?mcateGroup=A1|A3|A4&amp;sale_type=1&amp;areaCode=4313010600&amp;danjiId=13202" TargetMode="External"/><Relationship Id="rId1000" Type="http://schemas.openxmlformats.org/officeDocument/2006/relationships/hyperlink" Target="http://maemul.joinsland.joins.com/maemul/?mcateGroup=A1|A3|A4&amp;&amp;sale_type=2&amp;areaCode=4313010600&amp;danjiId=13201" TargetMode="External"/><Relationship Id="rId1042" Type="http://schemas.openxmlformats.org/officeDocument/2006/relationships/hyperlink" Target="https://price.joinsland.joins.com/area/?mcateGroup=A1&amp;areaCode=4313011800&amp;danjiId=13205&amp;ptype=1" TargetMode="External"/><Relationship Id="rId107" Type="http://schemas.openxmlformats.org/officeDocument/2006/relationships/hyperlink" Target="http://maemul.joinsland.joins.com/maemul/?mcateGroup=A1|A3|A4&amp;sale_type=1&amp;areaCode=4313010500&amp;danjiId=13192" TargetMode="External"/><Relationship Id="rId289" Type="http://schemas.openxmlformats.org/officeDocument/2006/relationships/hyperlink" Target="https://price.joinsland.joins.com/area/?mcateGroup=A1&amp;areaCode=4313010600&amp;danjiId=13200" TargetMode="External"/><Relationship Id="rId454" Type="http://schemas.openxmlformats.org/officeDocument/2006/relationships/hyperlink" Target="https://price.joinsland.joins.com/area/?mcateGroup=A1&amp;areaCode=4313011800&amp;danjiId=13204&amp;ptype=4" TargetMode="External"/><Relationship Id="rId496" Type="http://schemas.openxmlformats.org/officeDocument/2006/relationships/hyperlink" Target="http://maemul.joinsland.joins.com/maemul/?mcateGroup=A1|A3|A4&amp;&amp;sale_type=2&amp;areaCode=4313011600&amp;danjiId=13226" TargetMode="External"/><Relationship Id="rId661" Type="http://schemas.openxmlformats.org/officeDocument/2006/relationships/hyperlink" Target="https://price.joinsland.joins.com/area/?mcateGroup=A1&amp;areaCode=4313011800&amp;danjiId=13208" TargetMode="External"/><Relationship Id="rId717" Type="http://schemas.openxmlformats.org/officeDocument/2006/relationships/hyperlink" Target="https://price.joinsland.joins.com/area/?mcateGroup=A1&amp;areaCode=4313011800&amp;danjiId=13213" TargetMode="External"/><Relationship Id="rId759" Type="http://schemas.openxmlformats.org/officeDocument/2006/relationships/hyperlink" Target="http://maemul.joinsland.joins.com/maemul/?mcateGroup=A1|A3|A4&amp;sale_type=1&amp;areaCode=4313012700&amp;danjiId=27569" TargetMode="External"/><Relationship Id="rId924" Type="http://schemas.openxmlformats.org/officeDocument/2006/relationships/hyperlink" Target="http://maemul.joinsland.joins.com/maemul/?mcateGroup=A1|A3|A4&amp;&amp;sale_type=2&amp;areaCode=4313033500&amp;danjiId=34813" TargetMode="External"/><Relationship Id="rId966" Type="http://schemas.openxmlformats.org/officeDocument/2006/relationships/hyperlink" Target="https://price.joinsland.joins.com/area/?mcateGroup=A1&amp;areaCode=4313011900&amp;danjiId=16983&amp;ptype=4" TargetMode="External"/><Relationship Id="rId11" Type="http://schemas.openxmlformats.org/officeDocument/2006/relationships/hyperlink" Target="http://maemul.joinsland.joins.com/maemul/?mcateGroup=A1|A3|A4&amp;sale_type=1&amp;areaCode=4313010500&amp;danjiId=13182" TargetMode="External"/><Relationship Id="rId53" Type="http://schemas.openxmlformats.org/officeDocument/2006/relationships/hyperlink" Target="https://price.joinsland.joins.com/area/?mcateGroup=A1&amp;areaCode=4313010700&amp;danjiId=44853" TargetMode="External"/><Relationship Id="rId149" Type="http://schemas.openxmlformats.org/officeDocument/2006/relationships/hyperlink" Target="https://price.joinsland.joins.com/area/?mcateGroup=A1&amp;areaCode=4313011500&amp;danjiId=13194" TargetMode="External"/><Relationship Id="rId314" Type="http://schemas.openxmlformats.org/officeDocument/2006/relationships/hyperlink" Target="https://price.joinsland.joins.com/area/?mcateGroup=A1&amp;areaCode=4313010600&amp;danjiId=17216&amp;ptype=1" TargetMode="External"/><Relationship Id="rId356" Type="http://schemas.openxmlformats.org/officeDocument/2006/relationships/hyperlink" Target="http://maemul.joinsland.joins.com/maemul/?mcateGroup=A1|A3|A4&amp;&amp;sale_type=2&amp;areaCode=4313012200&amp;danjiId=36667" TargetMode="External"/><Relationship Id="rId398" Type="http://schemas.openxmlformats.org/officeDocument/2006/relationships/hyperlink" Target="https://price.joinsland.joins.com/area/?mcateGroup=A1&amp;areaCode=4313033531&amp;danjiId=36497&amp;ptype=2" TargetMode="External"/><Relationship Id="rId521" Type="http://schemas.openxmlformats.org/officeDocument/2006/relationships/hyperlink" Target="https://price.joinsland.joins.com/area/?mcateGroup=A1&amp;areaCode=4313010700&amp;danjiId=44853" TargetMode="External"/><Relationship Id="rId563" Type="http://schemas.openxmlformats.org/officeDocument/2006/relationships/hyperlink" Target="http://maemul.joinsland.joins.com/maemul/?mcateGroup=A1|A3|A4&amp;sale_type=1&amp;areaCode=4313011800&amp;danjiId=46366" TargetMode="External"/><Relationship Id="rId619" Type="http://schemas.openxmlformats.org/officeDocument/2006/relationships/hyperlink" Target="http://maemul.joinsland.joins.com/maemul/?mcateGroup=A1|A3|A4&amp;sale_type=1&amp;areaCode=4313011900&amp;danjiId=13232" TargetMode="External"/><Relationship Id="rId770" Type="http://schemas.openxmlformats.org/officeDocument/2006/relationships/hyperlink" Target="https://price.joinsland.joins.com/area/?mcateGroup=A1&amp;areaCode=4313011800&amp;danjiId=33097&amp;ptype=2" TargetMode="External"/><Relationship Id="rId95" Type="http://schemas.openxmlformats.org/officeDocument/2006/relationships/hyperlink" Target="http://maemul.joinsland.joins.com/maemul/?mcateGroup=A1|A3|A4&amp;sale_type=1&amp;areaCode=4313011800&amp;danjiId=25216" TargetMode="External"/><Relationship Id="rId160" Type="http://schemas.openxmlformats.org/officeDocument/2006/relationships/hyperlink" Target="http://maemul.joinsland.joins.com/maemul/?mcateGroup=A1|A3|A4&amp;&amp;sale_type=2&amp;areaCode=4313012200&amp;danjiId=36667" TargetMode="External"/><Relationship Id="rId216" Type="http://schemas.openxmlformats.org/officeDocument/2006/relationships/hyperlink" Target="http://maemul.joinsland.joins.com/maemul/?mcateGroup=A1|A3|A4&amp;&amp;sale_type=2&amp;areaCode=4313011800&amp;danjiId=33097" TargetMode="External"/><Relationship Id="rId423" Type="http://schemas.openxmlformats.org/officeDocument/2006/relationships/hyperlink" Target="http://maemul.joinsland.joins.com/maemul/?mcateGroup=A1|A3|A4&amp;sale_type=1&amp;areaCode=4313011800&amp;danjiId=16760" TargetMode="External"/><Relationship Id="rId826" Type="http://schemas.openxmlformats.org/officeDocument/2006/relationships/hyperlink" Target="https://price.joinsland.joins.com/area/?mcateGroup=A1&amp;areaCode=4313011600&amp;danjiId=13229&amp;ptype=2" TargetMode="External"/><Relationship Id="rId868" Type="http://schemas.openxmlformats.org/officeDocument/2006/relationships/hyperlink" Target="http://maemul.joinsland.joins.com/maemul/?mcateGroup=A1|A3|A4&amp;&amp;sale_type=2&amp;areaCode=4313010600&amp;danjiId=25820" TargetMode="External"/><Relationship Id="rId1011" Type="http://schemas.openxmlformats.org/officeDocument/2006/relationships/hyperlink" Target="http://maemul.joinsland.joins.com/maemul/?mcateGroup=A1|A3|A4&amp;sale_type=1&amp;areaCode=4313010300&amp;danjiId=13180" TargetMode="External"/><Relationship Id="rId1053" Type="http://schemas.openxmlformats.org/officeDocument/2006/relationships/hyperlink" Target="https://price.joinsland.joins.com/area/?mcateGroup=A1&amp;areaCode=4313011600&amp;danjiId=13228" TargetMode="External"/><Relationship Id="rId258" Type="http://schemas.openxmlformats.org/officeDocument/2006/relationships/hyperlink" Target="https://price.joinsland.joins.com/area/?mcateGroup=A1&amp;areaCode=4313010700&amp;danjiId=13220&amp;ptype=2" TargetMode="External"/><Relationship Id="rId465" Type="http://schemas.openxmlformats.org/officeDocument/2006/relationships/hyperlink" Target="https://price.joinsland.joins.com/area/?mcateGroup=A1&amp;areaCode=4313011800&amp;danjiId=36396" TargetMode="External"/><Relationship Id="rId630" Type="http://schemas.openxmlformats.org/officeDocument/2006/relationships/hyperlink" Target="https://price.joinsland.joins.com/area/?mcateGroup=A1&amp;areaCode=4313010700&amp;danjiId=45531&amp;ptype=6" TargetMode="External"/><Relationship Id="rId672" Type="http://schemas.openxmlformats.org/officeDocument/2006/relationships/hyperlink" Target="http://maemul.joinsland.joins.com/maemul/?mcateGroup=A1|A3|A4&amp;&amp;sale_type=2&amp;areaCode=4313011900&amp;danjiId=13232" TargetMode="External"/><Relationship Id="rId728" Type="http://schemas.openxmlformats.org/officeDocument/2006/relationships/hyperlink" Target="http://maemul.joinsland.joins.com/maemul/?mcateGroup=A1|A3|A4&amp;&amp;sale_type=2&amp;areaCode=4313038526&amp;danjiId=39331" TargetMode="External"/><Relationship Id="rId935" Type="http://schemas.openxmlformats.org/officeDocument/2006/relationships/hyperlink" Target="http://maemul.joinsland.joins.com/maemul/?mcateGroup=A1|A3|A4&amp;sale_type=1&amp;areaCode=4313010600&amp;danjiId=17216" TargetMode="External"/><Relationship Id="rId22" Type="http://schemas.openxmlformats.org/officeDocument/2006/relationships/hyperlink" Target="https://price.joinsland.joins.com/area/?mcateGroup=A1&amp;areaCode=4313011600&amp;danjiId=25902&amp;ptype=2" TargetMode="External"/><Relationship Id="rId64" Type="http://schemas.openxmlformats.org/officeDocument/2006/relationships/hyperlink" Target="http://maemul.joinsland.joins.com/maemul/?mcateGroup=A1|A3|A4&amp;&amp;sale_type=2&amp;areaCode=4313010300&amp;danjiId=13180" TargetMode="External"/><Relationship Id="rId118" Type="http://schemas.openxmlformats.org/officeDocument/2006/relationships/hyperlink" Target="https://price.joinsland.joins.com/area/?mcateGroup=A1&amp;areaCode=4313011800&amp;danjiId=31733&amp;ptype=2" TargetMode="External"/><Relationship Id="rId325" Type="http://schemas.openxmlformats.org/officeDocument/2006/relationships/hyperlink" Target="https://price.joinsland.joins.com/area/?mcateGroup=A1&amp;areaCode=4313038526&amp;danjiId=38498" TargetMode="External"/><Relationship Id="rId367" Type="http://schemas.openxmlformats.org/officeDocument/2006/relationships/hyperlink" Target="http://maemul.joinsland.joins.com/maemul/?mcateGroup=A1|A3|A4&amp;sale_type=1&amp;areaCode=4313010300&amp;danjiId=13180" TargetMode="External"/><Relationship Id="rId532" Type="http://schemas.openxmlformats.org/officeDocument/2006/relationships/hyperlink" Target="http://maemul.joinsland.joins.com/maemul/?mcateGroup=A1|A3|A4&amp;&amp;sale_type=2&amp;areaCode=4313010500&amp;danjiId=32912" TargetMode="External"/><Relationship Id="rId574" Type="http://schemas.openxmlformats.org/officeDocument/2006/relationships/hyperlink" Target="https://price.joinsland.joins.com/area/?mcateGroup=A1&amp;areaCode=4313010700&amp;danjiId=45531&amp;ptype=4" TargetMode="External"/><Relationship Id="rId977" Type="http://schemas.openxmlformats.org/officeDocument/2006/relationships/hyperlink" Target="https://price.joinsland.joins.com/area/?mcateGroup=A1&amp;areaCode=4313010700&amp;danjiId=27532" TargetMode="External"/><Relationship Id="rId171" Type="http://schemas.openxmlformats.org/officeDocument/2006/relationships/hyperlink" Target="http://maemul.joinsland.joins.com/maemul/?mcateGroup=A1|A3|A4&amp;sale_type=1&amp;areaCode=4313011800&amp;danjiId=13212" TargetMode="External"/><Relationship Id="rId227" Type="http://schemas.openxmlformats.org/officeDocument/2006/relationships/hyperlink" Target="http://maemul.joinsland.joins.com/maemul/?mcateGroup=A1|A3|A4&amp;sale_type=1&amp;areaCode=4313011800&amp;danjiId=25216" TargetMode="External"/><Relationship Id="rId781" Type="http://schemas.openxmlformats.org/officeDocument/2006/relationships/hyperlink" Target="https://price.joinsland.joins.com/area/?mcateGroup=A1&amp;areaCode=4313011800&amp;danjiId=13214" TargetMode="External"/><Relationship Id="rId837" Type="http://schemas.openxmlformats.org/officeDocument/2006/relationships/hyperlink" Target="https://price.joinsland.joins.com/area/?mcateGroup=A1&amp;areaCode=4313011800&amp;danjiId=16283" TargetMode="External"/><Relationship Id="rId879" Type="http://schemas.openxmlformats.org/officeDocument/2006/relationships/hyperlink" Target="http://maemul.joinsland.joins.com/maemul/?mcateGroup=A1|A3|A4&amp;sale_type=1&amp;areaCode=4313010500&amp;danjiId=13183" TargetMode="External"/><Relationship Id="rId1022" Type="http://schemas.openxmlformats.org/officeDocument/2006/relationships/hyperlink" Target="https://price.joinsland.joins.com/area/?mcateGroup=A1&amp;areaCode=4313011800&amp;danjiId=13205&amp;ptype=2" TargetMode="External"/><Relationship Id="rId269" Type="http://schemas.openxmlformats.org/officeDocument/2006/relationships/hyperlink" Target="https://price.joinsland.joins.com/area/?mcateGroup=A1&amp;areaCode=4313011800&amp;danjiId=33097" TargetMode="External"/><Relationship Id="rId434" Type="http://schemas.openxmlformats.org/officeDocument/2006/relationships/hyperlink" Target="https://price.joinsland.joins.com/area/?mcateGroup=A1&amp;areaCode=4313010600&amp;danjiId=26310&amp;ptype=1" TargetMode="External"/><Relationship Id="rId476" Type="http://schemas.openxmlformats.org/officeDocument/2006/relationships/hyperlink" Target="http://maemul.joinsland.joins.com/maemul/?mcateGroup=A1|A3|A4&amp;&amp;sale_type=2&amp;areaCode=4313011800&amp;danjiId=36396" TargetMode="External"/><Relationship Id="rId641" Type="http://schemas.openxmlformats.org/officeDocument/2006/relationships/hyperlink" Target="https://price.joinsland.joins.com/area/?mcateGroup=A1&amp;areaCode=4313010500&amp;danjiId=13188" TargetMode="External"/><Relationship Id="rId683" Type="http://schemas.openxmlformats.org/officeDocument/2006/relationships/hyperlink" Target="http://maemul.joinsland.joins.com/maemul/?mcateGroup=A1|A3|A4&amp;sale_type=1&amp;areaCode=4313033531&amp;danjiId=37635" TargetMode="External"/><Relationship Id="rId739" Type="http://schemas.openxmlformats.org/officeDocument/2006/relationships/hyperlink" Target="http://maemul.joinsland.joins.com/maemul/?mcateGroup=A1|A3|A4&amp;sale_type=1&amp;areaCode=4313010500&amp;danjiId=13186" TargetMode="External"/><Relationship Id="rId890" Type="http://schemas.openxmlformats.org/officeDocument/2006/relationships/hyperlink" Target="https://price.joinsland.joins.com/area/?mcateGroup=A1&amp;areaCode=4313011800&amp;danjiId=16283&amp;ptype=4" TargetMode="External"/><Relationship Id="rId904" Type="http://schemas.openxmlformats.org/officeDocument/2006/relationships/hyperlink" Target="http://maemul.joinsland.joins.com/maemul/?mcateGroup=A1|A3|A4&amp;&amp;sale_type=2&amp;areaCode=4313010500&amp;danjiId=13188" TargetMode="External"/><Relationship Id="rId33" Type="http://schemas.openxmlformats.org/officeDocument/2006/relationships/hyperlink" Target="https://price.joinsland.joins.com/area/?mcateGroup=A1&amp;areaCode=4313011600&amp;danjiId=25902" TargetMode="External"/><Relationship Id="rId129" Type="http://schemas.openxmlformats.org/officeDocument/2006/relationships/hyperlink" Target="https://price.joinsland.joins.com/area/?mcateGroup=A1&amp;areaCode=4313011600&amp;danjiId=13226" TargetMode="External"/><Relationship Id="rId280" Type="http://schemas.openxmlformats.org/officeDocument/2006/relationships/hyperlink" Target="http://maemul.joinsland.joins.com/maemul/?mcateGroup=A1|A3|A4&amp;&amp;sale_type=2&amp;areaCode=4313011800&amp;danjiId=13203" TargetMode="External"/><Relationship Id="rId336" Type="http://schemas.openxmlformats.org/officeDocument/2006/relationships/hyperlink" Target="http://maemul.joinsland.joins.com/maemul/?mcateGroup=A1|A3|A4&amp;&amp;sale_type=2&amp;areaCode=4313011800&amp;danjiId=16799" TargetMode="External"/><Relationship Id="rId501" Type="http://schemas.openxmlformats.org/officeDocument/2006/relationships/hyperlink" Target="https://price.joinsland.joins.com/area/?mcateGroup=A1&amp;areaCode=4313010600&amp;danjiId=17216" TargetMode="External"/><Relationship Id="rId543" Type="http://schemas.openxmlformats.org/officeDocument/2006/relationships/hyperlink" Target="http://maemul.joinsland.joins.com/maemul/?mcateGroup=A1|A3|A4&amp;sale_type=1&amp;areaCode=4313012700&amp;danjiId=24957" TargetMode="External"/><Relationship Id="rId946" Type="http://schemas.openxmlformats.org/officeDocument/2006/relationships/hyperlink" Target="https://price.joinsland.joins.com/area/?mcateGroup=A1&amp;areaCode=4313012200&amp;danjiId=13217&amp;ptype=1" TargetMode="External"/><Relationship Id="rId988" Type="http://schemas.openxmlformats.org/officeDocument/2006/relationships/hyperlink" Target="http://maemul.joinsland.joins.com/maemul/?mcateGroup=A1|A3|A4&amp;&amp;sale_type=2&amp;areaCode=4313012700&amp;danjiId=27569" TargetMode="External"/><Relationship Id="rId75" Type="http://schemas.openxmlformats.org/officeDocument/2006/relationships/hyperlink" Target="http://maemul.joinsland.joins.com/maemul/?mcateGroup=A1|A3|A4&amp;sale_type=1&amp;areaCode=4313011800&amp;danjiId=31734" TargetMode="External"/><Relationship Id="rId140" Type="http://schemas.openxmlformats.org/officeDocument/2006/relationships/hyperlink" Target="http://maemul.joinsland.joins.com/maemul/?mcateGroup=A1|A3|A4&amp;&amp;sale_type=2&amp;areaCode=4313010500&amp;danjiId=13186" TargetMode="External"/><Relationship Id="rId182" Type="http://schemas.openxmlformats.org/officeDocument/2006/relationships/hyperlink" Target="https://price.joinsland.joins.com/area/?mcateGroup=A1&amp;areaCode=4313011800&amp;danjiId=13210&amp;ptype=1" TargetMode="External"/><Relationship Id="rId378" Type="http://schemas.openxmlformats.org/officeDocument/2006/relationships/hyperlink" Target="https://price.joinsland.joins.com/area/?mcateGroup=A1&amp;areaCode=4313010500&amp;danjiId=13182&amp;ptype=4" TargetMode="External"/><Relationship Id="rId403" Type="http://schemas.openxmlformats.org/officeDocument/2006/relationships/hyperlink" Target="http://maemul.joinsland.joins.com/maemul/?mcateGroup=A1|A3|A4&amp;sale_type=1&amp;areaCode=4313033531&amp;danjiId=36497" TargetMode="External"/><Relationship Id="rId585" Type="http://schemas.openxmlformats.org/officeDocument/2006/relationships/hyperlink" Target="https://price.joinsland.joins.com/area/?mcateGroup=A1&amp;areaCode=4313011000&amp;danjiId=27531" TargetMode="External"/><Relationship Id="rId750" Type="http://schemas.openxmlformats.org/officeDocument/2006/relationships/hyperlink" Target="https://price.joinsland.joins.com/area/?mcateGroup=A1&amp;areaCode=4313011800&amp;danjiId=16283&amp;ptype=2" TargetMode="External"/><Relationship Id="rId792" Type="http://schemas.openxmlformats.org/officeDocument/2006/relationships/hyperlink" Target="http://maemul.joinsland.joins.com/maemul/?mcateGroup=A1|A3|A4&amp;&amp;sale_type=2&amp;areaCode=4313010600&amp;danjiId=13197" TargetMode="External"/><Relationship Id="rId806" Type="http://schemas.openxmlformats.org/officeDocument/2006/relationships/hyperlink" Target="https://price.joinsland.joins.com/area/?mcateGroup=A1&amp;areaCode=4313010500&amp;danjiId=17613&amp;ptype=3" TargetMode="External"/><Relationship Id="rId848" Type="http://schemas.openxmlformats.org/officeDocument/2006/relationships/hyperlink" Target="http://maemul.joinsland.joins.com/maemul/?mcateGroup=A1|A3|A4&amp;&amp;sale_type=2&amp;areaCode=4313012800&amp;danjiId=13230" TargetMode="External"/><Relationship Id="rId1033" Type="http://schemas.openxmlformats.org/officeDocument/2006/relationships/hyperlink" Target="https://price.joinsland.joins.com/area/?mcateGroup=A1&amp;areaCode=4313011800&amp;danjiId=13205" TargetMode="External"/><Relationship Id="rId6" Type="http://schemas.openxmlformats.org/officeDocument/2006/relationships/hyperlink" Target="https://price.joinsland.joins.com/area/?mcateGroup=A1&amp;areaCode=4313010500&amp;danjiId=13182&amp;ptype=3" TargetMode="External"/><Relationship Id="rId238" Type="http://schemas.openxmlformats.org/officeDocument/2006/relationships/hyperlink" Target="https://price.joinsland.joins.com/area/?mcateGroup=A1&amp;areaCode=4313010700&amp;danjiId=25817&amp;ptype=3" TargetMode="External"/><Relationship Id="rId445" Type="http://schemas.openxmlformats.org/officeDocument/2006/relationships/hyperlink" Target="https://price.joinsland.joins.com/area/?mcateGroup=A1&amp;areaCode=4313010600&amp;danjiId=17216" TargetMode="External"/><Relationship Id="rId487" Type="http://schemas.openxmlformats.org/officeDocument/2006/relationships/hyperlink" Target="http://maemul.joinsland.joins.com/maemul/?mcateGroup=A1|A3|A4&amp;sale_type=1&amp;areaCode=4313038526&amp;danjiId=39331" TargetMode="External"/><Relationship Id="rId610" Type="http://schemas.openxmlformats.org/officeDocument/2006/relationships/hyperlink" Target="https://price.joinsland.joins.com/area/?mcateGroup=A1&amp;areaCode=4313011800&amp;danjiId=16760&amp;ptype=2" TargetMode="External"/><Relationship Id="rId652" Type="http://schemas.openxmlformats.org/officeDocument/2006/relationships/hyperlink" Target="http://maemul.joinsland.joins.com/maemul/?mcateGroup=A1|A3|A4&amp;&amp;sale_type=2&amp;areaCode=4313012700&amp;danjiId=13222" TargetMode="External"/><Relationship Id="rId694" Type="http://schemas.openxmlformats.org/officeDocument/2006/relationships/hyperlink" Target="https://price.joinsland.joins.com/area/?mcateGroup=A1&amp;areaCode=4313010500&amp;danjiId=13187&amp;ptype=2" TargetMode="External"/><Relationship Id="rId708" Type="http://schemas.openxmlformats.org/officeDocument/2006/relationships/hyperlink" Target="http://maemul.joinsland.joins.com/maemul/?mcateGroup=A1|A3|A4&amp;&amp;sale_type=2&amp;areaCode=4313010600&amp;danjiId=13201" TargetMode="External"/><Relationship Id="rId915" Type="http://schemas.openxmlformats.org/officeDocument/2006/relationships/hyperlink" Target="http://maemul.joinsland.joins.com/maemul/?mcateGroup=A1|A3|A4&amp;sale_type=1&amp;areaCode=4313010600&amp;danjiId=13201" TargetMode="External"/><Relationship Id="rId291" Type="http://schemas.openxmlformats.org/officeDocument/2006/relationships/hyperlink" Target="http://maemul.joinsland.joins.com/maemul/?mcateGroup=A1|A3|A4&amp;sale_type=1&amp;areaCode=4313010600&amp;danjiId=13200" TargetMode="External"/><Relationship Id="rId305" Type="http://schemas.openxmlformats.org/officeDocument/2006/relationships/hyperlink" Target="https://price.joinsland.joins.com/area/?mcateGroup=A1&amp;areaCode=4313011800&amp;danjiId=13207" TargetMode="External"/><Relationship Id="rId347" Type="http://schemas.openxmlformats.org/officeDocument/2006/relationships/hyperlink" Target="http://maemul.joinsland.joins.com/maemul/?mcateGroup=A1|A3|A4&amp;sale_type=1&amp;areaCode=4313011800&amp;danjiId=39633" TargetMode="External"/><Relationship Id="rId512" Type="http://schemas.openxmlformats.org/officeDocument/2006/relationships/hyperlink" Target="http://maemul.joinsland.joins.com/maemul/?mcateGroup=A1|A3|A4&amp;&amp;sale_type=2&amp;areaCode=4313010500&amp;danjiId=13182" TargetMode="External"/><Relationship Id="rId957" Type="http://schemas.openxmlformats.org/officeDocument/2006/relationships/hyperlink" Target="https://price.joinsland.joins.com/area/?mcateGroup=A1&amp;areaCode=4313011900&amp;danjiId=16983" TargetMode="External"/><Relationship Id="rId999" Type="http://schemas.openxmlformats.org/officeDocument/2006/relationships/hyperlink" Target="http://maemul.joinsland.joins.com/maemul/?mcateGroup=A1|A3|A4&amp;sale_type=1&amp;areaCode=4313010600&amp;danjiId=13201" TargetMode="External"/><Relationship Id="rId44" Type="http://schemas.openxmlformats.org/officeDocument/2006/relationships/hyperlink" Target="http://maemul.joinsland.joins.com/maemul/?mcateGroup=A1|A3|A4&amp;&amp;sale_type=2&amp;areaCode=4313011900&amp;danjiId=13231" TargetMode="External"/><Relationship Id="rId86" Type="http://schemas.openxmlformats.org/officeDocument/2006/relationships/hyperlink" Target="https://price.joinsland.joins.com/area/?mcateGroup=A1&amp;areaCode=4313010600&amp;danjiId=13199&amp;ptype=1" TargetMode="External"/><Relationship Id="rId151" Type="http://schemas.openxmlformats.org/officeDocument/2006/relationships/hyperlink" Target="http://maemul.joinsland.joins.com/maemul/?mcateGroup=A1|A3|A4&amp;sale_type=1&amp;areaCode=4313011500&amp;danjiId=13194" TargetMode="External"/><Relationship Id="rId389" Type="http://schemas.openxmlformats.org/officeDocument/2006/relationships/hyperlink" Target="https://price.joinsland.joins.com/area/?mcateGroup=A1&amp;areaCode=4313025025&amp;danjiId=34810" TargetMode="External"/><Relationship Id="rId554" Type="http://schemas.openxmlformats.org/officeDocument/2006/relationships/hyperlink" Target="https://price.joinsland.joins.com/area/?mcateGroup=A1&amp;areaCode=4313012700&amp;danjiId=13222&amp;ptype=1" TargetMode="External"/><Relationship Id="rId596" Type="http://schemas.openxmlformats.org/officeDocument/2006/relationships/hyperlink" Target="http://maemul.joinsland.joins.com/maemul/?mcateGroup=A1|A3|A4&amp;&amp;sale_type=2&amp;areaCode=4313011800&amp;danjiId=13204" TargetMode="External"/><Relationship Id="rId761" Type="http://schemas.openxmlformats.org/officeDocument/2006/relationships/hyperlink" Target="https://price.joinsland.joins.com/area/?mcateGroup=A1&amp;areaCode=4313038526&amp;danjiId=39331" TargetMode="External"/><Relationship Id="rId817" Type="http://schemas.openxmlformats.org/officeDocument/2006/relationships/hyperlink" Target="https://price.joinsland.joins.com/area/?mcateGroup=A1&amp;areaCode=4313038526&amp;danjiId=39332" TargetMode="External"/><Relationship Id="rId859" Type="http://schemas.openxmlformats.org/officeDocument/2006/relationships/hyperlink" Target="http://maemul.joinsland.joins.com/maemul/?mcateGroup=A1|A3|A4&amp;sale_type=1&amp;areaCode=4313011500&amp;danjiId=43409" TargetMode="External"/><Relationship Id="rId1002" Type="http://schemas.openxmlformats.org/officeDocument/2006/relationships/hyperlink" Target="https://price.joinsland.joins.com/area/?mcateGroup=A1&amp;areaCode=4313010600&amp;danjiId=26310&amp;ptype=2" TargetMode="External"/><Relationship Id="rId193" Type="http://schemas.openxmlformats.org/officeDocument/2006/relationships/hyperlink" Target="https://price.joinsland.joins.com/area/?mcateGroup=A1&amp;areaCode=4313010600&amp;danjiId=39587" TargetMode="External"/><Relationship Id="rId207" Type="http://schemas.openxmlformats.org/officeDocument/2006/relationships/hyperlink" Target="http://maemul.joinsland.joins.com/maemul/?mcateGroup=A1|A3|A4&amp;sale_type=1&amp;areaCode=4313012200&amp;danjiId=36667" TargetMode="External"/><Relationship Id="rId249" Type="http://schemas.openxmlformats.org/officeDocument/2006/relationships/hyperlink" Target="https://price.joinsland.joins.com/area/?mcateGroup=A1&amp;areaCode=4313012500&amp;danjiId=13193" TargetMode="External"/><Relationship Id="rId414" Type="http://schemas.openxmlformats.org/officeDocument/2006/relationships/hyperlink" Target="https://price.joinsland.joins.com/area/?mcateGroup=A1&amp;areaCode=4313025021&amp;danjiId=36010&amp;ptype=2" TargetMode="External"/><Relationship Id="rId456" Type="http://schemas.openxmlformats.org/officeDocument/2006/relationships/hyperlink" Target="http://maemul.joinsland.joins.com/maemul/?mcateGroup=A1|A3|A4&amp;&amp;sale_type=2&amp;areaCode=4313011800&amp;danjiId=13204" TargetMode="External"/><Relationship Id="rId498" Type="http://schemas.openxmlformats.org/officeDocument/2006/relationships/hyperlink" Target="https://price.joinsland.joins.com/area/?mcateGroup=A1&amp;areaCode=4313011800&amp;danjiId=13212&amp;ptype=2" TargetMode="External"/><Relationship Id="rId621" Type="http://schemas.openxmlformats.org/officeDocument/2006/relationships/hyperlink" Target="https://price.joinsland.joins.com/area/?mcateGroup=A1&amp;areaCode=4313011800&amp;danjiId=46366" TargetMode="External"/><Relationship Id="rId663" Type="http://schemas.openxmlformats.org/officeDocument/2006/relationships/hyperlink" Target="http://maemul.joinsland.joins.com/maemul/?mcateGroup=A1|A3|A4&amp;sale_type=1&amp;areaCode=4313011800&amp;danjiId=13208" TargetMode="External"/><Relationship Id="rId870" Type="http://schemas.openxmlformats.org/officeDocument/2006/relationships/hyperlink" Target="https://price.joinsland.joins.com/area/?mcateGroup=A1&amp;areaCode=4313011500&amp;danjiId=13194&amp;ptype=2" TargetMode="External"/><Relationship Id="rId1044" Type="http://schemas.openxmlformats.org/officeDocument/2006/relationships/hyperlink" Target="http://maemul.joinsland.joins.com/maemul/?mcateGroup=A1|A3|A4&amp;&amp;sale_type=2&amp;areaCode=4313011800&amp;danjiId=13205" TargetMode="External"/><Relationship Id="rId13" Type="http://schemas.openxmlformats.org/officeDocument/2006/relationships/hyperlink" Target="https://price.joinsland.joins.com/area/?mcateGroup=A1&amp;areaCode=4313010500&amp;danjiId=13182" TargetMode="External"/><Relationship Id="rId109" Type="http://schemas.openxmlformats.org/officeDocument/2006/relationships/hyperlink" Target="https://price.joinsland.joins.com/area/?mcateGroup=A1&amp;areaCode=4313011800&amp;danjiId=31733" TargetMode="External"/><Relationship Id="rId260" Type="http://schemas.openxmlformats.org/officeDocument/2006/relationships/hyperlink" Target="http://maemul.joinsland.joins.com/maemul/?mcateGroup=A1|A3|A4&amp;&amp;sale_type=2&amp;areaCode=4313010700&amp;danjiId=13220" TargetMode="External"/><Relationship Id="rId316" Type="http://schemas.openxmlformats.org/officeDocument/2006/relationships/hyperlink" Target="http://maemul.joinsland.joins.com/maemul/?mcateGroup=A1|A3|A4&amp;&amp;sale_type=2&amp;areaCode=4313010600&amp;danjiId=17216" TargetMode="External"/><Relationship Id="rId523" Type="http://schemas.openxmlformats.org/officeDocument/2006/relationships/hyperlink" Target="http://maemul.joinsland.joins.com/maemul/?mcateGroup=A1|A3|A4&amp;sale_type=1&amp;areaCode=4313010700&amp;danjiId=44853" TargetMode="External"/><Relationship Id="rId719" Type="http://schemas.openxmlformats.org/officeDocument/2006/relationships/hyperlink" Target="http://maemul.joinsland.joins.com/maemul/?mcateGroup=A1|A3|A4&amp;sale_type=1&amp;areaCode=4313011800&amp;danjiId=13213" TargetMode="External"/><Relationship Id="rId926" Type="http://schemas.openxmlformats.org/officeDocument/2006/relationships/hyperlink" Target="https://price.joinsland.joins.com/area/?mcateGroup=A1&amp;areaCode=4313012700&amp;danjiId=24957&amp;ptype=1" TargetMode="External"/><Relationship Id="rId968" Type="http://schemas.openxmlformats.org/officeDocument/2006/relationships/hyperlink" Target="http://maemul.joinsland.joins.com/maemul/?mcateGroup=A1|A3|A4&amp;&amp;sale_type=2&amp;areaCode=4313011900&amp;danjiId=16983" TargetMode="External"/><Relationship Id="rId55" Type="http://schemas.openxmlformats.org/officeDocument/2006/relationships/hyperlink" Target="http://maemul.joinsland.joins.com/maemul/?mcateGroup=A1|A3|A4&amp;sale_type=1&amp;areaCode=4313010700&amp;danjiId=44853" TargetMode="External"/><Relationship Id="rId97" Type="http://schemas.openxmlformats.org/officeDocument/2006/relationships/hyperlink" Target="https://price.joinsland.joins.com/area/?mcateGroup=A1&amp;areaCode=4313011800&amp;danjiId=25216" TargetMode="External"/><Relationship Id="rId120" Type="http://schemas.openxmlformats.org/officeDocument/2006/relationships/hyperlink" Target="http://maemul.joinsland.joins.com/maemul/?mcateGroup=A1|A3|A4&amp;&amp;sale_type=2&amp;areaCode=4313011800&amp;danjiId=31733" TargetMode="External"/><Relationship Id="rId358" Type="http://schemas.openxmlformats.org/officeDocument/2006/relationships/hyperlink" Target="https://price.joinsland.joins.com/area/?mcateGroup=A1&amp;areaCode=4313011800&amp;danjiId=13209&amp;ptype=1" TargetMode="External"/><Relationship Id="rId565" Type="http://schemas.openxmlformats.org/officeDocument/2006/relationships/hyperlink" Target="https://price.joinsland.joins.com/area/?mcateGroup=A1&amp;areaCode=4313010700&amp;danjiId=45531" TargetMode="External"/><Relationship Id="rId730" Type="http://schemas.openxmlformats.org/officeDocument/2006/relationships/hyperlink" Target="https://price.joinsland.joins.com/area/?mcateGroup=A1&amp;areaCode=4313033500&amp;danjiId=34813&amp;ptype=2" TargetMode="External"/><Relationship Id="rId772" Type="http://schemas.openxmlformats.org/officeDocument/2006/relationships/hyperlink" Target="http://maemul.joinsland.joins.com/maemul/?mcateGroup=A1|A3|A4&amp;&amp;sale_type=2&amp;areaCode=4313011800&amp;danjiId=33097" TargetMode="External"/><Relationship Id="rId828" Type="http://schemas.openxmlformats.org/officeDocument/2006/relationships/hyperlink" Target="http://maemul.joinsland.joins.com/maemul/?mcateGroup=A1|A3|A4&amp;&amp;sale_type=2&amp;areaCode=4313011600&amp;danjiId=13229" TargetMode="External"/><Relationship Id="rId1013" Type="http://schemas.openxmlformats.org/officeDocument/2006/relationships/hyperlink" Target="https://price.joinsland.joins.com/area/?mcateGroup=A1&amp;areaCode=4313010300&amp;danjiId=13180" TargetMode="External"/><Relationship Id="rId162" Type="http://schemas.openxmlformats.org/officeDocument/2006/relationships/hyperlink" Target="https://price.joinsland.joins.com/area/?mcateGroup=A1&amp;areaCode=4313012200&amp;danjiId=36667&amp;ptype=4" TargetMode="External"/><Relationship Id="rId218" Type="http://schemas.openxmlformats.org/officeDocument/2006/relationships/hyperlink" Target="https://price.joinsland.joins.com/area/?mcateGroup=A1&amp;areaCode=4313011800&amp;danjiId=13215&amp;ptype=1" TargetMode="External"/><Relationship Id="rId425" Type="http://schemas.openxmlformats.org/officeDocument/2006/relationships/hyperlink" Target="https://price.joinsland.joins.com/area/?mcateGroup=A1&amp;areaCode=4313010600&amp;danjiId=13200" TargetMode="External"/><Relationship Id="rId467" Type="http://schemas.openxmlformats.org/officeDocument/2006/relationships/hyperlink" Target="http://maemul.joinsland.joins.com/maemul/?mcateGroup=A1|A3|A4&amp;sale_type=1&amp;areaCode=4313011800&amp;danjiId=36396" TargetMode="External"/><Relationship Id="rId632" Type="http://schemas.openxmlformats.org/officeDocument/2006/relationships/hyperlink" Target="http://maemul.joinsland.joins.com/maemul/?mcateGroup=A1|A3|A4&amp;&amp;sale_type=2&amp;areaCode=4313010700&amp;danjiId=45531" TargetMode="External"/><Relationship Id="rId1055" Type="http://schemas.openxmlformats.org/officeDocument/2006/relationships/hyperlink" Target="http://maemul.joinsland.joins.com/maemul/?mcateGroup=A1|A3|A4&amp;sale_type=1&amp;areaCode=4313011600&amp;danjiId=13228" TargetMode="External"/><Relationship Id="rId271" Type="http://schemas.openxmlformats.org/officeDocument/2006/relationships/hyperlink" Target="http://maemul.joinsland.joins.com/maemul/?mcateGroup=A1|A3|A4&amp;sale_type=1&amp;areaCode=4313011800&amp;danjiId=33097" TargetMode="External"/><Relationship Id="rId674" Type="http://schemas.openxmlformats.org/officeDocument/2006/relationships/hyperlink" Target="https://price.joinsland.joins.com/area/?mcateGroup=A1&amp;areaCode=4313033531&amp;danjiId=37635&amp;ptype=2" TargetMode="External"/><Relationship Id="rId881" Type="http://schemas.openxmlformats.org/officeDocument/2006/relationships/hyperlink" Target="https://price.joinsland.joins.com/area/?mcateGroup=A1&amp;areaCode=4313011600&amp;danjiId=13228" TargetMode="External"/><Relationship Id="rId937" Type="http://schemas.openxmlformats.org/officeDocument/2006/relationships/hyperlink" Target="https://price.joinsland.joins.com/area/?mcateGroup=A1&amp;areaCode=4313025021&amp;danjiId=36011" TargetMode="External"/><Relationship Id="rId979" Type="http://schemas.openxmlformats.org/officeDocument/2006/relationships/hyperlink" Target="http://maemul.joinsland.joins.com/maemul/?mcateGroup=A1|A3|A4&amp;sale_type=1&amp;areaCode=4313010700&amp;danjiId=27532" TargetMode="External"/><Relationship Id="rId24" Type="http://schemas.openxmlformats.org/officeDocument/2006/relationships/hyperlink" Target="http://maemul.joinsland.joins.com/maemul/?mcateGroup=A1|A3|A4&amp;&amp;sale_type=2&amp;areaCode=4313011600&amp;danjiId=25902" TargetMode="External"/><Relationship Id="rId66" Type="http://schemas.openxmlformats.org/officeDocument/2006/relationships/hyperlink" Target="https://price.joinsland.joins.com/area/?mcateGroup=A1&amp;areaCode=4313011800&amp;danjiId=13215&amp;ptype=2" TargetMode="External"/><Relationship Id="rId131" Type="http://schemas.openxmlformats.org/officeDocument/2006/relationships/hyperlink" Target="http://maemul.joinsland.joins.com/maemul/?mcateGroup=A1|A3|A4&amp;sale_type=1&amp;areaCode=4313011600&amp;danjiId=13226" TargetMode="External"/><Relationship Id="rId327" Type="http://schemas.openxmlformats.org/officeDocument/2006/relationships/hyperlink" Target="http://maemul.joinsland.joins.com/maemul/?mcateGroup=A1|A3|A4&amp;sale_type=1&amp;areaCode=4313038526&amp;danjiId=38498" TargetMode="External"/><Relationship Id="rId369" Type="http://schemas.openxmlformats.org/officeDocument/2006/relationships/hyperlink" Target="https://price.joinsland.joins.com/area/?mcateGroup=A1&amp;areaCode=4313011600&amp;danjiId=13225" TargetMode="External"/><Relationship Id="rId534" Type="http://schemas.openxmlformats.org/officeDocument/2006/relationships/hyperlink" Target="https://price.joinsland.joins.com/area/?mcateGroup=A1&amp;areaCode=4313010300&amp;danjiId=13180&amp;ptype=3" TargetMode="External"/><Relationship Id="rId576" Type="http://schemas.openxmlformats.org/officeDocument/2006/relationships/hyperlink" Target="http://maemul.joinsland.joins.com/maemul/?mcateGroup=A1|A3|A4&amp;&amp;sale_type=2&amp;areaCode=4313010700&amp;danjiId=45531" TargetMode="External"/><Relationship Id="rId741" Type="http://schemas.openxmlformats.org/officeDocument/2006/relationships/hyperlink" Target="https://price.joinsland.joins.com/area/?mcateGroup=A1&amp;areaCode=4313011800&amp;danjiId=13214" TargetMode="External"/><Relationship Id="rId783" Type="http://schemas.openxmlformats.org/officeDocument/2006/relationships/hyperlink" Target="http://maemul.joinsland.joins.com/maemul/?mcateGroup=A1|A3|A4&amp;sale_type=1&amp;areaCode=4313011800&amp;danjiId=13214" TargetMode="External"/><Relationship Id="rId839" Type="http://schemas.openxmlformats.org/officeDocument/2006/relationships/hyperlink" Target="http://maemul.joinsland.joins.com/maemul/?mcateGroup=A1|A3|A4&amp;sale_type=1&amp;areaCode=4313011800&amp;danjiId=16283" TargetMode="External"/><Relationship Id="rId990" Type="http://schemas.openxmlformats.org/officeDocument/2006/relationships/hyperlink" Target="https://price.joinsland.joins.com/area/?mcateGroup=A1&amp;areaCode=4313010700&amp;danjiId=34188&amp;ptype=1" TargetMode="External"/><Relationship Id="rId173" Type="http://schemas.openxmlformats.org/officeDocument/2006/relationships/hyperlink" Target="https://price.joinsland.joins.com/area/?mcateGroup=A1&amp;areaCode=4313010700&amp;danjiId=13219" TargetMode="External"/><Relationship Id="rId229" Type="http://schemas.openxmlformats.org/officeDocument/2006/relationships/hyperlink" Target="https://price.joinsland.joins.com/area/?mcateGroup=A1&amp;areaCode=4313010700&amp;danjiId=25817" TargetMode="External"/><Relationship Id="rId380" Type="http://schemas.openxmlformats.org/officeDocument/2006/relationships/hyperlink" Target="http://maemul.joinsland.joins.com/maemul/?mcateGroup=A1|A3|A4&amp;&amp;sale_type=2&amp;areaCode=4313010500&amp;danjiId=13182" TargetMode="External"/><Relationship Id="rId436" Type="http://schemas.openxmlformats.org/officeDocument/2006/relationships/hyperlink" Target="http://maemul.joinsland.joins.com/maemul/?mcateGroup=A1|A3|A4&amp;&amp;sale_type=2&amp;areaCode=4313010600&amp;danjiId=26310" TargetMode="External"/><Relationship Id="rId601" Type="http://schemas.openxmlformats.org/officeDocument/2006/relationships/hyperlink" Target="https://price.joinsland.joins.com/area/?mcateGroup=A1&amp;areaCode=4313011800&amp;danjiId=16283" TargetMode="External"/><Relationship Id="rId643" Type="http://schemas.openxmlformats.org/officeDocument/2006/relationships/hyperlink" Target="http://maemul.joinsland.joins.com/maemul/?mcateGroup=A1|A3|A4&amp;sale_type=1&amp;areaCode=4313010500&amp;danjiId=13188" TargetMode="External"/><Relationship Id="rId1024" Type="http://schemas.openxmlformats.org/officeDocument/2006/relationships/hyperlink" Target="http://maemul.joinsland.joins.com/maemul/?mcateGroup=A1|A3|A4&amp;&amp;sale_type=2&amp;areaCode=4313011800&amp;danjiId=13205" TargetMode="External"/><Relationship Id="rId240" Type="http://schemas.openxmlformats.org/officeDocument/2006/relationships/hyperlink" Target="http://maemul.joinsland.joins.com/maemul/?mcateGroup=A1|A3|A4&amp;&amp;sale_type=2&amp;areaCode=4313010700&amp;danjiId=25817" TargetMode="External"/><Relationship Id="rId478" Type="http://schemas.openxmlformats.org/officeDocument/2006/relationships/hyperlink" Target="https://price.joinsland.joins.com/area/?mcateGroup=A1&amp;areaCode=4313011800&amp;danjiId=13211&amp;ptype=3" TargetMode="External"/><Relationship Id="rId685" Type="http://schemas.openxmlformats.org/officeDocument/2006/relationships/hyperlink" Target="https://price.joinsland.joins.com/area/?mcateGroup=A1&amp;areaCode=4313038526&amp;danjiId=39332" TargetMode="External"/><Relationship Id="rId850" Type="http://schemas.openxmlformats.org/officeDocument/2006/relationships/hyperlink" Target="https://price.joinsland.joins.com/area/?mcateGroup=A1&amp;areaCode=4313010600&amp;danjiId=13195&amp;ptype=1" TargetMode="External"/><Relationship Id="rId892" Type="http://schemas.openxmlformats.org/officeDocument/2006/relationships/hyperlink" Target="http://maemul.joinsland.joins.com/maemul/?mcateGroup=A1|A3|A4&amp;&amp;sale_type=2&amp;areaCode=4313011800&amp;danjiId=16283" TargetMode="External"/><Relationship Id="rId906" Type="http://schemas.openxmlformats.org/officeDocument/2006/relationships/hyperlink" Target="https://price.joinsland.joins.com/area/?mcateGroup=A1&amp;areaCode=4313011600&amp;danjiId=13228&amp;ptype=2" TargetMode="External"/><Relationship Id="rId948" Type="http://schemas.openxmlformats.org/officeDocument/2006/relationships/hyperlink" Target="http://maemul.joinsland.joins.com/maemul/?mcateGroup=A1|A3|A4&amp;&amp;sale_type=2&amp;areaCode=4313012200&amp;danjiId=13217" TargetMode="External"/><Relationship Id="rId35" Type="http://schemas.openxmlformats.org/officeDocument/2006/relationships/hyperlink" Target="http://maemul.joinsland.joins.com/maemul/?mcateGroup=A1|A3|A4&amp;sale_type=1&amp;areaCode=4313011600&amp;danjiId=25902" TargetMode="External"/><Relationship Id="rId77" Type="http://schemas.openxmlformats.org/officeDocument/2006/relationships/hyperlink" Target="https://price.joinsland.joins.com/area/?mcateGroup=A1&amp;areaCode=4313010600&amp;danjiId=13200" TargetMode="External"/><Relationship Id="rId100" Type="http://schemas.openxmlformats.org/officeDocument/2006/relationships/hyperlink" Target="http://maemul.joinsland.joins.com/maemul/?mcateGroup=A1|A3|A4&amp;&amp;sale_type=2&amp;areaCode=4313011800&amp;danjiId=25216" TargetMode="External"/><Relationship Id="rId282" Type="http://schemas.openxmlformats.org/officeDocument/2006/relationships/hyperlink" Target="https://price.joinsland.joins.com/area/?mcateGroup=A1&amp;areaCode=4313011800&amp;danjiId=36396&amp;ptype=7" TargetMode="External"/><Relationship Id="rId338" Type="http://schemas.openxmlformats.org/officeDocument/2006/relationships/hyperlink" Target="https://price.joinsland.joins.com/area/?mcateGroup=A1&amp;areaCode=4313012500&amp;danjiId=13193&amp;ptype=1" TargetMode="External"/><Relationship Id="rId503" Type="http://schemas.openxmlformats.org/officeDocument/2006/relationships/hyperlink" Target="http://maemul.joinsland.joins.com/maemul/?mcateGroup=A1|A3|A4&amp;sale_type=1&amp;areaCode=4313010600&amp;danjiId=17216" TargetMode="External"/><Relationship Id="rId545" Type="http://schemas.openxmlformats.org/officeDocument/2006/relationships/hyperlink" Target="https://price.joinsland.joins.com/area/?mcateGroup=A1&amp;areaCode=4313038526&amp;danjiId=39332" TargetMode="External"/><Relationship Id="rId587" Type="http://schemas.openxmlformats.org/officeDocument/2006/relationships/hyperlink" Target="http://maemul.joinsland.joins.com/maemul/?mcateGroup=A1|A3|A4&amp;sale_type=1&amp;areaCode=4313011000&amp;danjiId=27531" TargetMode="External"/><Relationship Id="rId710" Type="http://schemas.openxmlformats.org/officeDocument/2006/relationships/hyperlink" Target="https://price.joinsland.joins.com/area/?mcateGroup=A1&amp;areaCode=4313010600&amp;danjiId=13201&amp;ptype=8" TargetMode="External"/><Relationship Id="rId752" Type="http://schemas.openxmlformats.org/officeDocument/2006/relationships/hyperlink" Target="http://maemul.joinsland.joins.com/maemul/?mcateGroup=A1|A3|A4&amp;&amp;sale_type=2&amp;areaCode=4313011800&amp;danjiId=16283" TargetMode="External"/><Relationship Id="rId808" Type="http://schemas.openxmlformats.org/officeDocument/2006/relationships/hyperlink" Target="http://maemul.joinsland.joins.com/maemul/?mcateGroup=A1|A3|A4&amp;&amp;sale_type=2&amp;areaCode=4313010500&amp;danjiId=17613" TargetMode="External"/><Relationship Id="rId8" Type="http://schemas.openxmlformats.org/officeDocument/2006/relationships/hyperlink" Target="http://maemul.joinsland.joins.com/maemul/?mcateGroup=A1|A3|A4&amp;&amp;sale_type=2&amp;areaCode=4313010500&amp;danjiId=13182" TargetMode="External"/><Relationship Id="rId142" Type="http://schemas.openxmlformats.org/officeDocument/2006/relationships/hyperlink" Target="https://price.joinsland.joins.com/area/?mcateGroup=A1&amp;areaCode=4313011800&amp;danjiId=25215&amp;ptype=1" TargetMode="External"/><Relationship Id="rId184" Type="http://schemas.openxmlformats.org/officeDocument/2006/relationships/hyperlink" Target="http://maemul.joinsland.joins.com/maemul/?mcateGroup=A1|A3|A4&amp;&amp;sale_type=2&amp;areaCode=4313011800&amp;danjiId=13210" TargetMode="External"/><Relationship Id="rId391" Type="http://schemas.openxmlformats.org/officeDocument/2006/relationships/hyperlink" Target="http://maemul.joinsland.joins.com/maemul/?mcateGroup=A1|A3|A4&amp;sale_type=1&amp;areaCode=4313025025&amp;danjiId=34810" TargetMode="External"/><Relationship Id="rId405" Type="http://schemas.openxmlformats.org/officeDocument/2006/relationships/hyperlink" Target="https://price.joinsland.joins.com/area/?mcateGroup=A1&amp;areaCode=4313010500&amp;danjiId=13181" TargetMode="External"/><Relationship Id="rId447" Type="http://schemas.openxmlformats.org/officeDocument/2006/relationships/hyperlink" Target="http://maemul.joinsland.joins.com/maemul/?mcateGroup=A1|A3|A4&amp;sale_type=1&amp;areaCode=4313010600&amp;danjiId=17216" TargetMode="External"/><Relationship Id="rId612" Type="http://schemas.openxmlformats.org/officeDocument/2006/relationships/hyperlink" Target="http://maemul.joinsland.joins.com/maemul/?mcateGroup=A1|A3|A4&amp;&amp;sale_type=2&amp;areaCode=4313011800&amp;danjiId=16760" TargetMode="External"/><Relationship Id="rId794" Type="http://schemas.openxmlformats.org/officeDocument/2006/relationships/hyperlink" Target="https://price.joinsland.joins.com/area/?mcateGroup=A1&amp;areaCode=4313012200&amp;danjiId=13217&amp;ptype=3" TargetMode="External"/><Relationship Id="rId1035" Type="http://schemas.openxmlformats.org/officeDocument/2006/relationships/hyperlink" Target="http://maemul.joinsland.joins.com/maemul/?mcateGroup=A1|A3|A4&amp;sale_type=1&amp;areaCode=4313011800&amp;danjiId=13205" TargetMode="External"/><Relationship Id="rId251" Type="http://schemas.openxmlformats.org/officeDocument/2006/relationships/hyperlink" Target="http://maemul.joinsland.joins.com/maemul/?mcateGroup=A1|A3|A4&amp;sale_type=1&amp;areaCode=4313012500&amp;danjiId=13193" TargetMode="External"/><Relationship Id="rId489" Type="http://schemas.openxmlformats.org/officeDocument/2006/relationships/hyperlink" Target="https://price.joinsland.joins.com/area/?mcateGroup=A1&amp;areaCode=4313010700&amp;danjiId=44853" TargetMode="External"/><Relationship Id="rId654" Type="http://schemas.openxmlformats.org/officeDocument/2006/relationships/hyperlink" Target="https://price.joinsland.joins.com/area/?mcateGroup=A1&amp;areaCode=4313011800&amp;danjiId=13203&amp;ptype=1" TargetMode="External"/><Relationship Id="rId696" Type="http://schemas.openxmlformats.org/officeDocument/2006/relationships/hyperlink" Target="http://maemul.joinsland.joins.com/maemul/?mcateGroup=A1|A3|A4&amp;&amp;sale_type=2&amp;areaCode=4313010500&amp;danjiId=13187" TargetMode="External"/><Relationship Id="rId861" Type="http://schemas.openxmlformats.org/officeDocument/2006/relationships/hyperlink" Target="https://price.joinsland.joins.com/area/?mcateGroup=A1&amp;areaCode=4313011800&amp;danjiId=13204" TargetMode="External"/><Relationship Id="rId917" Type="http://schemas.openxmlformats.org/officeDocument/2006/relationships/hyperlink" Target="https://price.joinsland.joins.com/area/?mcateGroup=A1&amp;areaCode=4313011800&amp;danjiId=13213" TargetMode="External"/><Relationship Id="rId959" Type="http://schemas.openxmlformats.org/officeDocument/2006/relationships/hyperlink" Target="http://maemul.joinsland.joins.com/maemul/?mcateGroup=A1|A3|A4&amp;sale_type=1&amp;areaCode=4313011900&amp;danjiId=16983" TargetMode="External"/><Relationship Id="rId46" Type="http://schemas.openxmlformats.org/officeDocument/2006/relationships/hyperlink" Target="https://price.joinsland.joins.com/area/?mcateGroup=A1&amp;areaCode=4313012200&amp;danjiId=16507&amp;ptype=1" TargetMode="External"/><Relationship Id="rId293" Type="http://schemas.openxmlformats.org/officeDocument/2006/relationships/hyperlink" Target="https://price.joinsland.joins.com/area/?mcateGroup=A1&amp;areaCode=4313011500&amp;danjiId=33285" TargetMode="External"/><Relationship Id="rId307" Type="http://schemas.openxmlformats.org/officeDocument/2006/relationships/hyperlink" Target="http://maemul.joinsland.joins.com/maemul/?mcateGroup=A1|A3|A4&amp;sale_type=1&amp;areaCode=4313011800&amp;danjiId=13207" TargetMode="External"/><Relationship Id="rId349" Type="http://schemas.openxmlformats.org/officeDocument/2006/relationships/hyperlink" Target="https://price.joinsland.joins.com/area/?mcateGroup=A1&amp;areaCode=4313012200&amp;danjiId=36667" TargetMode="External"/><Relationship Id="rId514" Type="http://schemas.openxmlformats.org/officeDocument/2006/relationships/hyperlink" Target="https://price.joinsland.joins.com/area/?mcateGroup=A1&amp;areaCode=4313010500&amp;danjiId=13182&amp;ptype=9" TargetMode="External"/><Relationship Id="rId556" Type="http://schemas.openxmlformats.org/officeDocument/2006/relationships/hyperlink" Target="http://maemul.joinsland.joins.com/maemul/?mcateGroup=A1|A3|A4&amp;&amp;sale_type=2&amp;areaCode=4313012700&amp;danjiId=13222" TargetMode="External"/><Relationship Id="rId721" Type="http://schemas.openxmlformats.org/officeDocument/2006/relationships/hyperlink" Target="https://price.joinsland.joins.com/area/?mcateGroup=A1&amp;areaCode=4313011500&amp;danjiId=26088" TargetMode="External"/><Relationship Id="rId763" Type="http://schemas.openxmlformats.org/officeDocument/2006/relationships/hyperlink" Target="http://maemul.joinsland.joins.com/maemul/?mcateGroup=A1|A3|A4&amp;sale_type=1&amp;areaCode=4313038526&amp;danjiId=39331" TargetMode="External"/><Relationship Id="rId88" Type="http://schemas.openxmlformats.org/officeDocument/2006/relationships/hyperlink" Target="http://maemul.joinsland.joins.com/maemul/?mcateGroup=A1|A3|A4&amp;&amp;sale_type=2&amp;areaCode=4313010600&amp;danjiId=13199" TargetMode="External"/><Relationship Id="rId111" Type="http://schemas.openxmlformats.org/officeDocument/2006/relationships/hyperlink" Target="http://maemul.joinsland.joins.com/maemul/?mcateGroup=A1|A3|A4&amp;sale_type=1&amp;areaCode=4313011800&amp;danjiId=31733" TargetMode="External"/><Relationship Id="rId153" Type="http://schemas.openxmlformats.org/officeDocument/2006/relationships/hyperlink" Target="https://price.joinsland.joins.com/area/?mcateGroup=A1&amp;areaCode=4313011800&amp;danjiId=16799" TargetMode="External"/><Relationship Id="rId195" Type="http://schemas.openxmlformats.org/officeDocument/2006/relationships/hyperlink" Target="http://maemul.joinsland.joins.com/maemul/?mcateGroup=A1|A3|A4&amp;sale_type=1&amp;areaCode=4313010600&amp;danjiId=39587" TargetMode="External"/><Relationship Id="rId209" Type="http://schemas.openxmlformats.org/officeDocument/2006/relationships/hyperlink" Target="https://price.joinsland.joins.com/area/?mcateGroup=A1&amp;areaCode=4313012200&amp;danjiId=36667" TargetMode="External"/><Relationship Id="rId360" Type="http://schemas.openxmlformats.org/officeDocument/2006/relationships/hyperlink" Target="http://maemul.joinsland.joins.com/maemul/?mcateGroup=A1|A3|A4&amp;&amp;sale_type=2&amp;areaCode=4313011800&amp;danjiId=13209" TargetMode="External"/><Relationship Id="rId416" Type="http://schemas.openxmlformats.org/officeDocument/2006/relationships/hyperlink" Target="http://maemul.joinsland.joins.com/maemul/?mcateGroup=A1|A3|A4&amp;&amp;sale_type=2&amp;areaCode=4313025021&amp;danjiId=36010" TargetMode="External"/><Relationship Id="rId598" Type="http://schemas.openxmlformats.org/officeDocument/2006/relationships/hyperlink" Target="https://price.joinsland.joins.com/area/?mcateGroup=A1&amp;areaCode=4313011900&amp;danjiId=24956&amp;ptype=1" TargetMode="External"/><Relationship Id="rId819" Type="http://schemas.openxmlformats.org/officeDocument/2006/relationships/hyperlink" Target="http://maemul.joinsland.joins.com/maemul/?mcateGroup=A1|A3|A4&amp;sale_type=1&amp;areaCode=4313038526&amp;danjiId=39332" TargetMode="External"/><Relationship Id="rId970" Type="http://schemas.openxmlformats.org/officeDocument/2006/relationships/hyperlink" Target="https://price.joinsland.joins.com/area/?mcateGroup=A1&amp;areaCode=4313011900&amp;danjiId=16983&amp;ptype=5" TargetMode="External"/><Relationship Id="rId1004" Type="http://schemas.openxmlformats.org/officeDocument/2006/relationships/hyperlink" Target="http://maemul.joinsland.joins.com/maemul/?mcateGroup=A1|A3|A4&amp;&amp;sale_type=2&amp;areaCode=4313010600&amp;danjiId=26310" TargetMode="External"/><Relationship Id="rId1046" Type="http://schemas.openxmlformats.org/officeDocument/2006/relationships/hyperlink" Target="https://price.joinsland.joins.com/area/?mcateGroup=A1&amp;areaCode=4313011800&amp;danjiId=13205&amp;ptype=3" TargetMode="External"/><Relationship Id="rId220" Type="http://schemas.openxmlformats.org/officeDocument/2006/relationships/hyperlink" Target="http://maemul.joinsland.joins.com/maemul/?mcateGroup=A1|A3|A4&amp;&amp;sale_type=2&amp;areaCode=4313011800&amp;danjiId=13215" TargetMode="External"/><Relationship Id="rId458" Type="http://schemas.openxmlformats.org/officeDocument/2006/relationships/hyperlink" Target="https://price.joinsland.joins.com/area/?mcateGroup=A1&amp;areaCode=4313010600&amp;danjiId=13197&amp;ptype=2" TargetMode="External"/><Relationship Id="rId623" Type="http://schemas.openxmlformats.org/officeDocument/2006/relationships/hyperlink" Target="http://maemul.joinsland.joins.com/maemul/?mcateGroup=A1|A3|A4&amp;sale_type=1&amp;areaCode=4313011800&amp;danjiId=46366" TargetMode="External"/><Relationship Id="rId665" Type="http://schemas.openxmlformats.org/officeDocument/2006/relationships/hyperlink" Target="https://price.joinsland.joins.com/area/?mcateGroup=A1&amp;areaCode=4313010500&amp;danjiId=13184" TargetMode="External"/><Relationship Id="rId830" Type="http://schemas.openxmlformats.org/officeDocument/2006/relationships/hyperlink" Target="https://price.joinsland.joins.com/area/?mcateGroup=A1&amp;areaCode=4313012200&amp;danjiId=33050&amp;ptype=1" TargetMode="External"/><Relationship Id="rId872" Type="http://schemas.openxmlformats.org/officeDocument/2006/relationships/hyperlink" Target="http://maemul.joinsland.joins.com/maemul/?mcateGroup=A1|A3|A4&amp;&amp;sale_type=2&amp;areaCode=4313011500&amp;danjiId=13194" TargetMode="External"/><Relationship Id="rId928" Type="http://schemas.openxmlformats.org/officeDocument/2006/relationships/hyperlink" Target="http://maemul.joinsland.joins.com/maemul/?mcateGroup=A1|A3|A4&amp;&amp;sale_type=2&amp;areaCode=4313012700&amp;danjiId=24957" TargetMode="External"/><Relationship Id="rId15" Type="http://schemas.openxmlformats.org/officeDocument/2006/relationships/hyperlink" Target="http://maemul.joinsland.joins.com/maemul/?mcateGroup=A1|A3|A4&amp;sale_type=1&amp;areaCode=4313010500&amp;danjiId=13182" TargetMode="External"/><Relationship Id="rId57" Type="http://schemas.openxmlformats.org/officeDocument/2006/relationships/hyperlink" Target="https://price.joinsland.joins.com/area/?mcateGroup=A1&amp;areaCode=4313011800&amp;danjiId=13209" TargetMode="External"/><Relationship Id="rId262" Type="http://schemas.openxmlformats.org/officeDocument/2006/relationships/hyperlink" Target="https://price.joinsland.joins.com/area/?mcateGroup=A1&amp;areaCode=4313011800&amp;danjiId=13207&amp;ptype=1" TargetMode="External"/><Relationship Id="rId318" Type="http://schemas.openxmlformats.org/officeDocument/2006/relationships/hyperlink" Target="https://price.joinsland.joins.com/area/?mcateGroup=A1&amp;areaCode=4313011800&amp;danjiId=13214&amp;ptype=2" TargetMode="External"/><Relationship Id="rId525" Type="http://schemas.openxmlformats.org/officeDocument/2006/relationships/hyperlink" Target="https://price.joinsland.joins.com/area/?mcateGroup=A1&amp;areaCode=4313010700&amp;danjiId=44853" TargetMode="External"/><Relationship Id="rId567" Type="http://schemas.openxmlformats.org/officeDocument/2006/relationships/hyperlink" Target="http://maemul.joinsland.joins.com/maemul/?mcateGroup=A1|A3|A4&amp;sale_type=1&amp;areaCode=4313010700&amp;danjiId=45531" TargetMode="External"/><Relationship Id="rId732" Type="http://schemas.openxmlformats.org/officeDocument/2006/relationships/hyperlink" Target="http://maemul.joinsland.joins.com/maemul/?mcateGroup=A1|A3|A4&amp;&amp;sale_type=2&amp;areaCode=4313033500&amp;danjiId=34813" TargetMode="External"/><Relationship Id="rId99" Type="http://schemas.openxmlformats.org/officeDocument/2006/relationships/hyperlink" Target="http://maemul.joinsland.joins.com/maemul/?mcateGroup=A1|A3|A4&amp;sale_type=1&amp;areaCode=4313011800&amp;danjiId=25216" TargetMode="External"/><Relationship Id="rId122" Type="http://schemas.openxmlformats.org/officeDocument/2006/relationships/hyperlink" Target="https://price.joinsland.joins.com/area/?mcateGroup=A1&amp;areaCode=4313011800&amp;danjiId=13206&amp;ptype=2" TargetMode="External"/><Relationship Id="rId164" Type="http://schemas.openxmlformats.org/officeDocument/2006/relationships/hyperlink" Target="http://maemul.joinsland.joins.com/maemul/?mcateGroup=A1|A3|A4&amp;&amp;sale_type=2&amp;areaCode=4313012200&amp;danjiId=36667" TargetMode="External"/><Relationship Id="rId371" Type="http://schemas.openxmlformats.org/officeDocument/2006/relationships/hyperlink" Target="http://maemul.joinsland.joins.com/maemul/?mcateGroup=A1|A3|A4&amp;sale_type=1&amp;areaCode=4313011600&amp;danjiId=13225" TargetMode="External"/><Relationship Id="rId774" Type="http://schemas.openxmlformats.org/officeDocument/2006/relationships/hyperlink" Target="https://price.joinsland.joins.com/area/?mcateGroup=A1&amp;areaCode=4313011800&amp;danjiId=33097&amp;ptype=3" TargetMode="External"/><Relationship Id="rId981" Type="http://schemas.openxmlformats.org/officeDocument/2006/relationships/hyperlink" Target="https://price.joinsland.joins.com/area/?mcateGroup=A1&amp;areaCode=4313010500&amp;danjiId=13182" TargetMode="External"/><Relationship Id="rId1015" Type="http://schemas.openxmlformats.org/officeDocument/2006/relationships/hyperlink" Target="http://maemul.joinsland.joins.com/maemul/?mcateGroup=A1|A3|A4&amp;sale_type=1&amp;areaCode=4313010300&amp;danjiId=13180" TargetMode="External"/><Relationship Id="rId427" Type="http://schemas.openxmlformats.org/officeDocument/2006/relationships/hyperlink" Target="http://maemul.joinsland.joins.com/maemul/?mcateGroup=A1|A3|A4&amp;sale_type=1&amp;areaCode=4313010600&amp;danjiId=13200" TargetMode="External"/><Relationship Id="rId469" Type="http://schemas.openxmlformats.org/officeDocument/2006/relationships/hyperlink" Target="https://price.joinsland.joins.com/area/?mcateGroup=A1&amp;areaCode=4313011800&amp;danjiId=36396" TargetMode="External"/><Relationship Id="rId634" Type="http://schemas.openxmlformats.org/officeDocument/2006/relationships/hyperlink" Target="https://price.joinsland.joins.com/area/?mcateGroup=A1&amp;areaCode=4313011800&amp;danjiId=13212&amp;ptype=3" TargetMode="External"/><Relationship Id="rId676" Type="http://schemas.openxmlformats.org/officeDocument/2006/relationships/hyperlink" Target="http://maemul.joinsland.joins.com/maemul/?mcateGroup=A1|A3|A4&amp;&amp;sale_type=2&amp;areaCode=4313033531&amp;danjiId=37635" TargetMode="External"/><Relationship Id="rId841" Type="http://schemas.openxmlformats.org/officeDocument/2006/relationships/hyperlink" Target="https://price.joinsland.joins.com/area/?mcateGroup=A1&amp;areaCode=4313011800&amp;danjiId=16760" TargetMode="External"/><Relationship Id="rId883" Type="http://schemas.openxmlformats.org/officeDocument/2006/relationships/hyperlink" Target="http://maemul.joinsland.joins.com/maemul/?mcateGroup=A1|A3|A4&amp;sale_type=1&amp;areaCode=4313011600&amp;danjiId=13228" TargetMode="External"/><Relationship Id="rId26" Type="http://schemas.openxmlformats.org/officeDocument/2006/relationships/hyperlink" Target="https://price.joinsland.joins.com/area/?mcateGroup=A1&amp;areaCode=4313011800&amp;danjiId=13206&amp;ptype=1" TargetMode="External"/><Relationship Id="rId231" Type="http://schemas.openxmlformats.org/officeDocument/2006/relationships/hyperlink" Target="http://maemul.joinsland.joins.com/maemul/?mcateGroup=A1|A3|A4&amp;sale_type=1&amp;areaCode=4313010700&amp;danjiId=25817" TargetMode="External"/><Relationship Id="rId273" Type="http://schemas.openxmlformats.org/officeDocument/2006/relationships/hyperlink" Target="https://price.joinsland.joins.com/area/?mcateGroup=A1&amp;areaCode=4313010700&amp;danjiId=13219" TargetMode="External"/><Relationship Id="rId329" Type="http://schemas.openxmlformats.org/officeDocument/2006/relationships/hyperlink" Target="https://price.joinsland.joins.com/area/?mcateGroup=A1&amp;areaCode=4313038526&amp;danjiId=38498" TargetMode="External"/><Relationship Id="rId480" Type="http://schemas.openxmlformats.org/officeDocument/2006/relationships/hyperlink" Target="http://maemul.joinsland.joins.com/maemul/?mcateGroup=A1|A3|A4&amp;&amp;sale_type=2&amp;areaCode=4313011800&amp;danjiId=13211" TargetMode="External"/><Relationship Id="rId536" Type="http://schemas.openxmlformats.org/officeDocument/2006/relationships/hyperlink" Target="http://maemul.joinsland.joins.com/maemul/?mcateGroup=A1|A3|A4&amp;&amp;sale_type=2&amp;areaCode=4313010300&amp;danjiId=13180" TargetMode="External"/><Relationship Id="rId701" Type="http://schemas.openxmlformats.org/officeDocument/2006/relationships/hyperlink" Target="https://price.joinsland.joins.com/area/?mcateGroup=A1&amp;areaCode=4313011600&amp;danjiId=13228" TargetMode="External"/><Relationship Id="rId939" Type="http://schemas.openxmlformats.org/officeDocument/2006/relationships/hyperlink" Target="http://maemul.joinsland.joins.com/maemul/?mcateGroup=A1|A3|A4&amp;sale_type=1&amp;areaCode=4313025021&amp;danjiId=36011" TargetMode="External"/><Relationship Id="rId68" Type="http://schemas.openxmlformats.org/officeDocument/2006/relationships/hyperlink" Target="http://maemul.joinsland.joins.com/maemul/?mcateGroup=A1|A3|A4&amp;&amp;sale_type=2&amp;areaCode=4313011800&amp;danjiId=13215" TargetMode="External"/><Relationship Id="rId133" Type="http://schemas.openxmlformats.org/officeDocument/2006/relationships/hyperlink" Target="https://price.joinsland.joins.com/area/?mcateGroup=A1&amp;areaCode=4313010500&amp;danjiId=13181" TargetMode="External"/><Relationship Id="rId175" Type="http://schemas.openxmlformats.org/officeDocument/2006/relationships/hyperlink" Target="http://maemul.joinsland.joins.com/maemul/?mcateGroup=A1|A3|A4&amp;sale_type=1&amp;areaCode=4313010700&amp;danjiId=13219" TargetMode="External"/><Relationship Id="rId340" Type="http://schemas.openxmlformats.org/officeDocument/2006/relationships/hyperlink" Target="http://maemul.joinsland.joins.com/maemul/?mcateGroup=A1|A3|A4&amp;&amp;sale_type=2&amp;areaCode=4313012500&amp;danjiId=13193" TargetMode="External"/><Relationship Id="rId578" Type="http://schemas.openxmlformats.org/officeDocument/2006/relationships/hyperlink" Target="https://price.joinsland.joins.com/area/?mcateGroup=A1&amp;areaCode=4313010700&amp;danjiId=45531&amp;ptype=3" TargetMode="External"/><Relationship Id="rId743" Type="http://schemas.openxmlformats.org/officeDocument/2006/relationships/hyperlink" Target="http://maemul.joinsland.joins.com/maemul/?mcateGroup=A1|A3|A4&amp;sale_type=1&amp;areaCode=4313011800&amp;danjiId=13214" TargetMode="External"/><Relationship Id="rId785" Type="http://schemas.openxmlformats.org/officeDocument/2006/relationships/hyperlink" Target="https://price.joinsland.joins.com/area/?mcateGroup=A1&amp;areaCode=4313011500&amp;danjiId=27570" TargetMode="External"/><Relationship Id="rId950" Type="http://schemas.openxmlformats.org/officeDocument/2006/relationships/hyperlink" Target="https://price.joinsland.joins.com/area/?mcateGroup=A1&amp;areaCode=4313010600&amp;danjiId=26310&amp;ptype=3" TargetMode="External"/><Relationship Id="rId992" Type="http://schemas.openxmlformats.org/officeDocument/2006/relationships/hyperlink" Target="http://maemul.joinsland.joins.com/maemul/?mcateGroup=A1|A3|A4&amp;&amp;sale_type=2&amp;areaCode=4313010700&amp;danjiId=34188" TargetMode="External"/><Relationship Id="rId1026" Type="http://schemas.openxmlformats.org/officeDocument/2006/relationships/hyperlink" Target="https://price.joinsland.joins.com/area/?mcateGroup=A1&amp;areaCode=4313011800&amp;danjiId=13205&amp;ptype=5" TargetMode="External"/><Relationship Id="rId200" Type="http://schemas.openxmlformats.org/officeDocument/2006/relationships/hyperlink" Target="http://maemul.joinsland.joins.com/maemul/?mcateGroup=A1|A3|A4&amp;&amp;sale_type=2&amp;areaCode=4313010600&amp;danjiId=39587" TargetMode="External"/><Relationship Id="rId382" Type="http://schemas.openxmlformats.org/officeDocument/2006/relationships/hyperlink" Target="https://price.joinsland.joins.com/area/?mcateGroup=A1&amp;areaCode=4313012200&amp;danjiId=16284&amp;ptype=2" TargetMode="External"/><Relationship Id="rId438" Type="http://schemas.openxmlformats.org/officeDocument/2006/relationships/hyperlink" Target="https://price.joinsland.joins.com/area/?mcateGroup=A1&amp;areaCode=4313011800&amp;danjiId=33097&amp;ptype=4" TargetMode="External"/><Relationship Id="rId603" Type="http://schemas.openxmlformats.org/officeDocument/2006/relationships/hyperlink" Target="http://maemul.joinsland.joins.com/maemul/?mcateGroup=A1|A3|A4&amp;sale_type=1&amp;areaCode=4313011800&amp;danjiId=16283" TargetMode="External"/><Relationship Id="rId645" Type="http://schemas.openxmlformats.org/officeDocument/2006/relationships/hyperlink" Target="https://price.joinsland.joins.com/area/?mcateGroup=A1&amp;areaCode=4313010500&amp;danjiId=13188" TargetMode="External"/><Relationship Id="rId687" Type="http://schemas.openxmlformats.org/officeDocument/2006/relationships/hyperlink" Target="http://maemul.joinsland.joins.com/maemul/?mcateGroup=A1|A3|A4&amp;sale_type=1&amp;areaCode=4313038526&amp;danjiId=39332" TargetMode="External"/><Relationship Id="rId810" Type="http://schemas.openxmlformats.org/officeDocument/2006/relationships/hyperlink" Target="https://price.joinsland.joins.com/area/?mcateGroup=A1&amp;areaCode=4313038526&amp;danjiId=39332&amp;ptype=3" TargetMode="External"/><Relationship Id="rId852" Type="http://schemas.openxmlformats.org/officeDocument/2006/relationships/hyperlink" Target="http://maemul.joinsland.joins.com/maemul/?mcateGroup=A1|A3|A4&amp;&amp;sale_type=2&amp;areaCode=4313010600&amp;danjiId=13195" TargetMode="External"/><Relationship Id="rId908" Type="http://schemas.openxmlformats.org/officeDocument/2006/relationships/hyperlink" Target="http://maemul.joinsland.joins.com/maemul/?mcateGroup=A1|A3|A4&amp;&amp;sale_type=2&amp;areaCode=4313011600&amp;danjiId=13228" TargetMode="External"/><Relationship Id="rId242" Type="http://schemas.openxmlformats.org/officeDocument/2006/relationships/hyperlink" Target="https://price.joinsland.joins.com/area/?mcateGroup=A1&amp;areaCode=4313010700&amp;danjiId=25817&amp;ptype=4" TargetMode="External"/><Relationship Id="rId284" Type="http://schemas.openxmlformats.org/officeDocument/2006/relationships/hyperlink" Target="http://maemul.joinsland.joins.com/maemul/?mcateGroup=A1|A3|A4&amp;&amp;sale_type=2&amp;areaCode=4313011800&amp;danjiId=36396" TargetMode="External"/><Relationship Id="rId491" Type="http://schemas.openxmlformats.org/officeDocument/2006/relationships/hyperlink" Target="http://maemul.joinsland.joins.com/maemul/?mcateGroup=A1|A3|A4&amp;sale_type=1&amp;areaCode=4313010700&amp;danjiId=44853" TargetMode="External"/><Relationship Id="rId505" Type="http://schemas.openxmlformats.org/officeDocument/2006/relationships/hyperlink" Target="https://price.joinsland.joins.com/area/?mcateGroup=A1&amp;areaCode=4313010600&amp;danjiId=17216" TargetMode="External"/><Relationship Id="rId712" Type="http://schemas.openxmlformats.org/officeDocument/2006/relationships/hyperlink" Target="http://maemul.joinsland.joins.com/maemul/?mcateGroup=A1|A3|A4&amp;&amp;sale_type=2&amp;areaCode=4313010600&amp;danjiId=13201" TargetMode="External"/><Relationship Id="rId894" Type="http://schemas.openxmlformats.org/officeDocument/2006/relationships/hyperlink" Target="https://price.joinsland.joins.com/area/?mcateGroup=A1&amp;areaCode=4313011800&amp;danjiId=16283&amp;ptype=8" TargetMode="External"/><Relationship Id="rId37" Type="http://schemas.openxmlformats.org/officeDocument/2006/relationships/hyperlink" Target="https://price.joinsland.joins.com/area/?mcateGroup=A1&amp;areaCode=4313011900&amp;danjiId=13231" TargetMode="External"/><Relationship Id="rId79" Type="http://schemas.openxmlformats.org/officeDocument/2006/relationships/hyperlink" Target="http://maemul.joinsland.joins.com/maemul/?mcateGroup=A1|A3|A4&amp;sale_type=1&amp;areaCode=4313010600&amp;danjiId=13200" TargetMode="External"/><Relationship Id="rId102" Type="http://schemas.openxmlformats.org/officeDocument/2006/relationships/hyperlink" Target="https://price.joinsland.joins.com/area/?mcateGroup=A1&amp;areaCode=4313010500&amp;danjiId=13192&amp;ptype=1" TargetMode="External"/><Relationship Id="rId144" Type="http://schemas.openxmlformats.org/officeDocument/2006/relationships/hyperlink" Target="http://maemul.joinsland.joins.com/maemul/?mcateGroup=A1|A3|A4&amp;&amp;sale_type=2&amp;areaCode=4313011800&amp;danjiId=25215" TargetMode="External"/><Relationship Id="rId547" Type="http://schemas.openxmlformats.org/officeDocument/2006/relationships/hyperlink" Target="http://maemul.joinsland.joins.com/maemul/?mcateGroup=A1|A3|A4&amp;sale_type=1&amp;areaCode=4313038526&amp;danjiId=39332" TargetMode="External"/><Relationship Id="rId589" Type="http://schemas.openxmlformats.org/officeDocument/2006/relationships/hyperlink" Target="https://price.joinsland.joins.com/area/?mcateGroup=A1&amp;areaCode=4313012700&amp;danjiId=13222" TargetMode="External"/><Relationship Id="rId754" Type="http://schemas.openxmlformats.org/officeDocument/2006/relationships/hyperlink" Target="https://price.joinsland.joins.com/area/?mcateGroup=A1&amp;areaCode=4313011800&amp;danjiId=16283&amp;ptype=6" TargetMode="External"/><Relationship Id="rId796" Type="http://schemas.openxmlformats.org/officeDocument/2006/relationships/hyperlink" Target="http://maemul.joinsland.joins.com/maemul/?mcateGroup=A1|A3|A4&amp;&amp;sale_type=2&amp;areaCode=4313012200&amp;danjiId=13217" TargetMode="External"/><Relationship Id="rId961" Type="http://schemas.openxmlformats.org/officeDocument/2006/relationships/hyperlink" Target="https://price.joinsland.joins.com/area/?mcateGroup=A1&amp;areaCode=4313011900&amp;danjiId=16983" TargetMode="External"/><Relationship Id="rId90" Type="http://schemas.openxmlformats.org/officeDocument/2006/relationships/hyperlink" Target="https://price.joinsland.joins.com/area/?mcateGroup=A1&amp;areaCode=4313011800&amp;danjiId=13214&amp;ptype=1" TargetMode="External"/><Relationship Id="rId186" Type="http://schemas.openxmlformats.org/officeDocument/2006/relationships/hyperlink" Target="https://price.joinsland.joins.com/area/?mcateGroup=A1&amp;areaCode=4313011800&amp;danjiId=36396&amp;ptype=8" TargetMode="External"/><Relationship Id="rId351" Type="http://schemas.openxmlformats.org/officeDocument/2006/relationships/hyperlink" Target="http://maemul.joinsland.joins.com/maemul/?mcateGroup=A1|A3|A4&amp;sale_type=1&amp;areaCode=4313012200&amp;danjiId=36667" TargetMode="External"/><Relationship Id="rId393" Type="http://schemas.openxmlformats.org/officeDocument/2006/relationships/hyperlink" Target="https://price.joinsland.joins.com/area/?mcateGroup=A1&amp;areaCode=4313033531&amp;danjiId=36497" TargetMode="External"/><Relationship Id="rId407" Type="http://schemas.openxmlformats.org/officeDocument/2006/relationships/hyperlink" Target="http://maemul.joinsland.joins.com/maemul/?mcateGroup=A1|A3|A4&amp;sale_type=1&amp;areaCode=4313010500&amp;danjiId=13181" TargetMode="External"/><Relationship Id="rId449" Type="http://schemas.openxmlformats.org/officeDocument/2006/relationships/hyperlink" Target="https://price.joinsland.joins.com/area/?mcateGroup=A1&amp;areaCode=4313038526&amp;danjiId=38498" TargetMode="External"/><Relationship Id="rId614" Type="http://schemas.openxmlformats.org/officeDocument/2006/relationships/hyperlink" Target="https://price.joinsland.joins.com/area/?mcateGroup=A1&amp;areaCode=4313010700&amp;danjiId=13220&amp;ptype=3" TargetMode="External"/><Relationship Id="rId656" Type="http://schemas.openxmlformats.org/officeDocument/2006/relationships/hyperlink" Target="http://maemul.joinsland.joins.com/maemul/?mcateGroup=A1|A3|A4&amp;&amp;sale_type=2&amp;areaCode=4313011800&amp;danjiId=13203" TargetMode="External"/><Relationship Id="rId821" Type="http://schemas.openxmlformats.org/officeDocument/2006/relationships/hyperlink" Target="https://price.joinsland.joins.com/area/?mcateGroup=A1&amp;areaCode=4313011600&amp;danjiId=13229" TargetMode="External"/><Relationship Id="rId863" Type="http://schemas.openxmlformats.org/officeDocument/2006/relationships/hyperlink" Target="http://maemul.joinsland.joins.com/maemul/?mcateGroup=A1|A3|A4&amp;sale_type=1&amp;areaCode=4313011800&amp;danjiId=13204" TargetMode="External"/><Relationship Id="rId1037" Type="http://schemas.openxmlformats.org/officeDocument/2006/relationships/hyperlink" Target="https://price.joinsland.joins.com/area/?mcateGroup=A1&amp;areaCode=4313011600&amp;danjiId=13228" TargetMode="External"/><Relationship Id="rId211" Type="http://schemas.openxmlformats.org/officeDocument/2006/relationships/hyperlink" Target="http://maemul.joinsland.joins.com/maemul/?mcateGroup=A1|A3|A4&amp;sale_type=1&amp;areaCode=4313012200&amp;danjiId=36667" TargetMode="External"/><Relationship Id="rId253" Type="http://schemas.openxmlformats.org/officeDocument/2006/relationships/hyperlink" Target="https://price.joinsland.joins.com/area/?mcateGroup=A1&amp;areaCode=4313010700&amp;danjiId=13220" TargetMode="External"/><Relationship Id="rId295" Type="http://schemas.openxmlformats.org/officeDocument/2006/relationships/hyperlink" Target="http://maemul.joinsland.joins.com/maemul/?mcateGroup=A1|A3|A4&amp;sale_type=1&amp;areaCode=4313011500&amp;danjiId=33285" TargetMode="External"/><Relationship Id="rId309" Type="http://schemas.openxmlformats.org/officeDocument/2006/relationships/hyperlink" Target="https://price.joinsland.joins.com/area/?mcateGroup=A1&amp;areaCode=4313033500&amp;danjiId=34813" TargetMode="External"/><Relationship Id="rId460" Type="http://schemas.openxmlformats.org/officeDocument/2006/relationships/hyperlink" Target="http://maemul.joinsland.joins.com/maemul/?mcateGroup=A1|A3|A4&amp;&amp;sale_type=2&amp;areaCode=4313010600&amp;danjiId=13197" TargetMode="External"/><Relationship Id="rId516" Type="http://schemas.openxmlformats.org/officeDocument/2006/relationships/hyperlink" Target="http://maemul.joinsland.joins.com/maemul/?mcateGroup=A1|A3|A4&amp;&amp;sale_type=2&amp;areaCode=4313010500&amp;danjiId=13182" TargetMode="External"/><Relationship Id="rId698" Type="http://schemas.openxmlformats.org/officeDocument/2006/relationships/hyperlink" Target="https://price.joinsland.joins.com/area/?mcateGroup=A1&amp;areaCode=4313010500&amp;danjiId=13187&amp;ptype=3" TargetMode="External"/><Relationship Id="rId919" Type="http://schemas.openxmlformats.org/officeDocument/2006/relationships/hyperlink" Target="http://maemul.joinsland.joins.com/maemul/?mcateGroup=A1|A3|A4&amp;sale_type=1&amp;areaCode=4313011800&amp;danjiId=13213" TargetMode="External"/><Relationship Id="rId48" Type="http://schemas.openxmlformats.org/officeDocument/2006/relationships/hyperlink" Target="http://maemul.joinsland.joins.com/maemul/?mcateGroup=A1|A3|A4&amp;&amp;sale_type=2&amp;areaCode=4313012200&amp;danjiId=16507" TargetMode="External"/><Relationship Id="rId113" Type="http://schemas.openxmlformats.org/officeDocument/2006/relationships/hyperlink" Target="https://price.joinsland.joins.com/area/?mcateGroup=A1&amp;areaCode=4313011800&amp;danjiId=31733" TargetMode="External"/><Relationship Id="rId320" Type="http://schemas.openxmlformats.org/officeDocument/2006/relationships/hyperlink" Target="http://maemul.joinsland.joins.com/maemul/?mcateGroup=A1|A3|A4&amp;&amp;sale_type=2&amp;areaCode=4313011800&amp;danjiId=13214" TargetMode="External"/><Relationship Id="rId558" Type="http://schemas.openxmlformats.org/officeDocument/2006/relationships/hyperlink" Target="https://price.joinsland.joins.com/area/?mcateGroup=A1&amp;areaCode=4313012700&amp;danjiId=13222&amp;ptype=4" TargetMode="External"/><Relationship Id="rId723" Type="http://schemas.openxmlformats.org/officeDocument/2006/relationships/hyperlink" Target="http://maemul.joinsland.joins.com/maemul/?mcateGroup=A1|A3|A4&amp;sale_type=1&amp;areaCode=4313011500&amp;danjiId=26088" TargetMode="External"/><Relationship Id="rId765" Type="http://schemas.openxmlformats.org/officeDocument/2006/relationships/hyperlink" Target="https://price.joinsland.joins.com/area/?mcateGroup=A1&amp;areaCode=4313012800&amp;danjiId=13230" TargetMode="External"/><Relationship Id="rId930" Type="http://schemas.openxmlformats.org/officeDocument/2006/relationships/hyperlink" Target="https://price.joinsland.joins.com/area/?mcateGroup=A1&amp;areaCode=4313010500&amp;danjiId=13183&amp;ptype=4" TargetMode="External"/><Relationship Id="rId972" Type="http://schemas.openxmlformats.org/officeDocument/2006/relationships/hyperlink" Target="http://maemul.joinsland.joins.com/maemul/?mcateGroup=A1|A3|A4&amp;&amp;sale_type=2&amp;areaCode=4313011900&amp;danjiId=16983" TargetMode="External"/><Relationship Id="rId1006" Type="http://schemas.openxmlformats.org/officeDocument/2006/relationships/hyperlink" Target="https://price.joinsland.joins.com/area/?mcateGroup=A1&amp;areaCode=4313010600&amp;danjiId=26310&amp;ptype=4" TargetMode="External"/><Relationship Id="rId155" Type="http://schemas.openxmlformats.org/officeDocument/2006/relationships/hyperlink" Target="http://maemul.joinsland.joins.com/maemul/?mcateGroup=A1|A3|A4&amp;sale_type=1&amp;areaCode=4313011800&amp;danjiId=16799" TargetMode="External"/><Relationship Id="rId197" Type="http://schemas.openxmlformats.org/officeDocument/2006/relationships/hyperlink" Target="https://price.joinsland.joins.com/area/?mcateGroup=A1&amp;areaCode=4313010600&amp;danjiId=39587" TargetMode="External"/><Relationship Id="rId362" Type="http://schemas.openxmlformats.org/officeDocument/2006/relationships/hyperlink" Target="https://price.joinsland.joins.com/area/?mcateGroup=A1&amp;areaCode=4313011800&amp;danjiId=13209&amp;ptype=2" TargetMode="External"/><Relationship Id="rId418" Type="http://schemas.openxmlformats.org/officeDocument/2006/relationships/hyperlink" Target="https://price.joinsland.joins.com/area/?mcateGroup=A1&amp;areaCode=4313010600&amp;danjiId=13197&amp;ptype=3" TargetMode="External"/><Relationship Id="rId625" Type="http://schemas.openxmlformats.org/officeDocument/2006/relationships/hyperlink" Target="https://price.joinsland.joins.com/area/?mcateGroup=A1&amp;areaCode=4313010700&amp;danjiId=45531" TargetMode="External"/><Relationship Id="rId832" Type="http://schemas.openxmlformats.org/officeDocument/2006/relationships/hyperlink" Target="http://maemul.joinsland.joins.com/maemul/?mcateGroup=A1|A3|A4&amp;&amp;sale_type=2&amp;areaCode=4313012200&amp;danjiId=33050" TargetMode="External"/><Relationship Id="rId1048" Type="http://schemas.openxmlformats.org/officeDocument/2006/relationships/hyperlink" Target="http://maemul.joinsland.joins.com/maemul/?mcateGroup=A1|A3|A4&amp;&amp;sale_type=2&amp;areaCode=4313011800&amp;danjiId=13205" TargetMode="External"/><Relationship Id="rId222" Type="http://schemas.openxmlformats.org/officeDocument/2006/relationships/hyperlink" Target="https://price.joinsland.joins.com/area/?mcateGroup=A1&amp;areaCode=4313025021&amp;danjiId=36010&amp;ptype=1" TargetMode="External"/><Relationship Id="rId264" Type="http://schemas.openxmlformats.org/officeDocument/2006/relationships/hyperlink" Target="http://maemul.joinsland.joins.com/maemul/?mcateGroup=A1|A3|A4&amp;&amp;sale_type=2&amp;areaCode=4313011800&amp;danjiId=13207" TargetMode="External"/><Relationship Id="rId471" Type="http://schemas.openxmlformats.org/officeDocument/2006/relationships/hyperlink" Target="http://maemul.joinsland.joins.com/maemul/?mcateGroup=A1|A3|A4&amp;sale_type=1&amp;areaCode=4313011800&amp;danjiId=36396" TargetMode="External"/><Relationship Id="rId667" Type="http://schemas.openxmlformats.org/officeDocument/2006/relationships/hyperlink" Target="http://maemul.joinsland.joins.com/maemul/?mcateGroup=A1|A3|A4&amp;sale_type=1&amp;areaCode=4313010500&amp;danjiId=13184" TargetMode="External"/><Relationship Id="rId874" Type="http://schemas.openxmlformats.org/officeDocument/2006/relationships/hyperlink" Target="https://price.joinsland.joins.com/area/?mcateGroup=A1&amp;areaCode=4313010500&amp;danjiId=13183&amp;ptype=2" TargetMode="External"/><Relationship Id="rId17" Type="http://schemas.openxmlformats.org/officeDocument/2006/relationships/hyperlink" Target="https://price.joinsland.joins.com/area/?mcateGroup=A1&amp;areaCode=4313011600&amp;danjiId=25901" TargetMode="External"/><Relationship Id="rId59" Type="http://schemas.openxmlformats.org/officeDocument/2006/relationships/hyperlink" Target="http://maemul.joinsland.joins.com/maemul/?mcateGroup=A1|A3|A4&amp;sale_type=1&amp;areaCode=4313011800&amp;danjiId=13209" TargetMode="External"/><Relationship Id="rId124" Type="http://schemas.openxmlformats.org/officeDocument/2006/relationships/hyperlink" Target="http://maemul.joinsland.joins.com/maemul/?mcateGroup=A1|A3|A4&amp;&amp;sale_type=2&amp;areaCode=4313011800&amp;danjiId=13206" TargetMode="External"/><Relationship Id="rId527" Type="http://schemas.openxmlformats.org/officeDocument/2006/relationships/hyperlink" Target="http://maemul.joinsland.joins.com/maemul/?mcateGroup=A1|A3|A4&amp;sale_type=1&amp;areaCode=4313010700&amp;danjiId=44853" TargetMode="External"/><Relationship Id="rId569" Type="http://schemas.openxmlformats.org/officeDocument/2006/relationships/hyperlink" Target="https://price.joinsland.joins.com/area/?mcateGroup=A1&amp;areaCode=4313010700&amp;danjiId=45531" TargetMode="External"/><Relationship Id="rId734" Type="http://schemas.openxmlformats.org/officeDocument/2006/relationships/hyperlink" Target="https://price.joinsland.joins.com/area/?mcateGroup=A1&amp;areaCode=4313012700&amp;danjiId=24957&amp;ptype=3" TargetMode="External"/><Relationship Id="rId776" Type="http://schemas.openxmlformats.org/officeDocument/2006/relationships/hyperlink" Target="http://maemul.joinsland.joins.com/maemul/?mcateGroup=A1|A3|A4&amp;&amp;sale_type=2&amp;areaCode=4313011800&amp;danjiId=33097" TargetMode="External"/><Relationship Id="rId941" Type="http://schemas.openxmlformats.org/officeDocument/2006/relationships/hyperlink" Target="https://price.joinsland.joins.com/area/?mcateGroup=A1&amp;areaCode=4313012700&amp;danjiId=27569" TargetMode="External"/><Relationship Id="rId983" Type="http://schemas.openxmlformats.org/officeDocument/2006/relationships/hyperlink" Target="http://maemul.joinsland.joins.com/maemul/?mcateGroup=A1|A3|A4&amp;sale_type=1&amp;areaCode=4313010500&amp;danjiId=13182" TargetMode="External"/><Relationship Id="rId70" Type="http://schemas.openxmlformats.org/officeDocument/2006/relationships/hyperlink" Target="https://price.joinsland.joins.com/area/?mcateGroup=A1&amp;areaCode=4313011800&amp;danjiId=31734&amp;ptype=1" TargetMode="External"/><Relationship Id="rId166" Type="http://schemas.openxmlformats.org/officeDocument/2006/relationships/hyperlink" Target="https://price.joinsland.joins.com/area/?mcateGroup=A1&amp;areaCode=4313011800&amp;danjiId=13212&amp;ptype=4" TargetMode="External"/><Relationship Id="rId331" Type="http://schemas.openxmlformats.org/officeDocument/2006/relationships/hyperlink" Target="http://maemul.joinsland.joins.com/maemul/?mcateGroup=A1|A3|A4&amp;sale_type=1&amp;areaCode=4313038526&amp;danjiId=38498" TargetMode="External"/><Relationship Id="rId373" Type="http://schemas.openxmlformats.org/officeDocument/2006/relationships/hyperlink" Target="https://price.joinsland.joins.com/area/?mcateGroup=A1&amp;areaCode=4313011800&amp;danjiId=13204" TargetMode="External"/><Relationship Id="rId429" Type="http://schemas.openxmlformats.org/officeDocument/2006/relationships/hyperlink" Target="https://price.joinsland.joins.com/area/?mcateGroup=A1&amp;areaCode=4313011900&amp;danjiId=13232" TargetMode="External"/><Relationship Id="rId580" Type="http://schemas.openxmlformats.org/officeDocument/2006/relationships/hyperlink" Target="http://maemul.joinsland.joins.com/maemul/?mcateGroup=A1|A3|A4&amp;&amp;sale_type=2&amp;areaCode=4313010700&amp;danjiId=45531" TargetMode="External"/><Relationship Id="rId636" Type="http://schemas.openxmlformats.org/officeDocument/2006/relationships/hyperlink" Target="http://maemul.joinsland.joins.com/maemul/?mcateGroup=A1|A3|A4&amp;&amp;sale_type=2&amp;areaCode=4313011800&amp;danjiId=13212" TargetMode="External"/><Relationship Id="rId801" Type="http://schemas.openxmlformats.org/officeDocument/2006/relationships/hyperlink" Target="https://price.joinsland.joins.com/area/?mcateGroup=A1&amp;areaCode=4313010500&amp;danjiId=17613" TargetMode="External"/><Relationship Id="rId1017" Type="http://schemas.openxmlformats.org/officeDocument/2006/relationships/hyperlink" Target="https://price.joinsland.joins.com/area/?mcateGroup=A1&amp;areaCode=4313025021&amp;danjiId=36011" TargetMode="External"/><Relationship Id="rId1" Type="http://schemas.openxmlformats.org/officeDocument/2006/relationships/hyperlink" Target="https://price.joinsland.joins.com/area/?mcateGroup=A1&amp;areaCode=4313010500&amp;danjiId=13182" TargetMode="External"/><Relationship Id="rId233" Type="http://schemas.openxmlformats.org/officeDocument/2006/relationships/hyperlink" Target="https://price.joinsland.joins.com/area/?mcateGroup=A1&amp;areaCode=4313010700&amp;danjiId=25817" TargetMode="External"/><Relationship Id="rId440" Type="http://schemas.openxmlformats.org/officeDocument/2006/relationships/hyperlink" Target="http://maemul.joinsland.joins.com/maemul/?mcateGroup=A1|A3|A4&amp;&amp;sale_type=2&amp;areaCode=4313011800&amp;danjiId=33097" TargetMode="External"/><Relationship Id="rId678" Type="http://schemas.openxmlformats.org/officeDocument/2006/relationships/hyperlink" Target="https://price.joinsland.joins.com/area/?mcateGroup=A1&amp;areaCode=4313033531&amp;danjiId=37635&amp;ptype=1" TargetMode="External"/><Relationship Id="rId843" Type="http://schemas.openxmlformats.org/officeDocument/2006/relationships/hyperlink" Target="http://maemul.joinsland.joins.com/maemul/?mcateGroup=A1|A3|A4&amp;sale_type=1&amp;areaCode=4313011800&amp;danjiId=16760" TargetMode="External"/><Relationship Id="rId885" Type="http://schemas.openxmlformats.org/officeDocument/2006/relationships/hyperlink" Target="https://price.joinsland.joins.com/area/?mcateGroup=A1&amp;areaCode=4313012200&amp;danjiId=13217" TargetMode="External"/><Relationship Id="rId28" Type="http://schemas.openxmlformats.org/officeDocument/2006/relationships/hyperlink" Target="http://maemul.joinsland.joins.com/maemul/?mcateGroup=A1|A3|A4&amp;&amp;sale_type=2&amp;areaCode=4313011800&amp;danjiId=13206" TargetMode="External"/><Relationship Id="rId275" Type="http://schemas.openxmlformats.org/officeDocument/2006/relationships/hyperlink" Target="http://maemul.joinsland.joins.com/maemul/?mcateGroup=A1|A3|A4&amp;sale_type=1&amp;areaCode=4313010700&amp;danjiId=13219" TargetMode="External"/><Relationship Id="rId300" Type="http://schemas.openxmlformats.org/officeDocument/2006/relationships/hyperlink" Target="http://maemul.joinsland.joins.com/maemul/?mcateGroup=A1|A3|A4&amp;&amp;sale_type=2&amp;areaCode=4313011500&amp;danjiId=33285" TargetMode="External"/><Relationship Id="rId482" Type="http://schemas.openxmlformats.org/officeDocument/2006/relationships/hyperlink" Target="https://price.joinsland.joins.com/area/?mcateGroup=A1&amp;areaCode=4313011800&amp;danjiId=13211&amp;ptype=2" TargetMode="External"/><Relationship Id="rId538" Type="http://schemas.openxmlformats.org/officeDocument/2006/relationships/hyperlink" Target="https://price.joinsland.joins.com/area/?mcateGroup=A1&amp;areaCode=4313012700&amp;danjiId=24957&amp;ptype=2" TargetMode="External"/><Relationship Id="rId703" Type="http://schemas.openxmlformats.org/officeDocument/2006/relationships/hyperlink" Target="http://maemul.joinsland.joins.com/maemul/?mcateGroup=A1|A3|A4&amp;sale_type=1&amp;areaCode=4313011600&amp;danjiId=13228" TargetMode="External"/><Relationship Id="rId745" Type="http://schemas.openxmlformats.org/officeDocument/2006/relationships/hyperlink" Target="https://price.joinsland.joins.com/area/?mcateGroup=A1&amp;areaCode=4313010500&amp;danjiId=13187" TargetMode="External"/><Relationship Id="rId910" Type="http://schemas.openxmlformats.org/officeDocument/2006/relationships/hyperlink" Target="https://price.joinsland.joins.com/area/?mcateGroup=A1&amp;areaCode=4313010600&amp;danjiId=13201&amp;ptype=1" TargetMode="External"/><Relationship Id="rId952" Type="http://schemas.openxmlformats.org/officeDocument/2006/relationships/hyperlink" Target="http://maemul.joinsland.joins.com/maemul/?mcateGroup=A1|A3|A4&amp;&amp;sale_type=2&amp;areaCode=4313010600&amp;danjiId=26310" TargetMode="External"/><Relationship Id="rId81" Type="http://schemas.openxmlformats.org/officeDocument/2006/relationships/hyperlink" Target="https://price.joinsland.joins.com/area/?mcateGroup=A1&amp;areaCode=4313025025&amp;danjiId=34810" TargetMode="External"/><Relationship Id="rId135" Type="http://schemas.openxmlformats.org/officeDocument/2006/relationships/hyperlink" Target="http://maemul.joinsland.joins.com/maemul/?mcateGroup=A1|A3|A4&amp;sale_type=1&amp;areaCode=4313010500&amp;danjiId=13181" TargetMode="External"/><Relationship Id="rId177" Type="http://schemas.openxmlformats.org/officeDocument/2006/relationships/hyperlink" Target="https://price.joinsland.joins.com/area/?mcateGroup=A1&amp;areaCode=4313010500&amp;danjiId=13181" TargetMode="External"/><Relationship Id="rId342" Type="http://schemas.openxmlformats.org/officeDocument/2006/relationships/hyperlink" Target="https://price.joinsland.joins.com/area/?mcateGroup=A1&amp;areaCode=4313011800&amp;danjiId=39633&amp;ptype=2" TargetMode="External"/><Relationship Id="rId384" Type="http://schemas.openxmlformats.org/officeDocument/2006/relationships/hyperlink" Target="http://maemul.joinsland.joins.com/maemul/?mcateGroup=A1|A3|A4&amp;&amp;sale_type=2&amp;areaCode=4313012200&amp;danjiId=16284" TargetMode="External"/><Relationship Id="rId591" Type="http://schemas.openxmlformats.org/officeDocument/2006/relationships/hyperlink" Target="http://maemul.joinsland.joins.com/maemul/?mcateGroup=A1|A3|A4&amp;sale_type=1&amp;areaCode=4313012700&amp;danjiId=13222" TargetMode="External"/><Relationship Id="rId605" Type="http://schemas.openxmlformats.org/officeDocument/2006/relationships/hyperlink" Target="https://price.joinsland.joins.com/area/?mcateGroup=A1&amp;areaCode=4313011800&amp;danjiId=16283" TargetMode="External"/><Relationship Id="rId787" Type="http://schemas.openxmlformats.org/officeDocument/2006/relationships/hyperlink" Target="http://maemul.joinsland.joins.com/maemul/?mcateGroup=A1|A3|A4&amp;sale_type=1&amp;areaCode=4313011500&amp;danjiId=27570" TargetMode="External"/><Relationship Id="rId812" Type="http://schemas.openxmlformats.org/officeDocument/2006/relationships/hyperlink" Target="http://maemul.joinsland.joins.com/maemul/?mcateGroup=A1|A3|A4&amp;&amp;sale_type=2&amp;areaCode=4313038526&amp;danjiId=39332" TargetMode="External"/><Relationship Id="rId994" Type="http://schemas.openxmlformats.org/officeDocument/2006/relationships/hyperlink" Target="https://price.joinsland.joins.com/area/?mcateGroup=A1&amp;areaCode=4313010700&amp;danjiId=34188&amp;ptype=2" TargetMode="External"/><Relationship Id="rId1028" Type="http://schemas.openxmlformats.org/officeDocument/2006/relationships/hyperlink" Target="http://maemul.joinsland.joins.com/maemul/?mcateGroup=A1|A3|A4&amp;&amp;sale_type=2&amp;areaCode=4313011800&amp;danjiId=13205" TargetMode="External"/><Relationship Id="rId202" Type="http://schemas.openxmlformats.org/officeDocument/2006/relationships/hyperlink" Target="https://price.joinsland.joins.com/area/?mcateGroup=A1&amp;areaCode=4313012200&amp;danjiId=36667&amp;ptype=7" TargetMode="External"/><Relationship Id="rId244" Type="http://schemas.openxmlformats.org/officeDocument/2006/relationships/hyperlink" Target="http://maemul.joinsland.joins.com/maemul/?mcateGroup=A1|A3|A4&amp;&amp;sale_type=2&amp;areaCode=4313010700&amp;danjiId=25817" TargetMode="External"/><Relationship Id="rId647" Type="http://schemas.openxmlformats.org/officeDocument/2006/relationships/hyperlink" Target="http://maemul.joinsland.joins.com/maemul/?mcateGroup=A1|A3|A4&amp;sale_type=1&amp;areaCode=4313010500&amp;danjiId=13188" TargetMode="External"/><Relationship Id="rId689" Type="http://schemas.openxmlformats.org/officeDocument/2006/relationships/hyperlink" Target="https://price.joinsland.joins.com/area/?mcateGroup=A1&amp;areaCode=4313011000&amp;danjiId=27531" TargetMode="External"/><Relationship Id="rId854" Type="http://schemas.openxmlformats.org/officeDocument/2006/relationships/hyperlink" Target="https://price.joinsland.joins.com/area/?mcateGroup=A1&amp;areaCode=4313010500&amp;danjiId=13187&amp;ptype=1" TargetMode="External"/><Relationship Id="rId896" Type="http://schemas.openxmlformats.org/officeDocument/2006/relationships/hyperlink" Target="http://maemul.joinsland.joins.com/maemul/?mcateGroup=A1|A3|A4&amp;&amp;sale_type=2&amp;areaCode=4313011800&amp;danjiId=16283" TargetMode="External"/><Relationship Id="rId39" Type="http://schemas.openxmlformats.org/officeDocument/2006/relationships/hyperlink" Target="http://maemul.joinsland.joins.com/maemul/?mcateGroup=A1|A3|A4&amp;sale_type=1&amp;areaCode=4313011900&amp;danjiId=13231" TargetMode="External"/><Relationship Id="rId286" Type="http://schemas.openxmlformats.org/officeDocument/2006/relationships/hyperlink" Target="https://price.joinsland.joins.com/area/?mcateGroup=A1&amp;areaCode=4313011800&amp;danjiId=36396&amp;ptype=6" TargetMode="External"/><Relationship Id="rId451" Type="http://schemas.openxmlformats.org/officeDocument/2006/relationships/hyperlink" Target="http://maemul.joinsland.joins.com/maemul/?mcateGroup=A1|A3|A4&amp;sale_type=1&amp;areaCode=4313038526&amp;danjiId=38498" TargetMode="External"/><Relationship Id="rId493" Type="http://schemas.openxmlformats.org/officeDocument/2006/relationships/hyperlink" Target="https://price.joinsland.joins.com/area/?mcateGroup=A1&amp;areaCode=4313011600&amp;danjiId=13226" TargetMode="External"/><Relationship Id="rId507" Type="http://schemas.openxmlformats.org/officeDocument/2006/relationships/hyperlink" Target="http://maemul.joinsland.joins.com/maemul/?mcateGroup=A1|A3|A4&amp;sale_type=1&amp;areaCode=4313010600&amp;danjiId=17216" TargetMode="External"/><Relationship Id="rId549" Type="http://schemas.openxmlformats.org/officeDocument/2006/relationships/hyperlink" Target="https://price.joinsland.joins.com/area/?mcateGroup=A1&amp;areaCode=4313010500&amp;danjiId=13188" TargetMode="External"/><Relationship Id="rId714" Type="http://schemas.openxmlformats.org/officeDocument/2006/relationships/hyperlink" Target="https://price.joinsland.joins.com/area/?mcateGroup=A1&amp;areaCode=4313010600&amp;danjiId=13202&amp;ptype=2" TargetMode="External"/><Relationship Id="rId756" Type="http://schemas.openxmlformats.org/officeDocument/2006/relationships/hyperlink" Target="http://maemul.joinsland.joins.com/maemul/?mcateGroup=A1|A3|A4&amp;&amp;sale_type=2&amp;areaCode=4313011800&amp;danjiId=16283" TargetMode="External"/><Relationship Id="rId921" Type="http://schemas.openxmlformats.org/officeDocument/2006/relationships/hyperlink" Target="https://price.joinsland.joins.com/area/?mcateGroup=A1&amp;areaCode=4313033500&amp;danjiId=34813" TargetMode="External"/><Relationship Id="rId50" Type="http://schemas.openxmlformats.org/officeDocument/2006/relationships/hyperlink" Target="https://price.joinsland.joins.com/area/?mcateGroup=A1&amp;areaCode=4313010700&amp;danjiId=44853&amp;ptype=1" TargetMode="External"/><Relationship Id="rId104" Type="http://schemas.openxmlformats.org/officeDocument/2006/relationships/hyperlink" Target="http://maemul.joinsland.joins.com/maemul/?mcateGroup=A1|A3|A4&amp;&amp;sale_type=2&amp;areaCode=4313010500&amp;danjiId=13192" TargetMode="External"/><Relationship Id="rId146" Type="http://schemas.openxmlformats.org/officeDocument/2006/relationships/hyperlink" Target="https://price.joinsland.joins.com/area/?mcateGroup=A1&amp;areaCode=4313038526&amp;danjiId=38498&amp;ptype=4" TargetMode="External"/><Relationship Id="rId188" Type="http://schemas.openxmlformats.org/officeDocument/2006/relationships/hyperlink" Target="http://maemul.joinsland.joins.com/maemul/?mcateGroup=A1|A3|A4&amp;&amp;sale_type=2&amp;areaCode=4313011800&amp;danjiId=36396" TargetMode="External"/><Relationship Id="rId311" Type="http://schemas.openxmlformats.org/officeDocument/2006/relationships/hyperlink" Target="http://maemul.joinsland.joins.com/maemul/?mcateGroup=A1|A3|A4&amp;sale_type=1&amp;areaCode=4313033500&amp;danjiId=34813" TargetMode="External"/><Relationship Id="rId353" Type="http://schemas.openxmlformats.org/officeDocument/2006/relationships/hyperlink" Target="https://price.joinsland.joins.com/area/?mcateGroup=A1&amp;areaCode=4313012200&amp;danjiId=36667" TargetMode="External"/><Relationship Id="rId395" Type="http://schemas.openxmlformats.org/officeDocument/2006/relationships/hyperlink" Target="http://maemul.joinsland.joins.com/maemul/?mcateGroup=A1|A3|A4&amp;sale_type=1&amp;areaCode=4313033531&amp;danjiId=36497" TargetMode="External"/><Relationship Id="rId409" Type="http://schemas.openxmlformats.org/officeDocument/2006/relationships/hyperlink" Target="https://price.joinsland.joins.com/area/?mcateGroup=A1&amp;areaCode=4313010600&amp;danjiId=17216" TargetMode="External"/><Relationship Id="rId560" Type="http://schemas.openxmlformats.org/officeDocument/2006/relationships/hyperlink" Target="http://maemul.joinsland.joins.com/maemul/?mcateGroup=A1|A3|A4&amp;&amp;sale_type=2&amp;areaCode=4313012700&amp;danjiId=13222" TargetMode="External"/><Relationship Id="rId798" Type="http://schemas.openxmlformats.org/officeDocument/2006/relationships/hyperlink" Target="https://price.joinsland.joins.com/area/?mcateGroup=A1&amp;areaCode=4313010500&amp;danjiId=17613&amp;ptype=2" TargetMode="External"/><Relationship Id="rId963" Type="http://schemas.openxmlformats.org/officeDocument/2006/relationships/hyperlink" Target="http://maemul.joinsland.joins.com/maemul/?mcateGroup=A1|A3|A4&amp;sale_type=1&amp;areaCode=4313011900&amp;danjiId=16983" TargetMode="External"/><Relationship Id="rId1039" Type="http://schemas.openxmlformats.org/officeDocument/2006/relationships/hyperlink" Target="http://maemul.joinsland.joins.com/maemul/?mcateGroup=A1|A3|A4&amp;sale_type=1&amp;areaCode=4313011600&amp;danjiId=13228" TargetMode="External"/><Relationship Id="rId92" Type="http://schemas.openxmlformats.org/officeDocument/2006/relationships/hyperlink" Target="http://maemul.joinsland.joins.com/maemul/?mcateGroup=A1|A3|A4&amp;&amp;sale_type=2&amp;areaCode=4313011800&amp;danjiId=13214" TargetMode="External"/><Relationship Id="rId213" Type="http://schemas.openxmlformats.org/officeDocument/2006/relationships/hyperlink" Target="https://price.joinsland.joins.com/area/?mcateGroup=A1&amp;areaCode=4313011800&amp;danjiId=33097" TargetMode="External"/><Relationship Id="rId420" Type="http://schemas.openxmlformats.org/officeDocument/2006/relationships/hyperlink" Target="http://maemul.joinsland.joins.com/maemul/?mcateGroup=A1|A3|A4&amp;&amp;sale_type=2&amp;areaCode=4313010600&amp;danjiId=13197" TargetMode="External"/><Relationship Id="rId616" Type="http://schemas.openxmlformats.org/officeDocument/2006/relationships/hyperlink" Target="http://maemul.joinsland.joins.com/maemul/?mcateGroup=A1|A3|A4&amp;&amp;sale_type=2&amp;areaCode=4313010700&amp;danjiId=13220" TargetMode="External"/><Relationship Id="rId658" Type="http://schemas.openxmlformats.org/officeDocument/2006/relationships/hyperlink" Target="https://price.joinsland.joins.com/area/?mcateGroup=A1&amp;areaCode=4313010500&amp;danjiId=13182&amp;ptype=1" TargetMode="External"/><Relationship Id="rId823" Type="http://schemas.openxmlformats.org/officeDocument/2006/relationships/hyperlink" Target="http://maemul.joinsland.joins.com/maemul/?mcateGroup=A1|A3|A4&amp;sale_type=1&amp;areaCode=4313011600&amp;danjiId=13229" TargetMode="External"/><Relationship Id="rId865" Type="http://schemas.openxmlformats.org/officeDocument/2006/relationships/hyperlink" Target="https://price.joinsland.joins.com/area/?mcateGroup=A1&amp;areaCode=4313010600&amp;danjiId=25820" TargetMode="External"/><Relationship Id="rId1050" Type="http://schemas.openxmlformats.org/officeDocument/2006/relationships/hyperlink" Target="https://price.joinsland.joins.com/area/?mcateGroup=A1&amp;areaCode=4313011800&amp;danjiId=13205&amp;ptype=4" TargetMode="External"/><Relationship Id="rId255" Type="http://schemas.openxmlformats.org/officeDocument/2006/relationships/hyperlink" Target="http://maemul.joinsland.joins.com/maemul/?mcateGroup=A1|A3|A4&amp;sale_type=1&amp;areaCode=4313010700&amp;danjiId=13220" TargetMode="External"/><Relationship Id="rId297" Type="http://schemas.openxmlformats.org/officeDocument/2006/relationships/hyperlink" Target="https://price.joinsland.joins.com/area/?mcateGroup=A1&amp;areaCode=4313011500&amp;danjiId=33285" TargetMode="External"/><Relationship Id="rId462" Type="http://schemas.openxmlformats.org/officeDocument/2006/relationships/hyperlink" Target="https://price.joinsland.joins.com/area/?mcateGroup=A1&amp;areaCode=4313012200&amp;danjiId=16284&amp;ptype=1" TargetMode="External"/><Relationship Id="rId518" Type="http://schemas.openxmlformats.org/officeDocument/2006/relationships/hyperlink" Target="https://price.joinsland.joins.com/area/?mcateGroup=A1&amp;areaCode=4313038526&amp;danjiId=39331&amp;ptype=3" TargetMode="External"/><Relationship Id="rId725" Type="http://schemas.openxmlformats.org/officeDocument/2006/relationships/hyperlink" Target="https://price.joinsland.joins.com/area/?mcateGroup=A1&amp;areaCode=4313038526&amp;danjiId=39331" TargetMode="External"/><Relationship Id="rId932" Type="http://schemas.openxmlformats.org/officeDocument/2006/relationships/hyperlink" Target="http://maemul.joinsland.joins.com/maemul/?mcateGroup=A1|A3|A4&amp;&amp;sale_type=2&amp;areaCode=4313010500&amp;danjiId=13183" TargetMode="External"/><Relationship Id="rId115" Type="http://schemas.openxmlformats.org/officeDocument/2006/relationships/hyperlink" Target="http://maemul.joinsland.joins.com/maemul/?mcateGroup=A1|A3|A4&amp;sale_type=1&amp;areaCode=4313011800&amp;danjiId=31733" TargetMode="External"/><Relationship Id="rId157" Type="http://schemas.openxmlformats.org/officeDocument/2006/relationships/hyperlink" Target="https://price.joinsland.joins.com/area/?mcateGroup=A1&amp;areaCode=4313012200&amp;danjiId=36667" TargetMode="External"/><Relationship Id="rId322" Type="http://schemas.openxmlformats.org/officeDocument/2006/relationships/hyperlink" Target="https://price.joinsland.joins.com/area/?mcateGroup=A1&amp;areaCode=4313038526&amp;danjiId=38498&amp;ptype=3" TargetMode="External"/><Relationship Id="rId364" Type="http://schemas.openxmlformats.org/officeDocument/2006/relationships/hyperlink" Target="http://maemul.joinsland.joins.com/maemul/?mcateGroup=A1|A3|A4&amp;&amp;sale_type=2&amp;areaCode=4313011800&amp;danjiId=13209" TargetMode="External"/><Relationship Id="rId767" Type="http://schemas.openxmlformats.org/officeDocument/2006/relationships/hyperlink" Target="http://maemul.joinsland.joins.com/maemul/?mcateGroup=A1|A3|A4&amp;sale_type=1&amp;areaCode=4313012800&amp;danjiId=13230" TargetMode="External"/><Relationship Id="rId974" Type="http://schemas.openxmlformats.org/officeDocument/2006/relationships/hyperlink" Target="https://price.joinsland.joins.com/area/?mcateGroup=A1&amp;areaCode=4313010700&amp;danjiId=27532&amp;ptype=1" TargetMode="External"/><Relationship Id="rId1008" Type="http://schemas.openxmlformats.org/officeDocument/2006/relationships/hyperlink" Target="http://maemul.joinsland.joins.com/maemul/?mcateGroup=A1|A3|A4&amp;&amp;sale_type=2&amp;areaCode=4313010600&amp;danjiId=26310" TargetMode="External"/><Relationship Id="rId61" Type="http://schemas.openxmlformats.org/officeDocument/2006/relationships/hyperlink" Target="https://price.joinsland.joins.com/area/?mcateGroup=A1&amp;areaCode=4313010300&amp;danjiId=13180" TargetMode="External"/><Relationship Id="rId199" Type="http://schemas.openxmlformats.org/officeDocument/2006/relationships/hyperlink" Target="http://maemul.joinsland.joins.com/maemul/?mcateGroup=A1|A3|A4&amp;sale_type=1&amp;areaCode=4313010600&amp;danjiId=39587" TargetMode="External"/><Relationship Id="rId571" Type="http://schemas.openxmlformats.org/officeDocument/2006/relationships/hyperlink" Target="http://maemul.joinsland.joins.com/maemul/?mcateGroup=A1|A3|A4&amp;sale_type=1&amp;areaCode=4313010700&amp;danjiId=45531" TargetMode="External"/><Relationship Id="rId627" Type="http://schemas.openxmlformats.org/officeDocument/2006/relationships/hyperlink" Target="http://maemul.joinsland.joins.com/maemul/?mcateGroup=A1|A3|A4&amp;sale_type=1&amp;areaCode=4313010700&amp;danjiId=45531" TargetMode="External"/><Relationship Id="rId669" Type="http://schemas.openxmlformats.org/officeDocument/2006/relationships/hyperlink" Target="https://price.joinsland.joins.com/area/?mcateGroup=A1&amp;areaCode=4313011900&amp;danjiId=13232" TargetMode="External"/><Relationship Id="rId834" Type="http://schemas.openxmlformats.org/officeDocument/2006/relationships/hyperlink" Target="https://price.joinsland.joins.com/area/?mcateGroup=A1&amp;areaCode=4313011800&amp;danjiId=16283&amp;ptype=1" TargetMode="External"/><Relationship Id="rId876" Type="http://schemas.openxmlformats.org/officeDocument/2006/relationships/hyperlink" Target="http://maemul.joinsland.joins.com/maemul/?mcateGroup=A1|A3|A4&amp;&amp;sale_type=2&amp;areaCode=4313010500&amp;danjiId=13183" TargetMode="External"/><Relationship Id="rId19" Type="http://schemas.openxmlformats.org/officeDocument/2006/relationships/hyperlink" Target="http://maemul.joinsland.joins.com/maemul/?mcateGroup=A1|A3|A4&amp;sale_type=1&amp;areaCode=4313011600&amp;danjiId=25901" TargetMode="External"/><Relationship Id="rId224" Type="http://schemas.openxmlformats.org/officeDocument/2006/relationships/hyperlink" Target="http://maemul.joinsland.joins.com/maemul/?mcateGroup=A1|A3|A4&amp;&amp;sale_type=2&amp;areaCode=4313025021&amp;danjiId=36010" TargetMode="External"/><Relationship Id="rId266" Type="http://schemas.openxmlformats.org/officeDocument/2006/relationships/hyperlink" Target="https://price.joinsland.joins.com/area/?mcateGroup=A1&amp;areaCode=4313011800&amp;danjiId=33097&amp;ptype=6" TargetMode="External"/><Relationship Id="rId431" Type="http://schemas.openxmlformats.org/officeDocument/2006/relationships/hyperlink" Target="http://maemul.joinsland.joins.com/maemul/?mcateGroup=A1|A3|A4&amp;sale_type=1&amp;areaCode=4313011900&amp;danjiId=13232" TargetMode="External"/><Relationship Id="rId473" Type="http://schemas.openxmlformats.org/officeDocument/2006/relationships/hyperlink" Target="https://price.joinsland.joins.com/area/?mcateGroup=A1&amp;areaCode=4313011800&amp;danjiId=36396" TargetMode="External"/><Relationship Id="rId529" Type="http://schemas.openxmlformats.org/officeDocument/2006/relationships/hyperlink" Target="https://price.joinsland.joins.com/area/?mcateGroup=A1&amp;areaCode=4313010500&amp;danjiId=32912" TargetMode="External"/><Relationship Id="rId680" Type="http://schemas.openxmlformats.org/officeDocument/2006/relationships/hyperlink" Target="http://maemul.joinsland.joins.com/maemul/?mcateGroup=A1|A3|A4&amp;&amp;sale_type=2&amp;areaCode=4313033531&amp;danjiId=37635" TargetMode="External"/><Relationship Id="rId736" Type="http://schemas.openxmlformats.org/officeDocument/2006/relationships/hyperlink" Target="http://maemul.joinsland.joins.com/maemul/?mcateGroup=A1|A3|A4&amp;&amp;sale_type=2&amp;areaCode=4313012700&amp;danjiId=24957" TargetMode="External"/><Relationship Id="rId901" Type="http://schemas.openxmlformats.org/officeDocument/2006/relationships/hyperlink" Target="https://price.joinsland.joins.com/area/?mcateGroup=A1&amp;areaCode=4313010500&amp;danjiId=13188" TargetMode="External"/><Relationship Id="rId30" Type="http://schemas.openxmlformats.org/officeDocument/2006/relationships/hyperlink" Target="https://price.joinsland.joins.com/area/?mcateGroup=A1&amp;areaCode=4313011600&amp;danjiId=25901&amp;ptype=1" TargetMode="External"/><Relationship Id="rId126" Type="http://schemas.openxmlformats.org/officeDocument/2006/relationships/hyperlink" Target="https://price.joinsland.joins.com/area/?mcateGroup=A1&amp;areaCode=4313011800&amp;danjiId=13206&amp;ptype=3" TargetMode="External"/><Relationship Id="rId168" Type="http://schemas.openxmlformats.org/officeDocument/2006/relationships/hyperlink" Target="http://maemul.joinsland.joins.com/maemul/?mcateGroup=A1|A3|A4&amp;&amp;sale_type=2&amp;areaCode=4313011800&amp;danjiId=13212" TargetMode="External"/><Relationship Id="rId333" Type="http://schemas.openxmlformats.org/officeDocument/2006/relationships/hyperlink" Target="https://price.joinsland.joins.com/area/?mcateGroup=A1&amp;areaCode=4313011800&amp;danjiId=16799" TargetMode="External"/><Relationship Id="rId540" Type="http://schemas.openxmlformats.org/officeDocument/2006/relationships/hyperlink" Target="http://maemul.joinsland.joins.com/maemul/?mcateGroup=A1|A3|A4&amp;&amp;sale_type=2&amp;areaCode=4313012700&amp;danjiId=24957" TargetMode="External"/><Relationship Id="rId778" Type="http://schemas.openxmlformats.org/officeDocument/2006/relationships/hyperlink" Target="https://price.joinsland.joins.com/area/?mcateGroup=A1&amp;areaCode=4313010500&amp;danjiId=13183&amp;ptype=1" TargetMode="External"/><Relationship Id="rId943" Type="http://schemas.openxmlformats.org/officeDocument/2006/relationships/hyperlink" Target="http://maemul.joinsland.joins.com/maemul/?mcateGroup=A1|A3|A4&amp;sale_type=1&amp;areaCode=4313012700&amp;danjiId=27569" TargetMode="External"/><Relationship Id="rId985" Type="http://schemas.openxmlformats.org/officeDocument/2006/relationships/hyperlink" Target="https://price.joinsland.joins.com/area/?mcateGroup=A1&amp;areaCode=4313012700&amp;danjiId=27569" TargetMode="External"/><Relationship Id="rId1019" Type="http://schemas.openxmlformats.org/officeDocument/2006/relationships/hyperlink" Target="http://maemul.joinsland.joins.com/maemul/?mcateGroup=A1|A3|A4&amp;sale_type=1&amp;areaCode=4313025021&amp;danjiId=36011" TargetMode="External"/><Relationship Id="rId72" Type="http://schemas.openxmlformats.org/officeDocument/2006/relationships/hyperlink" Target="http://maemul.joinsland.joins.com/maemul/?mcateGroup=A1|A3|A4&amp;&amp;sale_type=2&amp;areaCode=4313011800&amp;danjiId=31734" TargetMode="External"/><Relationship Id="rId375" Type="http://schemas.openxmlformats.org/officeDocument/2006/relationships/hyperlink" Target="http://maemul.joinsland.joins.com/maemul/?mcateGroup=A1|A3|A4&amp;sale_type=1&amp;areaCode=4313011800&amp;danjiId=13204" TargetMode="External"/><Relationship Id="rId582" Type="http://schemas.openxmlformats.org/officeDocument/2006/relationships/hyperlink" Target="https://price.joinsland.joins.com/area/?mcateGroup=A1&amp;areaCode=4313010700&amp;danjiId=25907&amp;ptype=1" TargetMode="External"/><Relationship Id="rId638" Type="http://schemas.openxmlformats.org/officeDocument/2006/relationships/hyperlink" Target="https://price.joinsland.joins.com/area/?mcateGroup=A1&amp;areaCode=4313010500&amp;danjiId=32912&amp;ptype=1" TargetMode="External"/><Relationship Id="rId803" Type="http://schemas.openxmlformats.org/officeDocument/2006/relationships/hyperlink" Target="http://maemul.joinsland.joins.com/maemul/?mcateGroup=A1|A3|A4&amp;sale_type=1&amp;areaCode=4313010500&amp;danjiId=17613" TargetMode="External"/><Relationship Id="rId845" Type="http://schemas.openxmlformats.org/officeDocument/2006/relationships/hyperlink" Target="https://price.joinsland.joins.com/area/?mcateGroup=A1&amp;areaCode=4313012800&amp;danjiId=13230" TargetMode="External"/><Relationship Id="rId1030" Type="http://schemas.openxmlformats.org/officeDocument/2006/relationships/hyperlink" Target="https://price.joinsland.joins.com/area/?mcateGroup=A1&amp;areaCode=4313011800&amp;danjiId=13205&amp;ptype=6" TargetMode="External"/><Relationship Id="rId3" Type="http://schemas.openxmlformats.org/officeDocument/2006/relationships/hyperlink" Target="http://maemul.joinsland.joins.com/maemul/?mcateGroup=A1|A3|A4&amp;sale_type=1&amp;areaCode=4313010500&amp;danjiId=13182" TargetMode="External"/><Relationship Id="rId235" Type="http://schemas.openxmlformats.org/officeDocument/2006/relationships/hyperlink" Target="http://maemul.joinsland.joins.com/maemul/?mcateGroup=A1|A3|A4&amp;sale_type=1&amp;areaCode=4313010700&amp;danjiId=25817" TargetMode="External"/><Relationship Id="rId277" Type="http://schemas.openxmlformats.org/officeDocument/2006/relationships/hyperlink" Target="https://price.joinsland.joins.com/area/?mcateGroup=A1&amp;areaCode=4313011800&amp;danjiId=13203" TargetMode="External"/><Relationship Id="rId400" Type="http://schemas.openxmlformats.org/officeDocument/2006/relationships/hyperlink" Target="http://maemul.joinsland.joins.com/maemul/?mcateGroup=A1|A3|A4&amp;&amp;sale_type=2&amp;areaCode=4313033531&amp;danjiId=36497" TargetMode="External"/><Relationship Id="rId442" Type="http://schemas.openxmlformats.org/officeDocument/2006/relationships/hyperlink" Target="https://price.joinsland.joins.com/area/?mcateGroup=A1&amp;areaCode=4313010700&amp;danjiId=13219&amp;ptype=3" TargetMode="External"/><Relationship Id="rId484" Type="http://schemas.openxmlformats.org/officeDocument/2006/relationships/hyperlink" Target="http://maemul.joinsland.joins.com/maemul/?mcateGroup=A1|A3|A4&amp;&amp;sale_type=2&amp;areaCode=4313011800&amp;danjiId=13211" TargetMode="External"/><Relationship Id="rId705" Type="http://schemas.openxmlformats.org/officeDocument/2006/relationships/hyperlink" Target="https://price.joinsland.joins.com/area/?mcateGroup=A1&amp;areaCode=4313010600&amp;danjiId=13201" TargetMode="External"/><Relationship Id="rId887" Type="http://schemas.openxmlformats.org/officeDocument/2006/relationships/hyperlink" Target="http://maemul.joinsland.joins.com/maemul/?mcateGroup=A1|A3|A4&amp;sale_type=1&amp;areaCode=4313012200&amp;danjiId=13217" TargetMode="External"/><Relationship Id="rId137" Type="http://schemas.openxmlformats.org/officeDocument/2006/relationships/hyperlink" Target="https://price.joinsland.joins.com/area/?mcateGroup=A1&amp;areaCode=4313010500&amp;danjiId=13186" TargetMode="External"/><Relationship Id="rId302" Type="http://schemas.openxmlformats.org/officeDocument/2006/relationships/hyperlink" Target="https://price.joinsland.joins.com/area/?mcateGroup=A1&amp;areaCode=4313011500&amp;danjiId=33285&amp;ptype=3" TargetMode="External"/><Relationship Id="rId344" Type="http://schemas.openxmlformats.org/officeDocument/2006/relationships/hyperlink" Target="http://maemul.joinsland.joins.com/maemul/?mcateGroup=A1|A3|A4&amp;&amp;sale_type=2&amp;areaCode=4313011800&amp;danjiId=39633" TargetMode="External"/><Relationship Id="rId691" Type="http://schemas.openxmlformats.org/officeDocument/2006/relationships/hyperlink" Target="http://maemul.joinsland.joins.com/maemul/?mcateGroup=A1|A3|A4&amp;sale_type=1&amp;areaCode=4313011000&amp;danjiId=27531" TargetMode="External"/><Relationship Id="rId747" Type="http://schemas.openxmlformats.org/officeDocument/2006/relationships/hyperlink" Target="http://maemul.joinsland.joins.com/maemul/?mcateGroup=A1|A3|A4&amp;sale_type=1&amp;areaCode=4313010500&amp;danjiId=13187" TargetMode="External"/><Relationship Id="rId789" Type="http://schemas.openxmlformats.org/officeDocument/2006/relationships/hyperlink" Target="https://price.joinsland.joins.com/area/?mcateGroup=A1&amp;areaCode=4313010600&amp;danjiId=13197" TargetMode="External"/><Relationship Id="rId912" Type="http://schemas.openxmlformats.org/officeDocument/2006/relationships/hyperlink" Target="http://maemul.joinsland.joins.com/maemul/?mcateGroup=A1|A3|A4&amp;&amp;sale_type=2&amp;areaCode=4313010600&amp;danjiId=13201" TargetMode="External"/><Relationship Id="rId954" Type="http://schemas.openxmlformats.org/officeDocument/2006/relationships/hyperlink" Target="https://price.joinsland.joins.com/area/?mcateGroup=A1&amp;areaCode=4313011900&amp;danjiId=16983&amp;ptype=1" TargetMode="External"/><Relationship Id="rId996" Type="http://schemas.openxmlformats.org/officeDocument/2006/relationships/hyperlink" Target="http://maemul.joinsland.joins.com/maemul/?mcateGroup=A1|A3|A4&amp;&amp;sale_type=2&amp;areaCode=4313010700&amp;danjiId=34188" TargetMode="External"/><Relationship Id="rId41" Type="http://schemas.openxmlformats.org/officeDocument/2006/relationships/hyperlink" Target="https://price.joinsland.joins.com/area/?mcateGroup=A1&amp;areaCode=4313011900&amp;danjiId=13231" TargetMode="External"/><Relationship Id="rId83" Type="http://schemas.openxmlformats.org/officeDocument/2006/relationships/hyperlink" Target="http://maemul.joinsland.joins.com/maemul/?mcateGroup=A1|A3|A4&amp;sale_type=1&amp;areaCode=4313025025&amp;danjiId=34810" TargetMode="External"/><Relationship Id="rId179" Type="http://schemas.openxmlformats.org/officeDocument/2006/relationships/hyperlink" Target="http://maemul.joinsland.joins.com/maemul/?mcateGroup=A1|A3|A4&amp;sale_type=1&amp;areaCode=4313010500&amp;danjiId=13181" TargetMode="External"/><Relationship Id="rId386" Type="http://schemas.openxmlformats.org/officeDocument/2006/relationships/hyperlink" Target="https://price.joinsland.joins.com/area/?mcateGroup=A1&amp;areaCode=4313011800&amp;danjiId=16799&amp;ptype=2" TargetMode="External"/><Relationship Id="rId551" Type="http://schemas.openxmlformats.org/officeDocument/2006/relationships/hyperlink" Target="http://maemul.joinsland.joins.com/maemul/?mcateGroup=A1|A3|A4&amp;sale_type=1&amp;areaCode=4313010500&amp;danjiId=13188" TargetMode="External"/><Relationship Id="rId593" Type="http://schemas.openxmlformats.org/officeDocument/2006/relationships/hyperlink" Target="https://price.joinsland.joins.com/area/?mcateGroup=A1&amp;areaCode=4313011800&amp;danjiId=13204" TargetMode="External"/><Relationship Id="rId607" Type="http://schemas.openxmlformats.org/officeDocument/2006/relationships/hyperlink" Target="http://maemul.joinsland.joins.com/maemul/?mcateGroup=A1|A3|A4&amp;sale_type=1&amp;areaCode=4313011800&amp;danjiId=16283" TargetMode="External"/><Relationship Id="rId649" Type="http://schemas.openxmlformats.org/officeDocument/2006/relationships/hyperlink" Target="https://price.joinsland.joins.com/area/?mcateGroup=A1&amp;areaCode=4313012700&amp;danjiId=13222" TargetMode="External"/><Relationship Id="rId814" Type="http://schemas.openxmlformats.org/officeDocument/2006/relationships/hyperlink" Target="https://price.joinsland.joins.com/area/?mcateGroup=A1&amp;areaCode=4313038526&amp;danjiId=39332&amp;ptype=4" TargetMode="External"/><Relationship Id="rId856" Type="http://schemas.openxmlformats.org/officeDocument/2006/relationships/hyperlink" Target="http://maemul.joinsland.joins.com/maemul/?mcateGroup=A1|A3|A4&amp;&amp;sale_type=2&amp;areaCode=4313010500&amp;danjiId=13187" TargetMode="External"/><Relationship Id="rId190" Type="http://schemas.openxmlformats.org/officeDocument/2006/relationships/hyperlink" Target="https://price.joinsland.joins.com/area/?mcateGroup=A1&amp;areaCode=4313010600&amp;danjiId=13202&amp;ptype=1" TargetMode="External"/><Relationship Id="rId204" Type="http://schemas.openxmlformats.org/officeDocument/2006/relationships/hyperlink" Target="http://maemul.joinsland.joins.com/maemul/?mcateGroup=A1|A3|A4&amp;&amp;sale_type=2&amp;areaCode=4313012200&amp;danjiId=36667" TargetMode="External"/><Relationship Id="rId246" Type="http://schemas.openxmlformats.org/officeDocument/2006/relationships/hyperlink" Target="https://price.joinsland.joins.com/area/?mcateGroup=A1&amp;areaCode=4313011800&amp;danjiId=13204&amp;ptype=1" TargetMode="External"/><Relationship Id="rId288" Type="http://schemas.openxmlformats.org/officeDocument/2006/relationships/hyperlink" Target="http://maemul.joinsland.joins.com/maemul/?mcateGroup=A1|A3|A4&amp;&amp;sale_type=2&amp;areaCode=4313011800&amp;danjiId=36396" TargetMode="External"/><Relationship Id="rId411" Type="http://schemas.openxmlformats.org/officeDocument/2006/relationships/hyperlink" Target="http://maemul.joinsland.joins.com/maemul/?mcateGroup=A1|A3|A4&amp;sale_type=1&amp;areaCode=4313010600&amp;danjiId=17216" TargetMode="External"/><Relationship Id="rId453" Type="http://schemas.openxmlformats.org/officeDocument/2006/relationships/hyperlink" Target="https://price.joinsland.joins.com/area/?mcateGroup=A1&amp;areaCode=4313011800&amp;danjiId=13204" TargetMode="External"/><Relationship Id="rId509" Type="http://schemas.openxmlformats.org/officeDocument/2006/relationships/hyperlink" Target="https://price.joinsland.joins.com/area/?mcateGroup=A1&amp;areaCode=4313010500&amp;danjiId=13182" TargetMode="External"/><Relationship Id="rId660" Type="http://schemas.openxmlformats.org/officeDocument/2006/relationships/hyperlink" Target="http://maemul.joinsland.joins.com/maemul/?mcateGroup=A1|A3|A4&amp;&amp;sale_type=2&amp;areaCode=4313010500&amp;danjiId=13182" TargetMode="External"/><Relationship Id="rId898" Type="http://schemas.openxmlformats.org/officeDocument/2006/relationships/hyperlink" Target="https://price.joinsland.joins.com/area/?mcateGroup=A1&amp;areaCode=4313010600&amp;danjiId=13202&amp;ptype=3" TargetMode="External"/><Relationship Id="rId1041" Type="http://schemas.openxmlformats.org/officeDocument/2006/relationships/hyperlink" Target="https://price.joinsland.joins.com/area/?mcateGroup=A1&amp;areaCode=4313011800&amp;danjiId=13205" TargetMode="External"/><Relationship Id="rId106" Type="http://schemas.openxmlformats.org/officeDocument/2006/relationships/hyperlink" Target="https://price.joinsland.joins.com/area/?mcateGroup=A1&amp;areaCode=4313010500&amp;danjiId=13192&amp;ptype=2" TargetMode="External"/><Relationship Id="rId313" Type="http://schemas.openxmlformats.org/officeDocument/2006/relationships/hyperlink" Target="https://price.joinsland.joins.com/area/?mcateGroup=A1&amp;areaCode=4313010600&amp;danjiId=17216" TargetMode="External"/><Relationship Id="rId495" Type="http://schemas.openxmlformats.org/officeDocument/2006/relationships/hyperlink" Target="http://maemul.joinsland.joins.com/maemul/?mcateGroup=A1|A3|A4&amp;sale_type=1&amp;areaCode=4313011600&amp;danjiId=13226" TargetMode="External"/><Relationship Id="rId716" Type="http://schemas.openxmlformats.org/officeDocument/2006/relationships/hyperlink" Target="http://maemul.joinsland.joins.com/maemul/?mcateGroup=A1|A3|A4&amp;&amp;sale_type=2&amp;areaCode=4313010600&amp;danjiId=13202" TargetMode="External"/><Relationship Id="rId758" Type="http://schemas.openxmlformats.org/officeDocument/2006/relationships/hyperlink" Target="https://price.joinsland.joins.com/area/?mcateGroup=A1&amp;areaCode=4313012700&amp;danjiId=27569&amp;ptype=3" TargetMode="External"/><Relationship Id="rId923" Type="http://schemas.openxmlformats.org/officeDocument/2006/relationships/hyperlink" Target="http://maemul.joinsland.joins.com/maemul/?mcateGroup=A1|A3|A4&amp;sale_type=1&amp;areaCode=4313033500&amp;danjiId=34813" TargetMode="External"/><Relationship Id="rId965" Type="http://schemas.openxmlformats.org/officeDocument/2006/relationships/hyperlink" Target="https://price.joinsland.joins.com/area/?mcateGroup=A1&amp;areaCode=4313011900&amp;danjiId=16983" TargetMode="External"/><Relationship Id="rId10" Type="http://schemas.openxmlformats.org/officeDocument/2006/relationships/hyperlink" Target="https://price.joinsland.joins.com/area/?mcateGroup=A1&amp;areaCode=4313010500&amp;danjiId=13182&amp;ptype=7" TargetMode="External"/><Relationship Id="rId52" Type="http://schemas.openxmlformats.org/officeDocument/2006/relationships/hyperlink" Target="http://maemul.joinsland.joins.com/maemul/?mcateGroup=A1|A3|A4&amp;&amp;sale_type=2&amp;areaCode=4313010700&amp;danjiId=44853" TargetMode="External"/><Relationship Id="rId94" Type="http://schemas.openxmlformats.org/officeDocument/2006/relationships/hyperlink" Target="https://price.joinsland.joins.com/area/?mcateGroup=A1&amp;areaCode=4313011800&amp;danjiId=25216&amp;ptype=1" TargetMode="External"/><Relationship Id="rId148" Type="http://schemas.openxmlformats.org/officeDocument/2006/relationships/hyperlink" Target="http://maemul.joinsland.joins.com/maemul/?mcateGroup=A1|A3|A4&amp;&amp;sale_type=2&amp;areaCode=4313038526&amp;danjiId=38498" TargetMode="External"/><Relationship Id="rId355" Type="http://schemas.openxmlformats.org/officeDocument/2006/relationships/hyperlink" Target="http://maemul.joinsland.joins.com/maemul/?mcateGroup=A1|A3|A4&amp;sale_type=1&amp;areaCode=4313012200&amp;danjiId=36667" TargetMode="External"/><Relationship Id="rId397" Type="http://schemas.openxmlformats.org/officeDocument/2006/relationships/hyperlink" Target="https://price.joinsland.joins.com/area/?mcateGroup=A1&amp;areaCode=4313033531&amp;danjiId=36497" TargetMode="External"/><Relationship Id="rId520" Type="http://schemas.openxmlformats.org/officeDocument/2006/relationships/hyperlink" Target="http://maemul.joinsland.joins.com/maemul/?mcateGroup=A1|A3|A4&amp;&amp;sale_type=2&amp;areaCode=4313038526&amp;danjiId=39331" TargetMode="External"/><Relationship Id="rId562" Type="http://schemas.openxmlformats.org/officeDocument/2006/relationships/hyperlink" Target="https://price.joinsland.joins.com/area/?mcateGroup=A1&amp;areaCode=4313011800&amp;danjiId=46366&amp;ptype=2" TargetMode="External"/><Relationship Id="rId618" Type="http://schemas.openxmlformats.org/officeDocument/2006/relationships/hyperlink" Target="https://price.joinsland.joins.com/area/?mcateGroup=A1&amp;areaCode=4313011900&amp;danjiId=13232&amp;ptype=2" TargetMode="External"/><Relationship Id="rId825" Type="http://schemas.openxmlformats.org/officeDocument/2006/relationships/hyperlink" Target="https://price.joinsland.joins.com/area/?mcateGroup=A1&amp;areaCode=4313011600&amp;danjiId=13229" TargetMode="External"/><Relationship Id="rId215" Type="http://schemas.openxmlformats.org/officeDocument/2006/relationships/hyperlink" Target="http://maemul.joinsland.joins.com/maemul/?mcateGroup=A1|A3|A4&amp;sale_type=1&amp;areaCode=4313011800&amp;danjiId=33097" TargetMode="External"/><Relationship Id="rId257" Type="http://schemas.openxmlformats.org/officeDocument/2006/relationships/hyperlink" Target="https://price.joinsland.joins.com/area/?mcateGroup=A1&amp;areaCode=4313010700&amp;danjiId=13220" TargetMode="External"/><Relationship Id="rId422" Type="http://schemas.openxmlformats.org/officeDocument/2006/relationships/hyperlink" Target="https://price.joinsland.joins.com/area/?mcateGroup=A1&amp;areaCode=4313011800&amp;danjiId=16760&amp;ptype=1" TargetMode="External"/><Relationship Id="rId464" Type="http://schemas.openxmlformats.org/officeDocument/2006/relationships/hyperlink" Target="http://maemul.joinsland.joins.com/maemul/?mcateGroup=A1|A3|A4&amp;&amp;sale_type=2&amp;areaCode=4313012200&amp;danjiId=16284" TargetMode="External"/><Relationship Id="rId867" Type="http://schemas.openxmlformats.org/officeDocument/2006/relationships/hyperlink" Target="http://maemul.joinsland.joins.com/maemul/?mcateGroup=A1|A3|A4&amp;sale_type=1&amp;areaCode=4313010600&amp;danjiId=25820" TargetMode="External"/><Relationship Id="rId1010" Type="http://schemas.openxmlformats.org/officeDocument/2006/relationships/hyperlink" Target="https://price.joinsland.joins.com/area/?mcateGroup=A1&amp;areaCode=4313010300&amp;danjiId=13180&amp;ptype=1" TargetMode="External"/><Relationship Id="rId1052" Type="http://schemas.openxmlformats.org/officeDocument/2006/relationships/hyperlink" Target="http://maemul.joinsland.joins.com/maemul/?mcateGroup=A1|A3|A4&amp;&amp;sale_type=2&amp;areaCode=4313011800&amp;danjiId=13205" TargetMode="External"/><Relationship Id="rId299" Type="http://schemas.openxmlformats.org/officeDocument/2006/relationships/hyperlink" Target="http://maemul.joinsland.joins.com/maemul/?mcateGroup=A1|A3|A4&amp;sale_type=1&amp;areaCode=4313011500&amp;danjiId=33285" TargetMode="External"/><Relationship Id="rId727" Type="http://schemas.openxmlformats.org/officeDocument/2006/relationships/hyperlink" Target="http://maemul.joinsland.joins.com/maemul/?mcateGroup=A1|A3|A4&amp;sale_type=1&amp;areaCode=4313038526&amp;danjiId=39331" TargetMode="External"/><Relationship Id="rId934" Type="http://schemas.openxmlformats.org/officeDocument/2006/relationships/hyperlink" Target="https://price.joinsland.joins.com/area/?mcateGroup=A1&amp;areaCode=4313010600&amp;danjiId=17216&amp;ptype=6" TargetMode="External"/><Relationship Id="rId63" Type="http://schemas.openxmlformats.org/officeDocument/2006/relationships/hyperlink" Target="http://maemul.joinsland.joins.com/maemul/?mcateGroup=A1|A3|A4&amp;sale_type=1&amp;areaCode=4313010300&amp;danjiId=13180" TargetMode="External"/><Relationship Id="rId159" Type="http://schemas.openxmlformats.org/officeDocument/2006/relationships/hyperlink" Target="http://maemul.joinsland.joins.com/maemul/?mcateGroup=A1|A3|A4&amp;sale_type=1&amp;areaCode=4313012200&amp;danjiId=36667" TargetMode="External"/><Relationship Id="rId366" Type="http://schemas.openxmlformats.org/officeDocument/2006/relationships/hyperlink" Target="https://price.joinsland.joins.com/area/?mcateGroup=A1&amp;areaCode=4313010300&amp;danjiId=13180&amp;ptype=5" TargetMode="External"/><Relationship Id="rId573" Type="http://schemas.openxmlformats.org/officeDocument/2006/relationships/hyperlink" Target="https://price.joinsland.joins.com/area/?mcateGroup=A1&amp;areaCode=4313010700&amp;danjiId=45531" TargetMode="External"/><Relationship Id="rId780" Type="http://schemas.openxmlformats.org/officeDocument/2006/relationships/hyperlink" Target="http://maemul.joinsland.joins.com/maemul/?mcateGroup=A1|A3|A4&amp;&amp;sale_type=2&amp;areaCode=4313010500&amp;danjiId=13183" TargetMode="External"/><Relationship Id="rId226" Type="http://schemas.openxmlformats.org/officeDocument/2006/relationships/hyperlink" Target="https://price.joinsland.joins.com/area/?mcateGroup=A1&amp;areaCode=4313011800&amp;danjiId=25216&amp;ptype=3" TargetMode="External"/><Relationship Id="rId433" Type="http://schemas.openxmlformats.org/officeDocument/2006/relationships/hyperlink" Target="https://price.joinsland.joins.com/area/?mcateGroup=A1&amp;areaCode=4313010600&amp;danjiId=26310" TargetMode="External"/><Relationship Id="rId878" Type="http://schemas.openxmlformats.org/officeDocument/2006/relationships/hyperlink" Target="https://price.joinsland.joins.com/area/?mcateGroup=A1&amp;areaCode=4313010500&amp;danjiId=13183&amp;ptype=3" TargetMode="External"/><Relationship Id="rId640" Type="http://schemas.openxmlformats.org/officeDocument/2006/relationships/hyperlink" Target="http://maemul.joinsland.joins.com/maemul/?mcateGroup=A1|A3|A4&amp;&amp;sale_type=2&amp;areaCode=4313010500&amp;danjiId=32912" TargetMode="External"/><Relationship Id="rId738" Type="http://schemas.openxmlformats.org/officeDocument/2006/relationships/hyperlink" Target="https://price.joinsland.joins.com/area/?mcateGroup=A1&amp;areaCode=4313010500&amp;danjiId=13186&amp;ptype=2" TargetMode="External"/><Relationship Id="rId945" Type="http://schemas.openxmlformats.org/officeDocument/2006/relationships/hyperlink" Target="https://price.joinsland.joins.com/area/?mcateGroup=A1&amp;areaCode=4313012200&amp;danjiId=13217" TargetMode="External"/><Relationship Id="rId74" Type="http://schemas.openxmlformats.org/officeDocument/2006/relationships/hyperlink" Target="https://price.joinsland.joins.com/area/?mcateGroup=A1&amp;areaCode=4313011800&amp;danjiId=31734&amp;ptype=2" TargetMode="External"/><Relationship Id="rId377" Type="http://schemas.openxmlformats.org/officeDocument/2006/relationships/hyperlink" Target="https://price.joinsland.joins.com/area/?mcateGroup=A1&amp;areaCode=4313010500&amp;danjiId=13182" TargetMode="External"/><Relationship Id="rId500" Type="http://schemas.openxmlformats.org/officeDocument/2006/relationships/hyperlink" Target="http://maemul.joinsland.joins.com/maemul/?mcateGroup=A1|A3|A4&amp;&amp;sale_type=2&amp;areaCode=4313011800&amp;danjiId=13212" TargetMode="External"/><Relationship Id="rId584" Type="http://schemas.openxmlformats.org/officeDocument/2006/relationships/hyperlink" Target="http://maemul.joinsland.joins.com/maemul/?mcateGroup=A1|A3|A4&amp;&amp;sale_type=2&amp;areaCode=4313010700&amp;danjiId=25907" TargetMode="External"/><Relationship Id="rId805" Type="http://schemas.openxmlformats.org/officeDocument/2006/relationships/hyperlink" Target="https://price.joinsland.joins.com/area/?mcateGroup=A1&amp;areaCode=4313010500&amp;danjiId=17613" TargetMode="External"/><Relationship Id="rId5" Type="http://schemas.openxmlformats.org/officeDocument/2006/relationships/hyperlink" Target="https://price.joinsland.joins.com/area/?mcateGroup=A1&amp;areaCode=4313010500&amp;danjiId=13182" TargetMode="External"/><Relationship Id="rId237" Type="http://schemas.openxmlformats.org/officeDocument/2006/relationships/hyperlink" Target="https://price.joinsland.joins.com/area/?mcateGroup=A1&amp;areaCode=4313010700&amp;danjiId=25817" TargetMode="External"/><Relationship Id="rId791" Type="http://schemas.openxmlformats.org/officeDocument/2006/relationships/hyperlink" Target="http://maemul.joinsland.joins.com/maemul/?mcateGroup=A1|A3|A4&amp;sale_type=1&amp;areaCode=4313010600&amp;danjiId=13197" TargetMode="External"/><Relationship Id="rId889" Type="http://schemas.openxmlformats.org/officeDocument/2006/relationships/hyperlink" Target="https://price.joinsland.joins.com/area/?mcateGroup=A1&amp;areaCode=4313011800&amp;danjiId=16283" TargetMode="External"/><Relationship Id="rId444" Type="http://schemas.openxmlformats.org/officeDocument/2006/relationships/hyperlink" Target="http://maemul.joinsland.joins.com/maemul/?mcateGroup=A1|A3|A4&amp;&amp;sale_type=2&amp;areaCode=4313010700&amp;danjiId=13219" TargetMode="External"/><Relationship Id="rId651" Type="http://schemas.openxmlformats.org/officeDocument/2006/relationships/hyperlink" Target="http://maemul.joinsland.joins.com/maemul/?mcateGroup=A1|A3|A4&amp;sale_type=1&amp;areaCode=4313012700&amp;danjiId=13222" TargetMode="External"/><Relationship Id="rId749" Type="http://schemas.openxmlformats.org/officeDocument/2006/relationships/hyperlink" Target="https://price.joinsland.joins.com/area/?mcateGroup=A1&amp;areaCode=4313011800&amp;danjiId=16283" TargetMode="External"/><Relationship Id="rId290" Type="http://schemas.openxmlformats.org/officeDocument/2006/relationships/hyperlink" Target="https://price.joinsland.joins.com/area/?mcateGroup=A1&amp;areaCode=4313010600&amp;danjiId=13200&amp;ptype=1" TargetMode="External"/><Relationship Id="rId304" Type="http://schemas.openxmlformats.org/officeDocument/2006/relationships/hyperlink" Target="http://maemul.joinsland.joins.com/maemul/?mcateGroup=A1|A3|A4&amp;&amp;sale_type=2&amp;areaCode=4313011500&amp;danjiId=33285" TargetMode="External"/><Relationship Id="rId388" Type="http://schemas.openxmlformats.org/officeDocument/2006/relationships/hyperlink" Target="http://maemul.joinsland.joins.com/maemul/?mcateGroup=A1|A3|A4&amp;&amp;sale_type=2&amp;areaCode=4313011800&amp;danjiId=16799" TargetMode="External"/><Relationship Id="rId511" Type="http://schemas.openxmlformats.org/officeDocument/2006/relationships/hyperlink" Target="http://maemul.joinsland.joins.com/maemul/?mcateGroup=A1|A3|A4&amp;sale_type=1&amp;areaCode=4313010500&amp;danjiId=13182" TargetMode="External"/><Relationship Id="rId609" Type="http://schemas.openxmlformats.org/officeDocument/2006/relationships/hyperlink" Target="https://price.joinsland.joins.com/area/?mcateGroup=A1&amp;areaCode=4313011800&amp;danjiId=16760" TargetMode="External"/><Relationship Id="rId956" Type="http://schemas.openxmlformats.org/officeDocument/2006/relationships/hyperlink" Target="http://maemul.joinsland.joins.com/maemul/?mcateGroup=A1|A3|A4&amp;&amp;sale_type=2&amp;areaCode=4313011900&amp;danjiId=16983" TargetMode="External"/><Relationship Id="rId85" Type="http://schemas.openxmlformats.org/officeDocument/2006/relationships/hyperlink" Target="https://price.joinsland.joins.com/area/?mcateGroup=A1&amp;areaCode=4313010600&amp;danjiId=13199" TargetMode="External"/><Relationship Id="rId150" Type="http://schemas.openxmlformats.org/officeDocument/2006/relationships/hyperlink" Target="https://price.joinsland.joins.com/area/?mcateGroup=A1&amp;areaCode=4313011500&amp;danjiId=13194&amp;ptype=1" TargetMode="External"/><Relationship Id="rId595" Type="http://schemas.openxmlformats.org/officeDocument/2006/relationships/hyperlink" Target="http://maemul.joinsland.joins.com/maemul/?mcateGroup=A1|A3|A4&amp;sale_type=1&amp;areaCode=4313011800&amp;danjiId=13204" TargetMode="External"/><Relationship Id="rId816" Type="http://schemas.openxmlformats.org/officeDocument/2006/relationships/hyperlink" Target="http://maemul.joinsland.joins.com/maemul/?mcateGroup=A1|A3|A4&amp;&amp;sale_type=2&amp;areaCode=4313038526&amp;danjiId=39332" TargetMode="External"/><Relationship Id="rId1001" Type="http://schemas.openxmlformats.org/officeDocument/2006/relationships/hyperlink" Target="https://price.joinsland.joins.com/area/?mcateGroup=A1&amp;areaCode=4313010600&amp;danjiId=26310" TargetMode="External"/><Relationship Id="rId248" Type="http://schemas.openxmlformats.org/officeDocument/2006/relationships/hyperlink" Target="http://maemul.joinsland.joins.com/maemul/?mcateGroup=A1|A3|A4&amp;&amp;sale_type=2&amp;areaCode=4313011800&amp;danjiId=13204" TargetMode="External"/><Relationship Id="rId455" Type="http://schemas.openxmlformats.org/officeDocument/2006/relationships/hyperlink" Target="http://maemul.joinsland.joins.com/maemul/?mcateGroup=A1|A3|A4&amp;sale_type=1&amp;areaCode=4313011800&amp;danjiId=13204" TargetMode="External"/><Relationship Id="rId662" Type="http://schemas.openxmlformats.org/officeDocument/2006/relationships/hyperlink" Target="https://price.joinsland.joins.com/area/?mcateGroup=A1&amp;areaCode=4313011800&amp;danjiId=13208&amp;ptype=1" TargetMode="External"/><Relationship Id="rId12" Type="http://schemas.openxmlformats.org/officeDocument/2006/relationships/hyperlink" Target="http://maemul.joinsland.joins.com/maemul/?mcateGroup=A1|A3|A4&amp;&amp;sale_type=2&amp;areaCode=4313010500&amp;danjiId=13182" TargetMode="External"/><Relationship Id="rId108" Type="http://schemas.openxmlformats.org/officeDocument/2006/relationships/hyperlink" Target="http://maemul.joinsland.joins.com/maemul/?mcateGroup=A1|A3|A4&amp;&amp;sale_type=2&amp;areaCode=4313010500&amp;danjiId=13192" TargetMode="External"/><Relationship Id="rId315" Type="http://schemas.openxmlformats.org/officeDocument/2006/relationships/hyperlink" Target="http://maemul.joinsland.joins.com/maemul/?mcateGroup=A1|A3|A4&amp;sale_type=1&amp;areaCode=4313010600&amp;danjiId=17216" TargetMode="External"/><Relationship Id="rId522" Type="http://schemas.openxmlformats.org/officeDocument/2006/relationships/hyperlink" Target="https://price.joinsland.joins.com/area/?mcateGroup=A1&amp;areaCode=4313010700&amp;danjiId=44853&amp;ptype=4" TargetMode="External"/><Relationship Id="rId967" Type="http://schemas.openxmlformats.org/officeDocument/2006/relationships/hyperlink" Target="http://maemul.joinsland.joins.com/maemul/?mcateGroup=A1|A3|A4&amp;sale_type=1&amp;areaCode=4313011900&amp;danjiId=16983" TargetMode="External"/><Relationship Id="rId96" Type="http://schemas.openxmlformats.org/officeDocument/2006/relationships/hyperlink" Target="http://maemul.joinsland.joins.com/maemul/?mcateGroup=A1|A3|A4&amp;&amp;sale_type=2&amp;areaCode=4313011800&amp;danjiId=25216" TargetMode="External"/><Relationship Id="rId161" Type="http://schemas.openxmlformats.org/officeDocument/2006/relationships/hyperlink" Target="https://price.joinsland.joins.com/area/?mcateGroup=A1&amp;areaCode=4313012200&amp;danjiId=36667" TargetMode="External"/><Relationship Id="rId399" Type="http://schemas.openxmlformats.org/officeDocument/2006/relationships/hyperlink" Target="http://maemul.joinsland.joins.com/maemul/?mcateGroup=A1|A3|A4&amp;sale_type=1&amp;areaCode=4313033531&amp;danjiId=36497" TargetMode="External"/><Relationship Id="rId827" Type="http://schemas.openxmlformats.org/officeDocument/2006/relationships/hyperlink" Target="http://maemul.joinsland.joins.com/maemul/?mcateGroup=A1|A3|A4&amp;sale_type=1&amp;areaCode=4313011600&amp;danjiId=13229" TargetMode="External"/><Relationship Id="rId1012" Type="http://schemas.openxmlformats.org/officeDocument/2006/relationships/hyperlink" Target="http://maemul.joinsland.joins.com/maemul/?mcateGroup=A1|A3|A4&amp;&amp;sale_type=2&amp;areaCode=4313010300&amp;danjiId=13180" TargetMode="External"/><Relationship Id="rId259" Type="http://schemas.openxmlformats.org/officeDocument/2006/relationships/hyperlink" Target="http://maemul.joinsland.joins.com/maemul/?mcateGroup=A1|A3|A4&amp;sale_type=1&amp;areaCode=4313010700&amp;danjiId=13220" TargetMode="External"/><Relationship Id="rId466" Type="http://schemas.openxmlformats.org/officeDocument/2006/relationships/hyperlink" Target="https://price.joinsland.joins.com/area/?mcateGroup=A1&amp;areaCode=4313011800&amp;danjiId=36396&amp;ptype=3" TargetMode="External"/><Relationship Id="rId673" Type="http://schemas.openxmlformats.org/officeDocument/2006/relationships/hyperlink" Target="https://price.joinsland.joins.com/area/?mcateGroup=A1&amp;areaCode=4313033531&amp;danjiId=37635" TargetMode="External"/><Relationship Id="rId880" Type="http://schemas.openxmlformats.org/officeDocument/2006/relationships/hyperlink" Target="http://maemul.joinsland.joins.com/maemul/?mcateGroup=A1|A3|A4&amp;&amp;sale_type=2&amp;areaCode=4313010500&amp;danjiId=13183" TargetMode="External"/><Relationship Id="rId23" Type="http://schemas.openxmlformats.org/officeDocument/2006/relationships/hyperlink" Target="http://maemul.joinsland.joins.com/maemul/?mcateGroup=A1|A3|A4&amp;sale_type=1&amp;areaCode=4313011600&amp;danjiId=25902" TargetMode="External"/><Relationship Id="rId119" Type="http://schemas.openxmlformats.org/officeDocument/2006/relationships/hyperlink" Target="http://maemul.joinsland.joins.com/maemul/?mcateGroup=A1|A3|A4&amp;sale_type=1&amp;areaCode=4313011800&amp;danjiId=31733" TargetMode="External"/><Relationship Id="rId326" Type="http://schemas.openxmlformats.org/officeDocument/2006/relationships/hyperlink" Target="https://price.joinsland.joins.com/area/?mcateGroup=A1&amp;areaCode=4313038526&amp;danjiId=38498&amp;ptype=1" TargetMode="External"/><Relationship Id="rId533" Type="http://schemas.openxmlformats.org/officeDocument/2006/relationships/hyperlink" Target="https://price.joinsland.joins.com/area/?mcateGroup=A1&amp;areaCode=4313010300&amp;danjiId=13180" TargetMode="External"/><Relationship Id="rId978" Type="http://schemas.openxmlformats.org/officeDocument/2006/relationships/hyperlink" Target="https://price.joinsland.joins.com/area/?mcateGroup=A1&amp;areaCode=4313010700&amp;danjiId=27532&amp;ptype=2" TargetMode="External"/><Relationship Id="rId740" Type="http://schemas.openxmlformats.org/officeDocument/2006/relationships/hyperlink" Target="http://maemul.joinsland.joins.com/maemul/?mcateGroup=A1|A3|A4&amp;&amp;sale_type=2&amp;areaCode=4313010500&amp;danjiId=13186" TargetMode="External"/><Relationship Id="rId838" Type="http://schemas.openxmlformats.org/officeDocument/2006/relationships/hyperlink" Target="https://price.joinsland.joins.com/area/?mcateGroup=A1&amp;areaCode=4313011800&amp;danjiId=16283&amp;ptype=5" TargetMode="External"/><Relationship Id="rId1023" Type="http://schemas.openxmlformats.org/officeDocument/2006/relationships/hyperlink" Target="http://maemul.joinsland.joins.com/maemul/?mcateGroup=A1|A3|A4&amp;sale_type=1&amp;areaCode=4313011800&amp;danjiId=13205" TargetMode="External"/><Relationship Id="rId172" Type="http://schemas.openxmlformats.org/officeDocument/2006/relationships/hyperlink" Target="http://maemul.joinsland.joins.com/maemul/?mcateGroup=A1|A3|A4&amp;&amp;sale_type=2&amp;areaCode=4313011800&amp;danjiId=13212" TargetMode="External"/><Relationship Id="rId477" Type="http://schemas.openxmlformats.org/officeDocument/2006/relationships/hyperlink" Target="https://price.joinsland.joins.com/area/?mcateGroup=A1&amp;areaCode=4313011800&amp;danjiId=13211" TargetMode="External"/><Relationship Id="rId600" Type="http://schemas.openxmlformats.org/officeDocument/2006/relationships/hyperlink" Target="http://maemul.joinsland.joins.com/maemul/?mcateGroup=A1|A3|A4&amp;&amp;sale_type=2&amp;areaCode=4313011900&amp;danjiId=24956" TargetMode="External"/><Relationship Id="rId684" Type="http://schemas.openxmlformats.org/officeDocument/2006/relationships/hyperlink" Target="http://maemul.joinsland.joins.com/maemul/?mcateGroup=A1|A3|A4&amp;&amp;sale_type=2&amp;areaCode=4313033531&amp;danjiId=37635" TargetMode="External"/><Relationship Id="rId337" Type="http://schemas.openxmlformats.org/officeDocument/2006/relationships/hyperlink" Target="https://price.joinsland.joins.com/area/?mcateGroup=A1&amp;areaCode=4313012500&amp;danjiId=13193" TargetMode="External"/><Relationship Id="rId891" Type="http://schemas.openxmlformats.org/officeDocument/2006/relationships/hyperlink" Target="http://maemul.joinsland.joins.com/maemul/?mcateGroup=A1|A3|A4&amp;sale_type=1&amp;areaCode=4313011800&amp;danjiId=16283" TargetMode="External"/><Relationship Id="rId905" Type="http://schemas.openxmlformats.org/officeDocument/2006/relationships/hyperlink" Target="https://price.joinsland.joins.com/area/?mcateGroup=A1&amp;areaCode=4313011600&amp;danjiId=13228" TargetMode="External"/><Relationship Id="rId989" Type="http://schemas.openxmlformats.org/officeDocument/2006/relationships/hyperlink" Target="https://price.joinsland.joins.com/area/?mcateGroup=A1&amp;areaCode=4313010700&amp;danjiId=34188" TargetMode="External"/><Relationship Id="rId34" Type="http://schemas.openxmlformats.org/officeDocument/2006/relationships/hyperlink" Target="https://price.joinsland.joins.com/area/?mcateGroup=A1&amp;areaCode=4313011600&amp;danjiId=25902&amp;ptype=1" TargetMode="External"/><Relationship Id="rId544" Type="http://schemas.openxmlformats.org/officeDocument/2006/relationships/hyperlink" Target="http://maemul.joinsland.joins.com/maemul/?mcateGroup=A1|A3|A4&amp;&amp;sale_type=2&amp;areaCode=4313012700&amp;danjiId=24957" TargetMode="External"/><Relationship Id="rId751" Type="http://schemas.openxmlformats.org/officeDocument/2006/relationships/hyperlink" Target="http://maemul.joinsland.joins.com/maemul/?mcateGroup=A1|A3|A4&amp;sale_type=1&amp;areaCode=4313011800&amp;danjiId=16283" TargetMode="External"/><Relationship Id="rId849" Type="http://schemas.openxmlformats.org/officeDocument/2006/relationships/hyperlink" Target="https://price.joinsland.joins.com/area/?mcateGroup=A1&amp;areaCode=4313010600&amp;danjiId=13195" TargetMode="External"/><Relationship Id="rId183" Type="http://schemas.openxmlformats.org/officeDocument/2006/relationships/hyperlink" Target="http://maemul.joinsland.joins.com/maemul/?mcateGroup=A1|A3|A4&amp;sale_type=1&amp;areaCode=4313011800&amp;danjiId=13210" TargetMode="External"/><Relationship Id="rId390" Type="http://schemas.openxmlformats.org/officeDocument/2006/relationships/hyperlink" Target="https://price.joinsland.joins.com/area/?mcateGroup=A1&amp;areaCode=4313025025&amp;danjiId=34810&amp;ptype=1" TargetMode="External"/><Relationship Id="rId404" Type="http://schemas.openxmlformats.org/officeDocument/2006/relationships/hyperlink" Target="http://maemul.joinsland.joins.com/maemul/?mcateGroup=A1|A3|A4&amp;&amp;sale_type=2&amp;areaCode=4313033531&amp;danjiId=36497" TargetMode="External"/><Relationship Id="rId611" Type="http://schemas.openxmlformats.org/officeDocument/2006/relationships/hyperlink" Target="http://maemul.joinsland.joins.com/maemul/?mcateGroup=A1|A3|A4&amp;sale_type=1&amp;areaCode=4313011800&amp;danjiId=16760" TargetMode="External"/><Relationship Id="rId1034" Type="http://schemas.openxmlformats.org/officeDocument/2006/relationships/hyperlink" Target="https://price.joinsland.joins.com/area/?mcateGroup=A1&amp;areaCode=4313011800&amp;danjiId=13205&amp;ptype=7" TargetMode="External"/><Relationship Id="rId250" Type="http://schemas.openxmlformats.org/officeDocument/2006/relationships/hyperlink" Target="https://price.joinsland.joins.com/area/?mcateGroup=A1&amp;areaCode=4313012500&amp;danjiId=13193&amp;ptype=2" TargetMode="External"/><Relationship Id="rId488" Type="http://schemas.openxmlformats.org/officeDocument/2006/relationships/hyperlink" Target="http://maemul.joinsland.joins.com/maemul/?mcateGroup=A1|A3|A4&amp;&amp;sale_type=2&amp;areaCode=4313038526&amp;danjiId=39331" TargetMode="External"/><Relationship Id="rId695" Type="http://schemas.openxmlformats.org/officeDocument/2006/relationships/hyperlink" Target="http://maemul.joinsland.joins.com/maemul/?mcateGroup=A1|A3|A4&amp;sale_type=1&amp;areaCode=4313010500&amp;danjiId=13187" TargetMode="External"/><Relationship Id="rId709" Type="http://schemas.openxmlformats.org/officeDocument/2006/relationships/hyperlink" Target="https://price.joinsland.joins.com/area/?mcateGroup=A1&amp;areaCode=4313010600&amp;danjiId=13201" TargetMode="External"/><Relationship Id="rId916" Type="http://schemas.openxmlformats.org/officeDocument/2006/relationships/hyperlink" Target="http://maemul.joinsland.joins.com/maemul/?mcateGroup=A1|A3|A4&amp;&amp;sale_type=2&amp;areaCode=4313010600&amp;danjiId=13201" TargetMode="External"/><Relationship Id="rId45" Type="http://schemas.openxmlformats.org/officeDocument/2006/relationships/hyperlink" Target="https://price.joinsland.joins.com/area/?mcateGroup=A1&amp;areaCode=4313012200&amp;danjiId=16507" TargetMode="External"/><Relationship Id="rId110" Type="http://schemas.openxmlformats.org/officeDocument/2006/relationships/hyperlink" Target="https://price.joinsland.joins.com/area/?mcateGroup=A1&amp;areaCode=4313011800&amp;danjiId=31733&amp;ptype=1" TargetMode="External"/><Relationship Id="rId348" Type="http://schemas.openxmlformats.org/officeDocument/2006/relationships/hyperlink" Target="http://maemul.joinsland.joins.com/maemul/?mcateGroup=A1|A3|A4&amp;&amp;sale_type=2&amp;areaCode=4313011800&amp;danjiId=39633" TargetMode="External"/><Relationship Id="rId555" Type="http://schemas.openxmlformats.org/officeDocument/2006/relationships/hyperlink" Target="http://maemul.joinsland.joins.com/maemul/?mcateGroup=A1|A3|A4&amp;sale_type=1&amp;areaCode=4313012700&amp;danjiId=13222" TargetMode="External"/><Relationship Id="rId762" Type="http://schemas.openxmlformats.org/officeDocument/2006/relationships/hyperlink" Target="https://price.joinsland.joins.com/area/?mcateGroup=A1&amp;areaCode=4313038526&amp;danjiId=39331&amp;ptype=4" TargetMode="External"/><Relationship Id="rId194" Type="http://schemas.openxmlformats.org/officeDocument/2006/relationships/hyperlink" Target="https://price.joinsland.joins.com/area/?mcateGroup=A1&amp;areaCode=4313010600&amp;danjiId=39587&amp;ptype=1" TargetMode="External"/><Relationship Id="rId208" Type="http://schemas.openxmlformats.org/officeDocument/2006/relationships/hyperlink" Target="http://maemul.joinsland.joins.com/maemul/?mcateGroup=A1|A3|A4&amp;&amp;sale_type=2&amp;areaCode=4313012200&amp;danjiId=36667" TargetMode="External"/><Relationship Id="rId415" Type="http://schemas.openxmlformats.org/officeDocument/2006/relationships/hyperlink" Target="http://maemul.joinsland.joins.com/maemul/?mcateGroup=A1|A3|A4&amp;sale_type=1&amp;areaCode=4313025021&amp;danjiId=36010" TargetMode="External"/><Relationship Id="rId622" Type="http://schemas.openxmlformats.org/officeDocument/2006/relationships/hyperlink" Target="https://price.joinsland.joins.com/area/?mcateGroup=A1&amp;areaCode=4313011800&amp;danjiId=46366&amp;ptype=1" TargetMode="External"/><Relationship Id="rId1045" Type="http://schemas.openxmlformats.org/officeDocument/2006/relationships/hyperlink" Target="https://price.joinsland.joins.com/area/?mcateGroup=A1&amp;areaCode=4313011800&amp;danjiId=13205" TargetMode="External"/><Relationship Id="rId261" Type="http://schemas.openxmlformats.org/officeDocument/2006/relationships/hyperlink" Target="https://price.joinsland.joins.com/area/?mcateGroup=A1&amp;areaCode=4313011800&amp;danjiId=13207" TargetMode="External"/><Relationship Id="rId499" Type="http://schemas.openxmlformats.org/officeDocument/2006/relationships/hyperlink" Target="http://maemul.joinsland.joins.com/maemul/?mcateGroup=A1|A3|A4&amp;sale_type=1&amp;areaCode=4313011800&amp;danjiId=13212" TargetMode="External"/><Relationship Id="rId927" Type="http://schemas.openxmlformats.org/officeDocument/2006/relationships/hyperlink" Target="http://maemul.joinsland.joins.com/maemul/?mcateGroup=A1|A3|A4&amp;sale_type=1&amp;areaCode=4313012700&amp;danjiId=24957" TargetMode="External"/><Relationship Id="rId56" Type="http://schemas.openxmlformats.org/officeDocument/2006/relationships/hyperlink" Target="http://maemul.joinsland.joins.com/maemul/?mcateGroup=A1|A3|A4&amp;&amp;sale_type=2&amp;areaCode=4313010700&amp;danjiId=44853" TargetMode="External"/><Relationship Id="rId359" Type="http://schemas.openxmlformats.org/officeDocument/2006/relationships/hyperlink" Target="http://maemul.joinsland.joins.com/maemul/?mcateGroup=A1|A3|A4&amp;sale_type=1&amp;areaCode=4313011800&amp;danjiId=13209" TargetMode="External"/><Relationship Id="rId566" Type="http://schemas.openxmlformats.org/officeDocument/2006/relationships/hyperlink" Target="https://price.joinsland.joins.com/area/?mcateGroup=A1&amp;areaCode=4313010700&amp;danjiId=45531&amp;ptype=1" TargetMode="External"/><Relationship Id="rId773" Type="http://schemas.openxmlformats.org/officeDocument/2006/relationships/hyperlink" Target="https://price.joinsland.joins.com/area/?mcateGroup=A1&amp;areaCode=4313011800&amp;danjiId=33097" TargetMode="External"/><Relationship Id="rId121" Type="http://schemas.openxmlformats.org/officeDocument/2006/relationships/hyperlink" Target="https://price.joinsland.joins.com/area/?mcateGroup=A1&amp;areaCode=4313011800&amp;danjiId=13206" TargetMode="External"/><Relationship Id="rId219" Type="http://schemas.openxmlformats.org/officeDocument/2006/relationships/hyperlink" Target="http://maemul.joinsland.joins.com/maemul/?mcateGroup=A1|A3|A4&amp;sale_type=1&amp;areaCode=4313011800&amp;danjiId=13215" TargetMode="External"/><Relationship Id="rId426" Type="http://schemas.openxmlformats.org/officeDocument/2006/relationships/hyperlink" Target="https://price.joinsland.joins.com/area/?mcateGroup=A1&amp;areaCode=4313010600&amp;danjiId=13200&amp;ptype=3" TargetMode="External"/><Relationship Id="rId633" Type="http://schemas.openxmlformats.org/officeDocument/2006/relationships/hyperlink" Target="https://price.joinsland.joins.com/area/?mcateGroup=A1&amp;areaCode=4313011800&amp;danjiId=13212" TargetMode="External"/><Relationship Id="rId980" Type="http://schemas.openxmlformats.org/officeDocument/2006/relationships/hyperlink" Target="http://maemul.joinsland.joins.com/maemul/?mcateGroup=A1|A3|A4&amp;&amp;sale_type=2&amp;areaCode=4313010700&amp;danjiId=27532" TargetMode="External"/><Relationship Id="rId1056" Type="http://schemas.openxmlformats.org/officeDocument/2006/relationships/hyperlink" Target="http://maemul.joinsland.joins.com/maemul/?mcateGroup=A1|A3|A4&amp;&amp;sale_type=2&amp;areaCode=4313011600&amp;danjiId=13228" TargetMode="External"/><Relationship Id="rId840" Type="http://schemas.openxmlformats.org/officeDocument/2006/relationships/hyperlink" Target="http://maemul.joinsland.joins.com/maemul/?mcateGroup=A1|A3|A4&amp;&amp;sale_type=2&amp;areaCode=4313011800&amp;danjiId=16283" TargetMode="External"/><Relationship Id="rId938" Type="http://schemas.openxmlformats.org/officeDocument/2006/relationships/hyperlink" Target="https://price.joinsland.joins.com/area/?mcateGroup=A1&amp;areaCode=4313025021&amp;danjiId=36011&amp;ptype=1" TargetMode="External"/><Relationship Id="rId67" Type="http://schemas.openxmlformats.org/officeDocument/2006/relationships/hyperlink" Target="http://maemul.joinsland.joins.com/maemul/?mcateGroup=A1|A3|A4&amp;sale_type=1&amp;areaCode=4313011800&amp;danjiId=13215" TargetMode="External"/><Relationship Id="rId272" Type="http://schemas.openxmlformats.org/officeDocument/2006/relationships/hyperlink" Target="http://maemul.joinsland.joins.com/maemul/?mcateGroup=A1|A3|A4&amp;&amp;sale_type=2&amp;areaCode=4313011800&amp;danjiId=33097" TargetMode="External"/><Relationship Id="rId577" Type="http://schemas.openxmlformats.org/officeDocument/2006/relationships/hyperlink" Target="https://price.joinsland.joins.com/area/?mcateGroup=A1&amp;areaCode=4313010700&amp;danjiId=45531" TargetMode="External"/><Relationship Id="rId700" Type="http://schemas.openxmlformats.org/officeDocument/2006/relationships/hyperlink" Target="http://maemul.joinsland.joins.com/maemul/?mcateGroup=A1|A3|A4&amp;&amp;sale_type=2&amp;areaCode=4313010500&amp;danjiId=13187" TargetMode="External"/><Relationship Id="rId132" Type="http://schemas.openxmlformats.org/officeDocument/2006/relationships/hyperlink" Target="http://maemul.joinsland.joins.com/maemul/?mcateGroup=A1|A3|A4&amp;&amp;sale_type=2&amp;areaCode=4313011600&amp;danjiId=13226" TargetMode="External"/><Relationship Id="rId784" Type="http://schemas.openxmlformats.org/officeDocument/2006/relationships/hyperlink" Target="http://maemul.joinsland.joins.com/maemul/?mcateGroup=A1|A3|A4&amp;&amp;sale_type=2&amp;areaCode=4313011800&amp;danjiId=13214" TargetMode="External"/><Relationship Id="rId991" Type="http://schemas.openxmlformats.org/officeDocument/2006/relationships/hyperlink" Target="http://maemul.joinsland.joins.com/maemul/?mcateGroup=A1|A3|A4&amp;sale_type=1&amp;areaCode=4313010700&amp;danjiId=34188" TargetMode="External"/><Relationship Id="rId437" Type="http://schemas.openxmlformats.org/officeDocument/2006/relationships/hyperlink" Target="https://price.joinsland.joins.com/area/?mcateGroup=A1&amp;areaCode=4313011800&amp;danjiId=33097" TargetMode="External"/><Relationship Id="rId644" Type="http://schemas.openxmlformats.org/officeDocument/2006/relationships/hyperlink" Target="http://maemul.joinsland.joins.com/maemul/?mcateGroup=A1|A3|A4&amp;&amp;sale_type=2&amp;areaCode=4313010500&amp;danjiId=13188" TargetMode="External"/><Relationship Id="rId851" Type="http://schemas.openxmlformats.org/officeDocument/2006/relationships/hyperlink" Target="http://maemul.joinsland.joins.com/maemul/?mcateGroup=A1|A3|A4&amp;sale_type=1&amp;areaCode=4313010600&amp;danjiId=13195" TargetMode="External"/><Relationship Id="rId283" Type="http://schemas.openxmlformats.org/officeDocument/2006/relationships/hyperlink" Target="http://maemul.joinsland.joins.com/maemul/?mcateGroup=A1|A3|A4&amp;sale_type=1&amp;areaCode=4313011800&amp;danjiId=36396" TargetMode="External"/><Relationship Id="rId490" Type="http://schemas.openxmlformats.org/officeDocument/2006/relationships/hyperlink" Target="https://price.joinsland.joins.com/area/?mcateGroup=A1&amp;areaCode=4313010700&amp;danjiId=44853&amp;ptype=3" TargetMode="External"/><Relationship Id="rId504" Type="http://schemas.openxmlformats.org/officeDocument/2006/relationships/hyperlink" Target="http://maemul.joinsland.joins.com/maemul/?mcateGroup=A1|A3|A4&amp;&amp;sale_type=2&amp;areaCode=4313010600&amp;danjiId=17216" TargetMode="External"/><Relationship Id="rId711" Type="http://schemas.openxmlformats.org/officeDocument/2006/relationships/hyperlink" Target="http://maemul.joinsland.joins.com/maemul/?mcateGroup=A1|A3|A4&amp;sale_type=1&amp;areaCode=4313010600&amp;danjiId=13201" TargetMode="External"/><Relationship Id="rId949" Type="http://schemas.openxmlformats.org/officeDocument/2006/relationships/hyperlink" Target="https://price.joinsland.joins.com/area/?mcateGroup=A1&amp;areaCode=4313010600&amp;danjiId=26310" TargetMode="External"/><Relationship Id="rId78" Type="http://schemas.openxmlformats.org/officeDocument/2006/relationships/hyperlink" Target="https://price.joinsland.joins.com/area/?mcateGroup=A1&amp;areaCode=4313010600&amp;danjiId=13200&amp;ptype=2" TargetMode="External"/><Relationship Id="rId143" Type="http://schemas.openxmlformats.org/officeDocument/2006/relationships/hyperlink" Target="http://maemul.joinsland.joins.com/maemul/?mcateGroup=A1|A3|A4&amp;sale_type=1&amp;areaCode=4313011800&amp;danjiId=25215" TargetMode="External"/><Relationship Id="rId350" Type="http://schemas.openxmlformats.org/officeDocument/2006/relationships/hyperlink" Target="https://price.joinsland.joins.com/area/?mcateGroup=A1&amp;areaCode=4313012200&amp;danjiId=36667&amp;ptype=1" TargetMode="External"/><Relationship Id="rId588" Type="http://schemas.openxmlformats.org/officeDocument/2006/relationships/hyperlink" Target="http://maemul.joinsland.joins.com/maemul/?mcateGroup=A1|A3|A4&amp;&amp;sale_type=2&amp;areaCode=4313011000&amp;danjiId=27531" TargetMode="External"/><Relationship Id="rId795" Type="http://schemas.openxmlformats.org/officeDocument/2006/relationships/hyperlink" Target="http://maemul.joinsland.joins.com/maemul/?mcateGroup=A1|A3|A4&amp;sale_type=1&amp;areaCode=4313012200&amp;danjiId=13217" TargetMode="External"/><Relationship Id="rId809" Type="http://schemas.openxmlformats.org/officeDocument/2006/relationships/hyperlink" Target="https://price.joinsland.joins.com/area/?mcateGroup=A1&amp;areaCode=4313038526&amp;danjiId=39332" TargetMode="External"/><Relationship Id="rId9" Type="http://schemas.openxmlformats.org/officeDocument/2006/relationships/hyperlink" Target="https://price.joinsland.joins.com/area/?mcateGroup=A1&amp;areaCode=4313010500&amp;danjiId=13182" TargetMode="External"/><Relationship Id="rId210" Type="http://schemas.openxmlformats.org/officeDocument/2006/relationships/hyperlink" Target="https://price.joinsland.joins.com/area/?mcateGroup=A1&amp;areaCode=4313012200&amp;danjiId=36667&amp;ptype=5" TargetMode="External"/><Relationship Id="rId448" Type="http://schemas.openxmlformats.org/officeDocument/2006/relationships/hyperlink" Target="http://maemul.joinsland.joins.com/maemul/?mcateGroup=A1|A3|A4&amp;&amp;sale_type=2&amp;areaCode=4313010600&amp;danjiId=17216" TargetMode="External"/><Relationship Id="rId655" Type="http://schemas.openxmlformats.org/officeDocument/2006/relationships/hyperlink" Target="http://maemul.joinsland.joins.com/maemul/?mcateGroup=A1|A3|A4&amp;sale_type=1&amp;areaCode=4313011800&amp;danjiId=13203" TargetMode="External"/><Relationship Id="rId862" Type="http://schemas.openxmlformats.org/officeDocument/2006/relationships/hyperlink" Target="https://price.joinsland.joins.com/area/?mcateGroup=A1&amp;areaCode=4313011800&amp;danjiId=13204&amp;ptype=3" TargetMode="External"/><Relationship Id="rId294" Type="http://schemas.openxmlformats.org/officeDocument/2006/relationships/hyperlink" Target="https://price.joinsland.joins.com/area/?mcateGroup=A1&amp;areaCode=4313011500&amp;danjiId=33285&amp;ptype=1" TargetMode="External"/><Relationship Id="rId308" Type="http://schemas.openxmlformats.org/officeDocument/2006/relationships/hyperlink" Target="http://maemul.joinsland.joins.com/maemul/?mcateGroup=A1|A3|A4&amp;&amp;sale_type=2&amp;areaCode=4313011800&amp;danjiId=13207" TargetMode="External"/><Relationship Id="rId515" Type="http://schemas.openxmlformats.org/officeDocument/2006/relationships/hyperlink" Target="http://maemul.joinsland.joins.com/maemul/?mcateGroup=A1|A3|A4&amp;sale_type=1&amp;areaCode=4313010500&amp;danjiId=13182" TargetMode="External"/><Relationship Id="rId722" Type="http://schemas.openxmlformats.org/officeDocument/2006/relationships/hyperlink" Target="https://price.joinsland.joins.com/area/?mcateGroup=A1&amp;areaCode=4313011500&amp;danjiId=26088&amp;ptype=1" TargetMode="External"/><Relationship Id="rId89" Type="http://schemas.openxmlformats.org/officeDocument/2006/relationships/hyperlink" Target="https://price.joinsland.joins.com/area/?mcateGroup=A1&amp;areaCode=4313011800&amp;danjiId=13214" TargetMode="External"/><Relationship Id="rId154" Type="http://schemas.openxmlformats.org/officeDocument/2006/relationships/hyperlink" Target="https://price.joinsland.joins.com/area/?mcateGroup=A1&amp;areaCode=4313011800&amp;danjiId=16799&amp;ptype=1" TargetMode="External"/><Relationship Id="rId361" Type="http://schemas.openxmlformats.org/officeDocument/2006/relationships/hyperlink" Target="https://price.joinsland.joins.com/area/?mcateGroup=A1&amp;areaCode=4313011800&amp;danjiId=13209" TargetMode="External"/><Relationship Id="rId599" Type="http://schemas.openxmlformats.org/officeDocument/2006/relationships/hyperlink" Target="http://maemul.joinsland.joins.com/maemul/?mcateGroup=A1|A3|A4&amp;sale_type=1&amp;areaCode=4313011900&amp;danjiId=24956" TargetMode="External"/><Relationship Id="rId1005" Type="http://schemas.openxmlformats.org/officeDocument/2006/relationships/hyperlink" Target="https://price.joinsland.joins.com/area/?mcateGroup=A1&amp;areaCode=4313010600&amp;danjiId=26310" TargetMode="External"/><Relationship Id="rId459" Type="http://schemas.openxmlformats.org/officeDocument/2006/relationships/hyperlink" Target="http://maemul.joinsland.joins.com/maemul/?mcateGroup=A1|A3|A4&amp;sale_type=1&amp;areaCode=4313010600&amp;danjiId=13197" TargetMode="External"/><Relationship Id="rId666" Type="http://schemas.openxmlformats.org/officeDocument/2006/relationships/hyperlink" Target="https://price.joinsland.joins.com/area/?mcateGroup=A1&amp;areaCode=4313010500&amp;danjiId=13184&amp;ptype=1" TargetMode="External"/><Relationship Id="rId873" Type="http://schemas.openxmlformats.org/officeDocument/2006/relationships/hyperlink" Target="https://price.joinsland.joins.com/area/?mcateGroup=A1&amp;areaCode=4313010500&amp;danjiId=13183" TargetMode="External"/><Relationship Id="rId16" Type="http://schemas.openxmlformats.org/officeDocument/2006/relationships/hyperlink" Target="http://maemul.joinsland.joins.com/maemul/?mcateGroup=A1|A3|A4&amp;&amp;sale_type=2&amp;areaCode=4313010500&amp;danjiId=13182" TargetMode="External"/><Relationship Id="rId221" Type="http://schemas.openxmlformats.org/officeDocument/2006/relationships/hyperlink" Target="https://price.joinsland.joins.com/area/?mcateGroup=A1&amp;areaCode=4313025021&amp;danjiId=36010" TargetMode="External"/><Relationship Id="rId319" Type="http://schemas.openxmlformats.org/officeDocument/2006/relationships/hyperlink" Target="http://maemul.joinsland.joins.com/maemul/?mcateGroup=A1|A3|A4&amp;sale_type=1&amp;areaCode=4313011800&amp;danjiId=13214" TargetMode="External"/><Relationship Id="rId526" Type="http://schemas.openxmlformats.org/officeDocument/2006/relationships/hyperlink" Target="https://price.joinsland.joins.com/area/?mcateGroup=A1&amp;areaCode=4313010700&amp;danjiId=44853&amp;ptype=5" TargetMode="External"/><Relationship Id="rId733" Type="http://schemas.openxmlformats.org/officeDocument/2006/relationships/hyperlink" Target="https://price.joinsland.joins.com/area/?mcateGroup=A1&amp;areaCode=4313012700&amp;danjiId=24957" TargetMode="External"/><Relationship Id="rId940" Type="http://schemas.openxmlformats.org/officeDocument/2006/relationships/hyperlink" Target="http://maemul.joinsland.joins.com/maemul/?mcateGroup=A1|A3|A4&amp;&amp;sale_type=2&amp;areaCode=4313025021&amp;danjiId=36011" TargetMode="External"/><Relationship Id="rId1016" Type="http://schemas.openxmlformats.org/officeDocument/2006/relationships/hyperlink" Target="http://maemul.joinsland.joins.com/maemul/?mcateGroup=A1|A3|A4&amp;&amp;sale_type=2&amp;areaCode=4313010300&amp;danjiId=13180" TargetMode="External"/><Relationship Id="rId165" Type="http://schemas.openxmlformats.org/officeDocument/2006/relationships/hyperlink" Target="https://price.joinsland.joins.com/area/?mcateGroup=A1&amp;areaCode=4313011800&amp;danjiId=13212" TargetMode="External"/><Relationship Id="rId372" Type="http://schemas.openxmlformats.org/officeDocument/2006/relationships/hyperlink" Target="http://maemul.joinsland.joins.com/maemul/?mcateGroup=A1|A3|A4&amp;&amp;sale_type=2&amp;areaCode=4313011600&amp;danjiId=13225" TargetMode="External"/><Relationship Id="rId677" Type="http://schemas.openxmlformats.org/officeDocument/2006/relationships/hyperlink" Target="https://price.joinsland.joins.com/area/?mcateGroup=A1&amp;areaCode=4313033531&amp;danjiId=37635" TargetMode="External"/><Relationship Id="rId800" Type="http://schemas.openxmlformats.org/officeDocument/2006/relationships/hyperlink" Target="http://maemul.joinsland.joins.com/maemul/?mcateGroup=A1|A3|A4&amp;&amp;sale_type=2&amp;areaCode=4313010500&amp;danjiId=17613" TargetMode="External"/><Relationship Id="rId232" Type="http://schemas.openxmlformats.org/officeDocument/2006/relationships/hyperlink" Target="http://maemul.joinsland.joins.com/maemul/?mcateGroup=A1|A3|A4&amp;&amp;sale_type=2&amp;areaCode=4313010700&amp;danjiId=25817" TargetMode="External"/><Relationship Id="rId884" Type="http://schemas.openxmlformats.org/officeDocument/2006/relationships/hyperlink" Target="http://maemul.joinsland.joins.com/maemul/?mcateGroup=A1|A3|A4&amp;&amp;sale_type=2&amp;areaCode=4313011600&amp;danjiId=13228" TargetMode="External"/><Relationship Id="rId27" Type="http://schemas.openxmlformats.org/officeDocument/2006/relationships/hyperlink" Target="http://maemul.joinsland.joins.com/maemul/?mcateGroup=A1|A3|A4&amp;sale_type=1&amp;areaCode=4313011800&amp;danjiId=13206" TargetMode="External"/><Relationship Id="rId537" Type="http://schemas.openxmlformats.org/officeDocument/2006/relationships/hyperlink" Target="https://price.joinsland.joins.com/area/?mcateGroup=A1&amp;areaCode=4313012700&amp;danjiId=24957" TargetMode="External"/><Relationship Id="rId744" Type="http://schemas.openxmlformats.org/officeDocument/2006/relationships/hyperlink" Target="http://maemul.joinsland.joins.com/maemul/?mcateGroup=A1|A3|A4&amp;&amp;sale_type=2&amp;areaCode=4313011800&amp;danjiId=13214" TargetMode="External"/><Relationship Id="rId951" Type="http://schemas.openxmlformats.org/officeDocument/2006/relationships/hyperlink" Target="http://maemul.joinsland.joins.com/maemul/?mcateGroup=A1|A3|A4&amp;sale_type=1&amp;areaCode=4313010600&amp;danjiId=26310" TargetMode="External"/><Relationship Id="rId80" Type="http://schemas.openxmlformats.org/officeDocument/2006/relationships/hyperlink" Target="http://maemul.joinsland.joins.com/maemul/?mcateGroup=A1|A3|A4&amp;&amp;sale_type=2&amp;areaCode=4313010600&amp;danjiId=13200" TargetMode="External"/><Relationship Id="rId176" Type="http://schemas.openxmlformats.org/officeDocument/2006/relationships/hyperlink" Target="http://maemul.joinsland.joins.com/maemul/?mcateGroup=A1|A3|A4&amp;&amp;sale_type=2&amp;areaCode=4313010700&amp;danjiId=13219" TargetMode="External"/><Relationship Id="rId383" Type="http://schemas.openxmlformats.org/officeDocument/2006/relationships/hyperlink" Target="http://maemul.joinsland.joins.com/maemul/?mcateGroup=A1|A3|A4&amp;sale_type=1&amp;areaCode=4313012200&amp;danjiId=16284" TargetMode="External"/><Relationship Id="rId590" Type="http://schemas.openxmlformats.org/officeDocument/2006/relationships/hyperlink" Target="https://price.joinsland.joins.com/area/?mcateGroup=A1&amp;areaCode=4313012700&amp;danjiId=13222&amp;ptype=3" TargetMode="External"/><Relationship Id="rId604" Type="http://schemas.openxmlformats.org/officeDocument/2006/relationships/hyperlink" Target="http://maemul.joinsland.joins.com/maemul/?mcateGroup=A1|A3|A4&amp;&amp;sale_type=2&amp;areaCode=4313011800&amp;danjiId=16283" TargetMode="External"/><Relationship Id="rId811" Type="http://schemas.openxmlformats.org/officeDocument/2006/relationships/hyperlink" Target="http://maemul.joinsland.joins.com/maemul/?mcateGroup=A1|A3|A4&amp;sale_type=1&amp;areaCode=4313038526&amp;danjiId=39332" TargetMode="External"/><Relationship Id="rId1027" Type="http://schemas.openxmlformats.org/officeDocument/2006/relationships/hyperlink" Target="http://maemul.joinsland.joins.com/maemul/?mcateGroup=A1|A3|A4&amp;sale_type=1&amp;areaCode=4313011800&amp;danjiId=13205" TargetMode="External"/><Relationship Id="rId243" Type="http://schemas.openxmlformats.org/officeDocument/2006/relationships/hyperlink" Target="http://maemul.joinsland.joins.com/maemul/?mcateGroup=A1|A3|A4&amp;sale_type=1&amp;areaCode=4313010700&amp;danjiId=25817" TargetMode="External"/><Relationship Id="rId450" Type="http://schemas.openxmlformats.org/officeDocument/2006/relationships/hyperlink" Target="https://price.joinsland.joins.com/area/?mcateGroup=A1&amp;areaCode=4313038526&amp;danjiId=38498&amp;ptype=5" TargetMode="External"/><Relationship Id="rId688" Type="http://schemas.openxmlformats.org/officeDocument/2006/relationships/hyperlink" Target="http://maemul.joinsland.joins.com/maemul/?mcateGroup=A1|A3|A4&amp;&amp;sale_type=2&amp;areaCode=4313038526&amp;danjiId=39332" TargetMode="External"/><Relationship Id="rId895" Type="http://schemas.openxmlformats.org/officeDocument/2006/relationships/hyperlink" Target="http://maemul.joinsland.joins.com/maemul/?mcateGroup=A1|A3|A4&amp;sale_type=1&amp;areaCode=4313011800&amp;danjiId=16283" TargetMode="External"/><Relationship Id="rId909" Type="http://schemas.openxmlformats.org/officeDocument/2006/relationships/hyperlink" Target="https://price.joinsland.joins.com/area/?mcateGroup=A1&amp;areaCode=4313010600&amp;danjiId=13201" TargetMode="External"/><Relationship Id="rId38" Type="http://schemas.openxmlformats.org/officeDocument/2006/relationships/hyperlink" Target="https://price.joinsland.joins.com/area/?mcateGroup=A1&amp;areaCode=4313011900&amp;danjiId=13231&amp;ptype=2" TargetMode="External"/><Relationship Id="rId103" Type="http://schemas.openxmlformats.org/officeDocument/2006/relationships/hyperlink" Target="http://maemul.joinsland.joins.com/maemul/?mcateGroup=A1|A3|A4&amp;sale_type=1&amp;areaCode=4313010500&amp;danjiId=13192" TargetMode="External"/><Relationship Id="rId310" Type="http://schemas.openxmlformats.org/officeDocument/2006/relationships/hyperlink" Target="https://price.joinsland.joins.com/area/?mcateGroup=A1&amp;areaCode=4313033500&amp;danjiId=34813&amp;ptype=1" TargetMode="External"/><Relationship Id="rId548" Type="http://schemas.openxmlformats.org/officeDocument/2006/relationships/hyperlink" Target="http://maemul.joinsland.joins.com/maemul/?mcateGroup=A1|A3|A4&amp;&amp;sale_type=2&amp;areaCode=4313038526&amp;danjiId=39332" TargetMode="External"/><Relationship Id="rId755" Type="http://schemas.openxmlformats.org/officeDocument/2006/relationships/hyperlink" Target="http://maemul.joinsland.joins.com/maemul/?mcateGroup=A1|A3|A4&amp;sale_type=1&amp;areaCode=4313011800&amp;danjiId=16283" TargetMode="External"/><Relationship Id="rId962" Type="http://schemas.openxmlformats.org/officeDocument/2006/relationships/hyperlink" Target="https://price.joinsland.joins.com/area/?mcateGroup=A1&amp;areaCode=4313011900&amp;danjiId=16983&amp;ptype=3" TargetMode="External"/><Relationship Id="rId91" Type="http://schemas.openxmlformats.org/officeDocument/2006/relationships/hyperlink" Target="http://maemul.joinsland.joins.com/maemul/?mcateGroup=A1|A3|A4&amp;sale_type=1&amp;areaCode=4313011800&amp;danjiId=13214" TargetMode="External"/><Relationship Id="rId187" Type="http://schemas.openxmlformats.org/officeDocument/2006/relationships/hyperlink" Target="http://maemul.joinsland.joins.com/maemul/?mcateGroup=A1|A3|A4&amp;sale_type=1&amp;areaCode=4313011800&amp;danjiId=36396" TargetMode="External"/><Relationship Id="rId394" Type="http://schemas.openxmlformats.org/officeDocument/2006/relationships/hyperlink" Target="https://price.joinsland.joins.com/area/?mcateGroup=A1&amp;areaCode=4313033531&amp;danjiId=36497&amp;ptype=1" TargetMode="External"/><Relationship Id="rId408" Type="http://schemas.openxmlformats.org/officeDocument/2006/relationships/hyperlink" Target="http://maemul.joinsland.joins.com/maemul/?mcateGroup=A1|A3|A4&amp;&amp;sale_type=2&amp;areaCode=4313010500&amp;danjiId=13181" TargetMode="External"/><Relationship Id="rId615" Type="http://schemas.openxmlformats.org/officeDocument/2006/relationships/hyperlink" Target="http://maemul.joinsland.joins.com/maemul/?mcateGroup=A1|A3|A4&amp;sale_type=1&amp;areaCode=4313010700&amp;danjiId=13220" TargetMode="External"/><Relationship Id="rId822" Type="http://schemas.openxmlformats.org/officeDocument/2006/relationships/hyperlink" Target="https://price.joinsland.joins.com/area/?mcateGroup=A1&amp;areaCode=4313011600&amp;danjiId=13229&amp;ptype=1" TargetMode="External"/><Relationship Id="rId1038" Type="http://schemas.openxmlformats.org/officeDocument/2006/relationships/hyperlink" Target="https://price.joinsland.joins.com/area/?mcateGroup=A1&amp;areaCode=4313011600&amp;danjiId=13228&amp;ptype=4" TargetMode="External"/><Relationship Id="rId254" Type="http://schemas.openxmlformats.org/officeDocument/2006/relationships/hyperlink" Target="https://price.joinsland.joins.com/area/?mcateGroup=A1&amp;areaCode=4313010700&amp;danjiId=13220&amp;ptype=1" TargetMode="External"/><Relationship Id="rId699" Type="http://schemas.openxmlformats.org/officeDocument/2006/relationships/hyperlink" Target="http://maemul.joinsland.joins.com/maemul/?mcateGroup=A1|A3|A4&amp;sale_type=1&amp;areaCode=4313010500&amp;danjiId=13187" TargetMode="External"/><Relationship Id="rId49" Type="http://schemas.openxmlformats.org/officeDocument/2006/relationships/hyperlink" Target="https://price.joinsland.joins.com/area/?mcateGroup=A1&amp;areaCode=4313010700&amp;danjiId=44853" TargetMode="External"/><Relationship Id="rId114" Type="http://schemas.openxmlformats.org/officeDocument/2006/relationships/hyperlink" Target="https://price.joinsland.joins.com/area/?mcateGroup=A1&amp;areaCode=4313011800&amp;danjiId=31733&amp;ptype=3" TargetMode="External"/><Relationship Id="rId461" Type="http://schemas.openxmlformats.org/officeDocument/2006/relationships/hyperlink" Target="https://price.joinsland.joins.com/area/?mcateGroup=A1&amp;areaCode=4313012200&amp;danjiId=16284" TargetMode="External"/><Relationship Id="rId559" Type="http://schemas.openxmlformats.org/officeDocument/2006/relationships/hyperlink" Target="http://maemul.joinsland.joins.com/maemul/?mcateGroup=A1|A3|A4&amp;sale_type=1&amp;areaCode=4313012700&amp;danjiId=13222" TargetMode="External"/><Relationship Id="rId766" Type="http://schemas.openxmlformats.org/officeDocument/2006/relationships/hyperlink" Target="https://price.joinsland.joins.com/area/?mcateGroup=A1&amp;areaCode=4313012800&amp;danjiId=13230&amp;ptype=2" TargetMode="External"/><Relationship Id="rId198" Type="http://schemas.openxmlformats.org/officeDocument/2006/relationships/hyperlink" Target="https://price.joinsland.joins.com/area/?mcateGroup=A1&amp;areaCode=4313010600&amp;danjiId=39587&amp;ptype=2" TargetMode="External"/><Relationship Id="rId321" Type="http://schemas.openxmlformats.org/officeDocument/2006/relationships/hyperlink" Target="https://price.joinsland.joins.com/area/?mcateGroup=A1&amp;areaCode=4313038526&amp;danjiId=38498" TargetMode="External"/><Relationship Id="rId419" Type="http://schemas.openxmlformats.org/officeDocument/2006/relationships/hyperlink" Target="http://maemul.joinsland.joins.com/maemul/?mcateGroup=A1|A3|A4&amp;sale_type=1&amp;areaCode=4313010600&amp;danjiId=13197" TargetMode="External"/><Relationship Id="rId626" Type="http://schemas.openxmlformats.org/officeDocument/2006/relationships/hyperlink" Target="https://price.joinsland.joins.com/area/?mcateGroup=A1&amp;areaCode=4313010700&amp;danjiId=45531&amp;ptype=5" TargetMode="External"/><Relationship Id="rId973" Type="http://schemas.openxmlformats.org/officeDocument/2006/relationships/hyperlink" Target="https://price.joinsland.joins.com/area/?mcateGroup=A1&amp;areaCode=4313010700&amp;danjiId=27532" TargetMode="External"/><Relationship Id="rId1049" Type="http://schemas.openxmlformats.org/officeDocument/2006/relationships/hyperlink" Target="https://price.joinsland.joins.com/area/?mcateGroup=A1&amp;areaCode=4313011800&amp;danjiId=13205" TargetMode="External"/><Relationship Id="rId833" Type="http://schemas.openxmlformats.org/officeDocument/2006/relationships/hyperlink" Target="https://price.joinsland.joins.com/area/?mcateGroup=A1&amp;areaCode=4313011800&amp;danjiId=16283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ice.joinsland.joins.com/area/?mcateGroup=A1&amp;areaCode=4150010800&amp;danjiId=33853" TargetMode="External"/><Relationship Id="rId671" Type="http://schemas.openxmlformats.org/officeDocument/2006/relationships/hyperlink" Target="http://maemul.joinsland.joins.com/maemul/?mcateGroup=A1|A3|A4&amp;sale_type=1&amp;areaCode=4150010900&amp;danjiId=5728" TargetMode="External"/><Relationship Id="rId769" Type="http://schemas.openxmlformats.org/officeDocument/2006/relationships/hyperlink" Target="https://price.joinsland.joins.com/area/?mcateGroup=A1&amp;areaCode=4150025328&amp;danjiId=5751" TargetMode="External"/><Relationship Id="rId976" Type="http://schemas.openxmlformats.org/officeDocument/2006/relationships/hyperlink" Target="http://maemul.joinsland.joins.com/maemul/?mcateGroup=A1|A3|A4&amp;&amp;sale_type=2&amp;areaCode=4150010800&amp;danjiId=17861" TargetMode="External"/><Relationship Id="rId21" Type="http://schemas.openxmlformats.org/officeDocument/2006/relationships/hyperlink" Target="https://price.joinsland.joins.com/area/?mcateGroup=A1&amp;areaCode=4150034021&amp;danjiId=51781" TargetMode="External"/><Relationship Id="rId324" Type="http://schemas.openxmlformats.org/officeDocument/2006/relationships/hyperlink" Target="http://maemul.joinsland.joins.com/maemul/?mcateGroup=A1|A3|A4&amp;&amp;sale_type=2&amp;areaCode=4150010700&amp;danjiId=33845" TargetMode="External"/><Relationship Id="rId531" Type="http://schemas.openxmlformats.org/officeDocument/2006/relationships/hyperlink" Target="http://maemul.joinsland.joins.com/maemul/?mcateGroup=A1|A3|A4&amp;sale_type=1&amp;areaCode=4150032026&amp;danjiId=5737" TargetMode="External"/><Relationship Id="rId629" Type="http://schemas.openxmlformats.org/officeDocument/2006/relationships/hyperlink" Target="https://price.joinsland.joins.com/area/?mcateGroup=A1&amp;areaCode=4150011100&amp;danjiId=21977" TargetMode="External"/><Relationship Id="rId1161" Type="http://schemas.openxmlformats.org/officeDocument/2006/relationships/hyperlink" Target="https://price.joinsland.joins.com/area/?mcateGroup=A1&amp;areaCode=4150010200&amp;danjiId=5712" TargetMode="External"/><Relationship Id="rId1259" Type="http://schemas.openxmlformats.org/officeDocument/2006/relationships/hyperlink" Target="http://maemul.joinsland.joins.com/maemul/?mcateGroup=A1|A3|A4&amp;sale_type=1&amp;areaCode=4150025023&amp;danjiId=5755" TargetMode="External"/><Relationship Id="rId170" Type="http://schemas.openxmlformats.org/officeDocument/2006/relationships/hyperlink" Target="https://price.joinsland.joins.com/area/?mcateGroup=A1&amp;areaCode=4150010700&amp;danjiId=47663&amp;ptype=2" TargetMode="External"/><Relationship Id="rId836" Type="http://schemas.openxmlformats.org/officeDocument/2006/relationships/hyperlink" Target="http://maemul.joinsland.joins.com/maemul/?mcateGroup=A1|A3|A4&amp;&amp;sale_type=2&amp;areaCode=4150025321&amp;danjiId=28223" TargetMode="External"/><Relationship Id="rId1021" Type="http://schemas.openxmlformats.org/officeDocument/2006/relationships/hyperlink" Target="https://price.joinsland.joins.com/area/?mcateGroup=A1&amp;areaCode=4150010100&amp;danjiId=5702" TargetMode="External"/><Relationship Id="rId1119" Type="http://schemas.openxmlformats.org/officeDocument/2006/relationships/hyperlink" Target="http://maemul.joinsland.joins.com/maemul/?mcateGroup=A1|A3|A4&amp;sale_type=1&amp;areaCode=4150011000&amp;danjiId=23449" TargetMode="External"/><Relationship Id="rId268" Type="http://schemas.openxmlformats.org/officeDocument/2006/relationships/hyperlink" Target="http://maemul.joinsland.joins.com/maemul/?mcateGroup=A1|A3|A4&amp;&amp;sale_type=2&amp;areaCode=4150011400&amp;danjiId=24937" TargetMode="External"/><Relationship Id="rId475" Type="http://schemas.openxmlformats.org/officeDocument/2006/relationships/hyperlink" Target="http://maemul.joinsland.joins.com/maemul/?mcateGroup=A1|A3|A4&amp;sale_type=1&amp;areaCode=4150010800&amp;danjiId=5722" TargetMode="External"/><Relationship Id="rId682" Type="http://schemas.openxmlformats.org/officeDocument/2006/relationships/hyperlink" Target="https://price.joinsland.joins.com/area/?mcateGroup=A1&amp;areaCode=4150010900&amp;danjiId=5730&amp;ptype=1" TargetMode="External"/><Relationship Id="rId903" Type="http://schemas.openxmlformats.org/officeDocument/2006/relationships/hyperlink" Target="http://maemul.joinsland.joins.com/maemul/?mcateGroup=A1|A3|A4&amp;sale_type=1&amp;areaCode=4150010100&amp;danjiId=5704" TargetMode="External"/><Relationship Id="rId32" Type="http://schemas.openxmlformats.org/officeDocument/2006/relationships/hyperlink" Target="http://maemul.joinsland.joins.com/maemul/?mcateGroup=A1|A3|A4&amp;&amp;sale_type=2&amp;areaCode=4150010900&amp;danjiId=5729" TargetMode="External"/><Relationship Id="rId128" Type="http://schemas.openxmlformats.org/officeDocument/2006/relationships/hyperlink" Target="http://maemul.joinsland.joins.com/maemul/?mcateGroup=A1|A3|A4&amp;&amp;sale_type=2&amp;areaCode=4150010800&amp;danjiId=33853" TargetMode="External"/><Relationship Id="rId335" Type="http://schemas.openxmlformats.org/officeDocument/2006/relationships/hyperlink" Target="http://maemul.joinsland.joins.com/maemul/?mcateGroup=A1|A3|A4&amp;sale_type=1&amp;areaCode=4150010700&amp;danjiId=33845" TargetMode="External"/><Relationship Id="rId542" Type="http://schemas.openxmlformats.org/officeDocument/2006/relationships/hyperlink" Target="https://price.joinsland.joins.com/area/?mcateGroup=A1&amp;areaCode=4150011000&amp;danjiId=51910&amp;ptype=1" TargetMode="External"/><Relationship Id="rId987" Type="http://schemas.openxmlformats.org/officeDocument/2006/relationships/hyperlink" Target="http://maemul.joinsland.joins.com/maemul/?mcateGroup=A1|A3|A4&amp;sale_type=1&amp;areaCode=4150010900&amp;danjiId=37544" TargetMode="External"/><Relationship Id="rId1172" Type="http://schemas.openxmlformats.org/officeDocument/2006/relationships/hyperlink" Target="http://maemul.joinsland.joins.com/maemul/?mcateGroup=A1|A3|A4&amp;&amp;sale_type=2&amp;areaCode=4150010900&amp;danjiId=5728" TargetMode="External"/><Relationship Id="rId181" Type="http://schemas.openxmlformats.org/officeDocument/2006/relationships/hyperlink" Target="https://price.joinsland.joins.com/area/?mcateGroup=A1&amp;areaCode=4150010900&amp;danjiId=26951" TargetMode="External"/><Relationship Id="rId402" Type="http://schemas.openxmlformats.org/officeDocument/2006/relationships/hyperlink" Target="https://price.joinsland.joins.com/area/?mcateGroup=A1&amp;areaCode=4150034021&amp;danjiId=47745&amp;ptype=2" TargetMode="External"/><Relationship Id="rId847" Type="http://schemas.openxmlformats.org/officeDocument/2006/relationships/hyperlink" Target="http://maemul.joinsland.joins.com/maemul/?mcateGroup=A1|A3|A4&amp;sale_type=1&amp;areaCode=4150031027&amp;danjiId=22039" TargetMode="External"/><Relationship Id="rId1032" Type="http://schemas.openxmlformats.org/officeDocument/2006/relationships/hyperlink" Target="http://maemul.joinsland.joins.com/maemul/?mcateGroup=A1|A3|A4&amp;&amp;sale_type=2&amp;areaCode=4150010100&amp;danjiId=5702" TargetMode="External"/><Relationship Id="rId279" Type="http://schemas.openxmlformats.org/officeDocument/2006/relationships/hyperlink" Target="http://maemul.joinsland.joins.com/maemul/?mcateGroup=A1|A3|A4&amp;sale_type=1&amp;areaCode=4150035026&amp;danjiId=5746" TargetMode="External"/><Relationship Id="rId486" Type="http://schemas.openxmlformats.org/officeDocument/2006/relationships/hyperlink" Target="https://price.joinsland.joins.com/area/?mcateGroup=A1&amp;areaCode=4150011000&amp;danjiId=5718&amp;ptype=5" TargetMode="External"/><Relationship Id="rId693" Type="http://schemas.openxmlformats.org/officeDocument/2006/relationships/hyperlink" Target="https://price.joinsland.joins.com/area/?mcateGroup=A1&amp;areaCode=4150010900&amp;danjiId=36951" TargetMode="External"/><Relationship Id="rId707" Type="http://schemas.openxmlformats.org/officeDocument/2006/relationships/hyperlink" Target="http://maemul.joinsland.joins.com/maemul/?mcateGroup=A1|A3|A4&amp;sale_type=1&amp;areaCode=4150010900&amp;danjiId=38217" TargetMode="External"/><Relationship Id="rId914" Type="http://schemas.openxmlformats.org/officeDocument/2006/relationships/hyperlink" Target="https://price.joinsland.joins.com/area/?mcateGroup=A1&amp;areaCode=4150035026&amp;danjiId=27986&amp;ptype=2" TargetMode="External"/><Relationship Id="rId43" Type="http://schemas.openxmlformats.org/officeDocument/2006/relationships/hyperlink" Target="http://maemul.joinsland.joins.com/maemul/?mcateGroup=A1|A3|A4&amp;sale_type=1&amp;areaCode=4150010900&amp;danjiId=5729" TargetMode="External"/><Relationship Id="rId139" Type="http://schemas.openxmlformats.org/officeDocument/2006/relationships/hyperlink" Target="http://maemul.joinsland.joins.com/maemul/?mcateGroup=A1|A3|A4&amp;sale_type=1&amp;areaCode=4150010900&amp;danjiId=5730" TargetMode="External"/><Relationship Id="rId346" Type="http://schemas.openxmlformats.org/officeDocument/2006/relationships/hyperlink" Target="https://price.joinsland.joins.com/area/?mcateGroup=A1&amp;areaCode=4150010900&amp;danjiId=5732&amp;ptype=2" TargetMode="External"/><Relationship Id="rId553" Type="http://schemas.openxmlformats.org/officeDocument/2006/relationships/hyperlink" Target="https://price.joinsland.joins.com/area/?mcateGroup=A1&amp;areaCode=4150011000&amp;danjiId=51910" TargetMode="External"/><Relationship Id="rId760" Type="http://schemas.openxmlformats.org/officeDocument/2006/relationships/hyperlink" Target="http://maemul.joinsland.joins.com/maemul/?mcateGroup=A1|A3|A4&amp;&amp;sale_type=2&amp;areaCode=4150025328&amp;danjiId=5741" TargetMode="External"/><Relationship Id="rId998" Type="http://schemas.openxmlformats.org/officeDocument/2006/relationships/hyperlink" Target="https://price.joinsland.joins.com/area/?mcateGroup=A1&amp;areaCode=4150010100&amp;danjiId=5706&amp;ptype=4" TargetMode="External"/><Relationship Id="rId1183" Type="http://schemas.openxmlformats.org/officeDocument/2006/relationships/hyperlink" Target="http://maemul.joinsland.joins.com/maemul/?mcateGroup=A1|A3|A4&amp;sale_type=1&amp;areaCode=4150025033&amp;danjiId=5754" TargetMode="External"/><Relationship Id="rId192" Type="http://schemas.openxmlformats.org/officeDocument/2006/relationships/hyperlink" Target="http://maemul.joinsland.joins.com/maemul/?mcateGroup=A1|A3|A4&amp;&amp;sale_type=2&amp;areaCode=4150032028&amp;danjiId=21862" TargetMode="External"/><Relationship Id="rId206" Type="http://schemas.openxmlformats.org/officeDocument/2006/relationships/hyperlink" Target="https://price.joinsland.joins.com/area/?mcateGroup=A1&amp;areaCode=4150035026&amp;danjiId=5739&amp;ptype=1" TargetMode="External"/><Relationship Id="rId413" Type="http://schemas.openxmlformats.org/officeDocument/2006/relationships/hyperlink" Target="https://price.joinsland.joins.com/area/?mcateGroup=A1&amp;areaCode=4150010800&amp;danjiId=33853" TargetMode="External"/><Relationship Id="rId858" Type="http://schemas.openxmlformats.org/officeDocument/2006/relationships/hyperlink" Target="https://price.joinsland.joins.com/area/?mcateGroup=A1&amp;areaCode=4150025330&amp;danjiId=5747&amp;ptype=3" TargetMode="External"/><Relationship Id="rId1043" Type="http://schemas.openxmlformats.org/officeDocument/2006/relationships/hyperlink" Target="http://maemul.joinsland.joins.com/maemul/?mcateGroup=A1|A3|A4&amp;sale_type=1&amp;areaCode=4150010300&amp;danjiId=5716" TargetMode="External"/><Relationship Id="rId497" Type="http://schemas.openxmlformats.org/officeDocument/2006/relationships/hyperlink" Target="https://price.joinsland.joins.com/area/?mcateGroup=A1&amp;areaCode=4150011000&amp;danjiId=23449" TargetMode="External"/><Relationship Id="rId620" Type="http://schemas.openxmlformats.org/officeDocument/2006/relationships/hyperlink" Target="http://maemul.joinsland.joins.com/maemul/?mcateGroup=A1|A3|A4&amp;&amp;sale_type=2&amp;areaCode=4150010700&amp;danjiId=47662" TargetMode="External"/><Relationship Id="rId718" Type="http://schemas.openxmlformats.org/officeDocument/2006/relationships/hyperlink" Target="https://price.joinsland.joins.com/area/?mcateGroup=A1&amp;areaCode=4150010100&amp;danjiId=5710&amp;ptype=1" TargetMode="External"/><Relationship Id="rId925" Type="http://schemas.openxmlformats.org/officeDocument/2006/relationships/hyperlink" Target="https://price.joinsland.joins.com/area/?mcateGroup=A1&amp;areaCode=4150010900&amp;danjiId=37544" TargetMode="External"/><Relationship Id="rId1250" Type="http://schemas.openxmlformats.org/officeDocument/2006/relationships/hyperlink" Target="https://price.joinsland.joins.com/area/?mcateGroup=A1&amp;areaCode=4150010100&amp;danjiId=5706&amp;ptype=3" TargetMode="External"/><Relationship Id="rId357" Type="http://schemas.openxmlformats.org/officeDocument/2006/relationships/hyperlink" Target="https://price.joinsland.joins.com/area/?mcateGroup=A1&amp;areaCode=4150010900&amp;danjiId=5733" TargetMode="External"/><Relationship Id="rId1110" Type="http://schemas.openxmlformats.org/officeDocument/2006/relationships/hyperlink" Target="https://price.joinsland.joins.com/area/?mcateGroup=A1&amp;areaCode=4150025328&amp;danjiId=5744&amp;ptype=2" TargetMode="External"/><Relationship Id="rId1194" Type="http://schemas.openxmlformats.org/officeDocument/2006/relationships/hyperlink" Target="https://price.joinsland.joins.com/area/?mcateGroup=A1&amp;areaCode=4150025033&amp;danjiId=5754&amp;ptype=1" TargetMode="External"/><Relationship Id="rId1208" Type="http://schemas.openxmlformats.org/officeDocument/2006/relationships/hyperlink" Target="http://maemul.joinsland.joins.com/maemul/?mcateGroup=A1|A3|A4&amp;&amp;sale_type=2&amp;areaCode=4150025023&amp;danjiId=5752" TargetMode="External"/><Relationship Id="rId54" Type="http://schemas.openxmlformats.org/officeDocument/2006/relationships/hyperlink" Target="https://price.joinsland.joins.com/area/?mcateGroup=A1&amp;areaCode=4150025330&amp;danjiId=33352&amp;ptype=3" TargetMode="External"/><Relationship Id="rId217" Type="http://schemas.openxmlformats.org/officeDocument/2006/relationships/hyperlink" Target="https://price.joinsland.joins.com/area/?mcateGroup=A1&amp;areaCode=4150025334&amp;danjiId=23220" TargetMode="External"/><Relationship Id="rId564" Type="http://schemas.openxmlformats.org/officeDocument/2006/relationships/hyperlink" Target="http://maemul.joinsland.joins.com/maemul/?mcateGroup=A1|A3|A4&amp;&amp;sale_type=2&amp;areaCode=4150010900&amp;danjiId=5728" TargetMode="External"/><Relationship Id="rId771" Type="http://schemas.openxmlformats.org/officeDocument/2006/relationships/hyperlink" Target="http://maemul.joinsland.joins.com/maemul/?mcateGroup=A1|A3|A4&amp;sale_type=1&amp;areaCode=4150025328&amp;danjiId=5751" TargetMode="External"/><Relationship Id="rId869" Type="http://schemas.openxmlformats.org/officeDocument/2006/relationships/hyperlink" Target="https://price.joinsland.joins.com/area/?mcateGroup=A1&amp;areaCode=4150010900&amp;danjiId=22942" TargetMode="External"/><Relationship Id="rId424" Type="http://schemas.openxmlformats.org/officeDocument/2006/relationships/hyperlink" Target="http://maemul.joinsland.joins.com/maemul/?mcateGroup=A1|A3|A4&amp;&amp;sale_type=2&amp;areaCode=4150010900&amp;danjiId=5730" TargetMode="External"/><Relationship Id="rId631" Type="http://schemas.openxmlformats.org/officeDocument/2006/relationships/hyperlink" Target="http://maemul.joinsland.joins.com/maemul/?mcateGroup=A1|A3|A4&amp;sale_type=1&amp;areaCode=4150011100&amp;danjiId=21977" TargetMode="External"/><Relationship Id="rId729" Type="http://schemas.openxmlformats.org/officeDocument/2006/relationships/hyperlink" Target="https://price.joinsland.joins.com/area/?mcateGroup=A1&amp;areaCode=4150010100&amp;danjiId=5702" TargetMode="External"/><Relationship Id="rId1054" Type="http://schemas.openxmlformats.org/officeDocument/2006/relationships/hyperlink" Target="https://price.joinsland.joins.com/area/?mcateGroup=A1&amp;areaCode=4150031027&amp;danjiId=22039&amp;ptype=1" TargetMode="External"/><Relationship Id="rId1261" Type="http://schemas.openxmlformats.org/officeDocument/2006/relationships/hyperlink" Target="https://price.joinsland.joins.com/area/?mcateGroup=A1&amp;areaCode=4150010900&amp;danjiId=28083" TargetMode="External"/><Relationship Id="rId270" Type="http://schemas.openxmlformats.org/officeDocument/2006/relationships/hyperlink" Target="https://price.joinsland.joins.com/area/?mcateGroup=A1&amp;areaCode=4150025328&amp;danjiId=5749&amp;ptype=1" TargetMode="External"/><Relationship Id="rId936" Type="http://schemas.openxmlformats.org/officeDocument/2006/relationships/hyperlink" Target="http://maemul.joinsland.joins.com/maemul/?mcateGroup=A1|A3|A4&amp;&amp;sale_type=2&amp;areaCode=4150010100&amp;danjiId=5707" TargetMode="External"/><Relationship Id="rId1121" Type="http://schemas.openxmlformats.org/officeDocument/2006/relationships/hyperlink" Target="https://price.joinsland.joins.com/area/?mcateGroup=A1&amp;areaCode=4150032028&amp;danjiId=21862" TargetMode="External"/><Relationship Id="rId1219" Type="http://schemas.openxmlformats.org/officeDocument/2006/relationships/hyperlink" Target="http://maemul.joinsland.joins.com/maemul/?mcateGroup=A1|A3|A4&amp;sale_type=1&amp;areaCode=4150025021&amp;danjiId=25214" TargetMode="External"/><Relationship Id="rId65" Type="http://schemas.openxmlformats.org/officeDocument/2006/relationships/hyperlink" Target="https://price.joinsland.joins.com/area/?mcateGroup=A1&amp;areaCode=4150025330&amp;danjiId=33352" TargetMode="External"/><Relationship Id="rId130" Type="http://schemas.openxmlformats.org/officeDocument/2006/relationships/hyperlink" Target="https://price.joinsland.joins.com/area/?mcateGroup=A1&amp;areaCode=4150025333&amp;danjiId=26466&amp;ptype=1" TargetMode="External"/><Relationship Id="rId368" Type="http://schemas.openxmlformats.org/officeDocument/2006/relationships/hyperlink" Target="http://maemul.joinsland.joins.com/maemul/?mcateGroup=A1|A3|A4&amp;&amp;sale_type=2&amp;areaCode=4150010700&amp;danjiId=5720" TargetMode="External"/><Relationship Id="rId575" Type="http://schemas.openxmlformats.org/officeDocument/2006/relationships/hyperlink" Target="http://maemul.joinsland.joins.com/maemul/?mcateGroup=A1|A3|A4&amp;sale_type=1&amp;areaCode=4150032028&amp;danjiId=21862" TargetMode="External"/><Relationship Id="rId782" Type="http://schemas.openxmlformats.org/officeDocument/2006/relationships/hyperlink" Target="https://price.joinsland.joins.com/area/?mcateGroup=A1&amp;areaCode=4150011000&amp;danjiId=15364&amp;ptype=2" TargetMode="External"/><Relationship Id="rId228" Type="http://schemas.openxmlformats.org/officeDocument/2006/relationships/hyperlink" Target="http://maemul.joinsland.joins.com/maemul/?mcateGroup=A1|A3|A4&amp;&amp;sale_type=2&amp;areaCode=4150011000&amp;danjiId=15364" TargetMode="External"/><Relationship Id="rId435" Type="http://schemas.openxmlformats.org/officeDocument/2006/relationships/hyperlink" Target="http://maemul.joinsland.joins.com/maemul/?mcateGroup=A1|A3|A4&amp;sale_type=1&amp;areaCode=4150010900&amp;danjiId=45520" TargetMode="External"/><Relationship Id="rId642" Type="http://schemas.openxmlformats.org/officeDocument/2006/relationships/hyperlink" Target="https://price.joinsland.joins.com/area/?mcateGroup=A1&amp;areaCode=4150010800&amp;danjiId=5722&amp;ptype=2" TargetMode="External"/><Relationship Id="rId1065" Type="http://schemas.openxmlformats.org/officeDocument/2006/relationships/hyperlink" Target="https://price.joinsland.joins.com/area/?mcateGroup=A1&amp;areaCode=4150025023&amp;danjiId=5752" TargetMode="External"/><Relationship Id="rId1272" Type="http://schemas.openxmlformats.org/officeDocument/2006/relationships/hyperlink" Target="http://maemul.joinsland.joins.com/maemul/?mcateGroup=A1|A3|A4&amp;&amp;sale_type=2&amp;areaCode=4150025023&amp;danjiId=5752" TargetMode="External"/><Relationship Id="rId281" Type="http://schemas.openxmlformats.org/officeDocument/2006/relationships/hyperlink" Target="https://price.joinsland.joins.com/area/?mcateGroup=A1&amp;areaCode=4150011000&amp;danjiId=22927" TargetMode="External"/><Relationship Id="rId502" Type="http://schemas.openxmlformats.org/officeDocument/2006/relationships/hyperlink" Target="https://price.joinsland.joins.com/area/?mcateGroup=A1&amp;areaCode=4150010800&amp;danjiId=21861&amp;ptype=2" TargetMode="External"/><Relationship Id="rId947" Type="http://schemas.openxmlformats.org/officeDocument/2006/relationships/hyperlink" Target="http://maemul.joinsland.joins.com/maemul/?mcateGroup=A1|A3|A4&amp;sale_type=1&amp;areaCode=4150010200&amp;danjiId=5714" TargetMode="External"/><Relationship Id="rId1132" Type="http://schemas.openxmlformats.org/officeDocument/2006/relationships/hyperlink" Target="http://maemul.joinsland.joins.com/maemul/?mcateGroup=A1|A3|A4&amp;&amp;sale_type=2&amp;areaCode=4150010100&amp;danjiId=5707" TargetMode="External"/><Relationship Id="rId76" Type="http://schemas.openxmlformats.org/officeDocument/2006/relationships/hyperlink" Target="http://maemul.joinsland.joins.com/maemul/?mcateGroup=A1|A3|A4&amp;&amp;sale_type=2&amp;areaCode=4150025330&amp;danjiId=33353" TargetMode="External"/><Relationship Id="rId141" Type="http://schemas.openxmlformats.org/officeDocument/2006/relationships/hyperlink" Target="https://price.joinsland.joins.com/area/?mcateGroup=A1&amp;areaCode=4150011000&amp;danjiId=23249" TargetMode="External"/><Relationship Id="rId379" Type="http://schemas.openxmlformats.org/officeDocument/2006/relationships/hyperlink" Target="http://maemul.joinsland.joins.com/maemul/?mcateGroup=A1|A3|A4&amp;sale_type=1&amp;areaCode=4150010900&amp;danjiId=38216" TargetMode="External"/><Relationship Id="rId586" Type="http://schemas.openxmlformats.org/officeDocument/2006/relationships/hyperlink" Target="https://price.joinsland.joins.com/area/?mcateGroup=A1&amp;areaCode=4150010100&amp;danjiId=5708&amp;ptype=3" TargetMode="External"/><Relationship Id="rId793" Type="http://schemas.openxmlformats.org/officeDocument/2006/relationships/hyperlink" Target="https://price.joinsland.joins.com/area/?mcateGroup=A1&amp;areaCode=4150010100&amp;danjiId=5702" TargetMode="External"/><Relationship Id="rId807" Type="http://schemas.openxmlformats.org/officeDocument/2006/relationships/hyperlink" Target="http://maemul.joinsland.joins.com/maemul/?mcateGroup=A1|A3|A4&amp;sale_type=1&amp;areaCode=4150010200&amp;danjiId=29899" TargetMode="External"/><Relationship Id="rId7" Type="http://schemas.openxmlformats.org/officeDocument/2006/relationships/hyperlink" Target="http://maemul.joinsland.joins.com/maemul/?mcateGroup=A1|A3|A4&amp;sale_type=1&amp;areaCode=4150010900&amp;danjiId=5730" TargetMode="External"/><Relationship Id="rId239" Type="http://schemas.openxmlformats.org/officeDocument/2006/relationships/hyperlink" Target="http://maemul.joinsland.joins.com/maemul/?mcateGroup=A1|A3|A4&amp;sale_type=1&amp;areaCode=4150010800&amp;danjiId=21861" TargetMode="External"/><Relationship Id="rId446" Type="http://schemas.openxmlformats.org/officeDocument/2006/relationships/hyperlink" Target="https://price.joinsland.joins.com/area/?mcateGroup=A1&amp;areaCode=4150011000&amp;danjiId=5717&amp;ptype=2" TargetMode="External"/><Relationship Id="rId653" Type="http://schemas.openxmlformats.org/officeDocument/2006/relationships/hyperlink" Target="https://price.joinsland.joins.com/area/?mcateGroup=A1&amp;areaCode=4150031027&amp;danjiId=22039" TargetMode="External"/><Relationship Id="rId1076" Type="http://schemas.openxmlformats.org/officeDocument/2006/relationships/hyperlink" Target="http://maemul.joinsland.joins.com/maemul/?mcateGroup=A1|A3|A4&amp;&amp;sale_type=2&amp;areaCode=4150010900&amp;danjiId=22942" TargetMode="External"/><Relationship Id="rId1283" Type="http://schemas.openxmlformats.org/officeDocument/2006/relationships/hyperlink" Target="http://maemul.joinsland.joins.com/maemul/?mcateGroup=A1|A3|A4&amp;sale_type=1&amp;areaCode=4150025023&amp;danjiId=5755" TargetMode="External"/><Relationship Id="rId292" Type="http://schemas.openxmlformats.org/officeDocument/2006/relationships/hyperlink" Target="http://maemul.joinsland.joins.com/maemul/?mcateGroup=A1|A3|A4&amp;&amp;sale_type=2&amp;areaCode=4150025328&amp;danjiId=5742" TargetMode="External"/><Relationship Id="rId306" Type="http://schemas.openxmlformats.org/officeDocument/2006/relationships/hyperlink" Target="https://price.joinsland.joins.com/area/?mcateGroup=A1&amp;areaCode=4150010100&amp;danjiId=5709&amp;ptype=2" TargetMode="External"/><Relationship Id="rId860" Type="http://schemas.openxmlformats.org/officeDocument/2006/relationships/hyperlink" Target="http://maemul.joinsland.joins.com/maemul/?mcateGroup=A1|A3|A4&amp;&amp;sale_type=2&amp;areaCode=4150025330&amp;danjiId=5747" TargetMode="External"/><Relationship Id="rId958" Type="http://schemas.openxmlformats.org/officeDocument/2006/relationships/hyperlink" Target="https://price.joinsland.joins.com/area/?mcateGroup=A1&amp;areaCode=4150010100&amp;danjiId=5700&amp;ptype=1" TargetMode="External"/><Relationship Id="rId1143" Type="http://schemas.openxmlformats.org/officeDocument/2006/relationships/hyperlink" Target="http://maemul.joinsland.joins.com/maemul/?mcateGroup=A1|A3|A4&amp;sale_type=1&amp;areaCode=4150010100&amp;danjiId=5707" TargetMode="External"/><Relationship Id="rId87" Type="http://schemas.openxmlformats.org/officeDocument/2006/relationships/hyperlink" Target="http://maemul.joinsland.joins.com/maemul/?mcateGroup=A1|A3|A4&amp;sale_type=1&amp;areaCode=4150011000&amp;danjiId=25725" TargetMode="External"/><Relationship Id="rId513" Type="http://schemas.openxmlformats.org/officeDocument/2006/relationships/hyperlink" Target="https://price.joinsland.joins.com/area/?mcateGroup=A1&amp;areaCode=4150010900&amp;danjiId=37544" TargetMode="External"/><Relationship Id="rId597" Type="http://schemas.openxmlformats.org/officeDocument/2006/relationships/hyperlink" Target="https://price.joinsland.joins.com/area/?mcateGroup=A1&amp;areaCode=4150025330&amp;danjiId=27149" TargetMode="External"/><Relationship Id="rId720" Type="http://schemas.openxmlformats.org/officeDocument/2006/relationships/hyperlink" Target="http://maemul.joinsland.joins.com/maemul/?mcateGroup=A1|A3|A4&amp;&amp;sale_type=2&amp;areaCode=4150010100&amp;danjiId=5710" TargetMode="External"/><Relationship Id="rId818" Type="http://schemas.openxmlformats.org/officeDocument/2006/relationships/hyperlink" Target="https://price.joinsland.joins.com/area/?mcateGroup=A1&amp;areaCode=4150010900&amp;danjiId=5734&amp;ptype=1" TargetMode="External"/><Relationship Id="rId152" Type="http://schemas.openxmlformats.org/officeDocument/2006/relationships/hyperlink" Target="http://maemul.joinsland.joins.com/maemul/?mcateGroup=A1|A3|A4&amp;&amp;sale_type=2&amp;areaCode=4150011000&amp;danjiId=5719" TargetMode="External"/><Relationship Id="rId457" Type="http://schemas.openxmlformats.org/officeDocument/2006/relationships/hyperlink" Target="https://price.joinsland.joins.com/area/?mcateGroup=A1&amp;areaCode=4150025330&amp;danjiId=27150" TargetMode="External"/><Relationship Id="rId1003" Type="http://schemas.openxmlformats.org/officeDocument/2006/relationships/hyperlink" Target="http://maemul.joinsland.joins.com/maemul/?mcateGroup=A1|A3|A4&amp;sale_type=1&amp;areaCode=4150010900&amp;danjiId=26951" TargetMode="External"/><Relationship Id="rId1087" Type="http://schemas.openxmlformats.org/officeDocument/2006/relationships/hyperlink" Target="http://maemul.joinsland.joins.com/maemul/?mcateGroup=A1|A3|A4&amp;sale_type=1&amp;areaCode=4150010100&amp;danjiId=5701" TargetMode="External"/><Relationship Id="rId1210" Type="http://schemas.openxmlformats.org/officeDocument/2006/relationships/hyperlink" Target="https://price.joinsland.joins.com/area/?mcateGroup=A1&amp;areaCode=4150025023&amp;danjiId=5755&amp;ptype=3" TargetMode="External"/><Relationship Id="rId1294" Type="http://schemas.openxmlformats.org/officeDocument/2006/relationships/hyperlink" Target="https://price.joinsland.joins.com/area/?mcateGroup=A1&amp;areaCode=4150010100&amp;danjiId=5703&amp;ptype=1" TargetMode="External"/><Relationship Id="rId664" Type="http://schemas.openxmlformats.org/officeDocument/2006/relationships/hyperlink" Target="http://maemul.joinsland.joins.com/maemul/?mcateGroup=A1|A3|A4&amp;&amp;sale_type=2&amp;areaCode=4150031027&amp;danjiId=40818" TargetMode="External"/><Relationship Id="rId871" Type="http://schemas.openxmlformats.org/officeDocument/2006/relationships/hyperlink" Target="http://maemul.joinsland.joins.com/maemul/?mcateGroup=A1|A3|A4&amp;sale_type=1&amp;areaCode=4150010900&amp;danjiId=22942" TargetMode="External"/><Relationship Id="rId969" Type="http://schemas.openxmlformats.org/officeDocument/2006/relationships/hyperlink" Target="https://price.joinsland.joins.com/area/?mcateGroup=A1&amp;areaCode=4150010300&amp;danjiId=26472" TargetMode="External"/><Relationship Id="rId14" Type="http://schemas.openxmlformats.org/officeDocument/2006/relationships/hyperlink" Target="https://price.joinsland.joins.com/area/?mcateGroup=A1&amp;areaCode=4150010900&amp;danjiId=5730&amp;ptype=5" TargetMode="External"/><Relationship Id="rId317" Type="http://schemas.openxmlformats.org/officeDocument/2006/relationships/hyperlink" Target="https://price.joinsland.joins.com/area/?mcateGroup=A1&amp;areaCode=4150010800&amp;danjiId=17583" TargetMode="External"/><Relationship Id="rId524" Type="http://schemas.openxmlformats.org/officeDocument/2006/relationships/hyperlink" Target="http://maemul.joinsland.joins.com/maemul/?mcateGroup=A1|A3|A4&amp;&amp;sale_type=2&amp;areaCode=4150010400&amp;danjiId=15218" TargetMode="External"/><Relationship Id="rId731" Type="http://schemas.openxmlformats.org/officeDocument/2006/relationships/hyperlink" Target="http://maemul.joinsland.joins.com/maemul/?mcateGroup=A1|A3|A4&amp;sale_type=1&amp;areaCode=4150010100&amp;danjiId=5702" TargetMode="External"/><Relationship Id="rId1154" Type="http://schemas.openxmlformats.org/officeDocument/2006/relationships/hyperlink" Target="https://price.joinsland.joins.com/area/?mcateGroup=A1&amp;areaCode=4150010200&amp;danjiId=5712&amp;ptype=2" TargetMode="External"/><Relationship Id="rId98" Type="http://schemas.openxmlformats.org/officeDocument/2006/relationships/hyperlink" Target="https://price.joinsland.joins.com/area/?mcateGroup=A1&amp;areaCode=4150011000&amp;danjiId=5719&amp;ptype=1" TargetMode="External"/><Relationship Id="rId163" Type="http://schemas.openxmlformats.org/officeDocument/2006/relationships/hyperlink" Target="http://maemul.joinsland.joins.com/maemul/?mcateGroup=A1|A3|A4&amp;sale_type=1&amp;areaCode=4150010700&amp;danjiId=47663" TargetMode="External"/><Relationship Id="rId370" Type="http://schemas.openxmlformats.org/officeDocument/2006/relationships/hyperlink" Target="https://price.joinsland.joins.com/area/?mcateGroup=A1&amp;areaCode=4150010700&amp;danjiId=5720&amp;ptype=4" TargetMode="External"/><Relationship Id="rId829" Type="http://schemas.openxmlformats.org/officeDocument/2006/relationships/hyperlink" Target="https://price.joinsland.joins.com/area/?mcateGroup=A1&amp;areaCode=4150011000&amp;danjiId=15364" TargetMode="External"/><Relationship Id="rId1014" Type="http://schemas.openxmlformats.org/officeDocument/2006/relationships/hyperlink" Target="https://price.joinsland.joins.com/area/?mcateGroup=A1&amp;areaCode=4150010800&amp;danjiId=17583&amp;ptype=6" TargetMode="External"/><Relationship Id="rId1221" Type="http://schemas.openxmlformats.org/officeDocument/2006/relationships/hyperlink" Target="https://price.joinsland.joins.com/area/?mcateGroup=A1&amp;areaCode=4150010700&amp;danjiId=38082" TargetMode="External"/><Relationship Id="rId230" Type="http://schemas.openxmlformats.org/officeDocument/2006/relationships/hyperlink" Target="https://price.joinsland.joins.com/area/?mcateGroup=A1&amp;areaCode=4150034021&amp;danjiId=47745&amp;ptype=1" TargetMode="External"/><Relationship Id="rId468" Type="http://schemas.openxmlformats.org/officeDocument/2006/relationships/hyperlink" Target="http://maemul.joinsland.joins.com/maemul/?mcateGroup=A1|A3|A4&amp;&amp;sale_type=2&amp;areaCode=4150010800&amp;danjiId=16072" TargetMode="External"/><Relationship Id="rId675" Type="http://schemas.openxmlformats.org/officeDocument/2006/relationships/hyperlink" Target="http://maemul.joinsland.joins.com/maemul/?mcateGroup=A1|A3|A4&amp;sale_type=1&amp;areaCode=4150011000&amp;danjiId=5717" TargetMode="External"/><Relationship Id="rId882" Type="http://schemas.openxmlformats.org/officeDocument/2006/relationships/hyperlink" Target="https://price.joinsland.joins.com/area/?mcateGroup=A1&amp;areaCode=4150032026&amp;danjiId=5737&amp;ptype=3" TargetMode="External"/><Relationship Id="rId1098" Type="http://schemas.openxmlformats.org/officeDocument/2006/relationships/hyperlink" Target="https://price.joinsland.joins.com/area/?mcateGroup=A1&amp;areaCode=4150025021&amp;danjiId=25214&amp;ptype=1" TargetMode="External"/><Relationship Id="rId25" Type="http://schemas.openxmlformats.org/officeDocument/2006/relationships/hyperlink" Target="https://price.joinsland.joins.com/area/?mcateGroup=A1&amp;areaCode=4150034021&amp;danjiId=51781" TargetMode="External"/><Relationship Id="rId328" Type="http://schemas.openxmlformats.org/officeDocument/2006/relationships/hyperlink" Target="http://maemul.joinsland.joins.com/maemul/?mcateGroup=A1|A3|A4&amp;&amp;sale_type=2&amp;areaCode=4150010700&amp;danjiId=33845" TargetMode="External"/><Relationship Id="rId535" Type="http://schemas.openxmlformats.org/officeDocument/2006/relationships/hyperlink" Target="http://maemul.joinsland.joins.com/maemul/?mcateGroup=A1|A3|A4&amp;sale_type=1&amp;areaCode=4150025328&amp;danjiId=5741" TargetMode="External"/><Relationship Id="rId742" Type="http://schemas.openxmlformats.org/officeDocument/2006/relationships/hyperlink" Target="https://price.joinsland.joins.com/area/?mcateGroup=A1&amp;areaCode=4150010100&amp;danjiId=5702&amp;ptype=8" TargetMode="External"/><Relationship Id="rId1165" Type="http://schemas.openxmlformats.org/officeDocument/2006/relationships/hyperlink" Target="https://price.joinsland.joins.com/area/?mcateGroup=A1&amp;areaCode=4150011000&amp;danjiId=23449" TargetMode="External"/><Relationship Id="rId174" Type="http://schemas.openxmlformats.org/officeDocument/2006/relationships/hyperlink" Target="https://price.joinsland.joins.com/area/?mcateGroup=A1&amp;areaCode=4150010700&amp;danjiId=47663&amp;ptype=4" TargetMode="External"/><Relationship Id="rId381" Type="http://schemas.openxmlformats.org/officeDocument/2006/relationships/hyperlink" Target="https://price.joinsland.joins.com/area/?mcateGroup=A1&amp;areaCode=4150010900&amp;danjiId=38216" TargetMode="External"/><Relationship Id="rId602" Type="http://schemas.openxmlformats.org/officeDocument/2006/relationships/hyperlink" Target="https://price.joinsland.joins.com/area/?mcateGroup=A1&amp;areaCode=4150025330&amp;danjiId=27150&amp;ptype=1" TargetMode="External"/><Relationship Id="rId1025" Type="http://schemas.openxmlformats.org/officeDocument/2006/relationships/hyperlink" Target="https://price.joinsland.joins.com/area/?mcateGroup=A1&amp;areaCode=4150010100&amp;danjiId=5702" TargetMode="External"/><Relationship Id="rId1232" Type="http://schemas.openxmlformats.org/officeDocument/2006/relationships/hyperlink" Target="http://maemul.joinsland.joins.com/maemul/?mcateGroup=A1|A3|A4&amp;&amp;sale_type=2&amp;areaCode=4150010900&amp;danjiId=36951" TargetMode="External"/><Relationship Id="rId241" Type="http://schemas.openxmlformats.org/officeDocument/2006/relationships/hyperlink" Target="https://price.joinsland.joins.com/area/?mcateGroup=A1&amp;areaCode=4150031021&amp;danjiId=29999" TargetMode="External"/><Relationship Id="rId479" Type="http://schemas.openxmlformats.org/officeDocument/2006/relationships/hyperlink" Target="http://maemul.joinsland.joins.com/maemul/?mcateGroup=A1|A3|A4&amp;sale_type=1&amp;areaCode=4150025328&amp;danjiId=5749" TargetMode="External"/><Relationship Id="rId686" Type="http://schemas.openxmlformats.org/officeDocument/2006/relationships/hyperlink" Target="https://price.joinsland.joins.com/area/?mcateGroup=A1&amp;areaCode=4150010900&amp;danjiId=5730&amp;ptype=3" TargetMode="External"/><Relationship Id="rId893" Type="http://schemas.openxmlformats.org/officeDocument/2006/relationships/hyperlink" Target="https://price.joinsland.joins.com/area/?mcateGroup=A1&amp;areaCode=4150025321&amp;danjiId=21019" TargetMode="External"/><Relationship Id="rId907" Type="http://schemas.openxmlformats.org/officeDocument/2006/relationships/hyperlink" Target="http://maemul.joinsland.joins.com/maemul/?mcateGroup=A1|A3|A4&amp;sale_type=1&amp;areaCode=4150010900&amp;danjiId=28083" TargetMode="External"/><Relationship Id="rId36" Type="http://schemas.openxmlformats.org/officeDocument/2006/relationships/hyperlink" Target="http://maemul.joinsland.joins.com/maemul/?mcateGroup=A1|A3|A4&amp;&amp;sale_type=2&amp;areaCode=4150010800&amp;danjiId=17861" TargetMode="External"/><Relationship Id="rId339" Type="http://schemas.openxmlformats.org/officeDocument/2006/relationships/hyperlink" Target="http://maemul.joinsland.joins.com/maemul/?mcateGroup=A1|A3|A4&amp;sale_type=1&amp;areaCode=4150035026&amp;danjiId=5739" TargetMode="External"/><Relationship Id="rId546" Type="http://schemas.openxmlformats.org/officeDocument/2006/relationships/hyperlink" Target="https://price.joinsland.joins.com/area/?mcateGroup=A1&amp;areaCode=4150011000&amp;danjiId=51910&amp;ptype=3" TargetMode="External"/><Relationship Id="rId753" Type="http://schemas.openxmlformats.org/officeDocument/2006/relationships/hyperlink" Target="https://price.joinsland.joins.com/area/?mcateGroup=A1&amp;areaCode=4150010300&amp;danjiId=5716" TargetMode="External"/><Relationship Id="rId1176" Type="http://schemas.openxmlformats.org/officeDocument/2006/relationships/hyperlink" Target="http://maemul.joinsland.joins.com/maemul/?mcateGroup=A1|A3|A4&amp;&amp;sale_type=2&amp;areaCode=4150025326&amp;danjiId=5743" TargetMode="External"/><Relationship Id="rId101" Type="http://schemas.openxmlformats.org/officeDocument/2006/relationships/hyperlink" Target="https://price.joinsland.joins.com/area/?mcateGroup=A1&amp;areaCode=4150025330&amp;danjiId=33186" TargetMode="External"/><Relationship Id="rId185" Type="http://schemas.openxmlformats.org/officeDocument/2006/relationships/hyperlink" Target="https://price.joinsland.joins.com/area/?mcateGroup=A1&amp;areaCode=4150032028&amp;danjiId=21862" TargetMode="External"/><Relationship Id="rId406" Type="http://schemas.openxmlformats.org/officeDocument/2006/relationships/hyperlink" Target="https://price.joinsland.joins.com/area/?mcateGroup=A1&amp;areaCode=4150010800&amp;danjiId=16072&amp;ptype=3" TargetMode="External"/><Relationship Id="rId960" Type="http://schemas.openxmlformats.org/officeDocument/2006/relationships/hyperlink" Target="http://maemul.joinsland.joins.com/maemul/?mcateGroup=A1|A3|A4&amp;&amp;sale_type=2&amp;areaCode=4150010100&amp;danjiId=5700" TargetMode="External"/><Relationship Id="rId1036" Type="http://schemas.openxmlformats.org/officeDocument/2006/relationships/hyperlink" Target="http://maemul.joinsland.joins.com/maemul/?mcateGroup=A1|A3|A4&amp;&amp;sale_type=2&amp;areaCode=4150010100&amp;danjiId=5702" TargetMode="External"/><Relationship Id="rId1243" Type="http://schemas.openxmlformats.org/officeDocument/2006/relationships/hyperlink" Target="http://maemul.joinsland.joins.com/maemul/?mcateGroup=A1|A3|A4&amp;sale_type=1&amp;areaCode=4150010100&amp;danjiId=5706" TargetMode="External"/><Relationship Id="rId392" Type="http://schemas.openxmlformats.org/officeDocument/2006/relationships/hyperlink" Target="http://maemul.joinsland.joins.com/maemul/?mcateGroup=A1|A3|A4&amp;&amp;sale_type=2&amp;areaCode=4150035026&amp;danjiId=5740" TargetMode="External"/><Relationship Id="rId613" Type="http://schemas.openxmlformats.org/officeDocument/2006/relationships/hyperlink" Target="https://price.joinsland.joins.com/area/?mcateGroup=A1&amp;areaCode=4150010900&amp;danjiId=38217" TargetMode="External"/><Relationship Id="rId697" Type="http://schemas.openxmlformats.org/officeDocument/2006/relationships/hyperlink" Target="https://price.joinsland.joins.com/area/?mcateGroup=A1&amp;areaCode=4150010900&amp;danjiId=36951" TargetMode="External"/><Relationship Id="rId820" Type="http://schemas.openxmlformats.org/officeDocument/2006/relationships/hyperlink" Target="http://maemul.joinsland.joins.com/maemul/?mcateGroup=A1|A3|A4&amp;&amp;sale_type=2&amp;areaCode=4150010900&amp;danjiId=5734" TargetMode="External"/><Relationship Id="rId918" Type="http://schemas.openxmlformats.org/officeDocument/2006/relationships/hyperlink" Target="https://price.joinsland.joins.com/area/?mcateGroup=A1&amp;areaCode=4150011000&amp;danjiId=23449&amp;ptype=10" TargetMode="External"/><Relationship Id="rId252" Type="http://schemas.openxmlformats.org/officeDocument/2006/relationships/hyperlink" Target="http://maemul.joinsland.joins.com/maemul/?mcateGroup=A1|A3|A4&amp;&amp;sale_type=2&amp;areaCode=4150035026&amp;danjiId=41010" TargetMode="External"/><Relationship Id="rId1103" Type="http://schemas.openxmlformats.org/officeDocument/2006/relationships/hyperlink" Target="http://maemul.joinsland.joins.com/maemul/?mcateGroup=A1|A3|A4&amp;sale_type=1&amp;areaCode=4150010900&amp;danjiId=36951" TargetMode="External"/><Relationship Id="rId1187" Type="http://schemas.openxmlformats.org/officeDocument/2006/relationships/hyperlink" Target="http://maemul.joinsland.joins.com/maemul/?mcateGroup=A1|A3|A4&amp;sale_type=1&amp;areaCode=4150025023&amp;danjiId=28046" TargetMode="External"/><Relationship Id="rId47" Type="http://schemas.openxmlformats.org/officeDocument/2006/relationships/hyperlink" Target="http://maemul.joinsland.joins.com/maemul/?mcateGroup=A1|A3|A4&amp;sale_type=1&amp;areaCode=4150010900&amp;danjiId=5730" TargetMode="External"/><Relationship Id="rId112" Type="http://schemas.openxmlformats.org/officeDocument/2006/relationships/hyperlink" Target="http://maemul.joinsland.joins.com/maemul/?mcateGroup=A1|A3|A4&amp;&amp;sale_type=2&amp;areaCode=4150025330&amp;danjiId=5745" TargetMode="External"/><Relationship Id="rId557" Type="http://schemas.openxmlformats.org/officeDocument/2006/relationships/hyperlink" Target="https://price.joinsland.joins.com/area/?mcateGroup=A1&amp;areaCode=4150010900&amp;danjiId=38217" TargetMode="External"/><Relationship Id="rId764" Type="http://schemas.openxmlformats.org/officeDocument/2006/relationships/hyperlink" Target="http://maemul.joinsland.joins.com/maemul/?mcateGroup=A1|A3|A4&amp;&amp;sale_type=2&amp;areaCode=4150010900&amp;danjiId=5732" TargetMode="External"/><Relationship Id="rId971" Type="http://schemas.openxmlformats.org/officeDocument/2006/relationships/hyperlink" Target="http://maemul.joinsland.joins.com/maemul/?mcateGroup=A1|A3|A4&amp;sale_type=1&amp;areaCode=4150010300&amp;danjiId=26472" TargetMode="External"/><Relationship Id="rId196" Type="http://schemas.openxmlformats.org/officeDocument/2006/relationships/hyperlink" Target="http://maemul.joinsland.joins.com/maemul/?mcateGroup=A1|A3|A4&amp;&amp;sale_type=2&amp;areaCode=4150010800&amp;danjiId=17583" TargetMode="External"/><Relationship Id="rId417" Type="http://schemas.openxmlformats.org/officeDocument/2006/relationships/hyperlink" Target="https://price.joinsland.joins.com/area/?mcateGroup=A1&amp;areaCode=4150010900&amp;danjiId=5735" TargetMode="External"/><Relationship Id="rId624" Type="http://schemas.openxmlformats.org/officeDocument/2006/relationships/hyperlink" Target="http://maemul.joinsland.joins.com/maemul/?mcateGroup=A1|A3|A4&amp;&amp;sale_type=2&amp;areaCode=4150010700&amp;danjiId=47662" TargetMode="External"/><Relationship Id="rId831" Type="http://schemas.openxmlformats.org/officeDocument/2006/relationships/hyperlink" Target="http://maemul.joinsland.joins.com/maemul/?mcateGroup=A1|A3|A4&amp;sale_type=1&amp;areaCode=4150011000&amp;danjiId=15364" TargetMode="External"/><Relationship Id="rId1047" Type="http://schemas.openxmlformats.org/officeDocument/2006/relationships/hyperlink" Target="http://maemul.joinsland.joins.com/maemul/?mcateGroup=A1|A3|A4&amp;sale_type=1&amp;areaCode=4150025328&amp;danjiId=5751" TargetMode="External"/><Relationship Id="rId1254" Type="http://schemas.openxmlformats.org/officeDocument/2006/relationships/hyperlink" Target="https://price.joinsland.joins.com/area/?mcateGroup=A1&amp;areaCode=4150025023&amp;danjiId=5755&amp;ptype=4" TargetMode="External"/><Relationship Id="rId263" Type="http://schemas.openxmlformats.org/officeDocument/2006/relationships/hyperlink" Target="http://maemul.joinsland.joins.com/maemul/?mcateGroup=A1|A3|A4&amp;sale_type=1&amp;areaCode=4150025328&amp;danjiId=5748" TargetMode="External"/><Relationship Id="rId470" Type="http://schemas.openxmlformats.org/officeDocument/2006/relationships/hyperlink" Target="https://price.joinsland.joins.com/area/?mcateGroup=A1&amp;areaCode=4150010800&amp;danjiId=5722&amp;ptype=3" TargetMode="External"/><Relationship Id="rId929" Type="http://schemas.openxmlformats.org/officeDocument/2006/relationships/hyperlink" Target="https://price.joinsland.joins.com/area/?mcateGroup=A1&amp;areaCode=4150010900&amp;danjiId=5726" TargetMode="External"/><Relationship Id="rId1114" Type="http://schemas.openxmlformats.org/officeDocument/2006/relationships/hyperlink" Target="https://price.joinsland.joins.com/area/?mcateGroup=A1&amp;areaCode=4150010200&amp;danjiId=5714&amp;ptype=4" TargetMode="External"/><Relationship Id="rId58" Type="http://schemas.openxmlformats.org/officeDocument/2006/relationships/hyperlink" Target="https://price.joinsland.joins.com/area/?mcateGroup=A1&amp;areaCode=4150025330&amp;danjiId=33352&amp;ptype=2" TargetMode="External"/><Relationship Id="rId123" Type="http://schemas.openxmlformats.org/officeDocument/2006/relationships/hyperlink" Target="http://maemul.joinsland.joins.com/maemul/?mcateGroup=A1|A3|A4&amp;sale_type=1&amp;areaCode=4150010800&amp;danjiId=33853" TargetMode="External"/><Relationship Id="rId330" Type="http://schemas.openxmlformats.org/officeDocument/2006/relationships/hyperlink" Target="https://price.joinsland.joins.com/area/?mcateGroup=A1&amp;areaCode=4150010700&amp;danjiId=33845&amp;ptype=3" TargetMode="External"/><Relationship Id="rId568" Type="http://schemas.openxmlformats.org/officeDocument/2006/relationships/hyperlink" Target="http://maemul.joinsland.joins.com/maemul/?mcateGroup=A1|A3|A4&amp;&amp;sale_type=2&amp;areaCode=4150010900&amp;danjiId=5728" TargetMode="External"/><Relationship Id="rId775" Type="http://schemas.openxmlformats.org/officeDocument/2006/relationships/hyperlink" Target="http://maemul.joinsland.joins.com/maemul/?mcateGroup=A1|A3|A4&amp;sale_type=1&amp;areaCode=4150025330&amp;danjiId=33186" TargetMode="External"/><Relationship Id="rId982" Type="http://schemas.openxmlformats.org/officeDocument/2006/relationships/hyperlink" Target="https://price.joinsland.joins.com/area/?mcateGroup=A1&amp;areaCode=4150010900&amp;danjiId=37544&amp;ptype=4" TargetMode="External"/><Relationship Id="rId1198" Type="http://schemas.openxmlformats.org/officeDocument/2006/relationships/hyperlink" Target="https://price.joinsland.joins.com/area/?mcateGroup=A1&amp;areaCode=4150010200&amp;danjiId=5712&amp;ptype=3" TargetMode="External"/><Relationship Id="rId428" Type="http://schemas.openxmlformats.org/officeDocument/2006/relationships/hyperlink" Target="http://maemul.joinsland.joins.com/maemul/?mcateGroup=A1|A3|A4&amp;&amp;sale_type=2&amp;areaCode=4150032026&amp;danjiId=5737" TargetMode="External"/><Relationship Id="rId635" Type="http://schemas.openxmlformats.org/officeDocument/2006/relationships/hyperlink" Target="http://maemul.joinsland.joins.com/maemul/?mcateGroup=A1|A3|A4&amp;sale_type=1&amp;areaCode=4150010100&amp;danjiId=5709" TargetMode="External"/><Relationship Id="rId842" Type="http://schemas.openxmlformats.org/officeDocument/2006/relationships/hyperlink" Target="https://price.joinsland.joins.com/area/?mcateGroup=A1&amp;areaCode=4150025328&amp;danjiId=5751&amp;ptype=3" TargetMode="External"/><Relationship Id="rId1058" Type="http://schemas.openxmlformats.org/officeDocument/2006/relationships/hyperlink" Target="https://price.joinsland.joins.com/area/?mcateGroup=A1&amp;areaCode=4150025023&amp;danjiId=30170&amp;ptype=1" TargetMode="External"/><Relationship Id="rId1265" Type="http://schemas.openxmlformats.org/officeDocument/2006/relationships/hyperlink" Target="https://price.joinsland.joins.com/area/?mcateGroup=A1&amp;areaCode=4150025000&amp;danjiId=5753" TargetMode="External"/><Relationship Id="rId274" Type="http://schemas.openxmlformats.org/officeDocument/2006/relationships/hyperlink" Target="https://price.joinsland.joins.com/area/?mcateGroup=A1&amp;areaCode=4150010900&amp;danjiId=5729&amp;ptype=2" TargetMode="External"/><Relationship Id="rId481" Type="http://schemas.openxmlformats.org/officeDocument/2006/relationships/hyperlink" Target="https://price.joinsland.joins.com/area/?mcateGroup=A1&amp;areaCode=4150011000&amp;danjiId=5718" TargetMode="External"/><Relationship Id="rId702" Type="http://schemas.openxmlformats.org/officeDocument/2006/relationships/hyperlink" Target="https://price.joinsland.joins.com/area/?mcateGroup=A1&amp;areaCode=4150031027&amp;danjiId=40818&amp;ptype=4" TargetMode="External"/><Relationship Id="rId1125" Type="http://schemas.openxmlformats.org/officeDocument/2006/relationships/hyperlink" Target="https://price.joinsland.joins.com/area/?mcateGroup=A1&amp;areaCode=4150010100&amp;danjiId=5707" TargetMode="External"/><Relationship Id="rId69" Type="http://schemas.openxmlformats.org/officeDocument/2006/relationships/hyperlink" Target="https://price.joinsland.joins.com/area/?mcateGroup=A1&amp;areaCode=4150025330&amp;danjiId=33353" TargetMode="External"/><Relationship Id="rId134" Type="http://schemas.openxmlformats.org/officeDocument/2006/relationships/hyperlink" Target="https://price.joinsland.joins.com/area/?mcateGroup=A1&amp;areaCode=4150025334&amp;danjiId=28108&amp;ptype=2" TargetMode="External"/><Relationship Id="rId579" Type="http://schemas.openxmlformats.org/officeDocument/2006/relationships/hyperlink" Target="http://maemul.joinsland.joins.com/maemul/?mcateGroup=A1|A3|A4&amp;sale_type=1&amp;areaCode=4150010100&amp;danjiId=5708" TargetMode="External"/><Relationship Id="rId786" Type="http://schemas.openxmlformats.org/officeDocument/2006/relationships/hyperlink" Target="https://price.joinsland.joins.com/area/?mcateGroup=A1&amp;areaCode=4150010100&amp;danjiId=5702&amp;ptype=5" TargetMode="External"/><Relationship Id="rId993" Type="http://schemas.openxmlformats.org/officeDocument/2006/relationships/hyperlink" Target="https://price.joinsland.joins.com/area/?mcateGroup=A1&amp;areaCode=4150010100&amp;danjiId=5706" TargetMode="External"/><Relationship Id="rId341" Type="http://schemas.openxmlformats.org/officeDocument/2006/relationships/hyperlink" Target="https://price.joinsland.joins.com/area/?mcateGroup=A1&amp;areaCode=4150010900&amp;danjiId=5727" TargetMode="External"/><Relationship Id="rId439" Type="http://schemas.openxmlformats.org/officeDocument/2006/relationships/hyperlink" Target="http://maemul.joinsland.joins.com/maemul/?mcateGroup=A1|A3|A4&amp;sale_type=1&amp;areaCode=4150010900&amp;danjiId=38216" TargetMode="External"/><Relationship Id="rId646" Type="http://schemas.openxmlformats.org/officeDocument/2006/relationships/hyperlink" Target="https://price.joinsland.joins.com/area/?mcateGroup=A1&amp;areaCode=4150010800&amp;danjiId=33853&amp;ptype=6" TargetMode="External"/><Relationship Id="rId1069" Type="http://schemas.openxmlformats.org/officeDocument/2006/relationships/hyperlink" Target="https://price.joinsland.joins.com/area/?mcateGroup=A1&amp;areaCode=4150010900&amp;danjiId=5734" TargetMode="External"/><Relationship Id="rId1276" Type="http://schemas.openxmlformats.org/officeDocument/2006/relationships/hyperlink" Target="http://maemul.joinsland.joins.com/maemul/?mcateGroup=A1|A3|A4&amp;&amp;sale_type=2&amp;areaCode=4150010100&amp;danjiId=20905" TargetMode="External"/><Relationship Id="rId201" Type="http://schemas.openxmlformats.org/officeDocument/2006/relationships/hyperlink" Target="https://price.joinsland.joins.com/area/?mcateGroup=A1&amp;areaCode=4150011000&amp;danjiId=5718" TargetMode="External"/><Relationship Id="rId285" Type="http://schemas.openxmlformats.org/officeDocument/2006/relationships/hyperlink" Target="https://price.joinsland.joins.com/area/?mcateGroup=A1&amp;areaCode=4150025328&amp;danjiId=5742" TargetMode="External"/><Relationship Id="rId506" Type="http://schemas.openxmlformats.org/officeDocument/2006/relationships/hyperlink" Target="https://price.joinsland.joins.com/area/?mcateGroup=A1&amp;areaCode=4150010900&amp;danjiId=37544&amp;ptype=2" TargetMode="External"/><Relationship Id="rId853" Type="http://schemas.openxmlformats.org/officeDocument/2006/relationships/hyperlink" Target="https://price.joinsland.joins.com/area/?mcateGroup=A1&amp;areaCode=4150025330&amp;danjiId=5747" TargetMode="External"/><Relationship Id="rId1136" Type="http://schemas.openxmlformats.org/officeDocument/2006/relationships/hyperlink" Target="http://maemul.joinsland.joins.com/maemul/?mcateGroup=A1|A3|A4&amp;&amp;sale_type=2&amp;areaCode=4150010100&amp;danjiId=5707" TargetMode="External"/><Relationship Id="rId492" Type="http://schemas.openxmlformats.org/officeDocument/2006/relationships/hyperlink" Target="http://maemul.joinsland.joins.com/maemul/?mcateGroup=A1|A3|A4&amp;&amp;sale_type=2&amp;areaCode=4150035026&amp;danjiId=5746" TargetMode="External"/><Relationship Id="rId713" Type="http://schemas.openxmlformats.org/officeDocument/2006/relationships/hyperlink" Target="https://price.joinsland.joins.com/area/?mcateGroup=A1&amp;areaCode=4150025328&amp;danjiId=5744" TargetMode="External"/><Relationship Id="rId797" Type="http://schemas.openxmlformats.org/officeDocument/2006/relationships/hyperlink" Target="https://price.joinsland.joins.com/area/?mcateGroup=A1&amp;areaCode=4150010900&amp;danjiId=5733" TargetMode="External"/><Relationship Id="rId920" Type="http://schemas.openxmlformats.org/officeDocument/2006/relationships/hyperlink" Target="http://maemul.joinsland.joins.com/maemul/?mcateGroup=A1|A3|A4&amp;&amp;sale_type=2&amp;areaCode=4150011000&amp;danjiId=23449" TargetMode="External"/><Relationship Id="rId145" Type="http://schemas.openxmlformats.org/officeDocument/2006/relationships/hyperlink" Target="https://price.joinsland.joins.com/area/?mcateGroup=A1&amp;areaCode=4150010900&amp;danjiId=5733" TargetMode="External"/><Relationship Id="rId352" Type="http://schemas.openxmlformats.org/officeDocument/2006/relationships/hyperlink" Target="http://maemul.joinsland.joins.com/maemul/?mcateGroup=A1|A3|A4&amp;&amp;sale_type=2&amp;areaCode=4150025328&amp;danjiId=5751" TargetMode="External"/><Relationship Id="rId1203" Type="http://schemas.openxmlformats.org/officeDocument/2006/relationships/hyperlink" Target="http://maemul.joinsland.joins.com/maemul/?mcateGroup=A1|A3|A4&amp;sale_type=1&amp;areaCode=4150010200&amp;danjiId=5712" TargetMode="External"/><Relationship Id="rId1287" Type="http://schemas.openxmlformats.org/officeDocument/2006/relationships/hyperlink" Target="http://maemul.joinsland.joins.com/maemul/?mcateGroup=A1|A3|A4&amp;sale_type=1&amp;areaCode=4150010100&amp;danjiId=5703" TargetMode="External"/><Relationship Id="rId212" Type="http://schemas.openxmlformats.org/officeDocument/2006/relationships/hyperlink" Target="http://maemul.joinsland.joins.com/maemul/?mcateGroup=A1|A3|A4&amp;&amp;sale_type=2&amp;areaCode=4150033021&amp;danjiId=29400" TargetMode="External"/><Relationship Id="rId657" Type="http://schemas.openxmlformats.org/officeDocument/2006/relationships/hyperlink" Target="https://price.joinsland.joins.com/area/?mcateGroup=A1&amp;areaCode=4150025328&amp;danjiId=5750" TargetMode="External"/><Relationship Id="rId864" Type="http://schemas.openxmlformats.org/officeDocument/2006/relationships/hyperlink" Target="http://maemul.joinsland.joins.com/maemul/?mcateGroup=A1|A3|A4&amp;&amp;sale_type=2&amp;areaCode=4150031021&amp;danjiId=29999" TargetMode="External"/><Relationship Id="rId296" Type="http://schemas.openxmlformats.org/officeDocument/2006/relationships/hyperlink" Target="http://maemul.joinsland.joins.com/maemul/?mcateGroup=A1|A3|A4&amp;&amp;sale_type=2&amp;areaCode=4150010700&amp;danjiId=5720" TargetMode="External"/><Relationship Id="rId517" Type="http://schemas.openxmlformats.org/officeDocument/2006/relationships/hyperlink" Target="https://price.joinsland.joins.com/area/?mcateGroup=A1&amp;areaCode=4150010900&amp;danjiId=38216" TargetMode="External"/><Relationship Id="rId724" Type="http://schemas.openxmlformats.org/officeDocument/2006/relationships/hyperlink" Target="http://maemul.joinsland.joins.com/maemul/?mcateGroup=A1|A3|A4&amp;&amp;sale_type=2&amp;areaCode=4150010100&amp;danjiId=5710" TargetMode="External"/><Relationship Id="rId931" Type="http://schemas.openxmlformats.org/officeDocument/2006/relationships/hyperlink" Target="http://maemul.joinsland.joins.com/maemul/?mcateGroup=A1|A3|A4&amp;sale_type=1&amp;areaCode=4150010900&amp;danjiId=5726" TargetMode="External"/><Relationship Id="rId1147" Type="http://schemas.openxmlformats.org/officeDocument/2006/relationships/hyperlink" Target="http://maemul.joinsland.joins.com/maemul/?mcateGroup=A1|A3|A4&amp;sale_type=1&amp;areaCode=4150010200&amp;danjiId=5712" TargetMode="External"/><Relationship Id="rId60" Type="http://schemas.openxmlformats.org/officeDocument/2006/relationships/hyperlink" Target="http://maemul.joinsland.joins.com/maemul/?mcateGroup=A1|A3|A4&amp;&amp;sale_type=2&amp;areaCode=4150025330&amp;danjiId=33352" TargetMode="External"/><Relationship Id="rId156" Type="http://schemas.openxmlformats.org/officeDocument/2006/relationships/hyperlink" Target="http://maemul.joinsland.joins.com/maemul/?mcateGroup=A1|A3|A4&amp;&amp;sale_type=2&amp;areaCode=4150011000&amp;danjiId=25725" TargetMode="External"/><Relationship Id="rId363" Type="http://schemas.openxmlformats.org/officeDocument/2006/relationships/hyperlink" Target="http://maemul.joinsland.joins.com/maemul/?mcateGroup=A1|A3|A4&amp;sale_type=1&amp;areaCode=4150031027&amp;danjiId=40818" TargetMode="External"/><Relationship Id="rId570" Type="http://schemas.openxmlformats.org/officeDocument/2006/relationships/hyperlink" Target="https://price.joinsland.joins.com/area/?mcateGroup=A1&amp;areaCode=4150032028&amp;danjiId=21862&amp;ptype=4" TargetMode="External"/><Relationship Id="rId1007" Type="http://schemas.openxmlformats.org/officeDocument/2006/relationships/hyperlink" Target="http://maemul.joinsland.joins.com/maemul/?mcateGroup=A1|A3|A4&amp;sale_type=1&amp;areaCode=4150025321&amp;danjiId=21019" TargetMode="External"/><Relationship Id="rId1214" Type="http://schemas.openxmlformats.org/officeDocument/2006/relationships/hyperlink" Target="https://price.joinsland.joins.com/area/?mcateGroup=A1&amp;areaCode=4150010200&amp;danjiId=5712&amp;ptype=5" TargetMode="External"/><Relationship Id="rId223" Type="http://schemas.openxmlformats.org/officeDocument/2006/relationships/hyperlink" Target="http://maemul.joinsland.joins.com/maemul/?mcateGroup=A1|A3|A4&amp;sale_type=1&amp;areaCode=4150010900&amp;danjiId=23272" TargetMode="External"/><Relationship Id="rId430" Type="http://schemas.openxmlformats.org/officeDocument/2006/relationships/hyperlink" Target="https://price.joinsland.joins.com/area/?mcateGroup=A1&amp;areaCode=4150025328&amp;danjiId=5741&amp;ptype=3" TargetMode="External"/><Relationship Id="rId668" Type="http://schemas.openxmlformats.org/officeDocument/2006/relationships/hyperlink" Target="http://maemul.joinsland.joins.com/maemul/?mcateGroup=A1|A3|A4&amp;&amp;sale_type=2&amp;areaCode=4150031027&amp;danjiId=40818" TargetMode="External"/><Relationship Id="rId875" Type="http://schemas.openxmlformats.org/officeDocument/2006/relationships/hyperlink" Target="http://maemul.joinsland.joins.com/maemul/?mcateGroup=A1|A3|A4&amp;sale_type=1&amp;areaCode=4150025330&amp;danjiId=27148" TargetMode="External"/><Relationship Id="rId1060" Type="http://schemas.openxmlformats.org/officeDocument/2006/relationships/hyperlink" Target="http://maemul.joinsland.joins.com/maemul/?mcateGroup=A1|A3|A4&amp;&amp;sale_type=2&amp;areaCode=4150025023&amp;danjiId=30170" TargetMode="External"/><Relationship Id="rId1298" Type="http://schemas.openxmlformats.org/officeDocument/2006/relationships/hyperlink" Target="https://price.joinsland.joins.com/area/?mcateGroup=A1&amp;areaCode=4150010100&amp;danjiId=5703&amp;ptype=3" TargetMode="External"/><Relationship Id="rId18" Type="http://schemas.openxmlformats.org/officeDocument/2006/relationships/hyperlink" Target="https://price.joinsland.joins.com/area/?mcateGroup=A1&amp;areaCode=4150010900&amp;danjiId=5730&amp;ptype=6" TargetMode="External"/><Relationship Id="rId528" Type="http://schemas.openxmlformats.org/officeDocument/2006/relationships/hyperlink" Target="http://maemul.joinsland.joins.com/maemul/?mcateGroup=A1|A3|A4&amp;&amp;sale_type=2&amp;areaCode=4150010100&amp;danjiId=5710" TargetMode="External"/><Relationship Id="rId735" Type="http://schemas.openxmlformats.org/officeDocument/2006/relationships/hyperlink" Target="http://maemul.joinsland.joins.com/maemul/?mcateGroup=A1|A3|A4&amp;sale_type=1&amp;areaCode=4150010100&amp;danjiId=5702" TargetMode="External"/><Relationship Id="rId942" Type="http://schemas.openxmlformats.org/officeDocument/2006/relationships/hyperlink" Target="https://price.joinsland.joins.com/area/?mcateGroup=A1&amp;areaCode=4150010800&amp;danjiId=17583&amp;ptype=7" TargetMode="External"/><Relationship Id="rId1158" Type="http://schemas.openxmlformats.org/officeDocument/2006/relationships/hyperlink" Target="https://price.joinsland.joins.com/area/?mcateGroup=A1&amp;areaCode=4150010200&amp;danjiId=5712&amp;ptype=7" TargetMode="External"/><Relationship Id="rId167" Type="http://schemas.openxmlformats.org/officeDocument/2006/relationships/hyperlink" Target="http://maemul.joinsland.joins.com/maemul/?mcateGroup=A1|A3|A4&amp;sale_type=1&amp;areaCode=4150010700&amp;danjiId=47663" TargetMode="External"/><Relationship Id="rId374" Type="http://schemas.openxmlformats.org/officeDocument/2006/relationships/hyperlink" Target="https://price.joinsland.joins.com/area/?mcateGroup=A1&amp;areaCode=4150010700&amp;danjiId=5720&amp;ptype=5" TargetMode="External"/><Relationship Id="rId581" Type="http://schemas.openxmlformats.org/officeDocument/2006/relationships/hyperlink" Target="https://price.joinsland.joins.com/area/?mcateGroup=A1&amp;areaCode=4150010100&amp;danjiId=5708" TargetMode="External"/><Relationship Id="rId1018" Type="http://schemas.openxmlformats.org/officeDocument/2006/relationships/hyperlink" Target="https://price.joinsland.joins.com/area/?mcateGroup=A1&amp;areaCode=4150010100&amp;danjiId=5701&amp;ptype=1" TargetMode="External"/><Relationship Id="rId1225" Type="http://schemas.openxmlformats.org/officeDocument/2006/relationships/hyperlink" Target="https://price.joinsland.joins.com/area/?mcateGroup=A1&amp;areaCode=4150010700&amp;danjiId=38082" TargetMode="External"/><Relationship Id="rId71" Type="http://schemas.openxmlformats.org/officeDocument/2006/relationships/hyperlink" Target="http://maemul.joinsland.joins.com/maemul/?mcateGroup=A1|A3|A4&amp;sale_type=1&amp;areaCode=4150025330&amp;danjiId=33353" TargetMode="External"/><Relationship Id="rId234" Type="http://schemas.openxmlformats.org/officeDocument/2006/relationships/hyperlink" Target="https://price.joinsland.joins.com/area/?mcateGroup=A1&amp;areaCode=4150010900&amp;danjiId=5735&amp;ptype=1" TargetMode="External"/><Relationship Id="rId679" Type="http://schemas.openxmlformats.org/officeDocument/2006/relationships/hyperlink" Target="http://maemul.joinsland.joins.com/maemul/?mcateGroup=A1|A3|A4&amp;sale_type=1&amp;areaCode=4150025321&amp;danjiId=28223" TargetMode="External"/><Relationship Id="rId802" Type="http://schemas.openxmlformats.org/officeDocument/2006/relationships/hyperlink" Target="https://price.joinsland.joins.com/area/?mcateGroup=A1&amp;areaCode=4150025328&amp;danjiId=5750&amp;ptype=1" TargetMode="External"/><Relationship Id="rId886" Type="http://schemas.openxmlformats.org/officeDocument/2006/relationships/hyperlink" Target="https://price.joinsland.joins.com/area/?mcateGroup=A1&amp;areaCode=4150010900&amp;danjiId=5731&amp;ptype=1" TargetMode="External"/><Relationship Id="rId2" Type="http://schemas.openxmlformats.org/officeDocument/2006/relationships/hyperlink" Target="https://price.joinsland.joins.com/area/?mcateGroup=A1&amp;areaCode=4150011000&amp;danjiId=22927&amp;ptype=2" TargetMode="External"/><Relationship Id="rId29" Type="http://schemas.openxmlformats.org/officeDocument/2006/relationships/hyperlink" Target="https://price.joinsland.joins.com/area/?mcateGroup=A1&amp;areaCode=4150010900&amp;danjiId=5729" TargetMode="External"/><Relationship Id="rId441" Type="http://schemas.openxmlformats.org/officeDocument/2006/relationships/hyperlink" Target="https://price.joinsland.joins.com/area/?mcateGroup=A1&amp;areaCode=4150010800&amp;danjiId=5724" TargetMode="External"/><Relationship Id="rId539" Type="http://schemas.openxmlformats.org/officeDocument/2006/relationships/hyperlink" Target="http://maemul.joinsland.joins.com/maemul/?mcateGroup=A1|A3|A4&amp;sale_type=1&amp;areaCode=4150010900&amp;danjiId=5727" TargetMode="External"/><Relationship Id="rId746" Type="http://schemas.openxmlformats.org/officeDocument/2006/relationships/hyperlink" Target="https://price.joinsland.joins.com/area/?mcateGroup=A1&amp;areaCode=4150011000&amp;danjiId=5718&amp;ptype=4" TargetMode="External"/><Relationship Id="rId1071" Type="http://schemas.openxmlformats.org/officeDocument/2006/relationships/hyperlink" Target="http://maemul.joinsland.joins.com/maemul/?mcateGroup=A1|A3|A4&amp;sale_type=1&amp;areaCode=4150010900&amp;danjiId=5734" TargetMode="External"/><Relationship Id="rId1169" Type="http://schemas.openxmlformats.org/officeDocument/2006/relationships/hyperlink" Target="https://price.joinsland.joins.com/area/?mcateGroup=A1&amp;areaCode=4150010900&amp;danjiId=5728" TargetMode="External"/><Relationship Id="rId178" Type="http://schemas.openxmlformats.org/officeDocument/2006/relationships/hyperlink" Target="https://price.joinsland.joins.com/area/?mcateGroup=A1&amp;areaCode=4150010700&amp;danjiId=5721&amp;ptype=1" TargetMode="External"/><Relationship Id="rId301" Type="http://schemas.openxmlformats.org/officeDocument/2006/relationships/hyperlink" Target="https://price.joinsland.joins.com/area/?mcateGroup=A1&amp;areaCode=4150010900&amp;danjiId=45520" TargetMode="External"/><Relationship Id="rId953" Type="http://schemas.openxmlformats.org/officeDocument/2006/relationships/hyperlink" Target="https://price.joinsland.joins.com/area/?mcateGroup=A1&amp;areaCode=4150010100&amp;danjiId=5700" TargetMode="External"/><Relationship Id="rId1029" Type="http://schemas.openxmlformats.org/officeDocument/2006/relationships/hyperlink" Target="https://price.joinsland.joins.com/area/?mcateGroup=A1&amp;areaCode=4150010100&amp;danjiId=5702" TargetMode="External"/><Relationship Id="rId1236" Type="http://schemas.openxmlformats.org/officeDocument/2006/relationships/hyperlink" Target="http://maemul.joinsland.joins.com/maemul/?mcateGroup=A1|A3|A4&amp;&amp;sale_type=2&amp;areaCode=4150025023&amp;danjiId=31984" TargetMode="External"/><Relationship Id="rId82" Type="http://schemas.openxmlformats.org/officeDocument/2006/relationships/hyperlink" Target="https://price.joinsland.joins.com/area/?mcateGroup=A1&amp;areaCode=4150025334&amp;danjiId=28108&amp;ptype=1" TargetMode="External"/><Relationship Id="rId385" Type="http://schemas.openxmlformats.org/officeDocument/2006/relationships/hyperlink" Target="https://price.joinsland.joins.com/area/?mcateGroup=A1&amp;areaCode=4150025334&amp;danjiId=23220" TargetMode="External"/><Relationship Id="rId592" Type="http://schemas.openxmlformats.org/officeDocument/2006/relationships/hyperlink" Target="http://maemul.joinsland.joins.com/maemul/?mcateGroup=A1|A3|A4&amp;&amp;sale_type=2&amp;areaCode=4150025330&amp;danjiId=27149" TargetMode="External"/><Relationship Id="rId606" Type="http://schemas.openxmlformats.org/officeDocument/2006/relationships/hyperlink" Target="https://price.joinsland.joins.com/area/?mcateGroup=A1&amp;areaCode=4150010900&amp;danjiId=5726&amp;ptype=2" TargetMode="External"/><Relationship Id="rId813" Type="http://schemas.openxmlformats.org/officeDocument/2006/relationships/hyperlink" Target="https://price.joinsland.joins.com/area/?mcateGroup=A1&amp;areaCode=4150010900&amp;danjiId=5726" TargetMode="External"/><Relationship Id="rId245" Type="http://schemas.openxmlformats.org/officeDocument/2006/relationships/hyperlink" Target="https://price.joinsland.joins.com/area/?mcateGroup=A1&amp;areaCode=4150035026&amp;danjiId=41010" TargetMode="External"/><Relationship Id="rId452" Type="http://schemas.openxmlformats.org/officeDocument/2006/relationships/hyperlink" Target="http://maemul.joinsland.joins.com/maemul/?mcateGroup=A1|A3|A4&amp;&amp;sale_type=2&amp;areaCode=4150025330&amp;danjiId=27149" TargetMode="External"/><Relationship Id="rId897" Type="http://schemas.openxmlformats.org/officeDocument/2006/relationships/hyperlink" Target="https://price.joinsland.joins.com/area/?mcateGroup=A1&amp;areaCode=4150011000&amp;danjiId=5717" TargetMode="External"/><Relationship Id="rId1082" Type="http://schemas.openxmlformats.org/officeDocument/2006/relationships/hyperlink" Target="https://price.joinsland.joins.com/area/?mcateGroup=A1&amp;areaCode=4150010100&amp;danjiId=5701&amp;ptype=3" TargetMode="External"/><Relationship Id="rId105" Type="http://schemas.openxmlformats.org/officeDocument/2006/relationships/hyperlink" Target="https://price.joinsland.joins.com/area/?mcateGroup=A1&amp;areaCode=4150025330&amp;danjiId=5745" TargetMode="External"/><Relationship Id="rId312" Type="http://schemas.openxmlformats.org/officeDocument/2006/relationships/hyperlink" Target="http://maemul.joinsland.joins.com/maemul/?mcateGroup=A1|A3|A4&amp;&amp;sale_type=2&amp;areaCode=4150010800&amp;danjiId=16072" TargetMode="External"/><Relationship Id="rId757" Type="http://schemas.openxmlformats.org/officeDocument/2006/relationships/hyperlink" Target="https://price.joinsland.joins.com/area/?mcateGroup=A1&amp;areaCode=4150025328&amp;danjiId=5741" TargetMode="External"/><Relationship Id="rId964" Type="http://schemas.openxmlformats.org/officeDocument/2006/relationships/hyperlink" Target="http://maemul.joinsland.joins.com/maemul/?mcateGroup=A1|A3|A4&amp;&amp;sale_type=2&amp;areaCode=4150010100&amp;danjiId=5700" TargetMode="External"/><Relationship Id="rId93" Type="http://schemas.openxmlformats.org/officeDocument/2006/relationships/hyperlink" Target="https://price.joinsland.joins.com/area/?mcateGroup=A1&amp;areaCode=4150011000&amp;danjiId=23249" TargetMode="External"/><Relationship Id="rId189" Type="http://schemas.openxmlformats.org/officeDocument/2006/relationships/hyperlink" Target="https://price.joinsland.joins.com/area/?mcateGroup=A1&amp;areaCode=4150032028&amp;danjiId=21862" TargetMode="External"/><Relationship Id="rId396" Type="http://schemas.openxmlformats.org/officeDocument/2006/relationships/hyperlink" Target="http://maemul.joinsland.joins.com/maemul/?mcateGroup=A1|A3|A4&amp;&amp;sale_type=2&amp;areaCode=4150035026&amp;danjiId=5740" TargetMode="External"/><Relationship Id="rId617" Type="http://schemas.openxmlformats.org/officeDocument/2006/relationships/hyperlink" Target="https://price.joinsland.joins.com/area/?mcateGroup=A1&amp;areaCode=4150010700&amp;danjiId=47662" TargetMode="External"/><Relationship Id="rId824" Type="http://schemas.openxmlformats.org/officeDocument/2006/relationships/hyperlink" Target="http://maemul.joinsland.joins.com/maemul/?mcateGroup=A1|A3|A4&amp;&amp;sale_type=2&amp;areaCode=4150010900&amp;danjiId=22942" TargetMode="External"/><Relationship Id="rId1247" Type="http://schemas.openxmlformats.org/officeDocument/2006/relationships/hyperlink" Target="http://maemul.joinsland.joins.com/maemul/?mcateGroup=A1|A3|A4&amp;sale_type=1&amp;areaCode=4150010900&amp;danjiId=28083" TargetMode="External"/><Relationship Id="rId256" Type="http://schemas.openxmlformats.org/officeDocument/2006/relationships/hyperlink" Target="http://maemul.joinsland.joins.com/maemul/?mcateGroup=A1|A3|A4&amp;&amp;sale_type=2&amp;areaCode=4150035026&amp;danjiId=41010" TargetMode="External"/><Relationship Id="rId463" Type="http://schemas.openxmlformats.org/officeDocument/2006/relationships/hyperlink" Target="http://maemul.joinsland.joins.com/maemul/?mcateGroup=A1|A3|A4&amp;sale_type=1&amp;areaCode=4150010800&amp;danjiId=16072" TargetMode="External"/><Relationship Id="rId670" Type="http://schemas.openxmlformats.org/officeDocument/2006/relationships/hyperlink" Target="https://price.joinsland.joins.com/area/?mcateGroup=A1&amp;areaCode=4150010900&amp;danjiId=5728&amp;ptype=2" TargetMode="External"/><Relationship Id="rId1093" Type="http://schemas.openxmlformats.org/officeDocument/2006/relationships/hyperlink" Target="https://price.joinsland.joins.com/area/?mcateGroup=A1&amp;areaCode=4150035026&amp;danjiId=27986" TargetMode="External"/><Relationship Id="rId1107" Type="http://schemas.openxmlformats.org/officeDocument/2006/relationships/hyperlink" Target="http://maemul.joinsland.joins.com/maemul/?mcateGroup=A1|A3|A4&amp;sale_type=1&amp;areaCode=4150010900&amp;danjiId=5728" TargetMode="External"/><Relationship Id="rId116" Type="http://schemas.openxmlformats.org/officeDocument/2006/relationships/hyperlink" Target="http://maemul.joinsland.joins.com/maemul/?mcateGroup=A1|A3|A4&amp;&amp;sale_type=2&amp;areaCode=4150010800&amp;danjiId=33853" TargetMode="External"/><Relationship Id="rId323" Type="http://schemas.openxmlformats.org/officeDocument/2006/relationships/hyperlink" Target="http://maemul.joinsland.joins.com/maemul/?mcateGroup=A1|A3|A4&amp;sale_type=1&amp;areaCode=4150010700&amp;danjiId=33845" TargetMode="External"/><Relationship Id="rId530" Type="http://schemas.openxmlformats.org/officeDocument/2006/relationships/hyperlink" Target="https://price.joinsland.joins.com/area/?mcateGroup=A1&amp;areaCode=4150032026&amp;danjiId=5737&amp;ptype=2" TargetMode="External"/><Relationship Id="rId768" Type="http://schemas.openxmlformats.org/officeDocument/2006/relationships/hyperlink" Target="http://maemul.joinsland.joins.com/maemul/?mcateGroup=A1|A3|A4&amp;&amp;sale_type=2&amp;areaCode=4150010800&amp;danjiId=17861" TargetMode="External"/><Relationship Id="rId975" Type="http://schemas.openxmlformats.org/officeDocument/2006/relationships/hyperlink" Target="http://maemul.joinsland.joins.com/maemul/?mcateGroup=A1|A3|A4&amp;sale_type=1&amp;areaCode=4150010800&amp;danjiId=17861" TargetMode="External"/><Relationship Id="rId1160" Type="http://schemas.openxmlformats.org/officeDocument/2006/relationships/hyperlink" Target="http://maemul.joinsland.joins.com/maemul/?mcateGroup=A1|A3|A4&amp;&amp;sale_type=2&amp;areaCode=4150010200&amp;danjiId=5712" TargetMode="External"/><Relationship Id="rId20" Type="http://schemas.openxmlformats.org/officeDocument/2006/relationships/hyperlink" Target="http://maemul.joinsland.joins.com/maemul/?mcateGroup=A1|A3|A4&amp;&amp;sale_type=2&amp;areaCode=4150010900&amp;danjiId=5730" TargetMode="External"/><Relationship Id="rId628" Type="http://schemas.openxmlformats.org/officeDocument/2006/relationships/hyperlink" Target="http://maemul.joinsland.joins.com/maemul/?mcateGroup=A1|A3|A4&amp;&amp;sale_type=2&amp;areaCode=4150025330&amp;danjiId=5745" TargetMode="External"/><Relationship Id="rId835" Type="http://schemas.openxmlformats.org/officeDocument/2006/relationships/hyperlink" Target="http://maemul.joinsland.joins.com/maemul/?mcateGroup=A1|A3|A4&amp;sale_type=1&amp;areaCode=4150025321&amp;danjiId=28223" TargetMode="External"/><Relationship Id="rId1258" Type="http://schemas.openxmlformats.org/officeDocument/2006/relationships/hyperlink" Target="https://price.joinsland.joins.com/area/?mcateGroup=A1&amp;areaCode=4150025023&amp;danjiId=5755&amp;ptype=1" TargetMode="External"/><Relationship Id="rId267" Type="http://schemas.openxmlformats.org/officeDocument/2006/relationships/hyperlink" Target="http://maemul.joinsland.joins.com/maemul/?mcateGroup=A1|A3|A4&amp;sale_type=1&amp;areaCode=4150011400&amp;danjiId=24937" TargetMode="External"/><Relationship Id="rId474" Type="http://schemas.openxmlformats.org/officeDocument/2006/relationships/hyperlink" Target="https://price.joinsland.joins.com/area/?mcateGroup=A1&amp;areaCode=4150010800&amp;danjiId=5722&amp;ptype=1" TargetMode="External"/><Relationship Id="rId1020" Type="http://schemas.openxmlformats.org/officeDocument/2006/relationships/hyperlink" Target="http://maemul.joinsland.joins.com/maemul/?mcateGroup=A1|A3|A4&amp;&amp;sale_type=2&amp;areaCode=4150010100&amp;danjiId=5701" TargetMode="External"/><Relationship Id="rId1118" Type="http://schemas.openxmlformats.org/officeDocument/2006/relationships/hyperlink" Target="https://price.joinsland.joins.com/area/?mcateGroup=A1&amp;areaCode=4150011000&amp;danjiId=23449&amp;ptype=5" TargetMode="External"/><Relationship Id="rId127" Type="http://schemas.openxmlformats.org/officeDocument/2006/relationships/hyperlink" Target="http://maemul.joinsland.joins.com/maemul/?mcateGroup=A1|A3|A4&amp;sale_type=1&amp;areaCode=4150010800&amp;danjiId=33853" TargetMode="External"/><Relationship Id="rId681" Type="http://schemas.openxmlformats.org/officeDocument/2006/relationships/hyperlink" Target="https://price.joinsland.joins.com/area/?mcateGroup=A1&amp;areaCode=4150010900&amp;danjiId=5730" TargetMode="External"/><Relationship Id="rId779" Type="http://schemas.openxmlformats.org/officeDocument/2006/relationships/hyperlink" Target="http://maemul.joinsland.joins.com/maemul/?mcateGroup=A1|A3|A4&amp;sale_type=1&amp;areaCode=4150010900&amp;danjiId=5728" TargetMode="External"/><Relationship Id="rId902" Type="http://schemas.openxmlformats.org/officeDocument/2006/relationships/hyperlink" Target="https://price.joinsland.joins.com/area/?mcateGroup=A1&amp;areaCode=4150010100&amp;danjiId=5704&amp;ptype=1" TargetMode="External"/><Relationship Id="rId986" Type="http://schemas.openxmlformats.org/officeDocument/2006/relationships/hyperlink" Target="https://price.joinsland.joins.com/area/?mcateGroup=A1&amp;areaCode=4150010900&amp;danjiId=37544&amp;ptype=5" TargetMode="External"/><Relationship Id="rId31" Type="http://schemas.openxmlformats.org/officeDocument/2006/relationships/hyperlink" Target="http://maemul.joinsland.joins.com/maemul/?mcateGroup=A1|A3|A4&amp;sale_type=1&amp;areaCode=4150010900&amp;danjiId=5729" TargetMode="External"/><Relationship Id="rId334" Type="http://schemas.openxmlformats.org/officeDocument/2006/relationships/hyperlink" Target="https://price.joinsland.joins.com/area/?mcateGroup=A1&amp;areaCode=4150010700&amp;danjiId=33845&amp;ptype=4" TargetMode="External"/><Relationship Id="rId541" Type="http://schemas.openxmlformats.org/officeDocument/2006/relationships/hyperlink" Target="https://price.joinsland.joins.com/area/?mcateGroup=A1&amp;areaCode=4150011000&amp;danjiId=51910" TargetMode="External"/><Relationship Id="rId639" Type="http://schemas.openxmlformats.org/officeDocument/2006/relationships/hyperlink" Target="http://maemul.joinsland.joins.com/maemul/?mcateGroup=A1|A3|A4&amp;sale_type=1&amp;areaCode=4150010100&amp;danjiId=5709" TargetMode="External"/><Relationship Id="rId1171" Type="http://schemas.openxmlformats.org/officeDocument/2006/relationships/hyperlink" Target="http://maemul.joinsland.joins.com/maemul/?mcateGroup=A1|A3|A4&amp;sale_type=1&amp;areaCode=4150010900&amp;danjiId=5728" TargetMode="External"/><Relationship Id="rId1269" Type="http://schemas.openxmlformats.org/officeDocument/2006/relationships/hyperlink" Target="https://price.joinsland.joins.com/area/?mcateGroup=A1&amp;areaCode=4150025023&amp;danjiId=5752" TargetMode="External"/><Relationship Id="rId180" Type="http://schemas.openxmlformats.org/officeDocument/2006/relationships/hyperlink" Target="http://maemul.joinsland.joins.com/maemul/?mcateGroup=A1|A3|A4&amp;&amp;sale_type=2&amp;areaCode=4150010700&amp;danjiId=5721" TargetMode="External"/><Relationship Id="rId278" Type="http://schemas.openxmlformats.org/officeDocument/2006/relationships/hyperlink" Target="https://price.joinsland.joins.com/area/?mcateGroup=A1&amp;areaCode=4150035026&amp;danjiId=5746&amp;ptype=2" TargetMode="External"/><Relationship Id="rId401" Type="http://schemas.openxmlformats.org/officeDocument/2006/relationships/hyperlink" Target="https://price.joinsland.joins.com/area/?mcateGroup=A1&amp;areaCode=4150034021&amp;danjiId=47745" TargetMode="External"/><Relationship Id="rId846" Type="http://schemas.openxmlformats.org/officeDocument/2006/relationships/hyperlink" Target="https://price.joinsland.joins.com/area/?mcateGroup=A1&amp;areaCode=4150031027&amp;danjiId=22039&amp;ptype=3" TargetMode="External"/><Relationship Id="rId1031" Type="http://schemas.openxmlformats.org/officeDocument/2006/relationships/hyperlink" Target="http://maemul.joinsland.joins.com/maemul/?mcateGroup=A1|A3|A4&amp;sale_type=1&amp;areaCode=4150010100&amp;danjiId=5702" TargetMode="External"/><Relationship Id="rId1129" Type="http://schemas.openxmlformats.org/officeDocument/2006/relationships/hyperlink" Target="https://price.joinsland.joins.com/area/?mcateGroup=A1&amp;areaCode=4150010100&amp;danjiId=5707" TargetMode="External"/><Relationship Id="rId485" Type="http://schemas.openxmlformats.org/officeDocument/2006/relationships/hyperlink" Target="https://price.joinsland.joins.com/area/?mcateGroup=A1&amp;areaCode=4150011000&amp;danjiId=5718" TargetMode="External"/><Relationship Id="rId692" Type="http://schemas.openxmlformats.org/officeDocument/2006/relationships/hyperlink" Target="http://maemul.joinsland.joins.com/maemul/?mcateGroup=A1|A3|A4&amp;&amp;sale_type=2&amp;areaCode=4150010300&amp;danjiId=5716" TargetMode="External"/><Relationship Id="rId706" Type="http://schemas.openxmlformats.org/officeDocument/2006/relationships/hyperlink" Target="https://price.joinsland.joins.com/area/?mcateGroup=A1&amp;areaCode=4150010900&amp;danjiId=38217&amp;ptype=1" TargetMode="External"/><Relationship Id="rId913" Type="http://schemas.openxmlformats.org/officeDocument/2006/relationships/hyperlink" Target="https://price.joinsland.joins.com/area/?mcateGroup=A1&amp;areaCode=4150035026&amp;danjiId=27986" TargetMode="External"/><Relationship Id="rId42" Type="http://schemas.openxmlformats.org/officeDocument/2006/relationships/hyperlink" Target="https://price.joinsland.joins.com/area/?mcateGroup=A1&amp;areaCode=4150010900&amp;danjiId=5729&amp;ptype=3" TargetMode="External"/><Relationship Id="rId138" Type="http://schemas.openxmlformats.org/officeDocument/2006/relationships/hyperlink" Target="https://price.joinsland.joins.com/area/?mcateGroup=A1&amp;areaCode=4150010900&amp;danjiId=5730&amp;ptype=9" TargetMode="External"/><Relationship Id="rId345" Type="http://schemas.openxmlformats.org/officeDocument/2006/relationships/hyperlink" Target="https://price.joinsland.joins.com/area/?mcateGroup=A1&amp;areaCode=4150010900&amp;danjiId=5732" TargetMode="External"/><Relationship Id="rId552" Type="http://schemas.openxmlformats.org/officeDocument/2006/relationships/hyperlink" Target="http://maemul.joinsland.joins.com/maemul/?mcateGroup=A1|A3|A4&amp;&amp;sale_type=2&amp;areaCode=4150011000&amp;danjiId=51910" TargetMode="External"/><Relationship Id="rId997" Type="http://schemas.openxmlformats.org/officeDocument/2006/relationships/hyperlink" Target="https://price.joinsland.joins.com/area/?mcateGroup=A1&amp;areaCode=4150010100&amp;danjiId=5706" TargetMode="External"/><Relationship Id="rId1182" Type="http://schemas.openxmlformats.org/officeDocument/2006/relationships/hyperlink" Target="https://price.joinsland.joins.com/area/?mcateGroup=A1&amp;areaCode=4150025033&amp;danjiId=5754&amp;ptype=2" TargetMode="External"/><Relationship Id="rId191" Type="http://schemas.openxmlformats.org/officeDocument/2006/relationships/hyperlink" Target="http://maemul.joinsland.joins.com/maemul/?mcateGroup=A1|A3|A4&amp;sale_type=1&amp;areaCode=4150032028&amp;danjiId=21862" TargetMode="External"/><Relationship Id="rId205" Type="http://schemas.openxmlformats.org/officeDocument/2006/relationships/hyperlink" Target="https://price.joinsland.joins.com/area/?mcateGroup=A1&amp;areaCode=4150035026&amp;danjiId=5739" TargetMode="External"/><Relationship Id="rId412" Type="http://schemas.openxmlformats.org/officeDocument/2006/relationships/hyperlink" Target="http://maemul.joinsland.joins.com/maemul/?mcateGroup=A1|A3|A4&amp;&amp;sale_type=2&amp;areaCode=4150010800&amp;danjiId=16072" TargetMode="External"/><Relationship Id="rId857" Type="http://schemas.openxmlformats.org/officeDocument/2006/relationships/hyperlink" Target="https://price.joinsland.joins.com/area/?mcateGroup=A1&amp;areaCode=4150025330&amp;danjiId=5747" TargetMode="External"/><Relationship Id="rId1042" Type="http://schemas.openxmlformats.org/officeDocument/2006/relationships/hyperlink" Target="https://price.joinsland.joins.com/area/?mcateGroup=A1&amp;areaCode=4150010300&amp;danjiId=5716&amp;ptype=1" TargetMode="External"/><Relationship Id="rId289" Type="http://schemas.openxmlformats.org/officeDocument/2006/relationships/hyperlink" Target="https://price.joinsland.joins.com/area/?mcateGroup=A1&amp;areaCode=4150025328&amp;danjiId=5742" TargetMode="External"/><Relationship Id="rId496" Type="http://schemas.openxmlformats.org/officeDocument/2006/relationships/hyperlink" Target="http://maemul.joinsland.joins.com/maemul/?mcateGroup=A1|A3|A4&amp;&amp;sale_type=2&amp;areaCode=4150010900&amp;danjiId=5732" TargetMode="External"/><Relationship Id="rId717" Type="http://schemas.openxmlformats.org/officeDocument/2006/relationships/hyperlink" Target="https://price.joinsland.joins.com/area/?mcateGroup=A1&amp;areaCode=4150010100&amp;danjiId=5710" TargetMode="External"/><Relationship Id="rId924" Type="http://schemas.openxmlformats.org/officeDocument/2006/relationships/hyperlink" Target="http://maemul.joinsland.joins.com/maemul/?mcateGroup=A1|A3|A4&amp;&amp;sale_type=2&amp;areaCode=4150010900&amp;danjiId=37544" TargetMode="External"/><Relationship Id="rId53" Type="http://schemas.openxmlformats.org/officeDocument/2006/relationships/hyperlink" Target="https://price.joinsland.joins.com/area/?mcateGroup=A1&amp;areaCode=4150025330&amp;danjiId=33352" TargetMode="External"/><Relationship Id="rId149" Type="http://schemas.openxmlformats.org/officeDocument/2006/relationships/hyperlink" Target="https://price.joinsland.joins.com/area/?mcateGroup=A1&amp;areaCode=4150011000&amp;danjiId=5719" TargetMode="External"/><Relationship Id="rId356" Type="http://schemas.openxmlformats.org/officeDocument/2006/relationships/hyperlink" Target="http://maemul.joinsland.joins.com/maemul/?mcateGroup=A1|A3|A4&amp;&amp;sale_type=2&amp;areaCode=4150025328&amp;danjiId=5742" TargetMode="External"/><Relationship Id="rId563" Type="http://schemas.openxmlformats.org/officeDocument/2006/relationships/hyperlink" Target="http://maemul.joinsland.joins.com/maemul/?mcateGroup=A1|A3|A4&amp;sale_type=1&amp;areaCode=4150010900&amp;danjiId=5728" TargetMode="External"/><Relationship Id="rId770" Type="http://schemas.openxmlformats.org/officeDocument/2006/relationships/hyperlink" Target="https://price.joinsland.joins.com/area/?mcateGroup=A1&amp;areaCode=4150025328&amp;danjiId=5751&amp;ptype=1" TargetMode="External"/><Relationship Id="rId1193" Type="http://schemas.openxmlformats.org/officeDocument/2006/relationships/hyperlink" Target="https://price.joinsland.joins.com/area/?mcateGroup=A1&amp;areaCode=4150025033&amp;danjiId=5754" TargetMode="External"/><Relationship Id="rId1207" Type="http://schemas.openxmlformats.org/officeDocument/2006/relationships/hyperlink" Target="http://maemul.joinsland.joins.com/maemul/?mcateGroup=A1|A3|A4&amp;sale_type=1&amp;areaCode=4150025023&amp;danjiId=5752" TargetMode="External"/><Relationship Id="rId216" Type="http://schemas.openxmlformats.org/officeDocument/2006/relationships/hyperlink" Target="http://maemul.joinsland.joins.com/maemul/?mcateGroup=A1|A3|A4&amp;&amp;sale_type=2&amp;areaCode=4150035026&amp;danjiId=41010" TargetMode="External"/><Relationship Id="rId423" Type="http://schemas.openxmlformats.org/officeDocument/2006/relationships/hyperlink" Target="http://maemul.joinsland.joins.com/maemul/?mcateGroup=A1|A3|A4&amp;sale_type=1&amp;areaCode=4150010900&amp;danjiId=5730" TargetMode="External"/><Relationship Id="rId868" Type="http://schemas.openxmlformats.org/officeDocument/2006/relationships/hyperlink" Target="http://maemul.joinsland.joins.com/maemul/?mcateGroup=A1|A3|A4&amp;&amp;sale_type=2&amp;areaCode=4150010400&amp;danjiId=15218" TargetMode="External"/><Relationship Id="rId1053" Type="http://schemas.openxmlformats.org/officeDocument/2006/relationships/hyperlink" Target="https://price.joinsland.joins.com/area/?mcateGroup=A1&amp;areaCode=4150031027&amp;danjiId=22039" TargetMode="External"/><Relationship Id="rId1260" Type="http://schemas.openxmlformats.org/officeDocument/2006/relationships/hyperlink" Target="http://maemul.joinsland.joins.com/maemul/?mcateGroup=A1|A3|A4&amp;&amp;sale_type=2&amp;areaCode=4150025023&amp;danjiId=5755" TargetMode="External"/><Relationship Id="rId630" Type="http://schemas.openxmlformats.org/officeDocument/2006/relationships/hyperlink" Target="https://price.joinsland.joins.com/area/?mcateGroup=A1&amp;areaCode=4150011100&amp;danjiId=21977&amp;ptype=2" TargetMode="External"/><Relationship Id="rId728" Type="http://schemas.openxmlformats.org/officeDocument/2006/relationships/hyperlink" Target="http://maemul.joinsland.joins.com/maemul/?mcateGroup=A1|A3|A4&amp;&amp;sale_type=2&amp;areaCode=4150025330&amp;danjiId=27147" TargetMode="External"/><Relationship Id="rId935" Type="http://schemas.openxmlformats.org/officeDocument/2006/relationships/hyperlink" Target="http://maemul.joinsland.joins.com/maemul/?mcateGroup=A1|A3|A4&amp;sale_type=1&amp;areaCode=4150010100&amp;danjiId=5707" TargetMode="External"/><Relationship Id="rId64" Type="http://schemas.openxmlformats.org/officeDocument/2006/relationships/hyperlink" Target="http://maemul.joinsland.joins.com/maemul/?mcateGroup=A1|A3|A4&amp;&amp;sale_type=2&amp;areaCode=4150025330&amp;danjiId=33352" TargetMode="External"/><Relationship Id="rId367" Type="http://schemas.openxmlformats.org/officeDocument/2006/relationships/hyperlink" Target="http://maemul.joinsland.joins.com/maemul/?mcateGroup=A1|A3|A4&amp;sale_type=1&amp;areaCode=4150010700&amp;danjiId=5720" TargetMode="External"/><Relationship Id="rId574" Type="http://schemas.openxmlformats.org/officeDocument/2006/relationships/hyperlink" Target="https://price.joinsland.joins.com/area/?mcateGroup=A1&amp;areaCode=4150032028&amp;danjiId=21862&amp;ptype=5" TargetMode="External"/><Relationship Id="rId1120" Type="http://schemas.openxmlformats.org/officeDocument/2006/relationships/hyperlink" Target="http://maemul.joinsland.joins.com/maemul/?mcateGroup=A1|A3|A4&amp;&amp;sale_type=2&amp;areaCode=4150011000&amp;danjiId=23449" TargetMode="External"/><Relationship Id="rId1218" Type="http://schemas.openxmlformats.org/officeDocument/2006/relationships/hyperlink" Target="https://price.joinsland.joins.com/area/?mcateGroup=A1&amp;areaCode=4150025021&amp;danjiId=25214&amp;ptype=2" TargetMode="External"/><Relationship Id="rId227" Type="http://schemas.openxmlformats.org/officeDocument/2006/relationships/hyperlink" Target="http://maemul.joinsland.joins.com/maemul/?mcateGroup=A1|A3|A4&amp;sale_type=1&amp;areaCode=4150011000&amp;danjiId=15364" TargetMode="External"/><Relationship Id="rId781" Type="http://schemas.openxmlformats.org/officeDocument/2006/relationships/hyperlink" Target="https://price.joinsland.joins.com/area/?mcateGroup=A1&amp;areaCode=4150011000&amp;danjiId=15364" TargetMode="External"/><Relationship Id="rId879" Type="http://schemas.openxmlformats.org/officeDocument/2006/relationships/hyperlink" Target="http://maemul.joinsland.joins.com/maemul/?mcateGroup=A1|A3|A4&amp;sale_type=1&amp;areaCode=4150031025&amp;danjiId=22645" TargetMode="External"/><Relationship Id="rId434" Type="http://schemas.openxmlformats.org/officeDocument/2006/relationships/hyperlink" Target="https://price.joinsland.joins.com/area/?mcateGroup=A1&amp;areaCode=4150010900&amp;danjiId=45520&amp;ptype=1" TargetMode="External"/><Relationship Id="rId641" Type="http://schemas.openxmlformats.org/officeDocument/2006/relationships/hyperlink" Target="https://price.joinsland.joins.com/area/?mcateGroup=A1&amp;areaCode=4150010800&amp;danjiId=5722" TargetMode="External"/><Relationship Id="rId739" Type="http://schemas.openxmlformats.org/officeDocument/2006/relationships/hyperlink" Target="http://maemul.joinsland.joins.com/maemul/?mcateGroup=A1|A3|A4&amp;sale_type=1&amp;areaCode=4150010100&amp;danjiId=5702" TargetMode="External"/><Relationship Id="rId1064" Type="http://schemas.openxmlformats.org/officeDocument/2006/relationships/hyperlink" Target="http://maemul.joinsland.joins.com/maemul/?mcateGroup=A1|A3|A4&amp;&amp;sale_type=2&amp;areaCode=4150025023&amp;danjiId=30170" TargetMode="External"/><Relationship Id="rId1271" Type="http://schemas.openxmlformats.org/officeDocument/2006/relationships/hyperlink" Target="http://maemul.joinsland.joins.com/maemul/?mcateGroup=A1|A3|A4&amp;sale_type=1&amp;areaCode=4150025023&amp;danjiId=5752" TargetMode="External"/><Relationship Id="rId280" Type="http://schemas.openxmlformats.org/officeDocument/2006/relationships/hyperlink" Target="http://maemul.joinsland.joins.com/maemul/?mcateGroup=A1|A3|A4&amp;&amp;sale_type=2&amp;areaCode=4150035026&amp;danjiId=5746" TargetMode="External"/><Relationship Id="rId501" Type="http://schemas.openxmlformats.org/officeDocument/2006/relationships/hyperlink" Target="https://price.joinsland.joins.com/area/?mcateGroup=A1&amp;areaCode=4150010800&amp;danjiId=21861" TargetMode="External"/><Relationship Id="rId946" Type="http://schemas.openxmlformats.org/officeDocument/2006/relationships/hyperlink" Target="https://price.joinsland.joins.com/area/?mcateGroup=A1&amp;areaCode=4150010200&amp;danjiId=5714&amp;ptype=2" TargetMode="External"/><Relationship Id="rId1131" Type="http://schemas.openxmlformats.org/officeDocument/2006/relationships/hyperlink" Target="http://maemul.joinsland.joins.com/maemul/?mcateGroup=A1|A3|A4&amp;sale_type=1&amp;areaCode=4150010100&amp;danjiId=5707" TargetMode="External"/><Relationship Id="rId1229" Type="http://schemas.openxmlformats.org/officeDocument/2006/relationships/hyperlink" Target="https://price.joinsland.joins.com/area/?mcateGroup=A1&amp;areaCode=4150010900&amp;danjiId=36951" TargetMode="External"/><Relationship Id="rId75" Type="http://schemas.openxmlformats.org/officeDocument/2006/relationships/hyperlink" Target="http://maemul.joinsland.joins.com/maemul/?mcateGroup=A1|A3|A4&amp;sale_type=1&amp;areaCode=4150025330&amp;danjiId=33353" TargetMode="External"/><Relationship Id="rId140" Type="http://schemas.openxmlformats.org/officeDocument/2006/relationships/hyperlink" Target="http://maemul.joinsland.joins.com/maemul/?mcateGroup=A1|A3|A4&amp;&amp;sale_type=2&amp;areaCode=4150010900&amp;danjiId=5730" TargetMode="External"/><Relationship Id="rId378" Type="http://schemas.openxmlformats.org/officeDocument/2006/relationships/hyperlink" Target="https://price.joinsland.joins.com/area/?mcateGroup=A1&amp;areaCode=4150010900&amp;danjiId=38216&amp;ptype=4" TargetMode="External"/><Relationship Id="rId585" Type="http://schemas.openxmlformats.org/officeDocument/2006/relationships/hyperlink" Target="https://price.joinsland.joins.com/area/?mcateGroup=A1&amp;areaCode=4150010100&amp;danjiId=5708" TargetMode="External"/><Relationship Id="rId792" Type="http://schemas.openxmlformats.org/officeDocument/2006/relationships/hyperlink" Target="http://maemul.joinsland.joins.com/maemul/?mcateGroup=A1|A3|A4&amp;&amp;sale_type=2&amp;areaCode=4150010100&amp;danjiId=5702" TargetMode="External"/><Relationship Id="rId806" Type="http://schemas.openxmlformats.org/officeDocument/2006/relationships/hyperlink" Target="https://price.joinsland.joins.com/area/?mcateGroup=A1&amp;areaCode=4150010200&amp;danjiId=29899&amp;ptype=1" TargetMode="External"/><Relationship Id="rId6" Type="http://schemas.openxmlformats.org/officeDocument/2006/relationships/hyperlink" Target="https://price.joinsland.joins.com/area/?mcateGroup=A1&amp;areaCode=4150010900&amp;danjiId=5730&amp;ptype=7" TargetMode="External"/><Relationship Id="rId238" Type="http://schemas.openxmlformats.org/officeDocument/2006/relationships/hyperlink" Target="https://price.joinsland.joins.com/area/?mcateGroup=A1&amp;areaCode=4150010800&amp;danjiId=21861&amp;ptype=1" TargetMode="External"/><Relationship Id="rId445" Type="http://schemas.openxmlformats.org/officeDocument/2006/relationships/hyperlink" Target="https://price.joinsland.joins.com/area/?mcateGroup=A1&amp;areaCode=4150011000&amp;danjiId=5717" TargetMode="External"/><Relationship Id="rId652" Type="http://schemas.openxmlformats.org/officeDocument/2006/relationships/hyperlink" Target="http://maemul.joinsland.joins.com/maemul/?mcateGroup=A1|A3|A4&amp;&amp;sale_type=2&amp;areaCode=4150010800&amp;danjiId=33853" TargetMode="External"/><Relationship Id="rId1075" Type="http://schemas.openxmlformats.org/officeDocument/2006/relationships/hyperlink" Target="http://maemul.joinsland.joins.com/maemul/?mcateGroup=A1|A3|A4&amp;sale_type=1&amp;areaCode=4150010900&amp;danjiId=22942" TargetMode="External"/><Relationship Id="rId1282" Type="http://schemas.openxmlformats.org/officeDocument/2006/relationships/hyperlink" Target="https://price.joinsland.joins.com/area/?mcateGroup=A1&amp;areaCode=4150025023&amp;danjiId=5755&amp;ptype=2" TargetMode="External"/><Relationship Id="rId291" Type="http://schemas.openxmlformats.org/officeDocument/2006/relationships/hyperlink" Target="http://maemul.joinsland.joins.com/maemul/?mcateGroup=A1|A3|A4&amp;sale_type=1&amp;areaCode=4150025328&amp;danjiId=5742" TargetMode="External"/><Relationship Id="rId305" Type="http://schemas.openxmlformats.org/officeDocument/2006/relationships/hyperlink" Target="https://price.joinsland.joins.com/area/?mcateGroup=A1&amp;areaCode=4150010100&amp;danjiId=5709" TargetMode="External"/><Relationship Id="rId512" Type="http://schemas.openxmlformats.org/officeDocument/2006/relationships/hyperlink" Target="http://maemul.joinsland.joins.com/maemul/?mcateGroup=A1|A3|A4&amp;&amp;sale_type=2&amp;areaCode=4150010900&amp;danjiId=37544" TargetMode="External"/><Relationship Id="rId957" Type="http://schemas.openxmlformats.org/officeDocument/2006/relationships/hyperlink" Target="https://price.joinsland.joins.com/area/?mcateGroup=A1&amp;areaCode=4150010100&amp;danjiId=5700" TargetMode="External"/><Relationship Id="rId1142" Type="http://schemas.openxmlformats.org/officeDocument/2006/relationships/hyperlink" Target="https://price.joinsland.joins.com/area/?mcateGroup=A1&amp;areaCode=4150010100&amp;danjiId=5707&amp;ptype=2" TargetMode="External"/><Relationship Id="rId86" Type="http://schemas.openxmlformats.org/officeDocument/2006/relationships/hyperlink" Target="https://price.joinsland.joins.com/area/?mcateGroup=A1&amp;areaCode=4150011000&amp;danjiId=25725&amp;ptype=1" TargetMode="External"/><Relationship Id="rId151" Type="http://schemas.openxmlformats.org/officeDocument/2006/relationships/hyperlink" Target="http://maemul.joinsland.joins.com/maemul/?mcateGroup=A1|A3|A4&amp;sale_type=1&amp;areaCode=4150011000&amp;danjiId=5719" TargetMode="External"/><Relationship Id="rId389" Type="http://schemas.openxmlformats.org/officeDocument/2006/relationships/hyperlink" Target="https://price.joinsland.joins.com/area/?mcateGroup=A1&amp;areaCode=4150035026&amp;danjiId=5740" TargetMode="External"/><Relationship Id="rId596" Type="http://schemas.openxmlformats.org/officeDocument/2006/relationships/hyperlink" Target="http://maemul.joinsland.joins.com/maemul/?mcateGroup=A1|A3|A4&amp;&amp;sale_type=2&amp;areaCode=4150025330&amp;danjiId=27149" TargetMode="External"/><Relationship Id="rId817" Type="http://schemas.openxmlformats.org/officeDocument/2006/relationships/hyperlink" Target="https://price.joinsland.joins.com/area/?mcateGroup=A1&amp;areaCode=4150010900&amp;danjiId=5734" TargetMode="External"/><Relationship Id="rId1002" Type="http://schemas.openxmlformats.org/officeDocument/2006/relationships/hyperlink" Target="https://price.joinsland.joins.com/area/?mcateGroup=A1&amp;areaCode=4150010900&amp;danjiId=26951&amp;ptype=2" TargetMode="External"/><Relationship Id="rId249" Type="http://schemas.openxmlformats.org/officeDocument/2006/relationships/hyperlink" Target="https://price.joinsland.joins.com/area/?mcateGroup=A1&amp;areaCode=4150035026&amp;danjiId=41010" TargetMode="External"/><Relationship Id="rId456" Type="http://schemas.openxmlformats.org/officeDocument/2006/relationships/hyperlink" Target="http://maemul.joinsland.joins.com/maemul/?mcateGroup=A1|A3|A4&amp;&amp;sale_type=2&amp;areaCode=4150025330&amp;danjiId=27149" TargetMode="External"/><Relationship Id="rId663" Type="http://schemas.openxmlformats.org/officeDocument/2006/relationships/hyperlink" Target="http://maemul.joinsland.joins.com/maemul/?mcateGroup=A1|A3|A4&amp;sale_type=1&amp;areaCode=4150031027&amp;danjiId=40818" TargetMode="External"/><Relationship Id="rId870" Type="http://schemas.openxmlformats.org/officeDocument/2006/relationships/hyperlink" Target="https://price.joinsland.joins.com/area/?mcateGroup=A1&amp;areaCode=4150010900&amp;danjiId=22942&amp;ptype=1" TargetMode="External"/><Relationship Id="rId1086" Type="http://schemas.openxmlformats.org/officeDocument/2006/relationships/hyperlink" Target="https://price.joinsland.joins.com/area/?mcateGroup=A1&amp;areaCode=4150010100&amp;danjiId=5701&amp;ptype=2" TargetMode="External"/><Relationship Id="rId1293" Type="http://schemas.openxmlformats.org/officeDocument/2006/relationships/hyperlink" Target="https://price.joinsland.joins.com/area/?mcateGroup=A1&amp;areaCode=4150010100&amp;danjiId=5703" TargetMode="External"/><Relationship Id="rId13" Type="http://schemas.openxmlformats.org/officeDocument/2006/relationships/hyperlink" Target="https://price.joinsland.joins.com/area/?mcateGroup=A1&amp;areaCode=4150010900&amp;danjiId=5730" TargetMode="External"/><Relationship Id="rId109" Type="http://schemas.openxmlformats.org/officeDocument/2006/relationships/hyperlink" Target="https://price.joinsland.joins.com/area/?mcateGroup=A1&amp;areaCode=4150025330&amp;danjiId=5745" TargetMode="External"/><Relationship Id="rId316" Type="http://schemas.openxmlformats.org/officeDocument/2006/relationships/hyperlink" Target="http://maemul.joinsland.joins.com/maemul/?mcateGroup=A1|A3|A4&amp;&amp;sale_type=2&amp;areaCode=4150010800&amp;danjiId=16072" TargetMode="External"/><Relationship Id="rId523" Type="http://schemas.openxmlformats.org/officeDocument/2006/relationships/hyperlink" Target="http://maemul.joinsland.joins.com/maemul/?mcateGroup=A1|A3|A4&amp;sale_type=1&amp;areaCode=4150010400&amp;danjiId=15218" TargetMode="External"/><Relationship Id="rId968" Type="http://schemas.openxmlformats.org/officeDocument/2006/relationships/hyperlink" Target="http://maemul.joinsland.joins.com/maemul/?mcateGroup=A1|A3|A4&amp;&amp;sale_type=2&amp;areaCode=4150010100&amp;danjiId=5700" TargetMode="External"/><Relationship Id="rId1153" Type="http://schemas.openxmlformats.org/officeDocument/2006/relationships/hyperlink" Target="https://price.joinsland.joins.com/area/?mcateGroup=A1&amp;areaCode=4150010200&amp;danjiId=5712" TargetMode="External"/><Relationship Id="rId97" Type="http://schemas.openxmlformats.org/officeDocument/2006/relationships/hyperlink" Target="https://price.joinsland.joins.com/area/?mcateGroup=A1&amp;areaCode=4150011000&amp;danjiId=5719" TargetMode="External"/><Relationship Id="rId730" Type="http://schemas.openxmlformats.org/officeDocument/2006/relationships/hyperlink" Target="https://price.joinsland.joins.com/area/?mcateGroup=A1&amp;areaCode=4150010100&amp;danjiId=5702&amp;ptype=4" TargetMode="External"/><Relationship Id="rId828" Type="http://schemas.openxmlformats.org/officeDocument/2006/relationships/hyperlink" Target="http://maemul.joinsland.joins.com/maemul/?mcateGroup=A1|A3|A4&amp;&amp;sale_type=2&amp;areaCode=4150010900&amp;danjiId=22942" TargetMode="External"/><Relationship Id="rId1013" Type="http://schemas.openxmlformats.org/officeDocument/2006/relationships/hyperlink" Target="https://price.joinsland.joins.com/area/?mcateGroup=A1&amp;areaCode=4150010800&amp;danjiId=17583" TargetMode="External"/><Relationship Id="rId162" Type="http://schemas.openxmlformats.org/officeDocument/2006/relationships/hyperlink" Target="https://price.joinsland.joins.com/area/?mcateGroup=A1&amp;areaCode=4150010700&amp;danjiId=47663&amp;ptype=1" TargetMode="External"/><Relationship Id="rId467" Type="http://schemas.openxmlformats.org/officeDocument/2006/relationships/hyperlink" Target="http://maemul.joinsland.joins.com/maemul/?mcateGroup=A1|A3|A4&amp;sale_type=1&amp;areaCode=4150010800&amp;danjiId=16072" TargetMode="External"/><Relationship Id="rId1097" Type="http://schemas.openxmlformats.org/officeDocument/2006/relationships/hyperlink" Target="https://price.joinsland.joins.com/area/?mcateGroup=A1&amp;areaCode=4150025021&amp;danjiId=25214" TargetMode="External"/><Relationship Id="rId1220" Type="http://schemas.openxmlformats.org/officeDocument/2006/relationships/hyperlink" Target="http://maemul.joinsland.joins.com/maemul/?mcateGroup=A1|A3|A4&amp;&amp;sale_type=2&amp;areaCode=4150025021&amp;danjiId=25214" TargetMode="External"/><Relationship Id="rId674" Type="http://schemas.openxmlformats.org/officeDocument/2006/relationships/hyperlink" Target="https://price.joinsland.joins.com/area/?mcateGroup=A1&amp;areaCode=4150011000&amp;danjiId=5717&amp;ptype=3" TargetMode="External"/><Relationship Id="rId881" Type="http://schemas.openxmlformats.org/officeDocument/2006/relationships/hyperlink" Target="https://price.joinsland.joins.com/area/?mcateGroup=A1&amp;areaCode=4150032026&amp;danjiId=5737" TargetMode="External"/><Relationship Id="rId979" Type="http://schemas.openxmlformats.org/officeDocument/2006/relationships/hyperlink" Target="http://maemul.joinsland.joins.com/maemul/?mcateGroup=A1|A3|A4&amp;sale_type=1&amp;areaCode=4150025330&amp;danjiId=5747" TargetMode="External"/><Relationship Id="rId24" Type="http://schemas.openxmlformats.org/officeDocument/2006/relationships/hyperlink" Target="http://maemul.joinsland.joins.com/maemul/?mcateGroup=A1|A3|A4&amp;&amp;sale_type=2&amp;areaCode=4150034021&amp;danjiId=51781" TargetMode="External"/><Relationship Id="rId327" Type="http://schemas.openxmlformats.org/officeDocument/2006/relationships/hyperlink" Target="http://maemul.joinsland.joins.com/maemul/?mcateGroup=A1|A3|A4&amp;sale_type=1&amp;areaCode=4150010700&amp;danjiId=33845" TargetMode="External"/><Relationship Id="rId534" Type="http://schemas.openxmlformats.org/officeDocument/2006/relationships/hyperlink" Target="https://price.joinsland.joins.com/area/?mcateGroup=A1&amp;areaCode=4150025328&amp;danjiId=5741&amp;ptype=2" TargetMode="External"/><Relationship Id="rId741" Type="http://schemas.openxmlformats.org/officeDocument/2006/relationships/hyperlink" Target="https://price.joinsland.joins.com/area/?mcateGroup=A1&amp;areaCode=4150010100&amp;danjiId=5702" TargetMode="External"/><Relationship Id="rId839" Type="http://schemas.openxmlformats.org/officeDocument/2006/relationships/hyperlink" Target="http://maemul.joinsland.joins.com/maemul/?mcateGroup=A1|A3|A4&amp;sale_type=1&amp;areaCode=4150010200&amp;danjiId=5714" TargetMode="External"/><Relationship Id="rId1164" Type="http://schemas.openxmlformats.org/officeDocument/2006/relationships/hyperlink" Target="http://maemul.joinsland.joins.com/maemul/?mcateGroup=A1|A3|A4&amp;&amp;sale_type=2&amp;areaCode=4150010200&amp;danjiId=5712" TargetMode="External"/><Relationship Id="rId173" Type="http://schemas.openxmlformats.org/officeDocument/2006/relationships/hyperlink" Target="https://price.joinsland.joins.com/area/?mcateGroup=A1&amp;areaCode=4150010700&amp;danjiId=47663" TargetMode="External"/><Relationship Id="rId380" Type="http://schemas.openxmlformats.org/officeDocument/2006/relationships/hyperlink" Target="http://maemul.joinsland.joins.com/maemul/?mcateGroup=A1|A3|A4&amp;&amp;sale_type=2&amp;areaCode=4150010900&amp;danjiId=38216" TargetMode="External"/><Relationship Id="rId601" Type="http://schemas.openxmlformats.org/officeDocument/2006/relationships/hyperlink" Target="https://price.joinsland.joins.com/area/?mcateGroup=A1&amp;areaCode=4150025330&amp;danjiId=27150" TargetMode="External"/><Relationship Id="rId1024" Type="http://schemas.openxmlformats.org/officeDocument/2006/relationships/hyperlink" Target="http://maemul.joinsland.joins.com/maemul/?mcateGroup=A1|A3|A4&amp;&amp;sale_type=2&amp;areaCode=4150010100&amp;danjiId=5702" TargetMode="External"/><Relationship Id="rId1231" Type="http://schemas.openxmlformats.org/officeDocument/2006/relationships/hyperlink" Target="http://maemul.joinsland.joins.com/maemul/?mcateGroup=A1|A3|A4&amp;sale_type=1&amp;areaCode=4150010900&amp;danjiId=36951" TargetMode="External"/><Relationship Id="rId240" Type="http://schemas.openxmlformats.org/officeDocument/2006/relationships/hyperlink" Target="http://maemul.joinsland.joins.com/maemul/?mcateGroup=A1|A3|A4&amp;&amp;sale_type=2&amp;areaCode=4150010800&amp;danjiId=21861" TargetMode="External"/><Relationship Id="rId478" Type="http://schemas.openxmlformats.org/officeDocument/2006/relationships/hyperlink" Target="https://price.joinsland.joins.com/area/?mcateGroup=A1&amp;areaCode=4150025328&amp;danjiId=5749&amp;ptype=2" TargetMode="External"/><Relationship Id="rId685" Type="http://schemas.openxmlformats.org/officeDocument/2006/relationships/hyperlink" Target="https://price.joinsland.joins.com/area/?mcateGroup=A1&amp;areaCode=4150010900&amp;danjiId=5730" TargetMode="External"/><Relationship Id="rId892" Type="http://schemas.openxmlformats.org/officeDocument/2006/relationships/hyperlink" Target="http://maemul.joinsland.joins.com/maemul/?mcateGroup=A1|A3|A4&amp;&amp;sale_type=2&amp;areaCode=4150010700&amp;danjiId=5721" TargetMode="External"/><Relationship Id="rId906" Type="http://schemas.openxmlformats.org/officeDocument/2006/relationships/hyperlink" Target="https://price.joinsland.joins.com/area/?mcateGroup=A1&amp;areaCode=4150010900&amp;danjiId=28083&amp;ptype=1" TargetMode="External"/><Relationship Id="rId35" Type="http://schemas.openxmlformats.org/officeDocument/2006/relationships/hyperlink" Target="http://maemul.joinsland.joins.com/maemul/?mcateGroup=A1|A3|A4&amp;sale_type=1&amp;areaCode=4150010800&amp;danjiId=17861" TargetMode="External"/><Relationship Id="rId100" Type="http://schemas.openxmlformats.org/officeDocument/2006/relationships/hyperlink" Target="http://maemul.joinsland.joins.com/maemul/?mcateGroup=A1|A3|A4&amp;&amp;sale_type=2&amp;areaCode=4150011000&amp;danjiId=5719" TargetMode="External"/><Relationship Id="rId338" Type="http://schemas.openxmlformats.org/officeDocument/2006/relationships/hyperlink" Target="https://price.joinsland.joins.com/area/?mcateGroup=A1&amp;areaCode=4150035026&amp;danjiId=5739&amp;ptype=2" TargetMode="External"/><Relationship Id="rId545" Type="http://schemas.openxmlformats.org/officeDocument/2006/relationships/hyperlink" Target="https://price.joinsland.joins.com/area/?mcateGroup=A1&amp;areaCode=4150011000&amp;danjiId=51910" TargetMode="External"/><Relationship Id="rId752" Type="http://schemas.openxmlformats.org/officeDocument/2006/relationships/hyperlink" Target="http://maemul.joinsland.joins.com/maemul/?mcateGroup=A1|A3|A4&amp;&amp;sale_type=2&amp;areaCode=4150010300&amp;danjiId=26472" TargetMode="External"/><Relationship Id="rId1175" Type="http://schemas.openxmlformats.org/officeDocument/2006/relationships/hyperlink" Target="http://maemul.joinsland.joins.com/maemul/?mcateGroup=A1|A3|A4&amp;sale_type=1&amp;areaCode=4150025326&amp;danjiId=5743" TargetMode="External"/><Relationship Id="rId184" Type="http://schemas.openxmlformats.org/officeDocument/2006/relationships/hyperlink" Target="http://maemul.joinsland.joins.com/maemul/?mcateGroup=A1|A3|A4&amp;&amp;sale_type=2&amp;areaCode=4150010900&amp;danjiId=26951" TargetMode="External"/><Relationship Id="rId391" Type="http://schemas.openxmlformats.org/officeDocument/2006/relationships/hyperlink" Target="http://maemul.joinsland.joins.com/maemul/?mcateGroup=A1|A3|A4&amp;sale_type=1&amp;areaCode=4150035026&amp;danjiId=5740" TargetMode="External"/><Relationship Id="rId405" Type="http://schemas.openxmlformats.org/officeDocument/2006/relationships/hyperlink" Target="https://price.joinsland.joins.com/area/?mcateGroup=A1&amp;areaCode=4150010800&amp;danjiId=16072" TargetMode="External"/><Relationship Id="rId612" Type="http://schemas.openxmlformats.org/officeDocument/2006/relationships/hyperlink" Target="http://maemul.joinsland.joins.com/maemul/?mcateGroup=A1|A3|A4&amp;&amp;sale_type=2&amp;areaCode=4150010900&amp;danjiId=38217" TargetMode="External"/><Relationship Id="rId1035" Type="http://schemas.openxmlformats.org/officeDocument/2006/relationships/hyperlink" Target="http://maemul.joinsland.joins.com/maemul/?mcateGroup=A1|A3|A4&amp;sale_type=1&amp;areaCode=4150010100&amp;danjiId=5702" TargetMode="External"/><Relationship Id="rId1242" Type="http://schemas.openxmlformats.org/officeDocument/2006/relationships/hyperlink" Target="https://price.joinsland.joins.com/area/?mcateGroup=A1&amp;areaCode=4150010100&amp;danjiId=5706&amp;ptype=5" TargetMode="External"/><Relationship Id="rId251" Type="http://schemas.openxmlformats.org/officeDocument/2006/relationships/hyperlink" Target="http://maemul.joinsland.joins.com/maemul/?mcateGroup=A1|A3|A4&amp;sale_type=1&amp;areaCode=4150035026&amp;danjiId=41010" TargetMode="External"/><Relationship Id="rId489" Type="http://schemas.openxmlformats.org/officeDocument/2006/relationships/hyperlink" Target="https://price.joinsland.joins.com/area/?mcateGroup=A1&amp;areaCode=4150035026&amp;danjiId=5746" TargetMode="External"/><Relationship Id="rId654" Type="http://schemas.openxmlformats.org/officeDocument/2006/relationships/hyperlink" Target="https://price.joinsland.joins.com/area/?mcateGroup=A1&amp;areaCode=4150031027&amp;danjiId=22039&amp;ptype=2" TargetMode="External"/><Relationship Id="rId696" Type="http://schemas.openxmlformats.org/officeDocument/2006/relationships/hyperlink" Target="http://maemul.joinsland.joins.com/maemul/?mcateGroup=A1|A3|A4&amp;&amp;sale_type=2&amp;areaCode=4150010900&amp;danjiId=36951" TargetMode="External"/><Relationship Id="rId861" Type="http://schemas.openxmlformats.org/officeDocument/2006/relationships/hyperlink" Target="https://price.joinsland.joins.com/area/?mcateGroup=A1&amp;areaCode=4150031021&amp;danjiId=29999" TargetMode="External"/><Relationship Id="rId917" Type="http://schemas.openxmlformats.org/officeDocument/2006/relationships/hyperlink" Target="https://price.joinsland.joins.com/area/?mcateGroup=A1&amp;areaCode=4150011000&amp;danjiId=23449" TargetMode="External"/><Relationship Id="rId959" Type="http://schemas.openxmlformats.org/officeDocument/2006/relationships/hyperlink" Target="http://maemul.joinsland.joins.com/maemul/?mcateGroup=A1|A3|A4&amp;sale_type=1&amp;areaCode=4150010100&amp;danjiId=5700" TargetMode="External"/><Relationship Id="rId1102" Type="http://schemas.openxmlformats.org/officeDocument/2006/relationships/hyperlink" Target="https://price.joinsland.joins.com/area/?mcateGroup=A1&amp;areaCode=4150010900&amp;danjiId=36951&amp;ptype=3" TargetMode="External"/><Relationship Id="rId1284" Type="http://schemas.openxmlformats.org/officeDocument/2006/relationships/hyperlink" Target="http://maemul.joinsland.joins.com/maemul/?mcateGroup=A1|A3|A4&amp;&amp;sale_type=2&amp;areaCode=4150025023&amp;danjiId=5755" TargetMode="External"/><Relationship Id="rId46" Type="http://schemas.openxmlformats.org/officeDocument/2006/relationships/hyperlink" Target="https://price.joinsland.joins.com/area/?mcateGroup=A1&amp;areaCode=4150010900&amp;danjiId=5730&amp;ptype=8" TargetMode="External"/><Relationship Id="rId293" Type="http://schemas.openxmlformats.org/officeDocument/2006/relationships/hyperlink" Target="https://price.joinsland.joins.com/area/?mcateGroup=A1&amp;areaCode=4150010700&amp;danjiId=5720" TargetMode="External"/><Relationship Id="rId307" Type="http://schemas.openxmlformats.org/officeDocument/2006/relationships/hyperlink" Target="http://maemul.joinsland.joins.com/maemul/?mcateGroup=A1|A3|A4&amp;sale_type=1&amp;areaCode=4150010100&amp;danjiId=5709" TargetMode="External"/><Relationship Id="rId349" Type="http://schemas.openxmlformats.org/officeDocument/2006/relationships/hyperlink" Target="https://price.joinsland.joins.com/area/?mcateGroup=A1&amp;areaCode=4150025328&amp;danjiId=5751" TargetMode="External"/><Relationship Id="rId514" Type="http://schemas.openxmlformats.org/officeDocument/2006/relationships/hyperlink" Target="https://price.joinsland.joins.com/area/?mcateGroup=A1&amp;areaCode=4150010900&amp;danjiId=37544&amp;ptype=3" TargetMode="External"/><Relationship Id="rId556" Type="http://schemas.openxmlformats.org/officeDocument/2006/relationships/hyperlink" Target="http://maemul.joinsland.joins.com/maemul/?mcateGroup=A1|A3|A4&amp;&amp;sale_type=2&amp;areaCode=4150011000&amp;danjiId=51910" TargetMode="External"/><Relationship Id="rId721" Type="http://schemas.openxmlformats.org/officeDocument/2006/relationships/hyperlink" Target="https://price.joinsland.joins.com/area/?mcateGroup=A1&amp;areaCode=4150010100&amp;danjiId=5710" TargetMode="External"/><Relationship Id="rId763" Type="http://schemas.openxmlformats.org/officeDocument/2006/relationships/hyperlink" Target="http://maemul.joinsland.joins.com/maemul/?mcateGroup=A1|A3|A4&amp;sale_type=1&amp;areaCode=4150010900&amp;danjiId=5732" TargetMode="External"/><Relationship Id="rId1144" Type="http://schemas.openxmlformats.org/officeDocument/2006/relationships/hyperlink" Target="http://maemul.joinsland.joins.com/maemul/?mcateGroup=A1|A3|A4&amp;&amp;sale_type=2&amp;areaCode=4150010100&amp;danjiId=5707" TargetMode="External"/><Relationship Id="rId1186" Type="http://schemas.openxmlformats.org/officeDocument/2006/relationships/hyperlink" Target="https://price.joinsland.joins.com/area/?mcateGroup=A1&amp;areaCode=4150025023&amp;danjiId=28046&amp;ptype=1" TargetMode="External"/><Relationship Id="rId88" Type="http://schemas.openxmlformats.org/officeDocument/2006/relationships/hyperlink" Target="http://maemul.joinsland.joins.com/maemul/?mcateGroup=A1|A3|A4&amp;&amp;sale_type=2&amp;areaCode=4150011000&amp;danjiId=25725" TargetMode="External"/><Relationship Id="rId111" Type="http://schemas.openxmlformats.org/officeDocument/2006/relationships/hyperlink" Target="http://maemul.joinsland.joins.com/maemul/?mcateGroup=A1|A3|A4&amp;sale_type=1&amp;areaCode=4150025330&amp;danjiId=5745" TargetMode="External"/><Relationship Id="rId153" Type="http://schemas.openxmlformats.org/officeDocument/2006/relationships/hyperlink" Target="https://price.joinsland.joins.com/area/?mcateGroup=A1&amp;areaCode=4150011000&amp;danjiId=25725" TargetMode="External"/><Relationship Id="rId195" Type="http://schemas.openxmlformats.org/officeDocument/2006/relationships/hyperlink" Target="http://maemul.joinsland.joins.com/maemul/?mcateGroup=A1|A3|A4&amp;sale_type=1&amp;areaCode=4150010800&amp;danjiId=17583" TargetMode="External"/><Relationship Id="rId209" Type="http://schemas.openxmlformats.org/officeDocument/2006/relationships/hyperlink" Target="https://price.joinsland.joins.com/area/?mcateGroup=A1&amp;areaCode=4150033021&amp;danjiId=29400" TargetMode="External"/><Relationship Id="rId360" Type="http://schemas.openxmlformats.org/officeDocument/2006/relationships/hyperlink" Target="http://maemul.joinsland.joins.com/maemul/?mcateGroup=A1|A3|A4&amp;&amp;sale_type=2&amp;areaCode=4150010900&amp;danjiId=5733" TargetMode="External"/><Relationship Id="rId416" Type="http://schemas.openxmlformats.org/officeDocument/2006/relationships/hyperlink" Target="http://maemul.joinsland.joins.com/maemul/?mcateGroup=A1|A3|A4&amp;&amp;sale_type=2&amp;areaCode=4150010800&amp;danjiId=33853" TargetMode="External"/><Relationship Id="rId598" Type="http://schemas.openxmlformats.org/officeDocument/2006/relationships/hyperlink" Target="https://price.joinsland.joins.com/area/?mcateGroup=A1&amp;areaCode=4150025330&amp;danjiId=27149&amp;ptype=3" TargetMode="External"/><Relationship Id="rId819" Type="http://schemas.openxmlformats.org/officeDocument/2006/relationships/hyperlink" Target="http://maemul.joinsland.joins.com/maemul/?mcateGroup=A1|A3|A4&amp;sale_type=1&amp;areaCode=4150010900&amp;danjiId=5734" TargetMode="External"/><Relationship Id="rId970" Type="http://schemas.openxmlformats.org/officeDocument/2006/relationships/hyperlink" Target="https://price.joinsland.joins.com/area/?mcateGroup=A1&amp;areaCode=4150010300&amp;danjiId=26472&amp;ptype=6" TargetMode="External"/><Relationship Id="rId1004" Type="http://schemas.openxmlformats.org/officeDocument/2006/relationships/hyperlink" Target="http://maemul.joinsland.joins.com/maemul/?mcateGroup=A1|A3|A4&amp;&amp;sale_type=2&amp;areaCode=4150010900&amp;danjiId=26951" TargetMode="External"/><Relationship Id="rId1046" Type="http://schemas.openxmlformats.org/officeDocument/2006/relationships/hyperlink" Target="https://price.joinsland.joins.com/area/?mcateGroup=A1&amp;areaCode=4150025328&amp;danjiId=5751&amp;ptype=2" TargetMode="External"/><Relationship Id="rId1211" Type="http://schemas.openxmlformats.org/officeDocument/2006/relationships/hyperlink" Target="http://maemul.joinsland.joins.com/maemul/?mcateGroup=A1|A3|A4&amp;sale_type=1&amp;areaCode=4150025023&amp;danjiId=5755" TargetMode="External"/><Relationship Id="rId1253" Type="http://schemas.openxmlformats.org/officeDocument/2006/relationships/hyperlink" Target="https://price.joinsland.joins.com/area/?mcateGroup=A1&amp;areaCode=4150025023&amp;danjiId=5755" TargetMode="External"/><Relationship Id="rId220" Type="http://schemas.openxmlformats.org/officeDocument/2006/relationships/hyperlink" Target="http://maemul.joinsland.joins.com/maemul/?mcateGroup=A1|A3|A4&amp;&amp;sale_type=2&amp;areaCode=4150025334&amp;danjiId=23220" TargetMode="External"/><Relationship Id="rId458" Type="http://schemas.openxmlformats.org/officeDocument/2006/relationships/hyperlink" Target="https://price.joinsland.joins.com/area/?mcateGroup=A1&amp;areaCode=4150025330&amp;danjiId=27150&amp;ptype=4" TargetMode="External"/><Relationship Id="rId623" Type="http://schemas.openxmlformats.org/officeDocument/2006/relationships/hyperlink" Target="http://maemul.joinsland.joins.com/maemul/?mcateGroup=A1|A3|A4&amp;sale_type=1&amp;areaCode=4150010700&amp;danjiId=47662" TargetMode="External"/><Relationship Id="rId665" Type="http://schemas.openxmlformats.org/officeDocument/2006/relationships/hyperlink" Target="https://price.joinsland.joins.com/area/?mcateGroup=A1&amp;areaCode=4150031027&amp;danjiId=40818" TargetMode="External"/><Relationship Id="rId830" Type="http://schemas.openxmlformats.org/officeDocument/2006/relationships/hyperlink" Target="https://price.joinsland.joins.com/area/?mcateGroup=A1&amp;areaCode=4150011000&amp;danjiId=15364&amp;ptype=1" TargetMode="External"/><Relationship Id="rId872" Type="http://schemas.openxmlformats.org/officeDocument/2006/relationships/hyperlink" Target="http://maemul.joinsland.joins.com/maemul/?mcateGroup=A1|A3|A4&amp;&amp;sale_type=2&amp;areaCode=4150010900&amp;danjiId=22942" TargetMode="External"/><Relationship Id="rId928" Type="http://schemas.openxmlformats.org/officeDocument/2006/relationships/hyperlink" Target="http://maemul.joinsland.joins.com/maemul/?mcateGroup=A1|A3|A4&amp;&amp;sale_type=2&amp;areaCode=4150010900&amp;danjiId=37544" TargetMode="External"/><Relationship Id="rId1088" Type="http://schemas.openxmlformats.org/officeDocument/2006/relationships/hyperlink" Target="http://maemul.joinsland.joins.com/maemul/?mcateGroup=A1|A3|A4&amp;&amp;sale_type=2&amp;areaCode=4150010100&amp;danjiId=5701" TargetMode="External"/><Relationship Id="rId1295" Type="http://schemas.openxmlformats.org/officeDocument/2006/relationships/hyperlink" Target="http://maemul.joinsland.joins.com/maemul/?mcateGroup=A1|A3|A4&amp;sale_type=1&amp;areaCode=4150010100&amp;danjiId=5703" TargetMode="External"/><Relationship Id="rId15" Type="http://schemas.openxmlformats.org/officeDocument/2006/relationships/hyperlink" Target="http://maemul.joinsland.joins.com/maemul/?mcateGroup=A1|A3|A4&amp;sale_type=1&amp;areaCode=4150010900&amp;danjiId=5730" TargetMode="External"/><Relationship Id="rId57" Type="http://schemas.openxmlformats.org/officeDocument/2006/relationships/hyperlink" Target="https://price.joinsland.joins.com/area/?mcateGroup=A1&amp;areaCode=4150025330&amp;danjiId=33352" TargetMode="External"/><Relationship Id="rId262" Type="http://schemas.openxmlformats.org/officeDocument/2006/relationships/hyperlink" Target="https://price.joinsland.joins.com/area/?mcateGroup=A1&amp;areaCode=4150025328&amp;danjiId=5748&amp;ptype=1" TargetMode="External"/><Relationship Id="rId318" Type="http://schemas.openxmlformats.org/officeDocument/2006/relationships/hyperlink" Target="https://price.joinsland.joins.com/area/?mcateGroup=A1&amp;areaCode=4150010800&amp;danjiId=17583&amp;ptype=4" TargetMode="External"/><Relationship Id="rId525" Type="http://schemas.openxmlformats.org/officeDocument/2006/relationships/hyperlink" Target="https://price.joinsland.joins.com/area/?mcateGroup=A1&amp;areaCode=4150010100&amp;danjiId=5710" TargetMode="External"/><Relationship Id="rId567" Type="http://schemas.openxmlformats.org/officeDocument/2006/relationships/hyperlink" Target="http://maemul.joinsland.joins.com/maemul/?mcateGroup=A1|A3|A4&amp;sale_type=1&amp;areaCode=4150010900&amp;danjiId=5728" TargetMode="External"/><Relationship Id="rId732" Type="http://schemas.openxmlformats.org/officeDocument/2006/relationships/hyperlink" Target="http://maemul.joinsland.joins.com/maemul/?mcateGroup=A1|A3|A4&amp;&amp;sale_type=2&amp;areaCode=4150010100&amp;danjiId=5702" TargetMode="External"/><Relationship Id="rId1113" Type="http://schemas.openxmlformats.org/officeDocument/2006/relationships/hyperlink" Target="https://price.joinsland.joins.com/area/?mcateGroup=A1&amp;areaCode=4150010200&amp;danjiId=5714" TargetMode="External"/><Relationship Id="rId1155" Type="http://schemas.openxmlformats.org/officeDocument/2006/relationships/hyperlink" Target="http://maemul.joinsland.joins.com/maemul/?mcateGroup=A1|A3|A4&amp;sale_type=1&amp;areaCode=4150010200&amp;danjiId=5712" TargetMode="External"/><Relationship Id="rId1197" Type="http://schemas.openxmlformats.org/officeDocument/2006/relationships/hyperlink" Target="https://price.joinsland.joins.com/area/?mcateGroup=A1&amp;areaCode=4150010200&amp;danjiId=5712" TargetMode="External"/><Relationship Id="rId99" Type="http://schemas.openxmlformats.org/officeDocument/2006/relationships/hyperlink" Target="http://maemul.joinsland.joins.com/maemul/?mcateGroup=A1|A3|A4&amp;sale_type=1&amp;areaCode=4150011000&amp;danjiId=5719" TargetMode="External"/><Relationship Id="rId122" Type="http://schemas.openxmlformats.org/officeDocument/2006/relationships/hyperlink" Target="https://price.joinsland.joins.com/area/?mcateGroup=A1&amp;areaCode=4150010800&amp;danjiId=33853&amp;ptype=3" TargetMode="External"/><Relationship Id="rId164" Type="http://schemas.openxmlformats.org/officeDocument/2006/relationships/hyperlink" Target="http://maemul.joinsland.joins.com/maemul/?mcateGroup=A1|A3|A4&amp;&amp;sale_type=2&amp;areaCode=4150010700&amp;danjiId=47663" TargetMode="External"/><Relationship Id="rId371" Type="http://schemas.openxmlformats.org/officeDocument/2006/relationships/hyperlink" Target="http://maemul.joinsland.joins.com/maemul/?mcateGroup=A1|A3|A4&amp;sale_type=1&amp;areaCode=4150010700&amp;danjiId=5720" TargetMode="External"/><Relationship Id="rId774" Type="http://schemas.openxmlformats.org/officeDocument/2006/relationships/hyperlink" Target="https://price.joinsland.joins.com/area/?mcateGroup=A1&amp;areaCode=4150025330&amp;danjiId=33186&amp;ptype=2" TargetMode="External"/><Relationship Id="rId981" Type="http://schemas.openxmlformats.org/officeDocument/2006/relationships/hyperlink" Target="https://price.joinsland.joins.com/area/?mcateGroup=A1&amp;areaCode=4150010900&amp;danjiId=37544" TargetMode="External"/><Relationship Id="rId1015" Type="http://schemas.openxmlformats.org/officeDocument/2006/relationships/hyperlink" Target="http://maemul.joinsland.joins.com/maemul/?mcateGroup=A1|A3|A4&amp;sale_type=1&amp;areaCode=4150010800&amp;danjiId=17583" TargetMode="External"/><Relationship Id="rId1057" Type="http://schemas.openxmlformats.org/officeDocument/2006/relationships/hyperlink" Target="https://price.joinsland.joins.com/area/?mcateGroup=A1&amp;areaCode=4150025023&amp;danjiId=30170" TargetMode="External"/><Relationship Id="rId1222" Type="http://schemas.openxmlformats.org/officeDocument/2006/relationships/hyperlink" Target="https://price.joinsland.joins.com/area/?mcateGroup=A1&amp;areaCode=4150010700&amp;danjiId=38082&amp;ptype=1" TargetMode="External"/><Relationship Id="rId427" Type="http://schemas.openxmlformats.org/officeDocument/2006/relationships/hyperlink" Target="http://maemul.joinsland.joins.com/maemul/?mcateGroup=A1|A3|A4&amp;sale_type=1&amp;areaCode=4150032026&amp;danjiId=5737" TargetMode="External"/><Relationship Id="rId469" Type="http://schemas.openxmlformats.org/officeDocument/2006/relationships/hyperlink" Target="https://price.joinsland.joins.com/area/?mcateGroup=A1&amp;areaCode=4150010800&amp;danjiId=5722" TargetMode="External"/><Relationship Id="rId634" Type="http://schemas.openxmlformats.org/officeDocument/2006/relationships/hyperlink" Target="https://price.joinsland.joins.com/area/?mcateGroup=A1&amp;areaCode=4150010100&amp;danjiId=5709&amp;ptype=1" TargetMode="External"/><Relationship Id="rId676" Type="http://schemas.openxmlformats.org/officeDocument/2006/relationships/hyperlink" Target="http://maemul.joinsland.joins.com/maemul/?mcateGroup=A1|A3|A4&amp;&amp;sale_type=2&amp;areaCode=4150011000&amp;danjiId=5717" TargetMode="External"/><Relationship Id="rId841" Type="http://schemas.openxmlformats.org/officeDocument/2006/relationships/hyperlink" Target="https://price.joinsland.joins.com/area/?mcateGroup=A1&amp;areaCode=4150025328&amp;danjiId=5751" TargetMode="External"/><Relationship Id="rId883" Type="http://schemas.openxmlformats.org/officeDocument/2006/relationships/hyperlink" Target="http://maemul.joinsland.joins.com/maemul/?mcateGroup=A1|A3|A4&amp;sale_type=1&amp;areaCode=4150032026&amp;danjiId=5737" TargetMode="External"/><Relationship Id="rId1099" Type="http://schemas.openxmlformats.org/officeDocument/2006/relationships/hyperlink" Target="http://maemul.joinsland.joins.com/maemul/?mcateGroup=A1|A3|A4&amp;sale_type=1&amp;areaCode=4150025021&amp;danjiId=25214" TargetMode="External"/><Relationship Id="rId1264" Type="http://schemas.openxmlformats.org/officeDocument/2006/relationships/hyperlink" Target="http://maemul.joinsland.joins.com/maemul/?mcateGroup=A1|A3|A4&amp;&amp;sale_type=2&amp;areaCode=4150010900&amp;danjiId=28083" TargetMode="External"/><Relationship Id="rId26" Type="http://schemas.openxmlformats.org/officeDocument/2006/relationships/hyperlink" Target="https://price.joinsland.joins.com/area/?mcateGroup=A1&amp;areaCode=4150034021&amp;danjiId=51781&amp;ptype=1" TargetMode="External"/><Relationship Id="rId231" Type="http://schemas.openxmlformats.org/officeDocument/2006/relationships/hyperlink" Target="http://maemul.joinsland.joins.com/maemul/?mcateGroup=A1|A3|A4&amp;sale_type=1&amp;areaCode=4150034021&amp;danjiId=47745" TargetMode="External"/><Relationship Id="rId273" Type="http://schemas.openxmlformats.org/officeDocument/2006/relationships/hyperlink" Target="https://price.joinsland.joins.com/area/?mcateGroup=A1&amp;areaCode=4150010900&amp;danjiId=5729" TargetMode="External"/><Relationship Id="rId329" Type="http://schemas.openxmlformats.org/officeDocument/2006/relationships/hyperlink" Target="https://price.joinsland.joins.com/area/?mcateGroup=A1&amp;areaCode=4150010700&amp;danjiId=33845" TargetMode="External"/><Relationship Id="rId480" Type="http://schemas.openxmlformats.org/officeDocument/2006/relationships/hyperlink" Target="http://maemul.joinsland.joins.com/maemul/?mcateGroup=A1|A3|A4&amp;&amp;sale_type=2&amp;areaCode=4150025328&amp;danjiId=5749" TargetMode="External"/><Relationship Id="rId536" Type="http://schemas.openxmlformats.org/officeDocument/2006/relationships/hyperlink" Target="http://maemul.joinsland.joins.com/maemul/?mcateGroup=A1|A3|A4&amp;&amp;sale_type=2&amp;areaCode=4150025328&amp;danjiId=5741" TargetMode="External"/><Relationship Id="rId701" Type="http://schemas.openxmlformats.org/officeDocument/2006/relationships/hyperlink" Target="https://price.joinsland.joins.com/area/?mcateGroup=A1&amp;areaCode=4150031027&amp;danjiId=40818" TargetMode="External"/><Relationship Id="rId939" Type="http://schemas.openxmlformats.org/officeDocument/2006/relationships/hyperlink" Target="http://maemul.joinsland.joins.com/maemul/?mcateGroup=A1|A3|A4&amp;sale_type=1&amp;areaCode=4150025330&amp;danjiId=27148" TargetMode="External"/><Relationship Id="rId1124" Type="http://schemas.openxmlformats.org/officeDocument/2006/relationships/hyperlink" Target="http://maemul.joinsland.joins.com/maemul/?mcateGroup=A1|A3|A4&amp;&amp;sale_type=2&amp;areaCode=4150032028&amp;danjiId=21862" TargetMode="External"/><Relationship Id="rId1166" Type="http://schemas.openxmlformats.org/officeDocument/2006/relationships/hyperlink" Target="https://price.joinsland.joins.com/area/?mcateGroup=A1&amp;areaCode=4150011000&amp;danjiId=23449&amp;ptype=11" TargetMode="External"/><Relationship Id="rId68" Type="http://schemas.openxmlformats.org/officeDocument/2006/relationships/hyperlink" Target="http://maemul.joinsland.joins.com/maemul/?mcateGroup=A1|A3|A4&amp;&amp;sale_type=2&amp;areaCode=4150025330&amp;danjiId=33352" TargetMode="External"/><Relationship Id="rId133" Type="http://schemas.openxmlformats.org/officeDocument/2006/relationships/hyperlink" Target="https://price.joinsland.joins.com/area/?mcateGroup=A1&amp;areaCode=4150025334&amp;danjiId=28108" TargetMode="External"/><Relationship Id="rId175" Type="http://schemas.openxmlformats.org/officeDocument/2006/relationships/hyperlink" Target="http://maemul.joinsland.joins.com/maemul/?mcateGroup=A1|A3|A4&amp;sale_type=1&amp;areaCode=4150010700&amp;danjiId=47663" TargetMode="External"/><Relationship Id="rId340" Type="http://schemas.openxmlformats.org/officeDocument/2006/relationships/hyperlink" Target="http://maemul.joinsland.joins.com/maemul/?mcateGroup=A1|A3|A4&amp;&amp;sale_type=2&amp;areaCode=4150035026&amp;danjiId=5739" TargetMode="External"/><Relationship Id="rId578" Type="http://schemas.openxmlformats.org/officeDocument/2006/relationships/hyperlink" Target="https://price.joinsland.joins.com/area/?mcateGroup=A1&amp;areaCode=4150010100&amp;danjiId=5708&amp;ptype=1" TargetMode="External"/><Relationship Id="rId743" Type="http://schemas.openxmlformats.org/officeDocument/2006/relationships/hyperlink" Target="http://maemul.joinsland.joins.com/maemul/?mcateGroup=A1|A3|A4&amp;sale_type=1&amp;areaCode=4150010100&amp;danjiId=5702" TargetMode="External"/><Relationship Id="rId785" Type="http://schemas.openxmlformats.org/officeDocument/2006/relationships/hyperlink" Target="https://price.joinsland.joins.com/area/?mcateGroup=A1&amp;areaCode=4150010100&amp;danjiId=5702" TargetMode="External"/><Relationship Id="rId950" Type="http://schemas.openxmlformats.org/officeDocument/2006/relationships/hyperlink" Target="https://price.joinsland.joins.com/area/?mcateGroup=A1&amp;areaCode=4150010200&amp;danjiId=5714&amp;ptype=3" TargetMode="External"/><Relationship Id="rId992" Type="http://schemas.openxmlformats.org/officeDocument/2006/relationships/hyperlink" Target="http://maemul.joinsland.joins.com/maemul/?mcateGroup=A1|A3|A4&amp;&amp;sale_type=2&amp;areaCode=4150011100&amp;danjiId=21977" TargetMode="External"/><Relationship Id="rId1026" Type="http://schemas.openxmlformats.org/officeDocument/2006/relationships/hyperlink" Target="https://price.joinsland.joins.com/area/?mcateGroup=A1&amp;areaCode=4150010100&amp;danjiId=5702&amp;ptype=3" TargetMode="External"/><Relationship Id="rId200" Type="http://schemas.openxmlformats.org/officeDocument/2006/relationships/hyperlink" Target="http://maemul.joinsland.joins.com/maemul/?mcateGroup=A1|A3|A4&amp;&amp;sale_type=2&amp;areaCode=4150011000&amp;danjiId=5718" TargetMode="External"/><Relationship Id="rId382" Type="http://schemas.openxmlformats.org/officeDocument/2006/relationships/hyperlink" Target="https://price.joinsland.joins.com/area/?mcateGroup=A1&amp;areaCode=4150010900&amp;danjiId=38216&amp;ptype=3" TargetMode="External"/><Relationship Id="rId438" Type="http://schemas.openxmlformats.org/officeDocument/2006/relationships/hyperlink" Target="https://price.joinsland.joins.com/area/?mcateGroup=A1&amp;areaCode=4150010900&amp;danjiId=38216&amp;ptype=1" TargetMode="External"/><Relationship Id="rId603" Type="http://schemas.openxmlformats.org/officeDocument/2006/relationships/hyperlink" Target="http://maemul.joinsland.joins.com/maemul/?mcateGroup=A1|A3|A4&amp;sale_type=1&amp;areaCode=4150025330&amp;danjiId=27150" TargetMode="External"/><Relationship Id="rId645" Type="http://schemas.openxmlformats.org/officeDocument/2006/relationships/hyperlink" Target="https://price.joinsland.joins.com/area/?mcateGroup=A1&amp;areaCode=4150010800&amp;danjiId=33853" TargetMode="External"/><Relationship Id="rId687" Type="http://schemas.openxmlformats.org/officeDocument/2006/relationships/hyperlink" Target="http://maemul.joinsland.joins.com/maemul/?mcateGroup=A1|A3|A4&amp;sale_type=1&amp;areaCode=4150010900&amp;danjiId=5730" TargetMode="External"/><Relationship Id="rId810" Type="http://schemas.openxmlformats.org/officeDocument/2006/relationships/hyperlink" Target="https://price.joinsland.joins.com/area/?mcateGroup=A1&amp;areaCode=4150010200&amp;danjiId=29899&amp;ptype=2" TargetMode="External"/><Relationship Id="rId852" Type="http://schemas.openxmlformats.org/officeDocument/2006/relationships/hyperlink" Target="http://maemul.joinsland.joins.com/maemul/?mcateGroup=A1|A3|A4&amp;&amp;sale_type=2&amp;areaCode=4150025330&amp;danjiId=5747" TargetMode="External"/><Relationship Id="rId908" Type="http://schemas.openxmlformats.org/officeDocument/2006/relationships/hyperlink" Target="http://maemul.joinsland.joins.com/maemul/?mcateGroup=A1|A3|A4&amp;&amp;sale_type=2&amp;areaCode=4150010900&amp;danjiId=28083" TargetMode="External"/><Relationship Id="rId1068" Type="http://schemas.openxmlformats.org/officeDocument/2006/relationships/hyperlink" Target="http://maemul.joinsland.joins.com/maemul/?mcateGroup=A1|A3|A4&amp;&amp;sale_type=2&amp;areaCode=4150025023&amp;danjiId=5752" TargetMode="External"/><Relationship Id="rId1233" Type="http://schemas.openxmlformats.org/officeDocument/2006/relationships/hyperlink" Target="https://price.joinsland.joins.com/area/?mcateGroup=A1&amp;areaCode=4150025023&amp;danjiId=31984" TargetMode="External"/><Relationship Id="rId1275" Type="http://schemas.openxmlformats.org/officeDocument/2006/relationships/hyperlink" Target="http://maemul.joinsland.joins.com/maemul/?mcateGroup=A1|A3|A4&amp;sale_type=1&amp;areaCode=4150010100&amp;danjiId=20905" TargetMode="External"/><Relationship Id="rId242" Type="http://schemas.openxmlformats.org/officeDocument/2006/relationships/hyperlink" Target="https://price.joinsland.joins.com/area/?mcateGroup=A1&amp;areaCode=4150031021&amp;danjiId=29999&amp;ptype=1" TargetMode="External"/><Relationship Id="rId284" Type="http://schemas.openxmlformats.org/officeDocument/2006/relationships/hyperlink" Target="http://maemul.joinsland.joins.com/maemul/?mcateGroup=A1|A3|A4&amp;&amp;sale_type=2&amp;areaCode=4150011000&amp;danjiId=22927" TargetMode="External"/><Relationship Id="rId491" Type="http://schemas.openxmlformats.org/officeDocument/2006/relationships/hyperlink" Target="http://maemul.joinsland.joins.com/maemul/?mcateGroup=A1|A3|A4&amp;sale_type=1&amp;areaCode=4150035026&amp;danjiId=5746" TargetMode="External"/><Relationship Id="rId505" Type="http://schemas.openxmlformats.org/officeDocument/2006/relationships/hyperlink" Target="https://price.joinsland.joins.com/area/?mcateGroup=A1&amp;areaCode=4150010900&amp;danjiId=37544" TargetMode="External"/><Relationship Id="rId712" Type="http://schemas.openxmlformats.org/officeDocument/2006/relationships/hyperlink" Target="http://maemul.joinsland.joins.com/maemul/?mcateGroup=A1|A3|A4&amp;&amp;sale_type=2&amp;areaCode=4150025328&amp;danjiId=5744" TargetMode="External"/><Relationship Id="rId894" Type="http://schemas.openxmlformats.org/officeDocument/2006/relationships/hyperlink" Target="https://price.joinsland.joins.com/area/?mcateGroup=A1&amp;areaCode=4150025321&amp;danjiId=21019&amp;ptype=2" TargetMode="External"/><Relationship Id="rId1135" Type="http://schemas.openxmlformats.org/officeDocument/2006/relationships/hyperlink" Target="http://maemul.joinsland.joins.com/maemul/?mcateGroup=A1|A3|A4&amp;sale_type=1&amp;areaCode=4150010100&amp;danjiId=5707" TargetMode="External"/><Relationship Id="rId1177" Type="http://schemas.openxmlformats.org/officeDocument/2006/relationships/hyperlink" Target="https://price.joinsland.joins.com/area/?mcateGroup=A1&amp;areaCode=4150010900&amp;danjiId=5731" TargetMode="External"/><Relationship Id="rId1300" Type="http://schemas.openxmlformats.org/officeDocument/2006/relationships/hyperlink" Target="http://maemul.joinsland.joins.com/maemul/?mcateGroup=A1|A3|A4&amp;&amp;sale_type=2&amp;areaCode=4150010100&amp;danjiId=5703" TargetMode="External"/><Relationship Id="rId37" Type="http://schemas.openxmlformats.org/officeDocument/2006/relationships/hyperlink" Target="https://price.joinsland.joins.com/area/?mcateGroup=A1&amp;areaCode=4150011000&amp;danjiId=5719" TargetMode="External"/><Relationship Id="rId79" Type="http://schemas.openxmlformats.org/officeDocument/2006/relationships/hyperlink" Target="http://maemul.joinsland.joins.com/maemul/?mcateGroup=A1|A3|A4&amp;sale_type=1&amp;areaCode=4150025330&amp;danjiId=33353" TargetMode="External"/><Relationship Id="rId102" Type="http://schemas.openxmlformats.org/officeDocument/2006/relationships/hyperlink" Target="https://price.joinsland.joins.com/area/?mcateGroup=A1&amp;areaCode=4150025330&amp;danjiId=33186&amp;ptype=1" TargetMode="External"/><Relationship Id="rId144" Type="http://schemas.openxmlformats.org/officeDocument/2006/relationships/hyperlink" Target="http://maemul.joinsland.joins.com/maemul/?mcateGroup=A1|A3|A4&amp;&amp;sale_type=2&amp;areaCode=4150011000&amp;danjiId=23249" TargetMode="External"/><Relationship Id="rId547" Type="http://schemas.openxmlformats.org/officeDocument/2006/relationships/hyperlink" Target="http://maemul.joinsland.joins.com/maemul/?mcateGroup=A1|A3|A4&amp;sale_type=1&amp;areaCode=4150011000&amp;danjiId=51910" TargetMode="External"/><Relationship Id="rId589" Type="http://schemas.openxmlformats.org/officeDocument/2006/relationships/hyperlink" Target="https://price.joinsland.joins.com/area/?mcateGroup=A1&amp;areaCode=4150025330&amp;danjiId=27149" TargetMode="External"/><Relationship Id="rId754" Type="http://schemas.openxmlformats.org/officeDocument/2006/relationships/hyperlink" Target="https://price.joinsland.joins.com/area/?mcateGroup=A1&amp;areaCode=4150010300&amp;danjiId=5716&amp;ptype=2" TargetMode="External"/><Relationship Id="rId796" Type="http://schemas.openxmlformats.org/officeDocument/2006/relationships/hyperlink" Target="http://maemul.joinsland.joins.com/maemul/?mcateGroup=A1|A3|A4&amp;&amp;sale_type=2&amp;areaCode=4150010100&amp;danjiId=5702" TargetMode="External"/><Relationship Id="rId961" Type="http://schemas.openxmlformats.org/officeDocument/2006/relationships/hyperlink" Target="https://price.joinsland.joins.com/area/?mcateGroup=A1&amp;areaCode=4150010100&amp;danjiId=5700" TargetMode="External"/><Relationship Id="rId1202" Type="http://schemas.openxmlformats.org/officeDocument/2006/relationships/hyperlink" Target="https://price.joinsland.joins.com/area/?mcateGroup=A1&amp;areaCode=4150010200&amp;danjiId=5712&amp;ptype=4" TargetMode="External"/><Relationship Id="rId90" Type="http://schemas.openxmlformats.org/officeDocument/2006/relationships/hyperlink" Target="https://price.joinsland.joins.com/area/?mcateGroup=A1&amp;areaCode=4150011000&amp;danjiId=22927&amp;ptype=1" TargetMode="External"/><Relationship Id="rId186" Type="http://schemas.openxmlformats.org/officeDocument/2006/relationships/hyperlink" Target="https://price.joinsland.joins.com/area/?mcateGroup=A1&amp;areaCode=4150032028&amp;danjiId=21862&amp;ptype=3" TargetMode="External"/><Relationship Id="rId351" Type="http://schemas.openxmlformats.org/officeDocument/2006/relationships/hyperlink" Target="http://maemul.joinsland.joins.com/maemul/?mcateGroup=A1|A3|A4&amp;sale_type=1&amp;areaCode=4150025328&amp;danjiId=5751" TargetMode="External"/><Relationship Id="rId393" Type="http://schemas.openxmlformats.org/officeDocument/2006/relationships/hyperlink" Target="https://price.joinsland.joins.com/area/?mcateGroup=A1&amp;areaCode=4150035026&amp;danjiId=5740" TargetMode="External"/><Relationship Id="rId407" Type="http://schemas.openxmlformats.org/officeDocument/2006/relationships/hyperlink" Target="http://maemul.joinsland.joins.com/maemul/?mcateGroup=A1|A3|A4&amp;sale_type=1&amp;areaCode=4150010800&amp;danjiId=16072" TargetMode="External"/><Relationship Id="rId449" Type="http://schemas.openxmlformats.org/officeDocument/2006/relationships/hyperlink" Target="https://price.joinsland.joins.com/area/?mcateGroup=A1&amp;areaCode=4150025330&amp;danjiId=27149" TargetMode="External"/><Relationship Id="rId614" Type="http://schemas.openxmlformats.org/officeDocument/2006/relationships/hyperlink" Target="https://price.joinsland.joins.com/area/?mcateGroup=A1&amp;areaCode=4150010900&amp;danjiId=38217&amp;ptype=2" TargetMode="External"/><Relationship Id="rId656" Type="http://schemas.openxmlformats.org/officeDocument/2006/relationships/hyperlink" Target="http://maemul.joinsland.joins.com/maemul/?mcateGroup=A1|A3|A4&amp;&amp;sale_type=2&amp;areaCode=4150031027&amp;danjiId=22039" TargetMode="External"/><Relationship Id="rId821" Type="http://schemas.openxmlformats.org/officeDocument/2006/relationships/hyperlink" Target="https://price.joinsland.joins.com/area/?mcateGroup=A1&amp;areaCode=4150010900&amp;danjiId=22942" TargetMode="External"/><Relationship Id="rId863" Type="http://schemas.openxmlformats.org/officeDocument/2006/relationships/hyperlink" Target="http://maemul.joinsland.joins.com/maemul/?mcateGroup=A1|A3|A4&amp;sale_type=1&amp;areaCode=4150031021&amp;danjiId=29999" TargetMode="External"/><Relationship Id="rId1037" Type="http://schemas.openxmlformats.org/officeDocument/2006/relationships/hyperlink" Target="https://price.joinsland.joins.com/area/?mcateGroup=A1&amp;areaCode=4150010100&amp;danjiId=5702" TargetMode="External"/><Relationship Id="rId1079" Type="http://schemas.openxmlformats.org/officeDocument/2006/relationships/hyperlink" Target="http://maemul.joinsland.joins.com/maemul/?mcateGroup=A1|A3|A4&amp;sale_type=1&amp;areaCode=4150010100&amp;danjiId=5707" TargetMode="External"/><Relationship Id="rId1244" Type="http://schemas.openxmlformats.org/officeDocument/2006/relationships/hyperlink" Target="http://maemul.joinsland.joins.com/maemul/?mcateGroup=A1|A3|A4&amp;&amp;sale_type=2&amp;areaCode=4150010100&amp;danjiId=5706" TargetMode="External"/><Relationship Id="rId1286" Type="http://schemas.openxmlformats.org/officeDocument/2006/relationships/hyperlink" Target="https://price.joinsland.joins.com/area/?mcateGroup=A1&amp;areaCode=4150010100&amp;danjiId=5703&amp;ptype=4" TargetMode="External"/><Relationship Id="rId211" Type="http://schemas.openxmlformats.org/officeDocument/2006/relationships/hyperlink" Target="http://maemul.joinsland.joins.com/maemul/?mcateGroup=A1|A3|A4&amp;sale_type=1&amp;areaCode=4150033021&amp;danjiId=29400" TargetMode="External"/><Relationship Id="rId253" Type="http://schemas.openxmlformats.org/officeDocument/2006/relationships/hyperlink" Target="https://price.joinsland.joins.com/area/?mcateGroup=A1&amp;areaCode=4150035026&amp;danjiId=41010" TargetMode="External"/><Relationship Id="rId295" Type="http://schemas.openxmlformats.org/officeDocument/2006/relationships/hyperlink" Target="http://maemul.joinsland.joins.com/maemul/?mcateGroup=A1|A3|A4&amp;sale_type=1&amp;areaCode=4150010700&amp;danjiId=5720" TargetMode="External"/><Relationship Id="rId309" Type="http://schemas.openxmlformats.org/officeDocument/2006/relationships/hyperlink" Target="https://price.joinsland.joins.com/area/?mcateGroup=A1&amp;areaCode=4150010800&amp;danjiId=16072" TargetMode="External"/><Relationship Id="rId460" Type="http://schemas.openxmlformats.org/officeDocument/2006/relationships/hyperlink" Target="http://maemul.joinsland.joins.com/maemul/?mcateGroup=A1|A3|A4&amp;&amp;sale_type=2&amp;areaCode=4150025330&amp;danjiId=27150" TargetMode="External"/><Relationship Id="rId516" Type="http://schemas.openxmlformats.org/officeDocument/2006/relationships/hyperlink" Target="http://maemul.joinsland.joins.com/maemul/?mcateGroup=A1|A3|A4&amp;&amp;sale_type=2&amp;areaCode=4150010900&amp;danjiId=37544" TargetMode="External"/><Relationship Id="rId698" Type="http://schemas.openxmlformats.org/officeDocument/2006/relationships/hyperlink" Target="https://price.joinsland.joins.com/area/?mcateGroup=A1&amp;areaCode=4150010900&amp;danjiId=36951&amp;ptype=2" TargetMode="External"/><Relationship Id="rId919" Type="http://schemas.openxmlformats.org/officeDocument/2006/relationships/hyperlink" Target="http://maemul.joinsland.joins.com/maemul/?mcateGroup=A1|A3|A4&amp;sale_type=1&amp;areaCode=4150011000&amp;danjiId=23449" TargetMode="External"/><Relationship Id="rId1090" Type="http://schemas.openxmlformats.org/officeDocument/2006/relationships/hyperlink" Target="https://price.joinsland.joins.com/area/?mcateGroup=A1&amp;areaCode=4150035025&amp;danjiId=17259&amp;ptype=1" TargetMode="External"/><Relationship Id="rId1104" Type="http://schemas.openxmlformats.org/officeDocument/2006/relationships/hyperlink" Target="http://maemul.joinsland.joins.com/maemul/?mcateGroup=A1|A3|A4&amp;&amp;sale_type=2&amp;areaCode=4150010900&amp;danjiId=36951" TargetMode="External"/><Relationship Id="rId1146" Type="http://schemas.openxmlformats.org/officeDocument/2006/relationships/hyperlink" Target="https://price.joinsland.joins.com/area/?mcateGroup=A1&amp;areaCode=4150010200&amp;danjiId=5712&amp;ptype=1" TargetMode="External"/><Relationship Id="rId48" Type="http://schemas.openxmlformats.org/officeDocument/2006/relationships/hyperlink" Target="http://maemul.joinsland.joins.com/maemul/?mcateGroup=A1|A3|A4&amp;&amp;sale_type=2&amp;areaCode=4150010900&amp;danjiId=5730" TargetMode="External"/><Relationship Id="rId113" Type="http://schemas.openxmlformats.org/officeDocument/2006/relationships/hyperlink" Target="https://price.joinsland.joins.com/area/?mcateGroup=A1&amp;areaCode=4150010800&amp;danjiId=33853" TargetMode="External"/><Relationship Id="rId320" Type="http://schemas.openxmlformats.org/officeDocument/2006/relationships/hyperlink" Target="http://maemul.joinsland.joins.com/maemul/?mcateGroup=A1|A3|A4&amp;&amp;sale_type=2&amp;areaCode=4150010800&amp;danjiId=17583" TargetMode="External"/><Relationship Id="rId558" Type="http://schemas.openxmlformats.org/officeDocument/2006/relationships/hyperlink" Target="https://price.joinsland.joins.com/area/?mcateGroup=A1&amp;areaCode=4150010900&amp;danjiId=38217&amp;ptype=3" TargetMode="External"/><Relationship Id="rId723" Type="http://schemas.openxmlformats.org/officeDocument/2006/relationships/hyperlink" Target="http://maemul.joinsland.joins.com/maemul/?mcateGroup=A1|A3|A4&amp;sale_type=1&amp;areaCode=4150010100&amp;danjiId=5710" TargetMode="External"/><Relationship Id="rId765" Type="http://schemas.openxmlformats.org/officeDocument/2006/relationships/hyperlink" Target="https://price.joinsland.joins.com/area/?mcateGroup=A1&amp;areaCode=4150010800&amp;danjiId=17861" TargetMode="External"/><Relationship Id="rId930" Type="http://schemas.openxmlformats.org/officeDocument/2006/relationships/hyperlink" Target="https://price.joinsland.joins.com/area/?mcateGroup=A1&amp;areaCode=4150010900&amp;danjiId=5726&amp;ptype=3" TargetMode="External"/><Relationship Id="rId972" Type="http://schemas.openxmlformats.org/officeDocument/2006/relationships/hyperlink" Target="http://maemul.joinsland.joins.com/maemul/?mcateGroup=A1|A3|A4&amp;&amp;sale_type=2&amp;areaCode=4150010300&amp;danjiId=26472" TargetMode="External"/><Relationship Id="rId1006" Type="http://schemas.openxmlformats.org/officeDocument/2006/relationships/hyperlink" Target="https://price.joinsland.joins.com/area/?mcateGroup=A1&amp;areaCode=4150025321&amp;danjiId=21019&amp;ptype=3" TargetMode="External"/><Relationship Id="rId1188" Type="http://schemas.openxmlformats.org/officeDocument/2006/relationships/hyperlink" Target="http://maemul.joinsland.joins.com/maemul/?mcateGroup=A1|A3|A4&amp;&amp;sale_type=2&amp;areaCode=4150025023&amp;danjiId=28046" TargetMode="External"/><Relationship Id="rId155" Type="http://schemas.openxmlformats.org/officeDocument/2006/relationships/hyperlink" Target="http://maemul.joinsland.joins.com/maemul/?mcateGroup=A1|A3|A4&amp;sale_type=1&amp;areaCode=4150011000&amp;danjiId=25725" TargetMode="External"/><Relationship Id="rId197" Type="http://schemas.openxmlformats.org/officeDocument/2006/relationships/hyperlink" Target="https://price.joinsland.joins.com/area/?mcateGroup=A1&amp;areaCode=4150011000&amp;danjiId=5718" TargetMode="External"/><Relationship Id="rId362" Type="http://schemas.openxmlformats.org/officeDocument/2006/relationships/hyperlink" Target="https://price.joinsland.joins.com/area/?mcateGroup=A1&amp;areaCode=4150031027&amp;danjiId=40818&amp;ptype=1" TargetMode="External"/><Relationship Id="rId418" Type="http://schemas.openxmlformats.org/officeDocument/2006/relationships/hyperlink" Target="https://price.joinsland.joins.com/area/?mcateGroup=A1&amp;areaCode=4150010900&amp;danjiId=5735&amp;ptype=2" TargetMode="External"/><Relationship Id="rId625" Type="http://schemas.openxmlformats.org/officeDocument/2006/relationships/hyperlink" Target="https://price.joinsland.joins.com/area/?mcateGroup=A1&amp;areaCode=4150025330&amp;danjiId=5745" TargetMode="External"/><Relationship Id="rId832" Type="http://schemas.openxmlformats.org/officeDocument/2006/relationships/hyperlink" Target="http://maemul.joinsland.joins.com/maemul/?mcateGroup=A1|A3|A4&amp;&amp;sale_type=2&amp;areaCode=4150011000&amp;danjiId=15364" TargetMode="External"/><Relationship Id="rId1048" Type="http://schemas.openxmlformats.org/officeDocument/2006/relationships/hyperlink" Target="http://maemul.joinsland.joins.com/maemul/?mcateGroup=A1|A3|A4&amp;&amp;sale_type=2&amp;areaCode=4150025328&amp;danjiId=5751" TargetMode="External"/><Relationship Id="rId1213" Type="http://schemas.openxmlformats.org/officeDocument/2006/relationships/hyperlink" Target="https://price.joinsland.joins.com/area/?mcateGroup=A1&amp;areaCode=4150010200&amp;danjiId=5712" TargetMode="External"/><Relationship Id="rId1255" Type="http://schemas.openxmlformats.org/officeDocument/2006/relationships/hyperlink" Target="http://maemul.joinsland.joins.com/maemul/?mcateGroup=A1|A3|A4&amp;sale_type=1&amp;areaCode=4150025023&amp;danjiId=5755" TargetMode="External"/><Relationship Id="rId1297" Type="http://schemas.openxmlformats.org/officeDocument/2006/relationships/hyperlink" Target="https://price.joinsland.joins.com/area/?mcateGroup=A1&amp;areaCode=4150010100&amp;danjiId=5703" TargetMode="External"/><Relationship Id="rId222" Type="http://schemas.openxmlformats.org/officeDocument/2006/relationships/hyperlink" Target="https://price.joinsland.joins.com/area/?mcateGroup=A1&amp;areaCode=4150010900&amp;danjiId=23272&amp;ptype=1" TargetMode="External"/><Relationship Id="rId264" Type="http://schemas.openxmlformats.org/officeDocument/2006/relationships/hyperlink" Target="http://maemul.joinsland.joins.com/maemul/?mcateGroup=A1|A3|A4&amp;&amp;sale_type=2&amp;areaCode=4150025328&amp;danjiId=5748" TargetMode="External"/><Relationship Id="rId471" Type="http://schemas.openxmlformats.org/officeDocument/2006/relationships/hyperlink" Target="http://maemul.joinsland.joins.com/maemul/?mcateGroup=A1|A3|A4&amp;sale_type=1&amp;areaCode=4150010800&amp;danjiId=5722" TargetMode="External"/><Relationship Id="rId667" Type="http://schemas.openxmlformats.org/officeDocument/2006/relationships/hyperlink" Target="http://maemul.joinsland.joins.com/maemul/?mcateGroup=A1|A3|A4&amp;sale_type=1&amp;areaCode=4150031027&amp;danjiId=40818" TargetMode="External"/><Relationship Id="rId874" Type="http://schemas.openxmlformats.org/officeDocument/2006/relationships/hyperlink" Target="https://price.joinsland.joins.com/area/?mcateGroup=A1&amp;areaCode=4150025330&amp;danjiId=27148&amp;ptype=1" TargetMode="External"/><Relationship Id="rId1115" Type="http://schemas.openxmlformats.org/officeDocument/2006/relationships/hyperlink" Target="http://maemul.joinsland.joins.com/maemul/?mcateGroup=A1|A3|A4&amp;sale_type=1&amp;areaCode=4150010200&amp;danjiId=5714" TargetMode="External"/><Relationship Id="rId17" Type="http://schemas.openxmlformats.org/officeDocument/2006/relationships/hyperlink" Target="https://price.joinsland.joins.com/area/?mcateGroup=A1&amp;areaCode=4150010900&amp;danjiId=5730" TargetMode="External"/><Relationship Id="rId59" Type="http://schemas.openxmlformats.org/officeDocument/2006/relationships/hyperlink" Target="http://maemul.joinsland.joins.com/maemul/?mcateGroup=A1|A3|A4&amp;sale_type=1&amp;areaCode=4150025330&amp;danjiId=33352" TargetMode="External"/><Relationship Id="rId124" Type="http://schemas.openxmlformats.org/officeDocument/2006/relationships/hyperlink" Target="http://maemul.joinsland.joins.com/maemul/?mcateGroup=A1|A3|A4&amp;&amp;sale_type=2&amp;areaCode=4150010800&amp;danjiId=33853" TargetMode="External"/><Relationship Id="rId527" Type="http://schemas.openxmlformats.org/officeDocument/2006/relationships/hyperlink" Target="http://maemul.joinsland.joins.com/maemul/?mcateGroup=A1|A3|A4&amp;sale_type=1&amp;areaCode=4150010100&amp;danjiId=5710" TargetMode="External"/><Relationship Id="rId569" Type="http://schemas.openxmlformats.org/officeDocument/2006/relationships/hyperlink" Target="https://price.joinsland.joins.com/area/?mcateGroup=A1&amp;areaCode=4150032028&amp;danjiId=21862" TargetMode="External"/><Relationship Id="rId734" Type="http://schemas.openxmlformats.org/officeDocument/2006/relationships/hyperlink" Target="https://price.joinsland.joins.com/area/?mcateGroup=A1&amp;areaCode=4150010100&amp;danjiId=5702&amp;ptype=1" TargetMode="External"/><Relationship Id="rId776" Type="http://schemas.openxmlformats.org/officeDocument/2006/relationships/hyperlink" Target="http://maemul.joinsland.joins.com/maemul/?mcateGroup=A1|A3|A4&amp;&amp;sale_type=2&amp;areaCode=4150025330&amp;danjiId=33186" TargetMode="External"/><Relationship Id="rId941" Type="http://schemas.openxmlformats.org/officeDocument/2006/relationships/hyperlink" Target="https://price.joinsland.joins.com/area/?mcateGroup=A1&amp;areaCode=4150010800&amp;danjiId=17583" TargetMode="External"/><Relationship Id="rId983" Type="http://schemas.openxmlformats.org/officeDocument/2006/relationships/hyperlink" Target="http://maemul.joinsland.joins.com/maemul/?mcateGroup=A1|A3|A4&amp;sale_type=1&amp;areaCode=4150010900&amp;danjiId=37544" TargetMode="External"/><Relationship Id="rId1157" Type="http://schemas.openxmlformats.org/officeDocument/2006/relationships/hyperlink" Target="https://price.joinsland.joins.com/area/?mcateGroup=A1&amp;areaCode=4150010200&amp;danjiId=5712" TargetMode="External"/><Relationship Id="rId1199" Type="http://schemas.openxmlformats.org/officeDocument/2006/relationships/hyperlink" Target="http://maemul.joinsland.joins.com/maemul/?mcateGroup=A1|A3|A4&amp;sale_type=1&amp;areaCode=4150010200&amp;danjiId=5712" TargetMode="External"/><Relationship Id="rId70" Type="http://schemas.openxmlformats.org/officeDocument/2006/relationships/hyperlink" Target="https://price.joinsland.joins.com/area/?mcateGroup=A1&amp;areaCode=4150025330&amp;danjiId=33353&amp;ptype=1" TargetMode="External"/><Relationship Id="rId166" Type="http://schemas.openxmlformats.org/officeDocument/2006/relationships/hyperlink" Target="https://price.joinsland.joins.com/area/?mcateGroup=A1&amp;areaCode=4150010700&amp;danjiId=47663&amp;ptype=3" TargetMode="External"/><Relationship Id="rId331" Type="http://schemas.openxmlformats.org/officeDocument/2006/relationships/hyperlink" Target="http://maemul.joinsland.joins.com/maemul/?mcateGroup=A1|A3|A4&amp;sale_type=1&amp;areaCode=4150010700&amp;danjiId=33845" TargetMode="External"/><Relationship Id="rId373" Type="http://schemas.openxmlformats.org/officeDocument/2006/relationships/hyperlink" Target="https://price.joinsland.joins.com/area/?mcateGroup=A1&amp;areaCode=4150010700&amp;danjiId=5720" TargetMode="External"/><Relationship Id="rId429" Type="http://schemas.openxmlformats.org/officeDocument/2006/relationships/hyperlink" Target="https://price.joinsland.joins.com/area/?mcateGroup=A1&amp;areaCode=4150025328&amp;danjiId=5741" TargetMode="External"/><Relationship Id="rId580" Type="http://schemas.openxmlformats.org/officeDocument/2006/relationships/hyperlink" Target="http://maemul.joinsland.joins.com/maemul/?mcateGroup=A1|A3|A4&amp;&amp;sale_type=2&amp;areaCode=4150010100&amp;danjiId=5708" TargetMode="External"/><Relationship Id="rId636" Type="http://schemas.openxmlformats.org/officeDocument/2006/relationships/hyperlink" Target="http://maemul.joinsland.joins.com/maemul/?mcateGroup=A1|A3|A4&amp;&amp;sale_type=2&amp;areaCode=4150010100&amp;danjiId=5709" TargetMode="External"/><Relationship Id="rId801" Type="http://schemas.openxmlformats.org/officeDocument/2006/relationships/hyperlink" Target="https://price.joinsland.joins.com/area/?mcateGroup=A1&amp;areaCode=4150025328&amp;danjiId=5750" TargetMode="External"/><Relationship Id="rId1017" Type="http://schemas.openxmlformats.org/officeDocument/2006/relationships/hyperlink" Target="https://price.joinsland.joins.com/area/?mcateGroup=A1&amp;areaCode=4150010100&amp;danjiId=5701" TargetMode="External"/><Relationship Id="rId1059" Type="http://schemas.openxmlformats.org/officeDocument/2006/relationships/hyperlink" Target="http://maemul.joinsland.joins.com/maemul/?mcateGroup=A1|A3|A4&amp;sale_type=1&amp;areaCode=4150025023&amp;danjiId=30170" TargetMode="External"/><Relationship Id="rId1224" Type="http://schemas.openxmlformats.org/officeDocument/2006/relationships/hyperlink" Target="http://maemul.joinsland.joins.com/maemul/?mcateGroup=A1|A3|A4&amp;&amp;sale_type=2&amp;areaCode=4150010700&amp;danjiId=38082" TargetMode="External"/><Relationship Id="rId1266" Type="http://schemas.openxmlformats.org/officeDocument/2006/relationships/hyperlink" Target="https://price.joinsland.joins.com/area/?mcateGroup=A1&amp;areaCode=4150025000&amp;danjiId=5753&amp;ptype=1" TargetMode="External"/><Relationship Id="rId1" Type="http://schemas.openxmlformats.org/officeDocument/2006/relationships/hyperlink" Target="https://price.joinsland.joins.com/area/?mcateGroup=A1&amp;areaCode=4150011000&amp;danjiId=22927" TargetMode="External"/><Relationship Id="rId233" Type="http://schemas.openxmlformats.org/officeDocument/2006/relationships/hyperlink" Target="https://price.joinsland.joins.com/area/?mcateGroup=A1&amp;areaCode=4150010900&amp;danjiId=5735" TargetMode="External"/><Relationship Id="rId440" Type="http://schemas.openxmlformats.org/officeDocument/2006/relationships/hyperlink" Target="http://maemul.joinsland.joins.com/maemul/?mcateGroup=A1|A3|A4&amp;&amp;sale_type=2&amp;areaCode=4150010900&amp;danjiId=38216" TargetMode="External"/><Relationship Id="rId678" Type="http://schemas.openxmlformats.org/officeDocument/2006/relationships/hyperlink" Target="https://price.joinsland.joins.com/area/?mcateGroup=A1&amp;areaCode=4150025321&amp;danjiId=28223&amp;ptype=2" TargetMode="External"/><Relationship Id="rId843" Type="http://schemas.openxmlformats.org/officeDocument/2006/relationships/hyperlink" Target="http://maemul.joinsland.joins.com/maemul/?mcateGroup=A1|A3|A4&amp;sale_type=1&amp;areaCode=4150025328&amp;danjiId=5751" TargetMode="External"/><Relationship Id="rId885" Type="http://schemas.openxmlformats.org/officeDocument/2006/relationships/hyperlink" Target="https://price.joinsland.joins.com/area/?mcateGroup=A1&amp;areaCode=4150010900&amp;danjiId=5731" TargetMode="External"/><Relationship Id="rId1070" Type="http://schemas.openxmlformats.org/officeDocument/2006/relationships/hyperlink" Target="https://price.joinsland.joins.com/area/?mcateGroup=A1&amp;areaCode=4150010900&amp;danjiId=5734&amp;ptype=2" TargetMode="External"/><Relationship Id="rId1126" Type="http://schemas.openxmlformats.org/officeDocument/2006/relationships/hyperlink" Target="https://price.joinsland.joins.com/area/?mcateGroup=A1&amp;areaCode=4150010100&amp;danjiId=5707&amp;ptype=6" TargetMode="External"/><Relationship Id="rId28" Type="http://schemas.openxmlformats.org/officeDocument/2006/relationships/hyperlink" Target="http://maemul.joinsland.joins.com/maemul/?mcateGroup=A1|A3|A4&amp;&amp;sale_type=2&amp;areaCode=4150034021&amp;danjiId=51781" TargetMode="External"/><Relationship Id="rId275" Type="http://schemas.openxmlformats.org/officeDocument/2006/relationships/hyperlink" Target="http://maemul.joinsland.joins.com/maemul/?mcateGroup=A1|A3|A4&amp;sale_type=1&amp;areaCode=4150010900&amp;danjiId=5729" TargetMode="External"/><Relationship Id="rId300" Type="http://schemas.openxmlformats.org/officeDocument/2006/relationships/hyperlink" Target="http://maemul.joinsland.joins.com/maemul/?mcateGroup=A1|A3|A4&amp;&amp;sale_type=2&amp;areaCode=4150010900&amp;danjiId=45520" TargetMode="External"/><Relationship Id="rId482" Type="http://schemas.openxmlformats.org/officeDocument/2006/relationships/hyperlink" Target="https://price.joinsland.joins.com/area/?mcateGroup=A1&amp;areaCode=4150011000&amp;danjiId=5718&amp;ptype=3" TargetMode="External"/><Relationship Id="rId538" Type="http://schemas.openxmlformats.org/officeDocument/2006/relationships/hyperlink" Target="https://price.joinsland.joins.com/area/?mcateGroup=A1&amp;areaCode=4150010900&amp;danjiId=5727&amp;ptype=1" TargetMode="External"/><Relationship Id="rId703" Type="http://schemas.openxmlformats.org/officeDocument/2006/relationships/hyperlink" Target="http://maemul.joinsland.joins.com/maemul/?mcateGroup=A1|A3|A4&amp;sale_type=1&amp;areaCode=4150031027&amp;danjiId=40818" TargetMode="External"/><Relationship Id="rId745" Type="http://schemas.openxmlformats.org/officeDocument/2006/relationships/hyperlink" Target="https://price.joinsland.joins.com/area/?mcateGroup=A1&amp;areaCode=4150011000&amp;danjiId=5718" TargetMode="External"/><Relationship Id="rId910" Type="http://schemas.openxmlformats.org/officeDocument/2006/relationships/hyperlink" Target="https://price.joinsland.joins.com/area/?mcateGroup=A1&amp;areaCode=4150035026&amp;danjiId=27986&amp;ptype=1" TargetMode="External"/><Relationship Id="rId952" Type="http://schemas.openxmlformats.org/officeDocument/2006/relationships/hyperlink" Target="http://maemul.joinsland.joins.com/maemul/?mcateGroup=A1|A3|A4&amp;&amp;sale_type=2&amp;areaCode=4150010200&amp;danjiId=5714" TargetMode="External"/><Relationship Id="rId1168" Type="http://schemas.openxmlformats.org/officeDocument/2006/relationships/hyperlink" Target="http://maemul.joinsland.joins.com/maemul/?mcateGroup=A1|A3|A4&amp;&amp;sale_type=2&amp;areaCode=4150011000&amp;danjiId=23449" TargetMode="External"/><Relationship Id="rId81" Type="http://schemas.openxmlformats.org/officeDocument/2006/relationships/hyperlink" Target="https://price.joinsland.joins.com/area/?mcateGroup=A1&amp;areaCode=4150025334&amp;danjiId=28108" TargetMode="External"/><Relationship Id="rId135" Type="http://schemas.openxmlformats.org/officeDocument/2006/relationships/hyperlink" Target="http://maemul.joinsland.joins.com/maemul/?mcateGroup=A1|A3|A4&amp;sale_type=1&amp;areaCode=4150025334&amp;danjiId=28108" TargetMode="External"/><Relationship Id="rId177" Type="http://schemas.openxmlformats.org/officeDocument/2006/relationships/hyperlink" Target="https://price.joinsland.joins.com/area/?mcateGroup=A1&amp;areaCode=4150010700&amp;danjiId=5721" TargetMode="External"/><Relationship Id="rId342" Type="http://schemas.openxmlformats.org/officeDocument/2006/relationships/hyperlink" Target="https://price.joinsland.joins.com/area/?mcateGroup=A1&amp;areaCode=4150010900&amp;danjiId=5727&amp;ptype=2" TargetMode="External"/><Relationship Id="rId384" Type="http://schemas.openxmlformats.org/officeDocument/2006/relationships/hyperlink" Target="http://maemul.joinsland.joins.com/maemul/?mcateGroup=A1|A3|A4&amp;&amp;sale_type=2&amp;areaCode=4150010900&amp;danjiId=38216" TargetMode="External"/><Relationship Id="rId591" Type="http://schemas.openxmlformats.org/officeDocument/2006/relationships/hyperlink" Target="http://maemul.joinsland.joins.com/maemul/?mcateGroup=A1|A3|A4&amp;sale_type=1&amp;areaCode=4150025330&amp;danjiId=27149" TargetMode="External"/><Relationship Id="rId605" Type="http://schemas.openxmlformats.org/officeDocument/2006/relationships/hyperlink" Target="https://price.joinsland.joins.com/area/?mcateGroup=A1&amp;areaCode=4150010900&amp;danjiId=5726" TargetMode="External"/><Relationship Id="rId787" Type="http://schemas.openxmlformats.org/officeDocument/2006/relationships/hyperlink" Target="http://maemul.joinsland.joins.com/maemul/?mcateGroup=A1|A3|A4&amp;sale_type=1&amp;areaCode=4150010100&amp;danjiId=5702" TargetMode="External"/><Relationship Id="rId812" Type="http://schemas.openxmlformats.org/officeDocument/2006/relationships/hyperlink" Target="http://maemul.joinsland.joins.com/maemul/?mcateGroup=A1|A3|A4&amp;&amp;sale_type=2&amp;areaCode=4150010200&amp;danjiId=29899" TargetMode="External"/><Relationship Id="rId994" Type="http://schemas.openxmlformats.org/officeDocument/2006/relationships/hyperlink" Target="https://price.joinsland.joins.com/area/?mcateGroup=A1&amp;areaCode=4150010100&amp;danjiId=5706&amp;ptype=6" TargetMode="External"/><Relationship Id="rId1028" Type="http://schemas.openxmlformats.org/officeDocument/2006/relationships/hyperlink" Target="http://maemul.joinsland.joins.com/maemul/?mcateGroup=A1|A3|A4&amp;&amp;sale_type=2&amp;areaCode=4150010100&amp;danjiId=5702" TargetMode="External"/><Relationship Id="rId1235" Type="http://schemas.openxmlformats.org/officeDocument/2006/relationships/hyperlink" Target="http://maemul.joinsland.joins.com/maemul/?mcateGroup=A1|A3|A4&amp;sale_type=1&amp;areaCode=4150025023&amp;danjiId=31984" TargetMode="External"/><Relationship Id="rId202" Type="http://schemas.openxmlformats.org/officeDocument/2006/relationships/hyperlink" Target="https://price.joinsland.joins.com/area/?mcateGroup=A1&amp;areaCode=4150011000&amp;danjiId=5718&amp;ptype=2" TargetMode="External"/><Relationship Id="rId244" Type="http://schemas.openxmlformats.org/officeDocument/2006/relationships/hyperlink" Target="http://maemul.joinsland.joins.com/maemul/?mcateGroup=A1|A3|A4&amp;&amp;sale_type=2&amp;areaCode=4150031021&amp;danjiId=29999" TargetMode="External"/><Relationship Id="rId647" Type="http://schemas.openxmlformats.org/officeDocument/2006/relationships/hyperlink" Target="http://maemul.joinsland.joins.com/maemul/?mcateGroup=A1|A3|A4&amp;sale_type=1&amp;areaCode=4150010800&amp;danjiId=33853" TargetMode="External"/><Relationship Id="rId689" Type="http://schemas.openxmlformats.org/officeDocument/2006/relationships/hyperlink" Target="https://price.joinsland.joins.com/area/?mcateGroup=A1&amp;areaCode=4150010300&amp;danjiId=5716" TargetMode="External"/><Relationship Id="rId854" Type="http://schemas.openxmlformats.org/officeDocument/2006/relationships/hyperlink" Target="https://price.joinsland.joins.com/area/?mcateGroup=A1&amp;areaCode=4150025330&amp;danjiId=5747&amp;ptype=4" TargetMode="External"/><Relationship Id="rId896" Type="http://schemas.openxmlformats.org/officeDocument/2006/relationships/hyperlink" Target="http://maemul.joinsland.joins.com/maemul/?mcateGroup=A1|A3|A4&amp;&amp;sale_type=2&amp;areaCode=4150025321&amp;danjiId=21019" TargetMode="External"/><Relationship Id="rId1081" Type="http://schemas.openxmlformats.org/officeDocument/2006/relationships/hyperlink" Target="https://price.joinsland.joins.com/area/?mcateGroup=A1&amp;areaCode=4150010100&amp;danjiId=5701" TargetMode="External"/><Relationship Id="rId1277" Type="http://schemas.openxmlformats.org/officeDocument/2006/relationships/hyperlink" Target="https://price.joinsland.joins.com/area/?mcateGroup=A1&amp;areaCode=4150010100&amp;danjiId=20905" TargetMode="External"/><Relationship Id="rId39" Type="http://schemas.openxmlformats.org/officeDocument/2006/relationships/hyperlink" Target="http://maemul.joinsland.joins.com/maemul/?mcateGroup=A1|A3|A4&amp;sale_type=1&amp;areaCode=4150011000&amp;danjiId=5719" TargetMode="External"/><Relationship Id="rId286" Type="http://schemas.openxmlformats.org/officeDocument/2006/relationships/hyperlink" Target="https://price.joinsland.joins.com/area/?mcateGroup=A1&amp;areaCode=4150025328&amp;danjiId=5742&amp;ptype=3" TargetMode="External"/><Relationship Id="rId451" Type="http://schemas.openxmlformats.org/officeDocument/2006/relationships/hyperlink" Target="http://maemul.joinsland.joins.com/maemul/?mcateGroup=A1|A3|A4&amp;sale_type=1&amp;areaCode=4150025330&amp;danjiId=27149" TargetMode="External"/><Relationship Id="rId493" Type="http://schemas.openxmlformats.org/officeDocument/2006/relationships/hyperlink" Target="https://price.joinsland.joins.com/area/?mcateGroup=A1&amp;areaCode=4150010900&amp;danjiId=5732" TargetMode="External"/><Relationship Id="rId507" Type="http://schemas.openxmlformats.org/officeDocument/2006/relationships/hyperlink" Target="http://maemul.joinsland.joins.com/maemul/?mcateGroup=A1|A3|A4&amp;sale_type=1&amp;areaCode=4150010900&amp;danjiId=37544" TargetMode="External"/><Relationship Id="rId549" Type="http://schemas.openxmlformats.org/officeDocument/2006/relationships/hyperlink" Target="https://price.joinsland.joins.com/area/?mcateGroup=A1&amp;areaCode=4150011000&amp;danjiId=51910" TargetMode="External"/><Relationship Id="rId714" Type="http://schemas.openxmlformats.org/officeDocument/2006/relationships/hyperlink" Target="https://price.joinsland.joins.com/area/?mcateGroup=A1&amp;areaCode=4150025328&amp;danjiId=5744&amp;ptype=3" TargetMode="External"/><Relationship Id="rId756" Type="http://schemas.openxmlformats.org/officeDocument/2006/relationships/hyperlink" Target="http://maemul.joinsland.joins.com/maemul/?mcateGroup=A1|A3|A4&amp;&amp;sale_type=2&amp;areaCode=4150010300&amp;danjiId=5716" TargetMode="External"/><Relationship Id="rId921" Type="http://schemas.openxmlformats.org/officeDocument/2006/relationships/hyperlink" Target="https://price.joinsland.joins.com/area/?mcateGroup=A1&amp;areaCode=4150010900&amp;danjiId=37544" TargetMode="External"/><Relationship Id="rId1137" Type="http://schemas.openxmlformats.org/officeDocument/2006/relationships/hyperlink" Target="https://price.joinsland.joins.com/area/?mcateGroup=A1&amp;areaCode=4150010100&amp;danjiId=5707" TargetMode="External"/><Relationship Id="rId1179" Type="http://schemas.openxmlformats.org/officeDocument/2006/relationships/hyperlink" Target="http://maemul.joinsland.joins.com/maemul/?mcateGroup=A1|A3|A4&amp;sale_type=1&amp;areaCode=4150010900&amp;danjiId=5731" TargetMode="External"/><Relationship Id="rId50" Type="http://schemas.openxmlformats.org/officeDocument/2006/relationships/hyperlink" Target="https://price.joinsland.joins.com/area/?mcateGroup=A1&amp;areaCode=4150025330&amp;danjiId=33352&amp;ptype=1" TargetMode="External"/><Relationship Id="rId104" Type="http://schemas.openxmlformats.org/officeDocument/2006/relationships/hyperlink" Target="http://maemul.joinsland.joins.com/maemul/?mcateGroup=A1|A3|A4&amp;&amp;sale_type=2&amp;areaCode=4150025330&amp;danjiId=33186" TargetMode="External"/><Relationship Id="rId146" Type="http://schemas.openxmlformats.org/officeDocument/2006/relationships/hyperlink" Target="https://price.joinsland.joins.com/area/?mcateGroup=A1&amp;areaCode=4150010900&amp;danjiId=5733&amp;ptype=1" TargetMode="External"/><Relationship Id="rId188" Type="http://schemas.openxmlformats.org/officeDocument/2006/relationships/hyperlink" Target="http://maemul.joinsland.joins.com/maemul/?mcateGroup=A1|A3|A4&amp;&amp;sale_type=2&amp;areaCode=4150032028&amp;danjiId=21862" TargetMode="External"/><Relationship Id="rId311" Type="http://schemas.openxmlformats.org/officeDocument/2006/relationships/hyperlink" Target="http://maemul.joinsland.joins.com/maemul/?mcateGroup=A1|A3|A4&amp;sale_type=1&amp;areaCode=4150010800&amp;danjiId=16072" TargetMode="External"/><Relationship Id="rId353" Type="http://schemas.openxmlformats.org/officeDocument/2006/relationships/hyperlink" Target="https://price.joinsland.joins.com/area/?mcateGroup=A1&amp;areaCode=4150025328&amp;danjiId=5742" TargetMode="External"/><Relationship Id="rId395" Type="http://schemas.openxmlformats.org/officeDocument/2006/relationships/hyperlink" Target="http://maemul.joinsland.joins.com/maemul/?mcateGroup=A1|A3|A4&amp;sale_type=1&amp;areaCode=4150035026&amp;danjiId=5740" TargetMode="External"/><Relationship Id="rId409" Type="http://schemas.openxmlformats.org/officeDocument/2006/relationships/hyperlink" Target="https://price.joinsland.joins.com/area/?mcateGroup=A1&amp;areaCode=4150010800&amp;danjiId=16072" TargetMode="External"/><Relationship Id="rId560" Type="http://schemas.openxmlformats.org/officeDocument/2006/relationships/hyperlink" Target="http://maemul.joinsland.joins.com/maemul/?mcateGroup=A1|A3|A4&amp;&amp;sale_type=2&amp;areaCode=4150010900&amp;danjiId=38217" TargetMode="External"/><Relationship Id="rId798" Type="http://schemas.openxmlformats.org/officeDocument/2006/relationships/hyperlink" Target="https://price.joinsland.joins.com/area/?mcateGroup=A1&amp;areaCode=4150010900&amp;danjiId=5733&amp;ptype=4" TargetMode="External"/><Relationship Id="rId963" Type="http://schemas.openxmlformats.org/officeDocument/2006/relationships/hyperlink" Target="http://maemul.joinsland.joins.com/maemul/?mcateGroup=A1|A3|A4&amp;sale_type=1&amp;areaCode=4150010100&amp;danjiId=5700" TargetMode="External"/><Relationship Id="rId1039" Type="http://schemas.openxmlformats.org/officeDocument/2006/relationships/hyperlink" Target="http://maemul.joinsland.joins.com/maemul/?mcateGroup=A1|A3|A4&amp;sale_type=1&amp;areaCode=4150010100&amp;danjiId=5702" TargetMode="External"/><Relationship Id="rId1190" Type="http://schemas.openxmlformats.org/officeDocument/2006/relationships/hyperlink" Target="https://price.joinsland.joins.com/area/?mcateGroup=A1&amp;areaCode=4150025330&amp;danjiId=27148&amp;ptype=6" TargetMode="External"/><Relationship Id="rId1204" Type="http://schemas.openxmlformats.org/officeDocument/2006/relationships/hyperlink" Target="http://maemul.joinsland.joins.com/maemul/?mcateGroup=A1|A3|A4&amp;&amp;sale_type=2&amp;areaCode=4150010200&amp;danjiId=5712" TargetMode="External"/><Relationship Id="rId1246" Type="http://schemas.openxmlformats.org/officeDocument/2006/relationships/hyperlink" Target="https://price.joinsland.joins.com/area/?mcateGroup=A1&amp;areaCode=4150010900&amp;danjiId=28083&amp;ptype=2" TargetMode="External"/><Relationship Id="rId92" Type="http://schemas.openxmlformats.org/officeDocument/2006/relationships/hyperlink" Target="http://maemul.joinsland.joins.com/maemul/?mcateGroup=A1|A3|A4&amp;&amp;sale_type=2&amp;areaCode=4150011000&amp;danjiId=22927" TargetMode="External"/><Relationship Id="rId213" Type="http://schemas.openxmlformats.org/officeDocument/2006/relationships/hyperlink" Target="https://price.joinsland.joins.com/area/?mcateGroup=A1&amp;areaCode=4150035026&amp;danjiId=41010" TargetMode="External"/><Relationship Id="rId420" Type="http://schemas.openxmlformats.org/officeDocument/2006/relationships/hyperlink" Target="http://maemul.joinsland.joins.com/maemul/?mcateGroup=A1|A3|A4&amp;&amp;sale_type=2&amp;areaCode=4150010900&amp;danjiId=5735" TargetMode="External"/><Relationship Id="rId616" Type="http://schemas.openxmlformats.org/officeDocument/2006/relationships/hyperlink" Target="http://maemul.joinsland.joins.com/maemul/?mcateGroup=A1|A3|A4&amp;&amp;sale_type=2&amp;areaCode=4150010900&amp;danjiId=38217" TargetMode="External"/><Relationship Id="rId658" Type="http://schemas.openxmlformats.org/officeDocument/2006/relationships/hyperlink" Target="https://price.joinsland.joins.com/area/?mcateGroup=A1&amp;areaCode=4150025328&amp;danjiId=5750&amp;ptype=2" TargetMode="External"/><Relationship Id="rId823" Type="http://schemas.openxmlformats.org/officeDocument/2006/relationships/hyperlink" Target="http://maemul.joinsland.joins.com/maemul/?mcateGroup=A1|A3|A4&amp;sale_type=1&amp;areaCode=4150010900&amp;danjiId=22942" TargetMode="External"/><Relationship Id="rId865" Type="http://schemas.openxmlformats.org/officeDocument/2006/relationships/hyperlink" Target="https://price.joinsland.joins.com/area/?mcateGroup=A1&amp;areaCode=4150010400&amp;danjiId=15218" TargetMode="External"/><Relationship Id="rId1050" Type="http://schemas.openxmlformats.org/officeDocument/2006/relationships/hyperlink" Target="https://price.joinsland.joins.com/area/?mcateGroup=A1&amp;areaCode=4150035026&amp;danjiId=27986&amp;ptype=4" TargetMode="External"/><Relationship Id="rId1288" Type="http://schemas.openxmlformats.org/officeDocument/2006/relationships/hyperlink" Target="http://maemul.joinsland.joins.com/maemul/?mcateGroup=A1|A3|A4&amp;&amp;sale_type=2&amp;areaCode=4150010100&amp;danjiId=5703" TargetMode="External"/><Relationship Id="rId255" Type="http://schemas.openxmlformats.org/officeDocument/2006/relationships/hyperlink" Target="http://maemul.joinsland.joins.com/maemul/?mcateGroup=A1|A3|A4&amp;sale_type=1&amp;areaCode=4150035026&amp;danjiId=41010" TargetMode="External"/><Relationship Id="rId297" Type="http://schemas.openxmlformats.org/officeDocument/2006/relationships/hyperlink" Target="https://price.joinsland.joins.com/area/?mcateGroup=A1&amp;areaCode=4150010900&amp;danjiId=45520" TargetMode="External"/><Relationship Id="rId462" Type="http://schemas.openxmlformats.org/officeDocument/2006/relationships/hyperlink" Target="https://price.joinsland.joins.com/area/?mcateGroup=A1&amp;areaCode=4150010800&amp;danjiId=16072&amp;ptype=5" TargetMode="External"/><Relationship Id="rId518" Type="http://schemas.openxmlformats.org/officeDocument/2006/relationships/hyperlink" Target="https://price.joinsland.joins.com/area/?mcateGroup=A1&amp;areaCode=4150010900&amp;danjiId=38216&amp;ptype=2" TargetMode="External"/><Relationship Id="rId725" Type="http://schemas.openxmlformats.org/officeDocument/2006/relationships/hyperlink" Target="https://price.joinsland.joins.com/area/?mcateGroup=A1&amp;areaCode=4150025330&amp;danjiId=27147" TargetMode="External"/><Relationship Id="rId932" Type="http://schemas.openxmlformats.org/officeDocument/2006/relationships/hyperlink" Target="http://maemul.joinsland.joins.com/maemul/?mcateGroup=A1|A3|A4&amp;&amp;sale_type=2&amp;areaCode=4150010900&amp;danjiId=5726" TargetMode="External"/><Relationship Id="rId1092" Type="http://schemas.openxmlformats.org/officeDocument/2006/relationships/hyperlink" Target="http://maemul.joinsland.joins.com/maemul/?mcateGroup=A1|A3|A4&amp;&amp;sale_type=2&amp;areaCode=4150035025&amp;danjiId=17259" TargetMode="External"/><Relationship Id="rId1106" Type="http://schemas.openxmlformats.org/officeDocument/2006/relationships/hyperlink" Target="https://price.joinsland.joins.com/area/?mcateGroup=A1&amp;areaCode=4150010900&amp;danjiId=5728&amp;ptype=5" TargetMode="External"/><Relationship Id="rId1148" Type="http://schemas.openxmlformats.org/officeDocument/2006/relationships/hyperlink" Target="http://maemul.joinsland.joins.com/maemul/?mcateGroup=A1|A3|A4&amp;&amp;sale_type=2&amp;areaCode=4150010200&amp;danjiId=5712" TargetMode="External"/><Relationship Id="rId115" Type="http://schemas.openxmlformats.org/officeDocument/2006/relationships/hyperlink" Target="http://maemul.joinsland.joins.com/maemul/?mcateGroup=A1|A3|A4&amp;sale_type=1&amp;areaCode=4150010800&amp;danjiId=33853" TargetMode="External"/><Relationship Id="rId157" Type="http://schemas.openxmlformats.org/officeDocument/2006/relationships/hyperlink" Target="https://price.joinsland.joins.com/area/?mcateGroup=A1&amp;areaCode=4150010700&amp;danjiId=5720" TargetMode="External"/><Relationship Id="rId322" Type="http://schemas.openxmlformats.org/officeDocument/2006/relationships/hyperlink" Target="https://price.joinsland.joins.com/area/?mcateGroup=A1&amp;areaCode=4150010700&amp;danjiId=33845&amp;ptype=1" TargetMode="External"/><Relationship Id="rId364" Type="http://schemas.openxmlformats.org/officeDocument/2006/relationships/hyperlink" Target="http://maemul.joinsland.joins.com/maemul/?mcateGroup=A1|A3|A4&amp;&amp;sale_type=2&amp;areaCode=4150031027&amp;danjiId=40818" TargetMode="External"/><Relationship Id="rId767" Type="http://schemas.openxmlformats.org/officeDocument/2006/relationships/hyperlink" Target="http://maemul.joinsland.joins.com/maemul/?mcateGroup=A1|A3|A4&amp;sale_type=1&amp;areaCode=4150010800&amp;danjiId=17861" TargetMode="External"/><Relationship Id="rId974" Type="http://schemas.openxmlformats.org/officeDocument/2006/relationships/hyperlink" Target="https://price.joinsland.joins.com/area/?mcateGroup=A1&amp;areaCode=4150010800&amp;danjiId=17861&amp;ptype=3" TargetMode="External"/><Relationship Id="rId1008" Type="http://schemas.openxmlformats.org/officeDocument/2006/relationships/hyperlink" Target="http://maemul.joinsland.joins.com/maemul/?mcateGroup=A1|A3|A4&amp;&amp;sale_type=2&amp;areaCode=4150025321&amp;danjiId=21019" TargetMode="External"/><Relationship Id="rId1215" Type="http://schemas.openxmlformats.org/officeDocument/2006/relationships/hyperlink" Target="http://maemul.joinsland.joins.com/maemul/?mcateGroup=A1|A3|A4&amp;sale_type=1&amp;areaCode=4150010200&amp;danjiId=5712" TargetMode="External"/><Relationship Id="rId61" Type="http://schemas.openxmlformats.org/officeDocument/2006/relationships/hyperlink" Target="https://price.joinsland.joins.com/area/?mcateGroup=A1&amp;areaCode=4150025330&amp;danjiId=33352" TargetMode="External"/><Relationship Id="rId199" Type="http://schemas.openxmlformats.org/officeDocument/2006/relationships/hyperlink" Target="http://maemul.joinsland.joins.com/maemul/?mcateGroup=A1|A3|A4&amp;sale_type=1&amp;areaCode=4150011000&amp;danjiId=5718" TargetMode="External"/><Relationship Id="rId571" Type="http://schemas.openxmlformats.org/officeDocument/2006/relationships/hyperlink" Target="http://maemul.joinsland.joins.com/maemul/?mcateGroup=A1|A3|A4&amp;sale_type=1&amp;areaCode=4150032028&amp;danjiId=21862" TargetMode="External"/><Relationship Id="rId627" Type="http://schemas.openxmlformats.org/officeDocument/2006/relationships/hyperlink" Target="http://maemul.joinsland.joins.com/maemul/?mcateGroup=A1|A3|A4&amp;sale_type=1&amp;areaCode=4150025330&amp;danjiId=5745" TargetMode="External"/><Relationship Id="rId669" Type="http://schemas.openxmlformats.org/officeDocument/2006/relationships/hyperlink" Target="https://price.joinsland.joins.com/area/?mcateGroup=A1&amp;areaCode=4150010900&amp;danjiId=5728" TargetMode="External"/><Relationship Id="rId834" Type="http://schemas.openxmlformats.org/officeDocument/2006/relationships/hyperlink" Target="https://price.joinsland.joins.com/area/?mcateGroup=A1&amp;areaCode=4150025321&amp;danjiId=28223&amp;ptype=1" TargetMode="External"/><Relationship Id="rId876" Type="http://schemas.openxmlformats.org/officeDocument/2006/relationships/hyperlink" Target="http://maemul.joinsland.joins.com/maemul/?mcateGroup=A1|A3|A4&amp;&amp;sale_type=2&amp;areaCode=4150025330&amp;danjiId=27148" TargetMode="External"/><Relationship Id="rId1257" Type="http://schemas.openxmlformats.org/officeDocument/2006/relationships/hyperlink" Target="https://price.joinsland.joins.com/area/?mcateGroup=A1&amp;areaCode=4150025023&amp;danjiId=5755" TargetMode="External"/><Relationship Id="rId1299" Type="http://schemas.openxmlformats.org/officeDocument/2006/relationships/hyperlink" Target="http://maemul.joinsland.joins.com/maemul/?mcateGroup=A1|A3|A4&amp;sale_type=1&amp;areaCode=4150010100&amp;danjiId=5703" TargetMode="External"/><Relationship Id="rId19" Type="http://schemas.openxmlformats.org/officeDocument/2006/relationships/hyperlink" Target="http://maemul.joinsland.joins.com/maemul/?mcateGroup=A1|A3|A4&amp;sale_type=1&amp;areaCode=4150010900&amp;danjiId=5730" TargetMode="External"/><Relationship Id="rId224" Type="http://schemas.openxmlformats.org/officeDocument/2006/relationships/hyperlink" Target="http://maemul.joinsland.joins.com/maemul/?mcateGroup=A1|A3|A4&amp;&amp;sale_type=2&amp;areaCode=4150010900&amp;danjiId=23272" TargetMode="External"/><Relationship Id="rId266" Type="http://schemas.openxmlformats.org/officeDocument/2006/relationships/hyperlink" Target="https://price.joinsland.joins.com/area/?mcateGroup=A1&amp;areaCode=4150011400&amp;danjiId=24937&amp;ptype=1" TargetMode="External"/><Relationship Id="rId431" Type="http://schemas.openxmlformats.org/officeDocument/2006/relationships/hyperlink" Target="http://maemul.joinsland.joins.com/maemul/?mcateGroup=A1|A3|A4&amp;sale_type=1&amp;areaCode=4150025328&amp;danjiId=5741" TargetMode="External"/><Relationship Id="rId473" Type="http://schemas.openxmlformats.org/officeDocument/2006/relationships/hyperlink" Target="https://price.joinsland.joins.com/area/?mcateGroup=A1&amp;areaCode=4150010800&amp;danjiId=5722" TargetMode="External"/><Relationship Id="rId529" Type="http://schemas.openxmlformats.org/officeDocument/2006/relationships/hyperlink" Target="https://price.joinsland.joins.com/area/?mcateGroup=A1&amp;areaCode=4150032026&amp;danjiId=5737" TargetMode="External"/><Relationship Id="rId680" Type="http://schemas.openxmlformats.org/officeDocument/2006/relationships/hyperlink" Target="http://maemul.joinsland.joins.com/maemul/?mcateGroup=A1|A3|A4&amp;&amp;sale_type=2&amp;areaCode=4150025321&amp;danjiId=28223" TargetMode="External"/><Relationship Id="rId736" Type="http://schemas.openxmlformats.org/officeDocument/2006/relationships/hyperlink" Target="http://maemul.joinsland.joins.com/maemul/?mcateGroup=A1|A3|A4&amp;&amp;sale_type=2&amp;areaCode=4150010100&amp;danjiId=5702" TargetMode="External"/><Relationship Id="rId901" Type="http://schemas.openxmlformats.org/officeDocument/2006/relationships/hyperlink" Target="https://price.joinsland.joins.com/area/?mcateGroup=A1&amp;areaCode=4150010100&amp;danjiId=5704" TargetMode="External"/><Relationship Id="rId1061" Type="http://schemas.openxmlformats.org/officeDocument/2006/relationships/hyperlink" Target="https://price.joinsland.joins.com/area/?mcateGroup=A1&amp;areaCode=4150025023&amp;danjiId=30170" TargetMode="External"/><Relationship Id="rId1117" Type="http://schemas.openxmlformats.org/officeDocument/2006/relationships/hyperlink" Target="https://price.joinsland.joins.com/area/?mcateGroup=A1&amp;areaCode=4150011000&amp;danjiId=23449" TargetMode="External"/><Relationship Id="rId1159" Type="http://schemas.openxmlformats.org/officeDocument/2006/relationships/hyperlink" Target="http://maemul.joinsland.joins.com/maemul/?mcateGroup=A1|A3|A4&amp;sale_type=1&amp;areaCode=4150010200&amp;danjiId=5712" TargetMode="External"/><Relationship Id="rId30" Type="http://schemas.openxmlformats.org/officeDocument/2006/relationships/hyperlink" Target="https://price.joinsland.joins.com/area/?mcateGroup=A1&amp;areaCode=4150010900&amp;danjiId=5729&amp;ptype=1" TargetMode="External"/><Relationship Id="rId126" Type="http://schemas.openxmlformats.org/officeDocument/2006/relationships/hyperlink" Target="https://price.joinsland.joins.com/area/?mcateGroup=A1&amp;areaCode=4150010800&amp;danjiId=33853&amp;ptype=2" TargetMode="External"/><Relationship Id="rId168" Type="http://schemas.openxmlformats.org/officeDocument/2006/relationships/hyperlink" Target="http://maemul.joinsland.joins.com/maemul/?mcateGroup=A1|A3|A4&amp;&amp;sale_type=2&amp;areaCode=4150010700&amp;danjiId=47663" TargetMode="External"/><Relationship Id="rId333" Type="http://schemas.openxmlformats.org/officeDocument/2006/relationships/hyperlink" Target="https://price.joinsland.joins.com/area/?mcateGroup=A1&amp;areaCode=4150010700&amp;danjiId=33845" TargetMode="External"/><Relationship Id="rId540" Type="http://schemas.openxmlformats.org/officeDocument/2006/relationships/hyperlink" Target="http://maemul.joinsland.joins.com/maemul/?mcateGroup=A1|A3|A4&amp;&amp;sale_type=2&amp;areaCode=4150010900&amp;danjiId=5727" TargetMode="External"/><Relationship Id="rId778" Type="http://schemas.openxmlformats.org/officeDocument/2006/relationships/hyperlink" Target="https://price.joinsland.joins.com/area/?mcateGroup=A1&amp;areaCode=4150010900&amp;danjiId=5728&amp;ptype=3" TargetMode="External"/><Relationship Id="rId943" Type="http://schemas.openxmlformats.org/officeDocument/2006/relationships/hyperlink" Target="http://maemul.joinsland.joins.com/maemul/?mcateGroup=A1|A3|A4&amp;sale_type=1&amp;areaCode=4150010800&amp;danjiId=17583" TargetMode="External"/><Relationship Id="rId985" Type="http://schemas.openxmlformats.org/officeDocument/2006/relationships/hyperlink" Target="https://price.joinsland.joins.com/area/?mcateGroup=A1&amp;areaCode=4150010900&amp;danjiId=37544" TargetMode="External"/><Relationship Id="rId1019" Type="http://schemas.openxmlformats.org/officeDocument/2006/relationships/hyperlink" Target="http://maemul.joinsland.joins.com/maemul/?mcateGroup=A1|A3|A4&amp;sale_type=1&amp;areaCode=4150010100&amp;danjiId=5701" TargetMode="External"/><Relationship Id="rId1170" Type="http://schemas.openxmlformats.org/officeDocument/2006/relationships/hyperlink" Target="https://price.joinsland.joins.com/area/?mcateGroup=A1&amp;areaCode=4150010900&amp;danjiId=5728&amp;ptype=4" TargetMode="External"/><Relationship Id="rId72" Type="http://schemas.openxmlformats.org/officeDocument/2006/relationships/hyperlink" Target="http://maemul.joinsland.joins.com/maemul/?mcateGroup=A1|A3|A4&amp;&amp;sale_type=2&amp;areaCode=4150025330&amp;danjiId=33353" TargetMode="External"/><Relationship Id="rId375" Type="http://schemas.openxmlformats.org/officeDocument/2006/relationships/hyperlink" Target="http://maemul.joinsland.joins.com/maemul/?mcateGroup=A1|A3|A4&amp;sale_type=1&amp;areaCode=4150010700&amp;danjiId=5720" TargetMode="External"/><Relationship Id="rId582" Type="http://schemas.openxmlformats.org/officeDocument/2006/relationships/hyperlink" Target="https://price.joinsland.joins.com/area/?mcateGroup=A1&amp;areaCode=4150010100&amp;danjiId=5708&amp;ptype=2" TargetMode="External"/><Relationship Id="rId638" Type="http://schemas.openxmlformats.org/officeDocument/2006/relationships/hyperlink" Target="https://price.joinsland.joins.com/area/?mcateGroup=A1&amp;areaCode=4150010100&amp;danjiId=5709&amp;ptype=3" TargetMode="External"/><Relationship Id="rId803" Type="http://schemas.openxmlformats.org/officeDocument/2006/relationships/hyperlink" Target="http://maemul.joinsland.joins.com/maemul/?mcateGroup=A1|A3|A4&amp;sale_type=1&amp;areaCode=4150025328&amp;danjiId=5750" TargetMode="External"/><Relationship Id="rId845" Type="http://schemas.openxmlformats.org/officeDocument/2006/relationships/hyperlink" Target="https://price.joinsland.joins.com/area/?mcateGroup=A1&amp;areaCode=4150031027&amp;danjiId=22039" TargetMode="External"/><Relationship Id="rId1030" Type="http://schemas.openxmlformats.org/officeDocument/2006/relationships/hyperlink" Target="https://price.joinsland.joins.com/area/?mcateGroup=A1&amp;areaCode=4150010100&amp;danjiId=5702&amp;ptype=6" TargetMode="External"/><Relationship Id="rId1226" Type="http://schemas.openxmlformats.org/officeDocument/2006/relationships/hyperlink" Target="https://price.joinsland.joins.com/area/?mcateGroup=A1&amp;areaCode=4150010700&amp;danjiId=38082&amp;ptype=2" TargetMode="External"/><Relationship Id="rId1268" Type="http://schemas.openxmlformats.org/officeDocument/2006/relationships/hyperlink" Target="http://maemul.joinsland.joins.com/maemul/?mcateGroup=A1|A3|A4&amp;&amp;sale_type=2&amp;areaCode=4150025000&amp;danjiId=5753" TargetMode="External"/><Relationship Id="rId3" Type="http://schemas.openxmlformats.org/officeDocument/2006/relationships/hyperlink" Target="http://maemul.joinsland.joins.com/maemul/?mcateGroup=A1|A3|A4&amp;sale_type=1&amp;areaCode=4150011000&amp;danjiId=22927" TargetMode="External"/><Relationship Id="rId235" Type="http://schemas.openxmlformats.org/officeDocument/2006/relationships/hyperlink" Target="http://maemul.joinsland.joins.com/maemul/?mcateGroup=A1|A3|A4&amp;sale_type=1&amp;areaCode=4150010900&amp;danjiId=5735" TargetMode="External"/><Relationship Id="rId277" Type="http://schemas.openxmlformats.org/officeDocument/2006/relationships/hyperlink" Target="https://price.joinsland.joins.com/area/?mcateGroup=A1&amp;areaCode=4150035026&amp;danjiId=5746" TargetMode="External"/><Relationship Id="rId400" Type="http://schemas.openxmlformats.org/officeDocument/2006/relationships/hyperlink" Target="http://maemul.joinsland.joins.com/maemul/?mcateGroup=A1|A3|A4&amp;&amp;sale_type=2&amp;areaCode=4150034021&amp;danjiId=47069" TargetMode="External"/><Relationship Id="rId442" Type="http://schemas.openxmlformats.org/officeDocument/2006/relationships/hyperlink" Target="https://price.joinsland.joins.com/area/?mcateGroup=A1&amp;areaCode=4150010800&amp;danjiId=5724&amp;ptype=1" TargetMode="External"/><Relationship Id="rId484" Type="http://schemas.openxmlformats.org/officeDocument/2006/relationships/hyperlink" Target="http://maemul.joinsland.joins.com/maemul/?mcateGroup=A1|A3|A4&amp;&amp;sale_type=2&amp;areaCode=4150011000&amp;danjiId=5718" TargetMode="External"/><Relationship Id="rId705" Type="http://schemas.openxmlformats.org/officeDocument/2006/relationships/hyperlink" Target="https://price.joinsland.joins.com/area/?mcateGroup=A1&amp;areaCode=4150010900&amp;danjiId=38217" TargetMode="External"/><Relationship Id="rId887" Type="http://schemas.openxmlformats.org/officeDocument/2006/relationships/hyperlink" Target="http://maemul.joinsland.joins.com/maemul/?mcateGroup=A1|A3|A4&amp;sale_type=1&amp;areaCode=4150010900&amp;danjiId=5731" TargetMode="External"/><Relationship Id="rId1072" Type="http://schemas.openxmlformats.org/officeDocument/2006/relationships/hyperlink" Target="http://maemul.joinsland.joins.com/maemul/?mcateGroup=A1|A3|A4&amp;&amp;sale_type=2&amp;areaCode=4150010900&amp;danjiId=5734" TargetMode="External"/><Relationship Id="rId1128" Type="http://schemas.openxmlformats.org/officeDocument/2006/relationships/hyperlink" Target="http://maemul.joinsland.joins.com/maemul/?mcateGroup=A1|A3|A4&amp;&amp;sale_type=2&amp;areaCode=4150010100&amp;danjiId=5707" TargetMode="External"/><Relationship Id="rId137" Type="http://schemas.openxmlformats.org/officeDocument/2006/relationships/hyperlink" Target="https://price.joinsland.joins.com/area/?mcateGroup=A1&amp;areaCode=4150010900&amp;danjiId=5730" TargetMode="External"/><Relationship Id="rId302" Type="http://schemas.openxmlformats.org/officeDocument/2006/relationships/hyperlink" Target="https://price.joinsland.joins.com/area/?mcateGroup=A1&amp;areaCode=4150010900&amp;danjiId=45520&amp;ptype=3" TargetMode="External"/><Relationship Id="rId344" Type="http://schemas.openxmlformats.org/officeDocument/2006/relationships/hyperlink" Target="http://maemul.joinsland.joins.com/maemul/?mcateGroup=A1|A3|A4&amp;&amp;sale_type=2&amp;areaCode=4150010900&amp;danjiId=5727" TargetMode="External"/><Relationship Id="rId691" Type="http://schemas.openxmlformats.org/officeDocument/2006/relationships/hyperlink" Target="http://maemul.joinsland.joins.com/maemul/?mcateGroup=A1|A3|A4&amp;sale_type=1&amp;areaCode=4150010300&amp;danjiId=5716" TargetMode="External"/><Relationship Id="rId747" Type="http://schemas.openxmlformats.org/officeDocument/2006/relationships/hyperlink" Target="http://maemul.joinsland.joins.com/maemul/?mcateGroup=A1|A3|A4&amp;sale_type=1&amp;areaCode=4150011000&amp;danjiId=5718" TargetMode="External"/><Relationship Id="rId789" Type="http://schemas.openxmlformats.org/officeDocument/2006/relationships/hyperlink" Target="https://price.joinsland.joins.com/area/?mcateGroup=A1&amp;areaCode=4150010100&amp;danjiId=5702" TargetMode="External"/><Relationship Id="rId912" Type="http://schemas.openxmlformats.org/officeDocument/2006/relationships/hyperlink" Target="http://maemul.joinsland.joins.com/maemul/?mcateGroup=A1|A3|A4&amp;&amp;sale_type=2&amp;areaCode=4150035026&amp;danjiId=27986" TargetMode="External"/><Relationship Id="rId954" Type="http://schemas.openxmlformats.org/officeDocument/2006/relationships/hyperlink" Target="https://price.joinsland.joins.com/area/?mcateGroup=A1&amp;areaCode=4150010100&amp;danjiId=5700&amp;ptype=5" TargetMode="External"/><Relationship Id="rId996" Type="http://schemas.openxmlformats.org/officeDocument/2006/relationships/hyperlink" Target="http://maemul.joinsland.joins.com/maemul/?mcateGroup=A1|A3|A4&amp;&amp;sale_type=2&amp;areaCode=4150010100&amp;danjiId=5706" TargetMode="External"/><Relationship Id="rId41" Type="http://schemas.openxmlformats.org/officeDocument/2006/relationships/hyperlink" Target="https://price.joinsland.joins.com/area/?mcateGroup=A1&amp;areaCode=4150010900&amp;danjiId=5729" TargetMode="External"/><Relationship Id="rId83" Type="http://schemas.openxmlformats.org/officeDocument/2006/relationships/hyperlink" Target="http://maemul.joinsland.joins.com/maemul/?mcateGroup=A1|A3|A4&amp;sale_type=1&amp;areaCode=4150025334&amp;danjiId=28108" TargetMode="External"/><Relationship Id="rId179" Type="http://schemas.openxmlformats.org/officeDocument/2006/relationships/hyperlink" Target="http://maemul.joinsland.joins.com/maemul/?mcateGroup=A1|A3|A4&amp;sale_type=1&amp;areaCode=4150010700&amp;danjiId=5721" TargetMode="External"/><Relationship Id="rId386" Type="http://schemas.openxmlformats.org/officeDocument/2006/relationships/hyperlink" Target="https://price.joinsland.joins.com/area/?mcateGroup=A1&amp;areaCode=4150025334&amp;danjiId=23220&amp;ptype=6" TargetMode="External"/><Relationship Id="rId551" Type="http://schemas.openxmlformats.org/officeDocument/2006/relationships/hyperlink" Target="http://maemul.joinsland.joins.com/maemul/?mcateGroup=A1|A3|A4&amp;sale_type=1&amp;areaCode=4150011000&amp;danjiId=51910" TargetMode="External"/><Relationship Id="rId593" Type="http://schemas.openxmlformats.org/officeDocument/2006/relationships/hyperlink" Target="https://price.joinsland.joins.com/area/?mcateGroup=A1&amp;areaCode=4150025330&amp;danjiId=27149" TargetMode="External"/><Relationship Id="rId607" Type="http://schemas.openxmlformats.org/officeDocument/2006/relationships/hyperlink" Target="http://maemul.joinsland.joins.com/maemul/?mcateGroup=A1|A3|A4&amp;sale_type=1&amp;areaCode=4150010900&amp;danjiId=5726" TargetMode="External"/><Relationship Id="rId649" Type="http://schemas.openxmlformats.org/officeDocument/2006/relationships/hyperlink" Target="https://price.joinsland.joins.com/area/?mcateGroup=A1&amp;areaCode=4150010800&amp;danjiId=33853" TargetMode="External"/><Relationship Id="rId814" Type="http://schemas.openxmlformats.org/officeDocument/2006/relationships/hyperlink" Target="https://price.joinsland.joins.com/area/?mcateGroup=A1&amp;areaCode=4150010900&amp;danjiId=5726&amp;ptype=1" TargetMode="External"/><Relationship Id="rId856" Type="http://schemas.openxmlformats.org/officeDocument/2006/relationships/hyperlink" Target="http://maemul.joinsland.joins.com/maemul/?mcateGroup=A1|A3|A4&amp;&amp;sale_type=2&amp;areaCode=4150025330&amp;danjiId=5747" TargetMode="External"/><Relationship Id="rId1181" Type="http://schemas.openxmlformats.org/officeDocument/2006/relationships/hyperlink" Target="https://price.joinsland.joins.com/area/?mcateGroup=A1&amp;areaCode=4150025033&amp;danjiId=5754" TargetMode="External"/><Relationship Id="rId1237" Type="http://schemas.openxmlformats.org/officeDocument/2006/relationships/hyperlink" Target="https://price.joinsland.joins.com/area/?mcateGroup=A1&amp;areaCode=4150010100&amp;danjiId=5706" TargetMode="External"/><Relationship Id="rId1279" Type="http://schemas.openxmlformats.org/officeDocument/2006/relationships/hyperlink" Target="http://maemul.joinsland.joins.com/maemul/?mcateGroup=A1|A3|A4&amp;sale_type=1&amp;areaCode=4150010100&amp;danjiId=20905" TargetMode="External"/><Relationship Id="rId190" Type="http://schemas.openxmlformats.org/officeDocument/2006/relationships/hyperlink" Target="https://price.joinsland.joins.com/area/?mcateGroup=A1&amp;areaCode=4150032028&amp;danjiId=21862&amp;ptype=2" TargetMode="External"/><Relationship Id="rId204" Type="http://schemas.openxmlformats.org/officeDocument/2006/relationships/hyperlink" Target="http://maemul.joinsland.joins.com/maemul/?mcateGroup=A1|A3|A4&amp;&amp;sale_type=2&amp;areaCode=4150011000&amp;danjiId=5718" TargetMode="External"/><Relationship Id="rId246" Type="http://schemas.openxmlformats.org/officeDocument/2006/relationships/hyperlink" Target="https://price.joinsland.joins.com/area/?mcateGroup=A1&amp;areaCode=4150035026&amp;danjiId=41010&amp;ptype=2" TargetMode="External"/><Relationship Id="rId288" Type="http://schemas.openxmlformats.org/officeDocument/2006/relationships/hyperlink" Target="http://maemul.joinsland.joins.com/maemul/?mcateGroup=A1|A3|A4&amp;&amp;sale_type=2&amp;areaCode=4150025328&amp;danjiId=5742" TargetMode="External"/><Relationship Id="rId411" Type="http://schemas.openxmlformats.org/officeDocument/2006/relationships/hyperlink" Target="http://maemul.joinsland.joins.com/maemul/?mcateGroup=A1|A3|A4&amp;sale_type=1&amp;areaCode=4150010800&amp;danjiId=16072" TargetMode="External"/><Relationship Id="rId453" Type="http://schemas.openxmlformats.org/officeDocument/2006/relationships/hyperlink" Target="https://price.joinsland.joins.com/area/?mcateGroup=A1&amp;areaCode=4150025330&amp;danjiId=27149" TargetMode="External"/><Relationship Id="rId509" Type="http://schemas.openxmlformats.org/officeDocument/2006/relationships/hyperlink" Target="https://price.joinsland.joins.com/area/?mcateGroup=A1&amp;areaCode=4150010900&amp;danjiId=37544" TargetMode="External"/><Relationship Id="rId660" Type="http://schemas.openxmlformats.org/officeDocument/2006/relationships/hyperlink" Target="http://maemul.joinsland.joins.com/maemul/?mcateGroup=A1|A3|A4&amp;&amp;sale_type=2&amp;areaCode=4150025328&amp;danjiId=5750" TargetMode="External"/><Relationship Id="rId898" Type="http://schemas.openxmlformats.org/officeDocument/2006/relationships/hyperlink" Target="https://price.joinsland.joins.com/area/?mcateGroup=A1&amp;areaCode=4150011000&amp;danjiId=5717&amp;ptype=1" TargetMode="External"/><Relationship Id="rId1041" Type="http://schemas.openxmlformats.org/officeDocument/2006/relationships/hyperlink" Target="https://price.joinsland.joins.com/area/?mcateGroup=A1&amp;areaCode=4150010300&amp;danjiId=5716" TargetMode="External"/><Relationship Id="rId1083" Type="http://schemas.openxmlformats.org/officeDocument/2006/relationships/hyperlink" Target="http://maemul.joinsland.joins.com/maemul/?mcateGroup=A1|A3|A4&amp;sale_type=1&amp;areaCode=4150010100&amp;danjiId=5701" TargetMode="External"/><Relationship Id="rId1139" Type="http://schemas.openxmlformats.org/officeDocument/2006/relationships/hyperlink" Target="http://maemul.joinsland.joins.com/maemul/?mcateGroup=A1|A3|A4&amp;sale_type=1&amp;areaCode=4150010100&amp;danjiId=5707" TargetMode="External"/><Relationship Id="rId1290" Type="http://schemas.openxmlformats.org/officeDocument/2006/relationships/hyperlink" Target="https://price.joinsland.joins.com/area/?mcateGroup=A1&amp;areaCode=4150010100&amp;danjiId=5703&amp;ptype=2" TargetMode="External"/><Relationship Id="rId106" Type="http://schemas.openxmlformats.org/officeDocument/2006/relationships/hyperlink" Target="https://price.joinsland.joins.com/area/?mcateGroup=A1&amp;areaCode=4150025330&amp;danjiId=5745&amp;ptype=1" TargetMode="External"/><Relationship Id="rId313" Type="http://schemas.openxmlformats.org/officeDocument/2006/relationships/hyperlink" Target="https://price.joinsland.joins.com/area/?mcateGroup=A1&amp;areaCode=4150010800&amp;danjiId=16072" TargetMode="External"/><Relationship Id="rId495" Type="http://schemas.openxmlformats.org/officeDocument/2006/relationships/hyperlink" Target="http://maemul.joinsland.joins.com/maemul/?mcateGroup=A1|A3|A4&amp;sale_type=1&amp;areaCode=4150010900&amp;danjiId=5732" TargetMode="External"/><Relationship Id="rId716" Type="http://schemas.openxmlformats.org/officeDocument/2006/relationships/hyperlink" Target="http://maemul.joinsland.joins.com/maemul/?mcateGroup=A1|A3|A4&amp;&amp;sale_type=2&amp;areaCode=4150025328&amp;danjiId=5744" TargetMode="External"/><Relationship Id="rId758" Type="http://schemas.openxmlformats.org/officeDocument/2006/relationships/hyperlink" Target="https://price.joinsland.joins.com/area/?mcateGroup=A1&amp;areaCode=4150025328&amp;danjiId=5741&amp;ptype=1" TargetMode="External"/><Relationship Id="rId923" Type="http://schemas.openxmlformats.org/officeDocument/2006/relationships/hyperlink" Target="http://maemul.joinsland.joins.com/maemul/?mcateGroup=A1|A3|A4&amp;sale_type=1&amp;areaCode=4150010900&amp;danjiId=37544" TargetMode="External"/><Relationship Id="rId965" Type="http://schemas.openxmlformats.org/officeDocument/2006/relationships/hyperlink" Target="https://price.joinsland.joins.com/area/?mcateGroup=A1&amp;areaCode=4150010100&amp;danjiId=5700" TargetMode="External"/><Relationship Id="rId1150" Type="http://schemas.openxmlformats.org/officeDocument/2006/relationships/hyperlink" Target="https://price.joinsland.joins.com/area/?mcateGroup=A1&amp;areaCode=4150010200&amp;danjiId=5712&amp;ptype=6" TargetMode="External"/><Relationship Id="rId10" Type="http://schemas.openxmlformats.org/officeDocument/2006/relationships/hyperlink" Target="https://price.joinsland.joins.com/area/?mcateGroup=A1&amp;areaCode=4150010900&amp;danjiId=5730&amp;ptype=4" TargetMode="External"/><Relationship Id="rId52" Type="http://schemas.openxmlformats.org/officeDocument/2006/relationships/hyperlink" Target="http://maemul.joinsland.joins.com/maemul/?mcateGroup=A1|A3|A4&amp;&amp;sale_type=2&amp;areaCode=4150025330&amp;danjiId=33352" TargetMode="External"/><Relationship Id="rId94" Type="http://schemas.openxmlformats.org/officeDocument/2006/relationships/hyperlink" Target="https://price.joinsland.joins.com/area/?mcateGroup=A1&amp;areaCode=4150011000&amp;danjiId=23249&amp;ptype=2" TargetMode="External"/><Relationship Id="rId148" Type="http://schemas.openxmlformats.org/officeDocument/2006/relationships/hyperlink" Target="http://maemul.joinsland.joins.com/maemul/?mcateGroup=A1|A3|A4&amp;&amp;sale_type=2&amp;areaCode=4150010900&amp;danjiId=5733" TargetMode="External"/><Relationship Id="rId355" Type="http://schemas.openxmlformats.org/officeDocument/2006/relationships/hyperlink" Target="http://maemul.joinsland.joins.com/maemul/?mcateGroup=A1|A3|A4&amp;sale_type=1&amp;areaCode=4150025328&amp;danjiId=5742" TargetMode="External"/><Relationship Id="rId397" Type="http://schemas.openxmlformats.org/officeDocument/2006/relationships/hyperlink" Target="https://price.joinsland.joins.com/area/?mcateGroup=A1&amp;areaCode=4150034021&amp;danjiId=47069" TargetMode="External"/><Relationship Id="rId520" Type="http://schemas.openxmlformats.org/officeDocument/2006/relationships/hyperlink" Target="http://maemul.joinsland.joins.com/maemul/?mcateGroup=A1|A3|A4&amp;&amp;sale_type=2&amp;areaCode=4150010900&amp;danjiId=38216" TargetMode="External"/><Relationship Id="rId562" Type="http://schemas.openxmlformats.org/officeDocument/2006/relationships/hyperlink" Target="https://price.joinsland.joins.com/area/?mcateGroup=A1&amp;areaCode=4150010900&amp;danjiId=5728&amp;ptype=6" TargetMode="External"/><Relationship Id="rId618" Type="http://schemas.openxmlformats.org/officeDocument/2006/relationships/hyperlink" Target="https://price.joinsland.joins.com/area/?mcateGroup=A1&amp;areaCode=4150010700&amp;danjiId=47662&amp;ptype=1" TargetMode="External"/><Relationship Id="rId825" Type="http://schemas.openxmlformats.org/officeDocument/2006/relationships/hyperlink" Target="https://price.joinsland.joins.com/area/?mcateGroup=A1&amp;areaCode=4150010900&amp;danjiId=22942" TargetMode="External"/><Relationship Id="rId1192" Type="http://schemas.openxmlformats.org/officeDocument/2006/relationships/hyperlink" Target="http://maemul.joinsland.joins.com/maemul/?mcateGroup=A1|A3|A4&amp;&amp;sale_type=2&amp;areaCode=4150025330&amp;danjiId=27148" TargetMode="External"/><Relationship Id="rId1206" Type="http://schemas.openxmlformats.org/officeDocument/2006/relationships/hyperlink" Target="https://price.joinsland.joins.com/area/?mcateGroup=A1&amp;areaCode=4150025023&amp;danjiId=5752&amp;ptype=3" TargetMode="External"/><Relationship Id="rId1248" Type="http://schemas.openxmlformats.org/officeDocument/2006/relationships/hyperlink" Target="http://maemul.joinsland.joins.com/maemul/?mcateGroup=A1|A3|A4&amp;&amp;sale_type=2&amp;areaCode=4150010900&amp;danjiId=28083" TargetMode="External"/><Relationship Id="rId215" Type="http://schemas.openxmlformats.org/officeDocument/2006/relationships/hyperlink" Target="http://maemul.joinsland.joins.com/maemul/?mcateGroup=A1|A3|A4&amp;sale_type=1&amp;areaCode=4150035026&amp;danjiId=41010" TargetMode="External"/><Relationship Id="rId257" Type="http://schemas.openxmlformats.org/officeDocument/2006/relationships/hyperlink" Target="https://price.joinsland.joins.com/area/?mcateGroup=A1&amp;areaCode=4150035026&amp;danjiId=41010" TargetMode="External"/><Relationship Id="rId422" Type="http://schemas.openxmlformats.org/officeDocument/2006/relationships/hyperlink" Target="https://price.joinsland.joins.com/area/?mcateGroup=A1&amp;areaCode=4150010900&amp;danjiId=5730&amp;ptype=10" TargetMode="External"/><Relationship Id="rId464" Type="http://schemas.openxmlformats.org/officeDocument/2006/relationships/hyperlink" Target="http://maemul.joinsland.joins.com/maemul/?mcateGroup=A1|A3|A4&amp;&amp;sale_type=2&amp;areaCode=4150010800&amp;danjiId=16072" TargetMode="External"/><Relationship Id="rId867" Type="http://schemas.openxmlformats.org/officeDocument/2006/relationships/hyperlink" Target="http://maemul.joinsland.joins.com/maemul/?mcateGroup=A1|A3|A4&amp;sale_type=1&amp;areaCode=4150010400&amp;danjiId=15218" TargetMode="External"/><Relationship Id="rId1010" Type="http://schemas.openxmlformats.org/officeDocument/2006/relationships/hyperlink" Target="https://price.joinsland.joins.com/area/?mcateGroup=A1&amp;areaCode=4150025326&amp;danjiId=5743&amp;ptype=2" TargetMode="External"/><Relationship Id="rId1052" Type="http://schemas.openxmlformats.org/officeDocument/2006/relationships/hyperlink" Target="http://maemul.joinsland.joins.com/maemul/?mcateGroup=A1|A3|A4&amp;&amp;sale_type=2&amp;areaCode=4150035026&amp;danjiId=27986" TargetMode="External"/><Relationship Id="rId1094" Type="http://schemas.openxmlformats.org/officeDocument/2006/relationships/hyperlink" Target="https://price.joinsland.joins.com/area/?mcateGroup=A1&amp;areaCode=4150035026&amp;danjiId=27986&amp;ptype=5" TargetMode="External"/><Relationship Id="rId1108" Type="http://schemas.openxmlformats.org/officeDocument/2006/relationships/hyperlink" Target="http://maemul.joinsland.joins.com/maemul/?mcateGroup=A1|A3|A4&amp;&amp;sale_type=2&amp;areaCode=4150010900&amp;danjiId=5728" TargetMode="External"/><Relationship Id="rId299" Type="http://schemas.openxmlformats.org/officeDocument/2006/relationships/hyperlink" Target="http://maemul.joinsland.joins.com/maemul/?mcateGroup=A1|A3|A4&amp;sale_type=1&amp;areaCode=4150010900&amp;danjiId=45520" TargetMode="External"/><Relationship Id="rId727" Type="http://schemas.openxmlformats.org/officeDocument/2006/relationships/hyperlink" Target="http://maemul.joinsland.joins.com/maemul/?mcateGroup=A1|A3|A4&amp;sale_type=1&amp;areaCode=4150025330&amp;danjiId=27147" TargetMode="External"/><Relationship Id="rId934" Type="http://schemas.openxmlformats.org/officeDocument/2006/relationships/hyperlink" Target="https://price.joinsland.joins.com/area/?mcateGroup=A1&amp;areaCode=4150010100&amp;danjiId=5707&amp;ptype=3" TargetMode="External"/><Relationship Id="rId63" Type="http://schemas.openxmlformats.org/officeDocument/2006/relationships/hyperlink" Target="http://maemul.joinsland.joins.com/maemul/?mcateGroup=A1|A3|A4&amp;sale_type=1&amp;areaCode=4150025330&amp;danjiId=33352" TargetMode="External"/><Relationship Id="rId159" Type="http://schemas.openxmlformats.org/officeDocument/2006/relationships/hyperlink" Target="http://maemul.joinsland.joins.com/maemul/?mcateGroup=A1|A3|A4&amp;sale_type=1&amp;areaCode=4150010700&amp;danjiId=5720" TargetMode="External"/><Relationship Id="rId366" Type="http://schemas.openxmlformats.org/officeDocument/2006/relationships/hyperlink" Target="https://price.joinsland.joins.com/area/?mcateGroup=A1&amp;areaCode=4150010700&amp;danjiId=5720&amp;ptype=3" TargetMode="External"/><Relationship Id="rId573" Type="http://schemas.openxmlformats.org/officeDocument/2006/relationships/hyperlink" Target="https://price.joinsland.joins.com/area/?mcateGroup=A1&amp;areaCode=4150032028&amp;danjiId=21862" TargetMode="External"/><Relationship Id="rId780" Type="http://schemas.openxmlformats.org/officeDocument/2006/relationships/hyperlink" Target="http://maemul.joinsland.joins.com/maemul/?mcateGroup=A1|A3|A4&amp;&amp;sale_type=2&amp;areaCode=4150010900&amp;danjiId=5728" TargetMode="External"/><Relationship Id="rId1217" Type="http://schemas.openxmlformats.org/officeDocument/2006/relationships/hyperlink" Target="https://price.joinsland.joins.com/area/?mcateGroup=A1&amp;areaCode=4150025021&amp;danjiId=25214" TargetMode="External"/><Relationship Id="rId226" Type="http://schemas.openxmlformats.org/officeDocument/2006/relationships/hyperlink" Target="https://price.joinsland.joins.com/area/?mcateGroup=A1&amp;areaCode=4150011000&amp;danjiId=15364&amp;ptype=3" TargetMode="External"/><Relationship Id="rId433" Type="http://schemas.openxmlformats.org/officeDocument/2006/relationships/hyperlink" Target="https://price.joinsland.joins.com/area/?mcateGroup=A1&amp;areaCode=4150010900&amp;danjiId=45520" TargetMode="External"/><Relationship Id="rId878" Type="http://schemas.openxmlformats.org/officeDocument/2006/relationships/hyperlink" Target="https://price.joinsland.joins.com/area/?mcateGroup=A1&amp;areaCode=4150031025&amp;danjiId=22645&amp;ptype=1" TargetMode="External"/><Relationship Id="rId1063" Type="http://schemas.openxmlformats.org/officeDocument/2006/relationships/hyperlink" Target="http://maemul.joinsland.joins.com/maemul/?mcateGroup=A1|A3|A4&amp;sale_type=1&amp;areaCode=4150025023&amp;danjiId=30170" TargetMode="External"/><Relationship Id="rId1270" Type="http://schemas.openxmlformats.org/officeDocument/2006/relationships/hyperlink" Target="https://price.joinsland.joins.com/area/?mcateGroup=A1&amp;areaCode=4150025023&amp;danjiId=5752&amp;ptype=1" TargetMode="External"/><Relationship Id="rId640" Type="http://schemas.openxmlformats.org/officeDocument/2006/relationships/hyperlink" Target="http://maemul.joinsland.joins.com/maemul/?mcateGroup=A1|A3|A4&amp;&amp;sale_type=2&amp;areaCode=4150010100&amp;danjiId=5709" TargetMode="External"/><Relationship Id="rId738" Type="http://schemas.openxmlformats.org/officeDocument/2006/relationships/hyperlink" Target="https://price.joinsland.joins.com/area/?mcateGroup=A1&amp;areaCode=4150010100&amp;danjiId=5702&amp;ptype=7" TargetMode="External"/><Relationship Id="rId945" Type="http://schemas.openxmlformats.org/officeDocument/2006/relationships/hyperlink" Target="https://price.joinsland.joins.com/area/?mcateGroup=A1&amp;areaCode=4150010200&amp;danjiId=5714" TargetMode="External"/><Relationship Id="rId74" Type="http://schemas.openxmlformats.org/officeDocument/2006/relationships/hyperlink" Target="https://price.joinsland.joins.com/area/?mcateGroup=A1&amp;areaCode=4150025330&amp;danjiId=33353&amp;ptype=2" TargetMode="External"/><Relationship Id="rId377" Type="http://schemas.openxmlformats.org/officeDocument/2006/relationships/hyperlink" Target="https://price.joinsland.joins.com/area/?mcateGroup=A1&amp;areaCode=4150010900&amp;danjiId=38216" TargetMode="External"/><Relationship Id="rId500" Type="http://schemas.openxmlformats.org/officeDocument/2006/relationships/hyperlink" Target="http://maemul.joinsland.joins.com/maemul/?mcateGroup=A1|A3|A4&amp;&amp;sale_type=2&amp;areaCode=4150011000&amp;danjiId=23449" TargetMode="External"/><Relationship Id="rId584" Type="http://schemas.openxmlformats.org/officeDocument/2006/relationships/hyperlink" Target="http://maemul.joinsland.joins.com/maemul/?mcateGroup=A1|A3|A4&amp;&amp;sale_type=2&amp;areaCode=4150010100&amp;danjiId=5708" TargetMode="External"/><Relationship Id="rId805" Type="http://schemas.openxmlformats.org/officeDocument/2006/relationships/hyperlink" Target="https://price.joinsland.joins.com/area/?mcateGroup=A1&amp;areaCode=4150010200&amp;danjiId=29899" TargetMode="External"/><Relationship Id="rId1130" Type="http://schemas.openxmlformats.org/officeDocument/2006/relationships/hyperlink" Target="https://price.joinsland.joins.com/area/?mcateGroup=A1&amp;areaCode=4150010100&amp;danjiId=5707&amp;ptype=7" TargetMode="External"/><Relationship Id="rId1228" Type="http://schemas.openxmlformats.org/officeDocument/2006/relationships/hyperlink" Target="http://maemul.joinsland.joins.com/maemul/?mcateGroup=A1|A3|A4&amp;&amp;sale_type=2&amp;areaCode=4150010700&amp;danjiId=38082" TargetMode="External"/><Relationship Id="rId5" Type="http://schemas.openxmlformats.org/officeDocument/2006/relationships/hyperlink" Target="https://price.joinsland.joins.com/area/?mcateGroup=A1&amp;areaCode=4150010900&amp;danjiId=5730" TargetMode="External"/><Relationship Id="rId237" Type="http://schemas.openxmlformats.org/officeDocument/2006/relationships/hyperlink" Target="https://price.joinsland.joins.com/area/?mcateGroup=A1&amp;areaCode=4150010800&amp;danjiId=21861" TargetMode="External"/><Relationship Id="rId791" Type="http://schemas.openxmlformats.org/officeDocument/2006/relationships/hyperlink" Target="http://maemul.joinsland.joins.com/maemul/?mcateGroup=A1|A3|A4&amp;sale_type=1&amp;areaCode=4150010100&amp;danjiId=5702" TargetMode="External"/><Relationship Id="rId889" Type="http://schemas.openxmlformats.org/officeDocument/2006/relationships/hyperlink" Target="https://price.joinsland.joins.com/area/?mcateGroup=A1&amp;areaCode=4150010700&amp;danjiId=5721" TargetMode="External"/><Relationship Id="rId1074" Type="http://schemas.openxmlformats.org/officeDocument/2006/relationships/hyperlink" Target="https://price.joinsland.joins.com/area/?mcateGroup=A1&amp;areaCode=4150010900&amp;danjiId=22942&amp;ptype=4" TargetMode="External"/><Relationship Id="rId444" Type="http://schemas.openxmlformats.org/officeDocument/2006/relationships/hyperlink" Target="http://maemul.joinsland.joins.com/maemul/?mcateGroup=A1|A3|A4&amp;&amp;sale_type=2&amp;areaCode=4150010800&amp;danjiId=5724" TargetMode="External"/><Relationship Id="rId651" Type="http://schemas.openxmlformats.org/officeDocument/2006/relationships/hyperlink" Target="http://maemul.joinsland.joins.com/maemul/?mcateGroup=A1|A3|A4&amp;sale_type=1&amp;areaCode=4150010800&amp;danjiId=33853" TargetMode="External"/><Relationship Id="rId749" Type="http://schemas.openxmlformats.org/officeDocument/2006/relationships/hyperlink" Target="https://price.joinsland.joins.com/area/?mcateGroup=A1&amp;areaCode=4150010300&amp;danjiId=26472" TargetMode="External"/><Relationship Id="rId1281" Type="http://schemas.openxmlformats.org/officeDocument/2006/relationships/hyperlink" Target="https://price.joinsland.joins.com/area/?mcateGroup=A1&amp;areaCode=4150025023&amp;danjiId=5755" TargetMode="External"/><Relationship Id="rId290" Type="http://schemas.openxmlformats.org/officeDocument/2006/relationships/hyperlink" Target="https://price.joinsland.joins.com/area/?mcateGroup=A1&amp;areaCode=4150025328&amp;danjiId=5742&amp;ptype=1" TargetMode="External"/><Relationship Id="rId304" Type="http://schemas.openxmlformats.org/officeDocument/2006/relationships/hyperlink" Target="http://maemul.joinsland.joins.com/maemul/?mcateGroup=A1|A3|A4&amp;&amp;sale_type=2&amp;areaCode=4150010900&amp;danjiId=45520" TargetMode="External"/><Relationship Id="rId388" Type="http://schemas.openxmlformats.org/officeDocument/2006/relationships/hyperlink" Target="http://maemul.joinsland.joins.com/maemul/?mcateGroup=A1|A3|A4&amp;&amp;sale_type=2&amp;areaCode=4150025334&amp;danjiId=23220" TargetMode="External"/><Relationship Id="rId511" Type="http://schemas.openxmlformats.org/officeDocument/2006/relationships/hyperlink" Target="http://maemul.joinsland.joins.com/maemul/?mcateGroup=A1|A3|A4&amp;sale_type=1&amp;areaCode=4150010900&amp;danjiId=37544" TargetMode="External"/><Relationship Id="rId609" Type="http://schemas.openxmlformats.org/officeDocument/2006/relationships/hyperlink" Target="https://price.joinsland.joins.com/area/?mcateGroup=A1&amp;areaCode=4150010900&amp;danjiId=38217" TargetMode="External"/><Relationship Id="rId956" Type="http://schemas.openxmlformats.org/officeDocument/2006/relationships/hyperlink" Target="http://maemul.joinsland.joins.com/maemul/?mcateGroup=A1|A3|A4&amp;&amp;sale_type=2&amp;areaCode=4150010100&amp;danjiId=5700" TargetMode="External"/><Relationship Id="rId1141" Type="http://schemas.openxmlformats.org/officeDocument/2006/relationships/hyperlink" Target="https://price.joinsland.joins.com/area/?mcateGroup=A1&amp;areaCode=4150010100&amp;danjiId=5707" TargetMode="External"/><Relationship Id="rId1239" Type="http://schemas.openxmlformats.org/officeDocument/2006/relationships/hyperlink" Target="http://maemul.joinsland.joins.com/maemul/?mcateGroup=A1|A3|A4&amp;sale_type=1&amp;areaCode=4150010100&amp;danjiId=5706" TargetMode="External"/><Relationship Id="rId85" Type="http://schemas.openxmlformats.org/officeDocument/2006/relationships/hyperlink" Target="https://price.joinsland.joins.com/area/?mcateGroup=A1&amp;areaCode=4150011000&amp;danjiId=25725" TargetMode="External"/><Relationship Id="rId150" Type="http://schemas.openxmlformats.org/officeDocument/2006/relationships/hyperlink" Target="https://price.joinsland.joins.com/area/?mcateGroup=A1&amp;areaCode=4150011000&amp;danjiId=5719&amp;ptype=3" TargetMode="External"/><Relationship Id="rId595" Type="http://schemas.openxmlformats.org/officeDocument/2006/relationships/hyperlink" Target="http://maemul.joinsland.joins.com/maemul/?mcateGroup=A1|A3|A4&amp;sale_type=1&amp;areaCode=4150025330&amp;danjiId=27149" TargetMode="External"/><Relationship Id="rId816" Type="http://schemas.openxmlformats.org/officeDocument/2006/relationships/hyperlink" Target="http://maemul.joinsland.joins.com/maemul/?mcateGroup=A1|A3|A4&amp;&amp;sale_type=2&amp;areaCode=4150010900&amp;danjiId=5726" TargetMode="External"/><Relationship Id="rId1001" Type="http://schemas.openxmlformats.org/officeDocument/2006/relationships/hyperlink" Target="https://price.joinsland.joins.com/area/?mcateGroup=A1&amp;areaCode=4150010900&amp;danjiId=26951" TargetMode="External"/><Relationship Id="rId248" Type="http://schemas.openxmlformats.org/officeDocument/2006/relationships/hyperlink" Target="http://maemul.joinsland.joins.com/maemul/?mcateGroup=A1|A3|A4&amp;&amp;sale_type=2&amp;areaCode=4150035026&amp;danjiId=41010" TargetMode="External"/><Relationship Id="rId455" Type="http://schemas.openxmlformats.org/officeDocument/2006/relationships/hyperlink" Target="http://maemul.joinsland.joins.com/maemul/?mcateGroup=A1|A3|A4&amp;sale_type=1&amp;areaCode=4150025330&amp;danjiId=27149" TargetMode="External"/><Relationship Id="rId662" Type="http://schemas.openxmlformats.org/officeDocument/2006/relationships/hyperlink" Target="https://price.joinsland.joins.com/area/?mcateGroup=A1&amp;areaCode=4150031027&amp;danjiId=40818&amp;ptype=2" TargetMode="External"/><Relationship Id="rId1085" Type="http://schemas.openxmlformats.org/officeDocument/2006/relationships/hyperlink" Target="https://price.joinsland.joins.com/area/?mcateGroup=A1&amp;areaCode=4150010100&amp;danjiId=5701" TargetMode="External"/><Relationship Id="rId1292" Type="http://schemas.openxmlformats.org/officeDocument/2006/relationships/hyperlink" Target="http://maemul.joinsland.joins.com/maemul/?mcateGroup=A1|A3|A4&amp;&amp;sale_type=2&amp;areaCode=4150010100&amp;danjiId=5703" TargetMode="External"/><Relationship Id="rId12" Type="http://schemas.openxmlformats.org/officeDocument/2006/relationships/hyperlink" Target="http://maemul.joinsland.joins.com/maemul/?mcateGroup=A1|A3|A4&amp;&amp;sale_type=2&amp;areaCode=4150010900&amp;danjiId=5730" TargetMode="External"/><Relationship Id="rId108" Type="http://schemas.openxmlformats.org/officeDocument/2006/relationships/hyperlink" Target="http://maemul.joinsland.joins.com/maemul/?mcateGroup=A1|A3|A4&amp;&amp;sale_type=2&amp;areaCode=4150025330&amp;danjiId=5745" TargetMode="External"/><Relationship Id="rId315" Type="http://schemas.openxmlformats.org/officeDocument/2006/relationships/hyperlink" Target="http://maemul.joinsland.joins.com/maemul/?mcateGroup=A1|A3|A4&amp;sale_type=1&amp;areaCode=4150010800&amp;danjiId=16072" TargetMode="External"/><Relationship Id="rId522" Type="http://schemas.openxmlformats.org/officeDocument/2006/relationships/hyperlink" Target="https://price.joinsland.joins.com/area/?mcateGroup=A1&amp;areaCode=4150010400&amp;danjiId=15218&amp;ptype=2" TargetMode="External"/><Relationship Id="rId967" Type="http://schemas.openxmlformats.org/officeDocument/2006/relationships/hyperlink" Target="http://maemul.joinsland.joins.com/maemul/?mcateGroup=A1|A3|A4&amp;sale_type=1&amp;areaCode=4150010100&amp;danjiId=5700" TargetMode="External"/><Relationship Id="rId1152" Type="http://schemas.openxmlformats.org/officeDocument/2006/relationships/hyperlink" Target="http://maemul.joinsland.joins.com/maemul/?mcateGroup=A1|A3|A4&amp;&amp;sale_type=2&amp;areaCode=4150010200&amp;danjiId=5712" TargetMode="External"/><Relationship Id="rId96" Type="http://schemas.openxmlformats.org/officeDocument/2006/relationships/hyperlink" Target="http://maemul.joinsland.joins.com/maemul/?mcateGroup=A1|A3|A4&amp;&amp;sale_type=2&amp;areaCode=4150011000&amp;danjiId=23249" TargetMode="External"/><Relationship Id="rId161" Type="http://schemas.openxmlformats.org/officeDocument/2006/relationships/hyperlink" Target="https://price.joinsland.joins.com/area/?mcateGroup=A1&amp;areaCode=4150010700&amp;danjiId=47663" TargetMode="External"/><Relationship Id="rId399" Type="http://schemas.openxmlformats.org/officeDocument/2006/relationships/hyperlink" Target="http://maemul.joinsland.joins.com/maemul/?mcateGroup=A1|A3|A4&amp;sale_type=1&amp;areaCode=4150034021&amp;danjiId=47069" TargetMode="External"/><Relationship Id="rId827" Type="http://schemas.openxmlformats.org/officeDocument/2006/relationships/hyperlink" Target="http://maemul.joinsland.joins.com/maemul/?mcateGroup=A1|A3|A4&amp;sale_type=1&amp;areaCode=4150010900&amp;danjiId=22942" TargetMode="External"/><Relationship Id="rId1012" Type="http://schemas.openxmlformats.org/officeDocument/2006/relationships/hyperlink" Target="http://maemul.joinsland.joins.com/maemul/?mcateGroup=A1|A3|A4&amp;&amp;sale_type=2&amp;areaCode=4150025326&amp;danjiId=5743" TargetMode="External"/><Relationship Id="rId259" Type="http://schemas.openxmlformats.org/officeDocument/2006/relationships/hyperlink" Target="http://maemul.joinsland.joins.com/maemul/?mcateGroup=A1|A3|A4&amp;sale_type=1&amp;areaCode=4150035026&amp;danjiId=41010" TargetMode="External"/><Relationship Id="rId466" Type="http://schemas.openxmlformats.org/officeDocument/2006/relationships/hyperlink" Target="https://price.joinsland.joins.com/area/?mcateGroup=A1&amp;areaCode=4150010800&amp;danjiId=16072&amp;ptype=6" TargetMode="External"/><Relationship Id="rId673" Type="http://schemas.openxmlformats.org/officeDocument/2006/relationships/hyperlink" Target="https://price.joinsland.joins.com/area/?mcateGroup=A1&amp;areaCode=4150011000&amp;danjiId=5717" TargetMode="External"/><Relationship Id="rId880" Type="http://schemas.openxmlformats.org/officeDocument/2006/relationships/hyperlink" Target="http://maemul.joinsland.joins.com/maemul/?mcateGroup=A1|A3|A4&amp;&amp;sale_type=2&amp;areaCode=4150031025&amp;danjiId=22645" TargetMode="External"/><Relationship Id="rId1096" Type="http://schemas.openxmlformats.org/officeDocument/2006/relationships/hyperlink" Target="http://maemul.joinsland.joins.com/maemul/?mcateGroup=A1|A3|A4&amp;&amp;sale_type=2&amp;areaCode=4150035026&amp;danjiId=27986" TargetMode="External"/><Relationship Id="rId23" Type="http://schemas.openxmlformats.org/officeDocument/2006/relationships/hyperlink" Target="http://maemul.joinsland.joins.com/maemul/?mcateGroup=A1|A3|A4&amp;sale_type=1&amp;areaCode=4150034021&amp;danjiId=51781" TargetMode="External"/><Relationship Id="rId119" Type="http://schemas.openxmlformats.org/officeDocument/2006/relationships/hyperlink" Target="http://maemul.joinsland.joins.com/maemul/?mcateGroup=A1|A3|A4&amp;sale_type=1&amp;areaCode=4150010800&amp;danjiId=33853" TargetMode="External"/><Relationship Id="rId326" Type="http://schemas.openxmlformats.org/officeDocument/2006/relationships/hyperlink" Target="https://price.joinsland.joins.com/area/?mcateGroup=A1&amp;areaCode=4150010700&amp;danjiId=33845&amp;ptype=2" TargetMode="External"/><Relationship Id="rId533" Type="http://schemas.openxmlformats.org/officeDocument/2006/relationships/hyperlink" Target="https://price.joinsland.joins.com/area/?mcateGroup=A1&amp;areaCode=4150025328&amp;danjiId=5741" TargetMode="External"/><Relationship Id="rId978" Type="http://schemas.openxmlformats.org/officeDocument/2006/relationships/hyperlink" Target="https://price.joinsland.joins.com/area/?mcateGroup=A1&amp;areaCode=4150025330&amp;danjiId=5747&amp;ptype=2" TargetMode="External"/><Relationship Id="rId1163" Type="http://schemas.openxmlformats.org/officeDocument/2006/relationships/hyperlink" Target="http://maemul.joinsland.joins.com/maemul/?mcateGroup=A1|A3|A4&amp;sale_type=1&amp;areaCode=4150010200&amp;danjiId=5712" TargetMode="External"/><Relationship Id="rId740" Type="http://schemas.openxmlformats.org/officeDocument/2006/relationships/hyperlink" Target="http://maemul.joinsland.joins.com/maemul/?mcateGroup=A1|A3|A4&amp;&amp;sale_type=2&amp;areaCode=4150010100&amp;danjiId=5702" TargetMode="External"/><Relationship Id="rId838" Type="http://schemas.openxmlformats.org/officeDocument/2006/relationships/hyperlink" Target="https://price.joinsland.joins.com/area/?mcateGroup=A1&amp;areaCode=4150010200&amp;danjiId=5714&amp;ptype=1" TargetMode="External"/><Relationship Id="rId1023" Type="http://schemas.openxmlformats.org/officeDocument/2006/relationships/hyperlink" Target="http://maemul.joinsland.joins.com/maemul/?mcateGroup=A1|A3|A4&amp;sale_type=1&amp;areaCode=4150010100&amp;danjiId=5702" TargetMode="External"/><Relationship Id="rId172" Type="http://schemas.openxmlformats.org/officeDocument/2006/relationships/hyperlink" Target="http://maemul.joinsland.joins.com/maemul/?mcateGroup=A1|A3|A4&amp;&amp;sale_type=2&amp;areaCode=4150010700&amp;danjiId=47663" TargetMode="External"/><Relationship Id="rId477" Type="http://schemas.openxmlformats.org/officeDocument/2006/relationships/hyperlink" Target="https://price.joinsland.joins.com/area/?mcateGroup=A1&amp;areaCode=4150025328&amp;danjiId=5749" TargetMode="External"/><Relationship Id="rId600" Type="http://schemas.openxmlformats.org/officeDocument/2006/relationships/hyperlink" Target="http://maemul.joinsland.joins.com/maemul/?mcateGroup=A1|A3|A4&amp;&amp;sale_type=2&amp;areaCode=4150025330&amp;danjiId=27149" TargetMode="External"/><Relationship Id="rId684" Type="http://schemas.openxmlformats.org/officeDocument/2006/relationships/hyperlink" Target="http://maemul.joinsland.joins.com/maemul/?mcateGroup=A1|A3|A4&amp;&amp;sale_type=2&amp;areaCode=4150010900&amp;danjiId=5730" TargetMode="External"/><Relationship Id="rId1230" Type="http://schemas.openxmlformats.org/officeDocument/2006/relationships/hyperlink" Target="https://price.joinsland.joins.com/area/?mcateGroup=A1&amp;areaCode=4150010900&amp;danjiId=36951&amp;ptype=4" TargetMode="External"/><Relationship Id="rId337" Type="http://schemas.openxmlformats.org/officeDocument/2006/relationships/hyperlink" Target="https://price.joinsland.joins.com/area/?mcateGroup=A1&amp;areaCode=4150035026&amp;danjiId=5739" TargetMode="External"/><Relationship Id="rId891" Type="http://schemas.openxmlformats.org/officeDocument/2006/relationships/hyperlink" Target="http://maemul.joinsland.joins.com/maemul/?mcateGroup=A1|A3|A4&amp;sale_type=1&amp;areaCode=4150010700&amp;danjiId=5721" TargetMode="External"/><Relationship Id="rId905" Type="http://schemas.openxmlformats.org/officeDocument/2006/relationships/hyperlink" Target="https://price.joinsland.joins.com/area/?mcateGroup=A1&amp;areaCode=4150010900&amp;danjiId=28083" TargetMode="External"/><Relationship Id="rId989" Type="http://schemas.openxmlformats.org/officeDocument/2006/relationships/hyperlink" Target="https://price.joinsland.joins.com/area/?mcateGroup=A1&amp;areaCode=4150011100&amp;danjiId=21977" TargetMode="External"/><Relationship Id="rId34" Type="http://schemas.openxmlformats.org/officeDocument/2006/relationships/hyperlink" Target="https://price.joinsland.joins.com/area/?mcateGroup=A1&amp;areaCode=4150010800&amp;danjiId=17861&amp;ptype=1" TargetMode="External"/><Relationship Id="rId544" Type="http://schemas.openxmlformats.org/officeDocument/2006/relationships/hyperlink" Target="http://maemul.joinsland.joins.com/maemul/?mcateGroup=A1|A3|A4&amp;&amp;sale_type=2&amp;areaCode=4150011000&amp;danjiId=51910" TargetMode="External"/><Relationship Id="rId751" Type="http://schemas.openxmlformats.org/officeDocument/2006/relationships/hyperlink" Target="http://maemul.joinsland.joins.com/maemul/?mcateGroup=A1|A3|A4&amp;sale_type=1&amp;areaCode=4150010300&amp;danjiId=26472" TargetMode="External"/><Relationship Id="rId849" Type="http://schemas.openxmlformats.org/officeDocument/2006/relationships/hyperlink" Target="https://price.joinsland.joins.com/area/?mcateGroup=A1&amp;areaCode=4150025330&amp;danjiId=5747" TargetMode="External"/><Relationship Id="rId1174" Type="http://schemas.openxmlformats.org/officeDocument/2006/relationships/hyperlink" Target="https://price.joinsland.joins.com/area/?mcateGroup=A1&amp;areaCode=4150025326&amp;danjiId=5743&amp;ptype=1" TargetMode="External"/><Relationship Id="rId183" Type="http://schemas.openxmlformats.org/officeDocument/2006/relationships/hyperlink" Target="http://maemul.joinsland.joins.com/maemul/?mcateGroup=A1|A3|A4&amp;sale_type=1&amp;areaCode=4150010900&amp;danjiId=26951" TargetMode="External"/><Relationship Id="rId390" Type="http://schemas.openxmlformats.org/officeDocument/2006/relationships/hyperlink" Target="https://price.joinsland.joins.com/area/?mcateGroup=A1&amp;areaCode=4150035026&amp;danjiId=5740&amp;ptype=1" TargetMode="External"/><Relationship Id="rId404" Type="http://schemas.openxmlformats.org/officeDocument/2006/relationships/hyperlink" Target="http://maemul.joinsland.joins.com/maemul/?mcateGroup=A1|A3|A4&amp;&amp;sale_type=2&amp;areaCode=4150034021&amp;danjiId=47745" TargetMode="External"/><Relationship Id="rId611" Type="http://schemas.openxmlformats.org/officeDocument/2006/relationships/hyperlink" Target="http://maemul.joinsland.joins.com/maemul/?mcateGroup=A1|A3|A4&amp;sale_type=1&amp;areaCode=4150010900&amp;danjiId=38217" TargetMode="External"/><Relationship Id="rId1034" Type="http://schemas.openxmlformats.org/officeDocument/2006/relationships/hyperlink" Target="https://price.joinsland.joins.com/area/?mcateGroup=A1&amp;areaCode=4150010100&amp;danjiId=5702&amp;ptype=11" TargetMode="External"/><Relationship Id="rId1241" Type="http://schemas.openxmlformats.org/officeDocument/2006/relationships/hyperlink" Target="https://price.joinsland.joins.com/area/?mcateGroup=A1&amp;areaCode=4150010100&amp;danjiId=5706" TargetMode="External"/><Relationship Id="rId250" Type="http://schemas.openxmlformats.org/officeDocument/2006/relationships/hyperlink" Target="https://price.joinsland.joins.com/area/?mcateGroup=A1&amp;areaCode=4150035026&amp;danjiId=41010&amp;ptype=3" TargetMode="External"/><Relationship Id="rId488" Type="http://schemas.openxmlformats.org/officeDocument/2006/relationships/hyperlink" Target="http://maemul.joinsland.joins.com/maemul/?mcateGroup=A1|A3|A4&amp;&amp;sale_type=2&amp;areaCode=4150011000&amp;danjiId=5718" TargetMode="External"/><Relationship Id="rId695" Type="http://schemas.openxmlformats.org/officeDocument/2006/relationships/hyperlink" Target="http://maemul.joinsland.joins.com/maemul/?mcateGroup=A1|A3|A4&amp;sale_type=1&amp;areaCode=4150010900&amp;danjiId=36951" TargetMode="External"/><Relationship Id="rId709" Type="http://schemas.openxmlformats.org/officeDocument/2006/relationships/hyperlink" Target="https://price.joinsland.joins.com/area/?mcateGroup=A1&amp;areaCode=4150025328&amp;danjiId=5744" TargetMode="External"/><Relationship Id="rId916" Type="http://schemas.openxmlformats.org/officeDocument/2006/relationships/hyperlink" Target="http://maemul.joinsland.joins.com/maemul/?mcateGroup=A1|A3|A4&amp;&amp;sale_type=2&amp;areaCode=4150035026&amp;danjiId=27986" TargetMode="External"/><Relationship Id="rId1101" Type="http://schemas.openxmlformats.org/officeDocument/2006/relationships/hyperlink" Target="https://price.joinsland.joins.com/area/?mcateGroup=A1&amp;areaCode=4150010900&amp;danjiId=36951" TargetMode="External"/><Relationship Id="rId45" Type="http://schemas.openxmlformats.org/officeDocument/2006/relationships/hyperlink" Target="https://price.joinsland.joins.com/area/?mcateGroup=A1&amp;areaCode=4150010900&amp;danjiId=5730" TargetMode="External"/><Relationship Id="rId110" Type="http://schemas.openxmlformats.org/officeDocument/2006/relationships/hyperlink" Target="https://price.joinsland.joins.com/area/?mcateGroup=A1&amp;areaCode=4150025330&amp;danjiId=5745&amp;ptype=3" TargetMode="External"/><Relationship Id="rId348" Type="http://schemas.openxmlformats.org/officeDocument/2006/relationships/hyperlink" Target="http://maemul.joinsland.joins.com/maemul/?mcateGroup=A1|A3|A4&amp;&amp;sale_type=2&amp;areaCode=4150010900&amp;danjiId=5732" TargetMode="External"/><Relationship Id="rId555" Type="http://schemas.openxmlformats.org/officeDocument/2006/relationships/hyperlink" Target="http://maemul.joinsland.joins.com/maemul/?mcateGroup=A1|A3|A4&amp;sale_type=1&amp;areaCode=4150011000&amp;danjiId=51910" TargetMode="External"/><Relationship Id="rId762" Type="http://schemas.openxmlformats.org/officeDocument/2006/relationships/hyperlink" Target="https://price.joinsland.joins.com/area/?mcateGroup=A1&amp;areaCode=4150010900&amp;danjiId=5732&amp;ptype=3" TargetMode="External"/><Relationship Id="rId1185" Type="http://schemas.openxmlformats.org/officeDocument/2006/relationships/hyperlink" Target="https://price.joinsland.joins.com/area/?mcateGroup=A1&amp;areaCode=4150025023&amp;danjiId=28046" TargetMode="External"/><Relationship Id="rId194" Type="http://schemas.openxmlformats.org/officeDocument/2006/relationships/hyperlink" Target="https://price.joinsland.joins.com/area/?mcateGroup=A1&amp;areaCode=4150010800&amp;danjiId=17583&amp;ptype=3" TargetMode="External"/><Relationship Id="rId208" Type="http://schemas.openxmlformats.org/officeDocument/2006/relationships/hyperlink" Target="http://maemul.joinsland.joins.com/maemul/?mcateGroup=A1|A3|A4&amp;&amp;sale_type=2&amp;areaCode=4150035026&amp;danjiId=5739" TargetMode="External"/><Relationship Id="rId415" Type="http://schemas.openxmlformats.org/officeDocument/2006/relationships/hyperlink" Target="http://maemul.joinsland.joins.com/maemul/?mcateGroup=A1|A3|A4&amp;sale_type=1&amp;areaCode=4150010800&amp;danjiId=33853" TargetMode="External"/><Relationship Id="rId622" Type="http://schemas.openxmlformats.org/officeDocument/2006/relationships/hyperlink" Target="https://price.joinsland.joins.com/area/?mcateGroup=A1&amp;areaCode=4150010700&amp;danjiId=47662&amp;ptype=2" TargetMode="External"/><Relationship Id="rId1045" Type="http://schemas.openxmlformats.org/officeDocument/2006/relationships/hyperlink" Target="https://price.joinsland.joins.com/area/?mcateGroup=A1&amp;areaCode=4150025328&amp;danjiId=5751" TargetMode="External"/><Relationship Id="rId1252" Type="http://schemas.openxmlformats.org/officeDocument/2006/relationships/hyperlink" Target="http://maemul.joinsland.joins.com/maemul/?mcateGroup=A1|A3|A4&amp;&amp;sale_type=2&amp;areaCode=4150010100&amp;danjiId=5706" TargetMode="External"/><Relationship Id="rId261" Type="http://schemas.openxmlformats.org/officeDocument/2006/relationships/hyperlink" Target="https://price.joinsland.joins.com/area/?mcateGroup=A1&amp;areaCode=4150025328&amp;danjiId=5748" TargetMode="External"/><Relationship Id="rId499" Type="http://schemas.openxmlformats.org/officeDocument/2006/relationships/hyperlink" Target="http://maemul.joinsland.joins.com/maemul/?mcateGroup=A1|A3|A4&amp;sale_type=1&amp;areaCode=4150011000&amp;danjiId=23449" TargetMode="External"/><Relationship Id="rId927" Type="http://schemas.openxmlformats.org/officeDocument/2006/relationships/hyperlink" Target="http://maemul.joinsland.joins.com/maemul/?mcateGroup=A1|A3|A4&amp;sale_type=1&amp;areaCode=4150010900&amp;danjiId=37544" TargetMode="External"/><Relationship Id="rId1112" Type="http://schemas.openxmlformats.org/officeDocument/2006/relationships/hyperlink" Target="http://maemul.joinsland.joins.com/maemul/?mcateGroup=A1|A3|A4&amp;&amp;sale_type=2&amp;areaCode=4150025328&amp;danjiId=5744" TargetMode="External"/><Relationship Id="rId56" Type="http://schemas.openxmlformats.org/officeDocument/2006/relationships/hyperlink" Target="http://maemul.joinsland.joins.com/maemul/?mcateGroup=A1|A3|A4&amp;&amp;sale_type=2&amp;areaCode=4150025330&amp;danjiId=33352" TargetMode="External"/><Relationship Id="rId359" Type="http://schemas.openxmlformats.org/officeDocument/2006/relationships/hyperlink" Target="http://maemul.joinsland.joins.com/maemul/?mcateGroup=A1|A3|A4&amp;sale_type=1&amp;areaCode=4150010900&amp;danjiId=5733" TargetMode="External"/><Relationship Id="rId566" Type="http://schemas.openxmlformats.org/officeDocument/2006/relationships/hyperlink" Target="https://price.joinsland.joins.com/area/?mcateGroup=A1&amp;areaCode=4150010900&amp;danjiId=5728&amp;ptype=1" TargetMode="External"/><Relationship Id="rId773" Type="http://schemas.openxmlformats.org/officeDocument/2006/relationships/hyperlink" Target="https://price.joinsland.joins.com/area/?mcateGroup=A1&amp;areaCode=4150025330&amp;danjiId=33186" TargetMode="External"/><Relationship Id="rId1196" Type="http://schemas.openxmlformats.org/officeDocument/2006/relationships/hyperlink" Target="http://maemul.joinsland.joins.com/maemul/?mcateGroup=A1|A3|A4&amp;&amp;sale_type=2&amp;areaCode=4150025033&amp;danjiId=5754" TargetMode="External"/><Relationship Id="rId121" Type="http://schemas.openxmlformats.org/officeDocument/2006/relationships/hyperlink" Target="https://price.joinsland.joins.com/area/?mcateGroup=A1&amp;areaCode=4150010800&amp;danjiId=33853" TargetMode="External"/><Relationship Id="rId219" Type="http://schemas.openxmlformats.org/officeDocument/2006/relationships/hyperlink" Target="http://maemul.joinsland.joins.com/maemul/?mcateGroup=A1|A3|A4&amp;sale_type=1&amp;areaCode=4150025334&amp;danjiId=23220" TargetMode="External"/><Relationship Id="rId426" Type="http://schemas.openxmlformats.org/officeDocument/2006/relationships/hyperlink" Target="https://price.joinsland.joins.com/area/?mcateGroup=A1&amp;areaCode=4150032026&amp;danjiId=5737&amp;ptype=1" TargetMode="External"/><Relationship Id="rId633" Type="http://schemas.openxmlformats.org/officeDocument/2006/relationships/hyperlink" Target="https://price.joinsland.joins.com/area/?mcateGroup=A1&amp;areaCode=4150010100&amp;danjiId=5709" TargetMode="External"/><Relationship Id="rId980" Type="http://schemas.openxmlformats.org/officeDocument/2006/relationships/hyperlink" Target="http://maemul.joinsland.joins.com/maemul/?mcateGroup=A1|A3|A4&amp;&amp;sale_type=2&amp;areaCode=4150025330&amp;danjiId=5747" TargetMode="External"/><Relationship Id="rId1056" Type="http://schemas.openxmlformats.org/officeDocument/2006/relationships/hyperlink" Target="http://maemul.joinsland.joins.com/maemul/?mcateGroup=A1|A3|A4&amp;&amp;sale_type=2&amp;areaCode=4150031027&amp;danjiId=22039" TargetMode="External"/><Relationship Id="rId1263" Type="http://schemas.openxmlformats.org/officeDocument/2006/relationships/hyperlink" Target="http://maemul.joinsland.joins.com/maemul/?mcateGroup=A1|A3|A4&amp;sale_type=1&amp;areaCode=4150010900&amp;danjiId=28083" TargetMode="External"/><Relationship Id="rId840" Type="http://schemas.openxmlformats.org/officeDocument/2006/relationships/hyperlink" Target="http://maemul.joinsland.joins.com/maemul/?mcateGroup=A1|A3|A4&amp;&amp;sale_type=2&amp;areaCode=4150010200&amp;danjiId=5714" TargetMode="External"/><Relationship Id="rId938" Type="http://schemas.openxmlformats.org/officeDocument/2006/relationships/hyperlink" Target="https://price.joinsland.joins.com/area/?mcateGroup=A1&amp;areaCode=4150025330&amp;danjiId=27148&amp;ptype=4" TargetMode="External"/><Relationship Id="rId67" Type="http://schemas.openxmlformats.org/officeDocument/2006/relationships/hyperlink" Target="http://maemul.joinsland.joins.com/maemul/?mcateGroup=A1|A3|A4&amp;sale_type=1&amp;areaCode=4150025330&amp;danjiId=33352" TargetMode="External"/><Relationship Id="rId272" Type="http://schemas.openxmlformats.org/officeDocument/2006/relationships/hyperlink" Target="http://maemul.joinsland.joins.com/maemul/?mcateGroup=A1|A3|A4&amp;&amp;sale_type=2&amp;areaCode=4150025328&amp;danjiId=5749" TargetMode="External"/><Relationship Id="rId577" Type="http://schemas.openxmlformats.org/officeDocument/2006/relationships/hyperlink" Target="https://price.joinsland.joins.com/area/?mcateGroup=A1&amp;areaCode=4150010100&amp;danjiId=5708" TargetMode="External"/><Relationship Id="rId700" Type="http://schemas.openxmlformats.org/officeDocument/2006/relationships/hyperlink" Target="http://maemul.joinsland.joins.com/maemul/?mcateGroup=A1|A3|A4&amp;&amp;sale_type=2&amp;areaCode=4150010900&amp;danjiId=36951" TargetMode="External"/><Relationship Id="rId1123" Type="http://schemas.openxmlformats.org/officeDocument/2006/relationships/hyperlink" Target="http://maemul.joinsland.joins.com/maemul/?mcateGroup=A1|A3|A4&amp;sale_type=1&amp;areaCode=4150032028&amp;danjiId=21862" TargetMode="External"/><Relationship Id="rId132" Type="http://schemas.openxmlformats.org/officeDocument/2006/relationships/hyperlink" Target="http://maemul.joinsland.joins.com/maemul/?mcateGroup=A1|A3|A4&amp;&amp;sale_type=2&amp;areaCode=4150025333&amp;danjiId=26466" TargetMode="External"/><Relationship Id="rId784" Type="http://schemas.openxmlformats.org/officeDocument/2006/relationships/hyperlink" Target="http://maemul.joinsland.joins.com/maemul/?mcateGroup=A1|A3|A4&amp;&amp;sale_type=2&amp;areaCode=4150011000&amp;danjiId=15364" TargetMode="External"/><Relationship Id="rId991" Type="http://schemas.openxmlformats.org/officeDocument/2006/relationships/hyperlink" Target="http://maemul.joinsland.joins.com/maemul/?mcateGroup=A1|A3|A4&amp;sale_type=1&amp;areaCode=4150011100&amp;danjiId=21977" TargetMode="External"/><Relationship Id="rId1067" Type="http://schemas.openxmlformats.org/officeDocument/2006/relationships/hyperlink" Target="http://maemul.joinsland.joins.com/maemul/?mcateGroup=A1|A3|A4&amp;sale_type=1&amp;areaCode=4150025023&amp;danjiId=5752" TargetMode="External"/><Relationship Id="rId437" Type="http://schemas.openxmlformats.org/officeDocument/2006/relationships/hyperlink" Target="https://price.joinsland.joins.com/area/?mcateGroup=A1&amp;areaCode=4150010900&amp;danjiId=38216" TargetMode="External"/><Relationship Id="rId644" Type="http://schemas.openxmlformats.org/officeDocument/2006/relationships/hyperlink" Target="http://maemul.joinsland.joins.com/maemul/?mcateGroup=A1|A3|A4&amp;&amp;sale_type=2&amp;areaCode=4150010800&amp;danjiId=5722" TargetMode="External"/><Relationship Id="rId851" Type="http://schemas.openxmlformats.org/officeDocument/2006/relationships/hyperlink" Target="http://maemul.joinsland.joins.com/maemul/?mcateGroup=A1|A3|A4&amp;sale_type=1&amp;areaCode=4150025330&amp;danjiId=5747" TargetMode="External"/><Relationship Id="rId1274" Type="http://schemas.openxmlformats.org/officeDocument/2006/relationships/hyperlink" Target="https://price.joinsland.joins.com/area/?mcateGroup=A1&amp;areaCode=4150010100&amp;danjiId=20905&amp;ptype=1" TargetMode="External"/><Relationship Id="rId283" Type="http://schemas.openxmlformats.org/officeDocument/2006/relationships/hyperlink" Target="http://maemul.joinsland.joins.com/maemul/?mcateGroup=A1|A3|A4&amp;sale_type=1&amp;areaCode=4150011000&amp;danjiId=22927" TargetMode="External"/><Relationship Id="rId490" Type="http://schemas.openxmlformats.org/officeDocument/2006/relationships/hyperlink" Target="https://price.joinsland.joins.com/area/?mcateGroup=A1&amp;areaCode=4150035026&amp;danjiId=5746&amp;ptype=1" TargetMode="External"/><Relationship Id="rId504" Type="http://schemas.openxmlformats.org/officeDocument/2006/relationships/hyperlink" Target="http://maemul.joinsland.joins.com/maemul/?mcateGroup=A1|A3|A4&amp;&amp;sale_type=2&amp;areaCode=4150010800&amp;danjiId=21861" TargetMode="External"/><Relationship Id="rId711" Type="http://schemas.openxmlformats.org/officeDocument/2006/relationships/hyperlink" Target="http://maemul.joinsland.joins.com/maemul/?mcateGroup=A1|A3|A4&amp;sale_type=1&amp;areaCode=4150025328&amp;danjiId=5744" TargetMode="External"/><Relationship Id="rId949" Type="http://schemas.openxmlformats.org/officeDocument/2006/relationships/hyperlink" Target="https://price.joinsland.joins.com/area/?mcateGroup=A1&amp;areaCode=4150010200&amp;danjiId=5714" TargetMode="External"/><Relationship Id="rId1134" Type="http://schemas.openxmlformats.org/officeDocument/2006/relationships/hyperlink" Target="https://price.joinsland.joins.com/area/?mcateGroup=A1&amp;areaCode=4150010100&amp;danjiId=5707&amp;ptype=5" TargetMode="External"/><Relationship Id="rId78" Type="http://schemas.openxmlformats.org/officeDocument/2006/relationships/hyperlink" Target="https://price.joinsland.joins.com/area/?mcateGroup=A1&amp;areaCode=4150025330&amp;danjiId=33353&amp;ptype=3" TargetMode="External"/><Relationship Id="rId143" Type="http://schemas.openxmlformats.org/officeDocument/2006/relationships/hyperlink" Target="http://maemul.joinsland.joins.com/maemul/?mcateGroup=A1|A3|A4&amp;sale_type=1&amp;areaCode=4150011000&amp;danjiId=23249" TargetMode="External"/><Relationship Id="rId350" Type="http://schemas.openxmlformats.org/officeDocument/2006/relationships/hyperlink" Target="https://price.joinsland.joins.com/area/?mcateGroup=A1&amp;areaCode=4150025328&amp;danjiId=5751&amp;ptype=4" TargetMode="External"/><Relationship Id="rId588" Type="http://schemas.openxmlformats.org/officeDocument/2006/relationships/hyperlink" Target="http://maemul.joinsland.joins.com/maemul/?mcateGroup=A1|A3|A4&amp;&amp;sale_type=2&amp;areaCode=4150010100&amp;danjiId=5708" TargetMode="External"/><Relationship Id="rId795" Type="http://schemas.openxmlformats.org/officeDocument/2006/relationships/hyperlink" Target="http://maemul.joinsland.joins.com/maemul/?mcateGroup=A1|A3|A4&amp;sale_type=1&amp;areaCode=4150010100&amp;danjiId=5702" TargetMode="External"/><Relationship Id="rId809" Type="http://schemas.openxmlformats.org/officeDocument/2006/relationships/hyperlink" Target="https://price.joinsland.joins.com/area/?mcateGroup=A1&amp;areaCode=4150010200&amp;danjiId=29899" TargetMode="External"/><Relationship Id="rId1201" Type="http://schemas.openxmlformats.org/officeDocument/2006/relationships/hyperlink" Target="https://price.joinsland.joins.com/area/?mcateGroup=A1&amp;areaCode=4150010200&amp;danjiId=5712" TargetMode="External"/><Relationship Id="rId9" Type="http://schemas.openxmlformats.org/officeDocument/2006/relationships/hyperlink" Target="https://price.joinsland.joins.com/area/?mcateGroup=A1&amp;areaCode=4150010900&amp;danjiId=5730" TargetMode="External"/><Relationship Id="rId210" Type="http://schemas.openxmlformats.org/officeDocument/2006/relationships/hyperlink" Target="https://price.joinsland.joins.com/area/?mcateGroup=A1&amp;areaCode=4150033021&amp;danjiId=29400&amp;ptype=1" TargetMode="External"/><Relationship Id="rId448" Type="http://schemas.openxmlformats.org/officeDocument/2006/relationships/hyperlink" Target="http://maemul.joinsland.joins.com/maemul/?mcateGroup=A1|A3|A4&amp;&amp;sale_type=2&amp;areaCode=4150011000&amp;danjiId=5717" TargetMode="External"/><Relationship Id="rId655" Type="http://schemas.openxmlformats.org/officeDocument/2006/relationships/hyperlink" Target="http://maemul.joinsland.joins.com/maemul/?mcateGroup=A1|A3|A4&amp;sale_type=1&amp;areaCode=4150031027&amp;danjiId=22039" TargetMode="External"/><Relationship Id="rId862" Type="http://schemas.openxmlformats.org/officeDocument/2006/relationships/hyperlink" Target="https://price.joinsland.joins.com/area/?mcateGroup=A1&amp;areaCode=4150031021&amp;danjiId=29999&amp;ptype=2" TargetMode="External"/><Relationship Id="rId1078" Type="http://schemas.openxmlformats.org/officeDocument/2006/relationships/hyperlink" Target="https://price.joinsland.joins.com/area/?mcateGroup=A1&amp;areaCode=4150010100&amp;danjiId=5707&amp;ptype=4" TargetMode="External"/><Relationship Id="rId1285" Type="http://schemas.openxmlformats.org/officeDocument/2006/relationships/hyperlink" Target="https://price.joinsland.joins.com/area/?mcateGroup=A1&amp;areaCode=4150010100&amp;danjiId=5703" TargetMode="External"/><Relationship Id="rId294" Type="http://schemas.openxmlformats.org/officeDocument/2006/relationships/hyperlink" Target="https://price.joinsland.joins.com/area/?mcateGroup=A1&amp;areaCode=4150010700&amp;danjiId=5720&amp;ptype=1" TargetMode="External"/><Relationship Id="rId308" Type="http://schemas.openxmlformats.org/officeDocument/2006/relationships/hyperlink" Target="http://maemul.joinsland.joins.com/maemul/?mcateGroup=A1|A3|A4&amp;&amp;sale_type=2&amp;areaCode=4150010100&amp;danjiId=5709" TargetMode="External"/><Relationship Id="rId515" Type="http://schemas.openxmlformats.org/officeDocument/2006/relationships/hyperlink" Target="http://maemul.joinsland.joins.com/maemul/?mcateGroup=A1|A3|A4&amp;sale_type=1&amp;areaCode=4150010900&amp;danjiId=37544" TargetMode="External"/><Relationship Id="rId722" Type="http://schemas.openxmlformats.org/officeDocument/2006/relationships/hyperlink" Target="https://price.joinsland.joins.com/area/?mcateGroup=A1&amp;areaCode=4150010100&amp;danjiId=5710&amp;ptype=3" TargetMode="External"/><Relationship Id="rId1145" Type="http://schemas.openxmlformats.org/officeDocument/2006/relationships/hyperlink" Target="https://price.joinsland.joins.com/area/?mcateGroup=A1&amp;areaCode=4150010200&amp;danjiId=5712" TargetMode="External"/><Relationship Id="rId89" Type="http://schemas.openxmlformats.org/officeDocument/2006/relationships/hyperlink" Target="https://price.joinsland.joins.com/area/?mcateGroup=A1&amp;areaCode=4150011000&amp;danjiId=22927" TargetMode="External"/><Relationship Id="rId154" Type="http://schemas.openxmlformats.org/officeDocument/2006/relationships/hyperlink" Target="https://price.joinsland.joins.com/area/?mcateGroup=A1&amp;areaCode=4150011000&amp;danjiId=25725&amp;ptype=2" TargetMode="External"/><Relationship Id="rId361" Type="http://schemas.openxmlformats.org/officeDocument/2006/relationships/hyperlink" Target="https://price.joinsland.joins.com/area/?mcateGroup=A1&amp;areaCode=4150031027&amp;danjiId=40818" TargetMode="External"/><Relationship Id="rId599" Type="http://schemas.openxmlformats.org/officeDocument/2006/relationships/hyperlink" Target="http://maemul.joinsland.joins.com/maemul/?mcateGroup=A1|A3|A4&amp;sale_type=1&amp;areaCode=4150025330&amp;danjiId=27149" TargetMode="External"/><Relationship Id="rId1005" Type="http://schemas.openxmlformats.org/officeDocument/2006/relationships/hyperlink" Target="https://price.joinsland.joins.com/area/?mcateGroup=A1&amp;areaCode=4150025321&amp;danjiId=21019" TargetMode="External"/><Relationship Id="rId1212" Type="http://schemas.openxmlformats.org/officeDocument/2006/relationships/hyperlink" Target="http://maemul.joinsland.joins.com/maemul/?mcateGroup=A1|A3|A4&amp;&amp;sale_type=2&amp;areaCode=4150025023&amp;danjiId=5755" TargetMode="External"/><Relationship Id="rId459" Type="http://schemas.openxmlformats.org/officeDocument/2006/relationships/hyperlink" Target="http://maemul.joinsland.joins.com/maemul/?mcateGroup=A1|A3|A4&amp;sale_type=1&amp;areaCode=4150025330&amp;danjiId=27150" TargetMode="External"/><Relationship Id="rId666" Type="http://schemas.openxmlformats.org/officeDocument/2006/relationships/hyperlink" Target="https://price.joinsland.joins.com/area/?mcateGroup=A1&amp;areaCode=4150031027&amp;danjiId=40818&amp;ptype=3" TargetMode="External"/><Relationship Id="rId873" Type="http://schemas.openxmlformats.org/officeDocument/2006/relationships/hyperlink" Target="https://price.joinsland.joins.com/area/?mcateGroup=A1&amp;areaCode=4150025330&amp;danjiId=27148" TargetMode="External"/><Relationship Id="rId1089" Type="http://schemas.openxmlformats.org/officeDocument/2006/relationships/hyperlink" Target="https://price.joinsland.joins.com/area/?mcateGroup=A1&amp;areaCode=4150035025&amp;danjiId=17259" TargetMode="External"/><Relationship Id="rId1296" Type="http://schemas.openxmlformats.org/officeDocument/2006/relationships/hyperlink" Target="http://maemul.joinsland.joins.com/maemul/?mcateGroup=A1|A3|A4&amp;&amp;sale_type=2&amp;areaCode=4150010100&amp;danjiId=5703" TargetMode="External"/><Relationship Id="rId16" Type="http://schemas.openxmlformats.org/officeDocument/2006/relationships/hyperlink" Target="http://maemul.joinsland.joins.com/maemul/?mcateGroup=A1|A3|A4&amp;&amp;sale_type=2&amp;areaCode=4150010900&amp;danjiId=5730" TargetMode="External"/><Relationship Id="rId221" Type="http://schemas.openxmlformats.org/officeDocument/2006/relationships/hyperlink" Target="https://price.joinsland.joins.com/area/?mcateGroup=A1&amp;areaCode=4150010900&amp;danjiId=23272" TargetMode="External"/><Relationship Id="rId319" Type="http://schemas.openxmlformats.org/officeDocument/2006/relationships/hyperlink" Target="http://maemul.joinsland.joins.com/maemul/?mcateGroup=A1|A3|A4&amp;sale_type=1&amp;areaCode=4150010800&amp;danjiId=17583" TargetMode="External"/><Relationship Id="rId526" Type="http://schemas.openxmlformats.org/officeDocument/2006/relationships/hyperlink" Target="https://price.joinsland.joins.com/area/?mcateGroup=A1&amp;areaCode=4150010100&amp;danjiId=5710&amp;ptype=2" TargetMode="External"/><Relationship Id="rId1156" Type="http://schemas.openxmlformats.org/officeDocument/2006/relationships/hyperlink" Target="http://maemul.joinsland.joins.com/maemul/?mcateGroup=A1|A3|A4&amp;&amp;sale_type=2&amp;areaCode=4150010200&amp;danjiId=5712" TargetMode="External"/><Relationship Id="rId733" Type="http://schemas.openxmlformats.org/officeDocument/2006/relationships/hyperlink" Target="https://price.joinsland.joins.com/area/?mcateGroup=A1&amp;areaCode=4150010100&amp;danjiId=5702" TargetMode="External"/><Relationship Id="rId940" Type="http://schemas.openxmlformats.org/officeDocument/2006/relationships/hyperlink" Target="http://maemul.joinsland.joins.com/maemul/?mcateGroup=A1|A3|A4&amp;&amp;sale_type=2&amp;areaCode=4150025330&amp;danjiId=27148" TargetMode="External"/><Relationship Id="rId1016" Type="http://schemas.openxmlformats.org/officeDocument/2006/relationships/hyperlink" Target="http://maemul.joinsland.joins.com/maemul/?mcateGroup=A1|A3|A4&amp;&amp;sale_type=2&amp;areaCode=4150010800&amp;danjiId=17583" TargetMode="External"/><Relationship Id="rId165" Type="http://schemas.openxmlformats.org/officeDocument/2006/relationships/hyperlink" Target="https://price.joinsland.joins.com/area/?mcateGroup=A1&amp;areaCode=4150010700&amp;danjiId=47663" TargetMode="External"/><Relationship Id="rId372" Type="http://schemas.openxmlformats.org/officeDocument/2006/relationships/hyperlink" Target="http://maemul.joinsland.joins.com/maemul/?mcateGroup=A1|A3|A4&amp;&amp;sale_type=2&amp;areaCode=4150010700&amp;danjiId=5720" TargetMode="External"/><Relationship Id="rId677" Type="http://schemas.openxmlformats.org/officeDocument/2006/relationships/hyperlink" Target="https://price.joinsland.joins.com/area/?mcateGroup=A1&amp;areaCode=4150025321&amp;danjiId=28223" TargetMode="External"/><Relationship Id="rId800" Type="http://schemas.openxmlformats.org/officeDocument/2006/relationships/hyperlink" Target="http://maemul.joinsland.joins.com/maemul/?mcateGroup=A1|A3|A4&amp;&amp;sale_type=2&amp;areaCode=4150010900&amp;danjiId=5733" TargetMode="External"/><Relationship Id="rId1223" Type="http://schemas.openxmlformats.org/officeDocument/2006/relationships/hyperlink" Target="http://maemul.joinsland.joins.com/maemul/?mcateGroup=A1|A3|A4&amp;sale_type=1&amp;areaCode=4150010700&amp;danjiId=38082" TargetMode="External"/><Relationship Id="rId232" Type="http://schemas.openxmlformats.org/officeDocument/2006/relationships/hyperlink" Target="http://maemul.joinsland.joins.com/maemul/?mcateGroup=A1|A3|A4&amp;&amp;sale_type=2&amp;areaCode=4150034021&amp;danjiId=47745" TargetMode="External"/><Relationship Id="rId884" Type="http://schemas.openxmlformats.org/officeDocument/2006/relationships/hyperlink" Target="http://maemul.joinsland.joins.com/maemul/?mcateGroup=A1|A3|A4&amp;&amp;sale_type=2&amp;areaCode=4150032026&amp;danjiId=5737" TargetMode="External"/><Relationship Id="rId27" Type="http://schemas.openxmlformats.org/officeDocument/2006/relationships/hyperlink" Target="http://maemul.joinsland.joins.com/maemul/?mcateGroup=A1|A3|A4&amp;sale_type=1&amp;areaCode=4150034021&amp;danjiId=51781" TargetMode="External"/><Relationship Id="rId537" Type="http://schemas.openxmlformats.org/officeDocument/2006/relationships/hyperlink" Target="https://price.joinsland.joins.com/area/?mcateGroup=A1&amp;areaCode=4150010900&amp;danjiId=5727" TargetMode="External"/><Relationship Id="rId744" Type="http://schemas.openxmlformats.org/officeDocument/2006/relationships/hyperlink" Target="http://maemul.joinsland.joins.com/maemul/?mcateGroup=A1|A3|A4&amp;&amp;sale_type=2&amp;areaCode=4150010100&amp;danjiId=5702" TargetMode="External"/><Relationship Id="rId951" Type="http://schemas.openxmlformats.org/officeDocument/2006/relationships/hyperlink" Target="http://maemul.joinsland.joins.com/maemul/?mcateGroup=A1|A3|A4&amp;sale_type=1&amp;areaCode=4150010200&amp;danjiId=5714" TargetMode="External"/><Relationship Id="rId1167" Type="http://schemas.openxmlformats.org/officeDocument/2006/relationships/hyperlink" Target="http://maemul.joinsland.joins.com/maemul/?mcateGroup=A1|A3|A4&amp;sale_type=1&amp;areaCode=4150011000&amp;danjiId=23449" TargetMode="External"/><Relationship Id="rId80" Type="http://schemas.openxmlformats.org/officeDocument/2006/relationships/hyperlink" Target="http://maemul.joinsland.joins.com/maemul/?mcateGroup=A1|A3|A4&amp;&amp;sale_type=2&amp;areaCode=4150025330&amp;danjiId=33353" TargetMode="External"/><Relationship Id="rId176" Type="http://schemas.openxmlformats.org/officeDocument/2006/relationships/hyperlink" Target="http://maemul.joinsland.joins.com/maemul/?mcateGroup=A1|A3|A4&amp;&amp;sale_type=2&amp;areaCode=4150010700&amp;danjiId=47663" TargetMode="External"/><Relationship Id="rId383" Type="http://schemas.openxmlformats.org/officeDocument/2006/relationships/hyperlink" Target="http://maemul.joinsland.joins.com/maemul/?mcateGroup=A1|A3|A4&amp;sale_type=1&amp;areaCode=4150010900&amp;danjiId=38216" TargetMode="External"/><Relationship Id="rId590" Type="http://schemas.openxmlformats.org/officeDocument/2006/relationships/hyperlink" Target="https://price.joinsland.joins.com/area/?mcateGroup=A1&amp;areaCode=4150025330&amp;danjiId=27149&amp;ptype=1" TargetMode="External"/><Relationship Id="rId604" Type="http://schemas.openxmlformats.org/officeDocument/2006/relationships/hyperlink" Target="http://maemul.joinsland.joins.com/maemul/?mcateGroup=A1|A3|A4&amp;&amp;sale_type=2&amp;areaCode=4150025330&amp;danjiId=27150" TargetMode="External"/><Relationship Id="rId811" Type="http://schemas.openxmlformats.org/officeDocument/2006/relationships/hyperlink" Target="http://maemul.joinsland.joins.com/maemul/?mcateGroup=A1|A3|A4&amp;sale_type=1&amp;areaCode=4150010200&amp;danjiId=29899" TargetMode="External"/><Relationship Id="rId1027" Type="http://schemas.openxmlformats.org/officeDocument/2006/relationships/hyperlink" Target="http://maemul.joinsland.joins.com/maemul/?mcateGroup=A1|A3|A4&amp;sale_type=1&amp;areaCode=4150010100&amp;danjiId=5702" TargetMode="External"/><Relationship Id="rId1234" Type="http://schemas.openxmlformats.org/officeDocument/2006/relationships/hyperlink" Target="https://price.joinsland.joins.com/area/?mcateGroup=A1&amp;areaCode=4150025023&amp;danjiId=31984&amp;ptype=1" TargetMode="External"/><Relationship Id="rId243" Type="http://schemas.openxmlformats.org/officeDocument/2006/relationships/hyperlink" Target="http://maemul.joinsland.joins.com/maemul/?mcateGroup=A1|A3|A4&amp;sale_type=1&amp;areaCode=4150031021&amp;danjiId=29999" TargetMode="External"/><Relationship Id="rId450" Type="http://schemas.openxmlformats.org/officeDocument/2006/relationships/hyperlink" Target="https://price.joinsland.joins.com/area/?mcateGroup=A1&amp;areaCode=4150025330&amp;danjiId=27149&amp;ptype=4" TargetMode="External"/><Relationship Id="rId688" Type="http://schemas.openxmlformats.org/officeDocument/2006/relationships/hyperlink" Target="http://maemul.joinsland.joins.com/maemul/?mcateGroup=A1|A3|A4&amp;&amp;sale_type=2&amp;areaCode=4150010900&amp;danjiId=5730" TargetMode="External"/><Relationship Id="rId895" Type="http://schemas.openxmlformats.org/officeDocument/2006/relationships/hyperlink" Target="http://maemul.joinsland.joins.com/maemul/?mcateGroup=A1|A3|A4&amp;sale_type=1&amp;areaCode=4150025321&amp;danjiId=21019" TargetMode="External"/><Relationship Id="rId909" Type="http://schemas.openxmlformats.org/officeDocument/2006/relationships/hyperlink" Target="https://price.joinsland.joins.com/area/?mcateGroup=A1&amp;areaCode=4150035026&amp;danjiId=27986" TargetMode="External"/><Relationship Id="rId1080" Type="http://schemas.openxmlformats.org/officeDocument/2006/relationships/hyperlink" Target="http://maemul.joinsland.joins.com/maemul/?mcateGroup=A1|A3|A4&amp;&amp;sale_type=2&amp;areaCode=4150010100&amp;danjiId=5707" TargetMode="External"/><Relationship Id="rId1301" Type="http://schemas.openxmlformats.org/officeDocument/2006/relationships/printerSettings" Target="../printerSettings/printerSettings3.bin"/><Relationship Id="rId38" Type="http://schemas.openxmlformats.org/officeDocument/2006/relationships/hyperlink" Target="https://price.joinsland.joins.com/area/?mcateGroup=A1&amp;areaCode=4150011000&amp;danjiId=5719&amp;ptype=2" TargetMode="External"/><Relationship Id="rId103" Type="http://schemas.openxmlformats.org/officeDocument/2006/relationships/hyperlink" Target="http://maemul.joinsland.joins.com/maemul/?mcateGroup=A1|A3|A4&amp;sale_type=1&amp;areaCode=4150025330&amp;danjiId=33186" TargetMode="External"/><Relationship Id="rId310" Type="http://schemas.openxmlformats.org/officeDocument/2006/relationships/hyperlink" Target="https://price.joinsland.joins.com/area/?mcateGroup=A1&amp;areaCode=4150010800&amp;danjiId=16072&amp;ptype=1" TargetMode="External"/><Relationship Id="rId548" Type="http://schemas.openxmlformats.org/officeDocument/2006/relationships/hyperlink" Target="http://maemul.joinsland.joins.com/maemul/?mcateGroup=A1|A3|A4&amp;&amp;sale_type=2&amp;areaCode=4150011000&amp;danjiId=51910" TargetMode="External"/><Relationship Id="rId755" Type="http://schemas.openxmlformats.org/officeDocument/2006/relationships/hyperlink" Target="http://maemul.joinsland.joins.com/maemul/?mcateGroup=A1|A3|A4&amp;sale_type=1&amp;areaCode=4150010300&amp;danjiId=5716" TargetMode="External"/><Relationship Id="rId962" Type="http://schemas.openxmlformats.org/officeDocument/2006/relationships/hyperlink" Target="https://price.joinsland.joins.com/area/?mcateGroup=A1&amp;areaCode=4150010100&amp;danjiId=5700&amp;ptype=3" TargetMode="External"/><Relationship Id="rId1178" Type="http://schemas.openxmlformats.org/officeDocument/2006/relationships/hyperlink" Target="https://price.joinsland.joins.com/area/?mcateGroup=A1&amp;areaCode=4150010900&amp;danjiId=5731&amp;ptype=2" TargetMode="External"/><Relationship Id="rId91" Type="http://schemas.openxmlformats.org/officeDocument/2006/relationships/hyperlink" Target="http://maemul.joinsland.joins.com/maemul/?mcateGroup=A1|A3|A4&amp;sale_type=1&amp;areaCode=4150011000&amp;danjiId=22927" TargetMode="External"/><Relationship Id="rId187" Type="http://schemas.openxmlformats.org/officeDocument/2006/relationships/hyperlink" Target="http://maemul.joinsland.joins.com/maemul/?mcateGroup=A1|A3|A4&amp;sale_type=1&amp;areaCode=4150032028&amp;danjiId=21862" TargetMode="External"/><Relationship Id="rId394" Type="http://schemas.openxmlformats.org/officeDocument/2006/relationships/hyperlink" Target="https://price.joinsland.joins.com/area/?mcateGroup=A1&amp;areaCode=4150035026&amp;danjiId=5740&amp;ptype=2" TargetMode="External"/><Relationship Id="rId408" Type="http://schemas.openxmlformats.org/officeDocument/2006/relationships/hyperlink" Target="http://maemul.joinsland.joins.com/maemul/?mcateGroup=A1|A3|A4&amp;&amp;sale_type=2&amp;areaCode=4150010800&amp;danjiId=16072" TargetMode="External"/><Relationship Id="rId615" Type="http://schemas.openxmlformats.org/officeDocument/2006/relationships/hyperlink" Target="http://maemul.joinsland.joins.com/maemul/?mcateGroup=A1|A3|A4&amp;sale_type=1&amp;areaCode=4150010900&amp;danjiId=38217" TargetMode="External"/><Relationship Id="rId822" Type="http://schemas.openxmlformats.org/officeDocument/2006/relationships/hyperlink" Target="https://price.joinsland.joins.com/area/?mcateGroup=A1&amp;areaCode=4150010900&amp;danjiId=22942&amp;ptype=2" TargetMode="External"/><Relationship Id="rId1038" Type="http://schemas.openxmlformats.org/officeDocument/2006/relationships/hyperlink" Target="https://price.joinsland.joins.com/area/?mcateGroup=A1&amp;areaCode=4150010100&amp;danjiId=5702&amp;ptype=12" TargetMode="External"/><Relationship Id="rId1245" Type="http://schemas.openxmlformats.org/officeDocument/2006/relationships/hyperlink" Target="https://price.joinsland.joins.com/area/?mcateGroup=A1&amp;areaCode=4150010900&amp;danjiId=28083" TargetMode="External"/><Relationship Id="rId254" Type="http://schemas.openxmlformats.org/officeDocument/2006/relationships/hyperlink" Target="https://price.joinsland.joins.com/area/?mcateGroup=A1&amp;areaCode=4150035026&amp;danjiId=41010&amp;ptype=4" TargetMode="External"/><Relationship Id="rId699" Type="http://schemas.openxmlformats.org/officeDocument/2006/relationships/hyperlink" Target="http://maemul.joinsland.joins.com/maemul/?mcateGroup=A1|A3|A4&amp;sale_type=1&amp;areaCode=4150010900&amp;danjiId=36951" TargetMode="External"/><Relationship Id="rId1091" Type="http://schemas.openxmlformats.org/officeDocument/2006/relationships/hyperlink" Target="http://maemul.joinsland.joins.com/maemul/?mcateGroup=A1|A3|A4&amp;sale_type=1&amp;areaCode=4150035025&amp;danjiId=17259" TargetMode="External"/><Relationship Id="rId1105" Type="http://schemas.openxmlformats.org/officeDocument/2006/relationships/hyperlink" Target="https://price.joinsland.joins.com/area/?mcateGroup=A1&amp;areaCode=4150010900&amp;danjiId=5728" TargetMode="External"/><Relationship Id="rId49" Type="http://schemas.openxmlformats.org/officeDocument/2006/relationships/hyperlink" Target="https://price.joinsland.joins.com/area/?mcateGroup=A1&amp;areaCode=4150025330&amp;danjiId=33352" TargetMode="External"/><Relationship Id="rId114" Type="http://schemas.openxmlformats.org/officeDocument/2006/relationships/hyperlink" Target="https://price.joinsland.joins.com/area/?mcateGroup=A1&amp;areaCode=4150010800&amp;danjiId=33853&amp;ptype=4" TargetMode="External"/><Relationship Id="rId461" Type="http://schemas.openxmlformats.org/officeDocument/2006/relationships/hyperlink" Target="https://price.joinsland.joins.com/area/?mcateGroup=A1&amp;areaCode=4150010800&amp;danjiId=16072" TargetMode="External"/><Relationship Id="rId559" Type="http://schemas.openxmlformats.org/officeDocument/2006/relationships/hyperlink" Target="http://maemul.joinsland.joins.com/maemul/?mcateGroup=A1|A3|A4&amp;sale_type=1&amp;areaCode=4150010900&amp;danjiId=38217" TargetMode="External"/><Relationship Id="rId766" Type="http://schemas.openxmlformats.org/officeDocument/2006/relationships/hyperlink" Target="https://price.joinsland.joins.com/area/?mcateGroup=A1&amp;areaCode=4150010800&amp;danjiId=17861&amp;ptype=2" TargetMode="External"/><Relationship Id="rId1189" Type="http://schemas.openxmlformats.org/officeDocument/2006/relationships/hyperlink" Target="https://price.joinsland.joins.com/area/?mcateGroup=A1&amp;areaCode=4150025330&amp;danjiId=27148" TargetMode="External"/><Relationship Id="rId198" Type="http://schemas.openxmlformats.org/officeDocument/2006/relationships/hyperlink" Target="https://price.joinsland.joins.com/area/?mcateGroup=A1&amp;areaCode=4150011000&amp;danjiId=5718&amp;ptype=1" TargetMode="External"/><Relationship Id="rId321" Type="http://schemas.openxmlformats.org/officeDocument/2006/relationships/hyperlink" Target="https://price.joinsland.joins.com/area/?mcateGroup=A1&amp;areaCode=4150010700&amp;danjiId=33845" TargetMode="External"/><Relationship Id="rId419" Type="http://schemas.openxmlformats.org/officeDocument/2006/relationships/hyperlink" Target="http://maemul.joinsland.joins.com/maemul/?mcateGroup=A1|A3|A4&amp;sale_type=1&amp;areaCode=4150010900&amp;danjiId=5735" TargetMode="External"/><Relationship Id="rId626" Type="http://schemas.openxmlformats.org/officeDocument/2006/relationships/hyperlink" Target="https://price.joinsland.joins.com/area/?mcateGroup=A1&amp;areaCode=4150025330&amp;danjiId=5745&amp;ptype=2" TargetMode="External"/><Relationship Id="rId973" Type="http://schemas.openxmlformats.org/officeDocument/2006/relationships/hyperlink" Target="https://price.joinsland.joins.com/area/?mcateGroup=A1&amp;areaCode=4150010800&amp;danjiId=17861" TargetMode="External"/><Relationship Id="rId1049" Type="http://schemas.openxmlformats.org/officeDocument/2006/relationships/hyperlink" Target="https://price.joinsland.joins.com/area/?mcateGroup=A1&amp;areaCode=4150035026&amp;danjiId=27986" TargetMode="External"/><Relationship Id="rId1256" Type="http://schemas.openxmlformats.org/officeDocument/2006/relationships/hyperlink" Target="http://maemul.joinsland.joins.com/maemul/?mcateGroup=A1|A3|A4&amp;&amp;sale_type=2&amp;areaCode=4150025023&amp;danjiId=5755" TargetMode="External"/><Relationship Id="rId833" Type="http://schemas.openxmlformats.org/officeDocument/2006/relationships/hyperlink" Target="https://price.joinsland.joins.com/area/?mcateGroup=A1&amp;areaCode=4150025321&amp;danjiId=28223" TargetMode="External"/><Relationship Id="rId1116" Type="http://schemas.openxmlformats.org/officeDocument/2006/relationships/hyperlink" Target="http://maemul.joinsland.joins.com/maemul/?mcateGroup=A1|A3|A4&amp;&amp;sale_type=2&amp;areaCode=4150010200&amp;danjiId=5714" TargetMode="External"/><Relationship Id="rId265" Type="http://schemas.openxmlformats.org/officeDocument/2006/relationships/hyperlink" Target="https://price.joinsland.joins.com/area/?mcateGroup=A1&amp;areaCode=4150011400&amp;danjiId=24937" TargetMode="External"/><Relationship Id="rId472" Type="http://schemas.openxmlformats.org/officeDocument/2006/relationships/hyperlink" Target="http://maemul.joinsland.joins.com/maemul/?mcateGroup=A1|A3|A4&amp;&amp;sale_type=2&amp;areaCode=4150010800&amp;danjiId=5722" TargetMode="External"/><Relationship Id="rId900" Type="http://schemas.openxmlformats.org/officeDocument/2006/relationships/hyperlink" Target="http://maemul.joinsland.joins.com/maemul/?mcateGroup=A1|A3|A4&amp;&amp;sale_type=2&amp;areaCode=4150011000&amp;danjiId=5717" TargetMode="External"/><Relationship Id="rId125" Type="http://schemas.openxmlformats.org/officeDocument/2006/relationships/hyperlink" Target="https://price.joinsland.joins.com/area/?mcateGroup=A1&amp;areaCode=4150010800&amp;danjiId=33853" TargetMode="External"/><Relationship Id="rId332" Type="http://schemas.openxmlformats.org/officeDocument/2006/relationships/hyperlink" Target="http://maemul.joinsland.joins.com/maemul/?mcateGroup=A1|A3|A4&amp;&amp;sale_type=2&amp;areaCode=4150010700&amp;danjiId=33845" TargetMode="External"/><Relationship Id="rId777" Type="http://schemas.openxmlformats.org/officeDocument/2006/relationships/hyperlink" Target="https://price.joinsland.joins.com/area/?mcateGroup=A1&amp;areaCode=4150010900&amp;danjiId=5728" TargetMode="External"/><Relationship Id="rId984" Type="http://schemas.openxmlformats.org/officeDocument/2006/relationships/hyperlink" Target="http://maemul.joinsland.joins.com/maemul/?mcateGroup=A1|A3|A4&amp;&amp;sale_type=2&amp;areaCode=4150010900&amp;danjiId=37544" TargetMode="External"/><Relationship Id="rId637" Type="http://schemas.openxmlformats.org/officeDocument/2006/relationships/hyperlink" Target="https://price.joinsland.joins.com/area/?mcateGroup=A1&amp;areaCode=4150010100&amp;danjiId=5709" TargetMode="External"/><Relationship Id="rId844" Type="http://schemas.openxmlformats.org/officeDocument/2006/relationships/hyperlink" Target="http://maemul.joinsland.joins.com/maemul/?mcateGroup=A1|A3|A4&amp;&amp;sale_type=2&amp;areaCode=4150025328&amp;danjiId=5751" TargetMode="External"/><Relationship Id="rId1267" Type="http://schemas.openxmlformats.org/officeDocument/2006/relationships/hyperlink" Target="http://maemul.joinsland.joins.com/maemul/?mcateGroup=A1|A3|A4&amp;sale_type=1&amp;areaCode=4150025000&amp;danjiId=5753" TargetMode="External"/><Relationship Id="rId276" Type="http://schemas.openxmlformats.org/officeDocument/2006/relationships/hyperlink" Target="http://maemul.joinsland.joins.com/maemul/?mcateGroup=A1|A3|A4&amp;&amp;sale_type=2&amp;areaCode=4150010900&amp;danjiId=5729" TargetMode="External"/><Relationship Id="rId483" Type="http://schemas.openxmlformats.org/officeDocument/2006/relationships/hyperlink" Target="http://maemul.joinsland.joins.com/maemul/?mcateGroup=A1|A3|A4&amp;sale_type=1&amp;areaCode=4150011000&amp;danjiId=5718" TargetMode="External"/><Relationship Id="rId690" Type="http://schemas.openxmlformats.org/officeDocument/2006/relationships/hyperlink" Target="https://price.joinsland.joins.com/area/?mcateGroup=A1&amp;areaCode=4150010300&amp;danjiId=5716&amp;ptype=3" TargetMode="External"/><Relationship Id="rId704" Type="http://schemas.openxmlformats.org/officeDocument/2006/relationships/hyperlink" Target="http://maemul.joinsland.joins.com/maemul/?mcateGroup=A1|A3|A4&amp;&amp;sale_type=2&amp;areaCode=4150031027&amp;danjiId=40818" TargetMode="External"/><Relationship Id="rId911" Type="http://schemas.openxmlformats.org/officeDocument/2006/relationships/hyperlink" Target="http://maemul.joinsland.joins.com/maemul/?mcateGroup=A1|A3|A4&amp;sale_type=1&amp;areaCode=4150035026&amp;danjiId=27986" TargetMode="External"/><Relationship Id="rId1127" Type="http://schemas.openxmlformats.org/officeDocument/2006/relationships/hyperlink" Target="http://maemul.joinsland.joins.com/maemul/?mcateGroup=A1|A3|A4&amp;sale_type=1&amp;areaCode=4150010100&amp;danjiId=5707" TargetMode="External"/><Relationship Id="rId40" Type="http://schemas.openxmlformats.org/officeDocument/2006/relationships/hyperlink" Target="http://maemul.joinsland.joins.com/maemul/?mcateGroup=A1|A3|A4&amp;&amp;sale_type=2&amp;areaCode=4150011000&amp;danjiId=5719" TargetMode="External"/><Relationship Id="rId136" Type="http://schemas.openxmlformats.org/officeDocument/2006/relationships/hyperlink" Target="http://maemul.joinsland.joins.com/maemul/?mcateGroup=A1|A3|A4&amp;&amp;sale_type=2&amp;areaCode=4150025334&amp;danjiId=28108" TargetMode="External"/><Relationship Id="rId343" Type="http://schemas.openxmlformats.org/officeDocument/2006/relationships/hyperlink" Target="http://maemul.joinsland.joins.com/maemul/?mcateGroup=A1|A3|A4&amp;sale_type=1&amp;areaCode=4150010900&amp;danjiId=5727" TargetMode="External"/><Relationship Id="rId550" Type="http://schemas.openxmlformats.org/officeDocument/2006/relationships/hyperlink" Target="https://price.joinsland.joins.com/area/?mcateGroup=A1&amp;areaCode=4150011000&amp;danjiId=51910&amp;ptype=2" TargetMode="External"/><Relationship Id="rId788" Type="http://schemas.openxmlformats.org/officeDocument/2006/relationships/hyperlink" Target="http://maemul.joinsland.joins.com/maemul/?mcateGroup=A1|A3|A4&amp;&amp;sale_type=2&amp;areaCode=4150010100&amp;danjiId=5702" TargetMode="External"/><Relationship Id="rId995" Type="http://schemas.openxmlformats.org/officeDocument/2006/relationships/hyperlink" Target="http://maemul.joinsland.joins.com/maemul/?mcateGroup=A1|A3|A4&amp;sale_type=1&amp;areaCode=4150010100&amp;danjiId=5706" TargetMode="External"/><Relationship Id="rId1180" Type="http://schemas.openxmlformats.org/officeDocument/2006/relationships/hyperlink" Target="http://maemul.joinsland.joins.com/maemul/?mcateGroup=A1|A3|A4&amp;&amp;sale_type=2&amp;areaCode=4150010900&amp;danjiId=5731" TargetMode="External"/><Relationship Id="rId203" Type="http://schemas.openxmlformats.org/officeDocument/2006/relationships/hyperlink" Target="http://maemul.joinsland.joins.com/maemul/?mcateGroup=A1|A3|A4&amp;sale_type=1&amp;areaCode=4150011000&amp;danjiId=5718" TargetMode="External"/><Relationship Id="rId648" Type="http://schemas.openxmlformats.org/officeDocument/2006/relationships/hyperlink" Target="http://maemul.joinsland.joins.com/maemul/?mcateGroup=A1|A3|A4&amp;&amp;sale_type=2&amp;areaCode=4150010800&amp;danjiId=33853" TargetMode="External"/><Relationship Id="rId855" Type="http://schemas.openxmlformats.org/officeDocument/2006/relationships/hyperlink" Target="http://maemul.joinsland.joins.com/maemul/?mcateGroup=A1|A3|A4&amp;sale_type=1&amp;areaCode=4150025330&amp;danjiId=5747" TargetMode="External"/><Relationship Id="rId1040" Type="http://schemas.openxmlformats.org/officeDocument/2006/relationships/hyperlink" Target="http://maemul.joinsland.joins.com/maemul/?mcateGroup=A1|A3|A4&amp;&amp;sale_type=2&amp;areaCode=4150010100&amp;danjiId=5702" TargetMode="External"/><Relationship Id="rId1278" Type="http://schemas.openxmlformats.org/officeDocument/2006/relationships/hyperlink" Target="https://price.joinsland.joins.com/area/?mcateGroup=A1&amp;areaCode=4150010100&amp;danjiId=20905&amp;ptype=2" TargetMode="External"/><Relationship Id="rId287" Type="http://schemas.openxmlformats.org/officeDocument/2006/relationships/hyperlink" Target="http://maemul.joinsland.joins.com/maemul/?mcateGroup=A1|A3|A4&amp;sale_type=1&amp;areaCode=4150025328&amp;danjiId=5742" TargetMode="External"/><Relationship Id="rId410" Type="http://schemas.openxmlformats.org/officeDocument/2006/relationships/hyperlink" Target="https://price.joinsland.joins.com/area/?mcateGroup=A1&amp;areaCode=4150010800&amp;danjiId=16072&amp;ptype=4" TargetMode="External"/><Relationship Id="rId494" Type="http://schemas.openxmlformats.org/officeDocument/2006/relationships/hyperlink" Target="https://price.joinsland.joins.com/area/?mcateGroup=A1&amp;areaCode=4150010900&amp;danjiId=5732&amp;ptype=1" TargetMode="External"/><Relationship Id="rId508" Type="http://schemas.openxmlformats.org/officeDocument/2006/relationships/hyperlink" Target="http://maemul.joinsland.joins.com/maemul/?mcateGroup=A1|A3|A4&amp;&amp;sale_type=2&amp;areaCode=4150010900&amp;danjiId=37544" TargetMode="External"/><Relationship Id="rId715" Type="http://schemas.openxmlformats.org/officeDocument/2006/relationships/hyperlink" Target="http://maemul.joinsland.joins.com/maemul/?mcateGroup=A1|A3|A4&amp;sale_type=1&amp;areaCode=4150025328&amp;danjiId=5744" TargetMode="External"/><Relationship Id="rId922" Type="http://schemas.openxmlformats.org/officeDocument/2006/relationships/hyperlink" Target="https://price.joinsland.joins.com/area/?mcateGroup=A1&amp;areaCode=4150010900&amp;danjiId=37544&amp;ptype=7" TargetMode="External"/><Relationship Id="rId1138" Type="http://schemas.openxmlformats.org/officeDocument/2006/relationships/hyperlink" Target="https://price.joinsland.joins.com/area/?mcateGroup=A1&amp;areaCode=4150010100&amp;danjiId=5707&amp;ptype=1" TargetMode="External"/><Relationship Id="rId147" Type="http://schemas.openxmlformats.org/officeDocument/2006/relationships/hyperlink" Target="http://maemul.joinsland.joins.com/maemul/?mcateGroup=A1|A3|A4&amp;sale_type=1&amp;areaCode=4150010900&amp;danjiId=5733" TargetMode="External"/><Relationship Id="rId354" Type="http://schemas.openxmlformats.org/officeDocument/2006/relationships/hyperlink" Target="https://price.joinsland.joins.com/area/?mcateGroup=A1&amp;areaCode=4150025328&amp;danjiId=5742&amp;ptype=2" TargetMode="External"/><Relationship Id="rId799" Type="http://schemas.openxmlformats.org/officeDocument/2006/relationships/hyperlink" Target="http://maemul.joinsland.joins.com/maemul/?mcateGroup=A1|A3|A4&amp;sale_type=1&amp;areaCode=4150010900&amp;danjiId=5733" TargetMode="External"/><Relationship Id="rId1191" Type="http://schemas.openxmlformats.org/officeDocument/2006/relationships/hyperlink" Target="http://maemul.joinsland.joins.com/maemul/?mcateGroup=A1|A3|A4&amp;sale_type=1&amp;areaCode=4150025330&amp;danjiId=27148" TargetMode="External"/><Relationship Id="rId1205" Type="http://schemas.openxmlformats.org/officeDocument/2006/relationships/hyperlink" Target="https://price.joinsland.joins.com/area/?mcateGroup=A1&amp;areaCode=4150025023&amp;danjiId=5752" TargetMode="External"/><Relationship Id="rId51" Type="http://schemas.openxmlformats.org/officeDocument/2006/relationships/hyperlink" Target="http://maemul.joinsland.joins.com/maemul/?mcateGroup=A1|A3|A4&amp;sale_type=1&amp;areaCode=4150025330&amp;danjiId=33352" TargetMode="External"/><Relationship Id="rId561" Type="http://schemas.openxmlformats.org/officeDocument/2006/relationships/hyperlink" Target="https://price.joinsland.joins.com/area/?mcateGroup=A1&amp;areaCode=4150010900&amp;danjiId=5728" TargetMode="External"/><Relationship Id="rId659" Type="http://schemas.openxmlformats.org/officeDocument/2006/relationships/hyperlink" Target="http://maemul.joinsland.joins.com/maemul/?mcateGroup=A1|A3|A4&amp;sale_type=1&amp;areaCode=4150025328&amp;danjiId=5750" TargetMode="External"/><Relationship Id="rId866" Type="http://schemas.openxmlformats.org/officeDocument/2006/relationships/hyperlink" Target="https://price.joinsland.joins.com/area/?mcateGroup=A1&amp;areaCode=4150010400&amp;danjiId=15218&amp;ptype=1" TargetMode="External"/><Relationship Id="rId1289" Type="http://schemas.openxmlformats.org/officeDocument/2006/relationships/hyperlink" Target="https://price.joinsland.joins.com/area/?mcateGroup=A1&amp;areaCode=4150010100&amp;danjiId=5703" TargetMode="External"/><Relationship Id="rId214" Type="http://schemas.openxmlformats.org/officeDocument/2006/relationships/hyperlink" Target="https://price.joinsland.joins.com/area/?mcateGroup=A1&amp;areaCode=4150035026&amp;danjiId=41010&amp;ptype=1" TargetMode="External"/><Relationship Id="rId298" Type="http://schemas.openxmlformats.org/officeDocument/2006/relationships/hyperlink" Target="https://price.joinsland.joins.com/area/?mcateGroup=A1&amp;areaCode=4150010900&amp;danjiId=45520&amp;ptype=2" TargetMode="External"/><Relationship Id="rId421" Type="http://schemas.openxmlformats.org/officeDocument/2006/relationships/hyperlink" Target="https://price.joinsland.joins.com/area/?mcateGroup=A1&amp;areaCode=4150010900&amp;danjiId=5730" TargetMode="External"/><Relationship Id="rId519" Type="http://schemas.openxmlformats.org/officeDocument/2006/relationships/hyperlink" Target="http://maemul.joinsland.joins.com/maemul/?mcateGroup=A1|A3|A4&amp;sale_type=1&amp;areaCode=4150010900&amp;danjiId=38216" TargetMode="External"/><Relationship Id="rId1051" Type="http://schemas.openxmlformats.org/officeDocument/2006/relationships/hyperlink" Target="http://maemul.joinsland.joins.com/maemul/?mcateGroup=A1|A3|A4&amp;sale_type=1&amp;areaCode=4150035026&amp;danjiId=27986" TargetMode="External"/><Relationship Id="rId1149" Type="http://schemas.openxmlformats.org/officeDocument/2006/relationships/hyperlink" Target="https://price.joinsland.joins.com/area/?mcateGroup=A1&amp;areaCode=4150010200&amp;danjiId=5712" TargetMode="External"/><Relationship Id="rId158" Type="http://schemas.openxmlformats.org/officeDocument/2006/relationships/hyperlink" Target="https://price.joinsland.joins.com/area/?mcateGroup=A1&amp;areaCode=4150010700&amp;danjiId=5720&amp;ptype=2" TargetMode="External"/><Relationship Id="rId726" Type="http://schemas.openxmlformats.org/officeDocument/2006/relationships/hyperlink" Target="https://price.joinsland.joins.com/area/?mcateGroup=A1&amp;areaCode=4150025330&amp;danjiId=27147&amp;ptype=1" TargetMode="External"/><Relationship Id="rId933" Type="http://schemas.openxmlformats.org/officeDocument/2006/relationships/hyperlink" Target="https://price.joinsland.joins.com/area/?mcateGroup=A1&amp;areaCode=4150010100&amp;danjiId=5707" TargetMode="External"/><Relationship Id="rId1009" Type="http://schemas.openxmlformats.org/officeDocument/2006/relationships/hyperlink" Target="https://price.joinsland.joins.com/area/?mcateGroup=A1&amp;areaCode=4150025326&amp;danjiId=5743" TargetMode="External"/><Relationship Id="rId62" Type="http://schemas.openxmlformats.org/officeDocument/2006/relationships/hyperlink" Target="https://price.joinsland.joins.com/area/?mcateGroup=A1&amp;areaCode=4150025330&amp;danjiId=33352&amp;ptype=4" TargetMode="External"/><Relationship Id="rId365" Type="http://schemas.openxmlformats.org/officeDocument/2006/relationships/hyperlink" Target="https://price.joinsland.joins.com/area/?mcateGroup=A1&amp;areaCode=4150010700&amp;danjiId=5720" TargetMode="External"/><Relationship Id="rId572" Type="http://schemas.openxmlformats.org/officeDocument/2006/relationships/hyperlink" Target="http://maemul.joinsland.joins.com/maemul/?mcateGroup=A1|A3|A4&amp;&amp;sale_type=2&amp;areaCode=4150032028&amp;danjiId=21862" TargetMode="External"/><Relationship Id="rId1216" Type="http://schemas.openxmlformats.org/officeDocument/2006/relationships/hyperlink" Target="http://maemul.joinsland.joins.com/maemul/?mcateGroup=A1|A3|A4&amp;&amp;sale_type=2&amp;areaCode=4150010200&amp;danjiId=5712" TargetMode="External"/><Relationship Id="rId225" Type="http://schemas.openxmlformats.org/officeDocument/2006/relationships/hyperlink" Target="https://price.joinsland.joins.com/area/?mcateGroup=A1&amp;areaCode=4150011000&amp;danjiId=15364" TargetMode="External"/><Relationship Id="rId432" Type="http://schemas.openxmlformats.org/officeDocument/2006/relationships/hyperlink" Target="http://maemul.joinsland.joins.com/maemul/?mcateGroup=A1|A3|A4&amp;&amp;sale_type=2&amp;areaCode=4150025328&amp;danjiId=5741" TargetMode="External"/><Relationship Id="rId877" Type="http://schemas.openxmlformats.org/officeDocument/2006/relationships/hyperlink" Target="https://price.joinsland.joins.com/area/?mcateGroup=A1&amp;areaCode=4150031025&amp;danjiId=22645" TargetMode="External"/><Relationship Id="rId1062" Type="http://schemas.openxmlformats.org/officeDocument/2006/relationships/hyperlink" Target="https://price.joinsland.joins.com/area/?mcateGroup=A1&amp;areaCode=4150025023&amp;danjiId=30170&amp;ptype=2" TargetMode="External"/><Relationship Id="rId737" Type="http://schemas.openxmlformats.org/officeDocument/2006/relationships/hyperlink" Target="https://price.joinsland.joins.com/area/?mcateGroup=A1&amp;areaCode=4150010100&amp;danjiId=5702" TargetMode="External"/><Relationship Id="rId944" Type="http://schemas.openxmlformats.org/officeDocument/2006/relationships/hyperlink" Target="http://maemul.joinsland.joins.com/maemul/?mcateGroup=A1|A3|A4&amp;&amp;sale_type=2&amp;areaCode=4150010800&amp;danjiId=17583" TargetMode="External"/><Relationship Id="rId73" Type="http://schemas.openxmlformats.org/officeDocument/2006/relationships/hyperlink" Target="https://price.joinsland.joins.com/area/?mcateGroup=A1&amp;areaCode=4150025330&amp;danjiId=33353" TargetMode="External"/><Relationship Id="rId169" Type="http://schemas.openxmlformats.org/officeDocument/2006/relationships/hyperlink" Target="https://price.joinsland.joins.com/area/?mcateGroup=A1&amp;areaCode=4150010700&amp;danjiId=47663" TargetMode="External"/><Relationship Id="rId376" Type="http://schemas.openxmlformats.org/officeDocument/2006/relationships/hyperlink" Target="http://maemul.joinsland.joins.com/maemul/?mcateGroup=A1|A3|A4&amp;&amp;sale_type=2&amp;areaCode=4150010700&amp;danjiId=5720" TargetMode="External"/><Relationship Id="rId583" Type="http://schemas.openxmlformats.org/officeDocument/2006/relationships/hyperlink" Target="http://maemul.joinsland.joins.com/maemul/?mcateGroup=A1|A3|A4&amp;sale_type=1&amp;areaCode=4150010100&amp;danjiId=5708" TargetMode="External"/><Relationship Id="rId790" Type="http://schemas.openxmlformats.org/officeDocument/2006/relationships/hyperlink" Target="https://price.joinsland.joins.com/area/?mcateGroup=A1&amp;areaCode=4150010100&amp;danjiId=5702&amp;ptype=2" TargetMode="External"/><Relationship Id="rId804" Type="http://schemas.openxmlformats.org/officeDocument/2006/relationships/hyperlink" Target="http://maemul.joinsland.joins.com/maemul/?mcateGroup=A1|A3|A4&amp;&amp;sale_type=2&amp;areaCode=4150025328&amp;danjiId=5750" TargetMode="External"/><Relationship Id="rId1227" Type="http://schemas.openxmlformats.org/officeDocument/2006/relationships/hyperlink" Target="http://maemul.joinsland.joins.com/maemul/?mcateGroup=A1|A3|A4&amp;sale_type=1&amp;areaCode=4150010700&amp;danjiId=38082" TargetMode="External"/><Relationship Id="rId4" Type="http://schemas.openxmlformats.org/officeDocument/2006/relationships/hyperlink" Target="http://maemul.joinsland.joins.com/maemul/?mcateGroup=A1|A3|A4&amp;&amp;sale_type=2&amp;areaCode=4150011000&amp;danjiId=22927" TargetMode="External"/><Relationship Id="rId236" Type="http://schemas.openxmlformats.org/officeDocument/2006/relationships/hyperlink" Target="http://maemul.joinsland.joins.com/maemul/?mcateGroup=A1|A3|A4&amp;&amp;sale_type=2&amp;areaCode=4150010900&amp;danjiId=5735" TargetMode="External"/><Relationship Id="rId443" Type="http://schemas.openxmlformats.org/officeDocument/2006/relationships/hyperlink" Target="http://maemul.joinsland.joins.com/maemul/?mcateGroup=A1|A3|A4&amp;sale_type=1&amp;areaCode=4150010800&amp;danjiId=5724" TargetMode="External"/><Relationship Id="rId650" Type="http://schemas.openxmlformats.org/officeDocument/2006/relationships/hyperlink" Target="https://price.joinsland.joins.com/area/?mcateGroup=A1&amp;areaCode=4150010800&amp;danjiId=33853&amp;ptype=7" TargetMode="External"/><Relationship Id="rId888" Type="http://schemas.openxmlformats.org/officeDocument/2006/relationships/hyperlink" Target="http://maemul.joinsland.joins.com/maemul/?mcateGroup=A1|A3|A4&amp;&amp;sale_type=2&amp;areaCode=4150010900&amp;danjiId=5731" TargetMode="External"/><Relationship Id="rId1073" Type="http://schemas.openxmlformats.org/officeDocument/2006/relationships/hyperlink" Target="https://price.joinsland.joins.com/area/?mcateGroup=A1&amp;areaCode=4150010900&amp;danjiId=22942" TargetMode="External"/><Relationship Id="rId1280" Type="http://schemas.openxmlformats.org/officeDocument/2006/relationships/hyperlink" Target="http://maemul.joinsland.joins.com/maemul/?mcateGroup=A1|A3|A4&amp;&amp;sale_type=2&amp;areaCode=4150010100&amp;danjiId=20905" TargetMode="External"/><Relationship Id="rId303" Type="http://schemas.openxmlformats.org/officeDocument/2006/relationships/hyperlink" Target="http://maemul.joinsland.joins.com/maemul/?mcateGroup=A1|A3|A4&amp;sale_type=1&amp;areaCode=4150010900&amp;danjiId=45520" TargetMode="External"/><Relationship Id="rId748" Type="http://schemas.openxmlformats.org/officeDocument/2006/relationships/hyperlink" Target="http://maemul.joinsland.joins.com/maemul/?mcateGroup=A1|A3|A4&amp;&amp;sale_type=2&amp;areaCode=4150011000&amp;danjiId=5718" TargetMode="External"/><Relationship Id="rId955" Type="http://schemas.openxmlformats.org/officeDocument/2006/relationships/hyperlink" Target="http://maemul.joinsland.joins.com/maemul/?mcateGroup=A1|A3|A4&amp;sale_type=1&amp;areaCode=4150010100&amp;danjiId=5700" TargetMode="External"/><Relationship Id="rId1140" Type="http://schemas.openxmlformats.org/officeDocument/2006/relationships/hyperlink" Target="http://maemul.joinsland.joins.com/maemul/?mcateGroup=A1|A3|A4&amp;&amp;sale_type=2&amp;areaCode=4150010100&amp;danjiId=5707" TargetMode="External"/><Relationship Id="rId84" Type="http://schemas.openxmlformats.org/officeDocument/2006/relationships/hyperlink" Target="http://maemul.joinsland.joins.com/maemul/?mcateGroup=A1|A3|A4&amp;&amp;sale_type=2&amp;areaCode=4150025334&amp;danjiId=28108" TargetMode="External"/><Relationship Id="rId387" Type="http://schemas.openxmlformats.org/officeDocument/2006/relationships/hyperlink" Target="http://maemul.joinsland.joins.com/maemul/?mcateGroup=A1|A3|A4&amp;sale_type=1&amp;areaCode=4150025334&amp;danjiId=23220" TargetMode="External"/><Relationship Id="rId510" Type="http://schemas.openxmlformats.org/officeDocument/2006/relationships/hyperlink" Target="https://price.joinsland.joins.com/area/?mcateGroup=A1&amp;areaCode=4150010900&amp;danjiId=37544&amp;ptype=1" TargetMode="External"/><Relationship Id="rId594" Type="http://schemas.openxmlformats.org/officeDocument/2006/relationships/hyperlink" Target="https://price.joinsland.joins.com/area/?mcateGroup=A1&amp;areaCode=4150025330&amp;danjiId=27149&amp;ptype=2" TargetMode="External"/><Relationship Id="rId608" Type="http://schemas.openxmlformats.org/officeDocument/2006/relationships/hyperlink" Target="http://maemul.joinsland.joins.com/maemul/?mcateGroup=A1|A3|A4&amp;&amp;sale_type=2&amp;areaCode=4150010900&amp;danjiId=5726" TargetMode="External"/><Relationship Id="rId815" Type="http://schemas.openxmlformats.org/officeDocument/2006/relationships/hyperlink" Target="http://maemul.joinsland.joins.com/maemul/?mcateGroup=A1|A3|A4&amp;sale_type=1&amp;areaCode=4150010900&amp;danjiId=5726" TargetMode="External"/><Relationship Id="rId1238" Type="http://schemas.openxmlformats.org/officeDocument/2006/relationships/hyperlink" Target="https://price.joinsland.joins.com/area/?mcateGroup=A1&amp;areaCode=4150010100&amp;danjiId=5706&amp;ptype=2" TargetMode="External"/><Relationship Id="rId247" Type="http://schemas.openxmlformats.org/officeDocument/2006/relationships/hyperlink" Target="http://maemul.joinsland.joins.com/maemul/?mcateGroup=A1|A3|A4&amp;sale_type=1&amp;areaCode=4150035026&amp;danjiId=41010" TargetMode="External"/><Relationship Id="rId899" Type="http://schemas.openxmlformats.org/officeDocument/2006/relationships/hyperlink" Target="http://maemul.joinsland.joins.com/maemul/?mcateGroup=A1|A3|A4&amp;sale_type=1&amp;areaCode=4150011000&amp;danjiId=5717" TargetMode="External"/><Relationship Id="rId1000" Type="http://schemas.openxmlformats.org/officeDocument/2006/relationships/hyperlink" Target="http://maemul.joinsland.joins.com/maemul/?mcateGroup=A1|A3|A4&amp;&amp;sale_type=2&amp;areaCode=4150010100&amp;danjiId=5706" TargetMode="External"/><Relationship Id="rId1084" Type="http://schemas.openxmlformats.org/officeDocument/2006/relationships/hyperlink" Target="http://maemul.joinsland.joins.com/maemul/?mcateGroup=A1|A3|A4&amp;&amp;sale_type=2&amp;areaCode=4150010100&amp;danjiId=5701" TargetMode="External"/><Relationship Id="rId107" Type="http://schemas.openxmlformats.org/officeDocument/2006/relationships/hyperlink" Target="http://maemul.joinsland.joins.com/maemul/?mcateGroup=A1|A3|A4&amp;sale_type=1&amp;areaCode=4150025330&amp;danjiId=5745" TargetMode="External"/><Relationship Id="rId454" Type="http://schemas.openxmlformats.org/officeDocument/2006/relationships/hyperlink" Target="https://price.joinsland.joins.com/area/?mcateGroup=A1&amp;areaCode=4150025330&amp;danjiId=27149&amp;ptype=5" TargetMode="External"/><Relationship Id="rId661" Type="http://schemas.openxmlformats.org/officeDocument/2006/relationships/hyperlink" Target="https://price.joinsland.joins.com/area/?mcateGroup=A1&amp;areaCode=4150031027&amp;danjiId=40818" TargetMode="External"/><Relationship Id="rId759" Type="http://schemas.openxmlformats.org/officeDocument/2006/relationships/hyperlink" Target="http://maemul.joinsland.joins.com/maemul/?mcateGroup=A1|A3|A4&amp;sale_type=1&amp;areaCode=4150025328&amp;danjiId=5741" TargetMode="External"/><Relationship Id="rId966" Type="http://schemas.openxmlformats.org/officeDocument/2006/relationships/hyperlink" Target="https://price.joinsland.joins.com/area/?mcateGroup=A1&amp;areaCode=4150010100&amp;danjiId=5700&amp;ptype=6" TargetMode="External"/><Relationship Id="rId1291" Type="http://schemas.openxmlformats.org/officeDocument/2006/relationships/hyperlink" Target="http://maemul.joinsland.joins.com/maemul/?mcateGroup=A1|A3|A4&amp;sale_type=1&amp;areaCode=4150010100&amp;danjiId=5703" TargetMode="External"/><Relationship Id="rId11" Type="http://schemas.openxmlformats.org/officeDocument/2006/relationships/hyperlink" Target="http://maemul.joinsland.joins.com/maemul/?mcateGroup=A1|A3|A4&amp;sale_type=1&amp;areaCode=4150010900&amp;danjiId=5730" TargetMode="External"/><Relationship Id="rId314" Type="http://schemas.openxmlformats.org/officeDocument/2006/relationships/hyperlink" Target="https://price.joinsland.joins.com/area/?mcateGroup=A1&amp;areaCode=4150010800&amp;danjiId=16072&amp;ptype=2" TargetMode="External"/><Relationship Id="rId398" Type="http://schemas.openxmlformats.org/officeDocument/2006/relationships/hyperlink" Target="https://price.joinsland.joins.com/area/?mcateGroup=A1&amp;areaCode=4150034021&amp;danjiId=47069&amp;ptype=1" TargetMode="External"/><Relationship Id="rId521" Type="http://schemas.openxmlformats.org/officeDocument/2006/relationships/hyperlink" Target="https://price.joinsland.joins.com/area/?mcateGroup=A1&amp;areaCode=4150010400&amp;danjiId=15218" TargetMode="External"/><Relationship Id="rId619" Type="http://schemas.openxmlformats.org/officeDocument/2006/relationships/hyperlink" Target="http://maemul.joinsland.joins.com/maemul/?mcateGroup=A1|A3|A4&amp;sale_type=1&amp;areaCode=4150010700&amp;danjiId=47662" TargetMode="External"/><Relationship Id="rId1151" Type="http://schemas.openxmlformats.org/officeDocument/2006/relationships/hyperlink" Target="http://maemul.joinsland.joins.com/maemul/?mcateGroup=A1|A3|A4&amp;sale_type=1&amp;areaCode=4150010200&amp;danjiId=5712" TargetMode="External"/><Relationship Id="rId1249" Type="http://schemas.openxmlformats.org/officeDocument/2006/relationships/hyperlink" Target="https://price.joinsland.joins.com/area/?mcateGroup=A1&amp;areaCode=4150010100&amp;danjiId=5706" TargetMode="External"/><Relationship Id="rId95" Type="http://schemas.openxmlformats.org/officeDocument/2006/relationships/hyperlink" Target="http://maemul.joinsland.joins.com/maemul/?mcateGroup=A1|A3|A4&amp;sale_type=1&amp;areaCode=4150011000&amp;danjiId=23249" TargetMode="External"/><Relationship Id="rId160" Type="http://schemas.openxmlformats.org/officeDocument/2006/relationships/hyperlink" Target="http://maemul.joinsland.joins.com/maemul/?mcateGroup=A1|A3|A4&amp;&amp;sale_type=2&amp;areaCode=4150010700&amp;danjiId=5720" TargetMode="External"/><Relationship Id="rId826" Type="http://schemas.openxmlformats.org/officeDocument/2006/relationships/hyperlink" Target="https://price.joinsland.joins.com/area/?mcateGroup=A1&amp;areaCode=4150010900&amp;danjiId=22942&amp;ptype=3" TargetMode="External"/><Relationship Id="rId1011" Type="http://schemas.openxmlformats.org/officeDocument/2006/relationships/hyperlink" Target="http://maemul.joinsland.joins.com/maemul/?mcateGroup=A1|A3|A4&amp;sale_type=1&amp;areaCode=4150025326&amp;danjiId=5743" TargetMode="External"/><Relationship Id="rId1109" Type="http://schemas.openxmlformats.org/officeDocument/2006/relationships/hyperlink" Target="https://price.joinsland.joins.com/area/?mcateGroup=A1&amp;areaCode=4150025328&amp;danjiId=5744" TargetMode="External"/><Relationship Id="rId258" Type="http://schemas.openxmlformats.org/officeDocument/2006/relationships/hyperlink" Target="https://price.joinsland.joins.com/area/?mcateGroup=A1&amp;areaCode=4150035026&amp;danjiId=41010&amp;ptype=5" TargetMode="External"/><Relationship Id="rId465" Type="http://schemas.openxmlformats.org/officeDocument/2006/relationships/hyperlink" Target="https://price.joinsland.joins.com/area/?mcateGroup=A1&amp;areaCode=4150010800&amp;danjiId=16072" TargetMode="External"/><Relationship Id="rId672" Type="http://schemas.openxmlformats.org/officeDocument/2006/relationships/hyperlink" Target="http://maemul.joinsland.joins.com/maemul/?mcateGroup=A1|A3|A4&amp;&amp;sale_type=2&amp;areaCode=4150010900&amp;danjiId=5728" TargetMode="External"/><Relationship Id="rId1095" Type="http://schemas.openxmlformats.org/officeDocument/2006/relationships/hyperlink" Target="http://maemul.joinsland.joins.com/maemul/?mcateGroup=A1|A3|A4&amp;sale_type=1&amp;areaCode=4150035026&amp;danjiId=27986" TargetMode="External"/><Relationship Id="rId22" Type="http://schemas.openxmlformats.org/officeDocument/2006/relationships/hyperlink" Target="https://price.joinsland.joins.com/area/?mcateGroup=A1&amp;areaCode=4150034021&amp;danjiId=51781&amp;ptype=2" TargetMode="External"/><Relationship Id="rId118" Type="http://schemas.openxmlformats.org/officeDocument/2006/relationships/hyperlink" Target="https://price.joinsland.joins.com/area/?mcateGroup=A1&amp;areaCode=4150010800&amp;danjiId=33853&amp;ptype=1" TargetMode="External"/><Relationship Id="rId325" Type="http://schemas.openxmlformats.org/officeDocument/2006/relationships/hyperlink" Target="https://price.joinsland.joins.com/area/?mcateGroup=A1&amp;areaCode=4150010700&amp;danjiId=33845" TargetMode="External"/><Relationship Id="rId532" Type="http://schemas.openxmlformats.org/officeDocument/2006/relationships/hyperlink" Target="http://maemul.joinsland.joins.com/maemul/?mcateGroup=A1|A3|A4&amp;&amp;sale_type=2&amp;areaCode=4150032026&amp;danjiId=5737" TargetMode="External"/><Relationship Id="rId977" Type="http://schemas.openxmlformats.org/officeDocument/2006/relationships/hyperlink" Target="https://price.joinsland.joins.com/area/?mcateGroup=A1&amp;areaCode=4150025330&amp;danjiId=5747" TargetMode="External"/><Relationship Id="rId1162" Type="http://schemas.openxmlformats.org/officeDocument/2006/relationships/hyperlink" Target="https://price.joinsland.joins.com/area/?mcateGroup=A1&amp;areaCode=4150010200&amp;danjiId=5712&amp;ptype=8" TargetMode="External"/><Relationship Id="rId171" Type="http://schemas.openxmlformats.org/officeDocument/2006/relationships/hyperlink" Target="http://maemul.joinsland.joins.com/maemul/?mcateGroup=A1|A3|A4&amp;sale_type=1&amp;areaCode=4150010700&amp;danjiId=47663" TargetMode="External"/><Relationship Id="rId837" Type="http://schemas.openxmlformats.org/officeDocument/2006/relationships/hyperlink" Target="https://price.joinsland.joins.com/area/?mcateGroup=A1&amp;areaCode=4150010200&amp;danjiId=5714" TargetMode="External"/><Relationship Id="rId1022" Type="http://schemas.openxmlformats.org/officeDocument/2006/relationships/hyperlink" Target="https://price.joinsland.joins.com/area/?mcateGroup=A1&amp;areaCode=4150010100&amp;danjiId=5702&amp;ptype=9" TargetMode="External"/><Relationship Id="rId269" Type="http://schemas.openxmlformats.org/officeDocument/2006/relationships/hyperlink" Target="https://price.joinsland.joins.com/area/?mcateGroup=A1&amp;areaCode=4150025328&amp;danjiId=5749" TargetMode="External"/><Relationship Id="rId476" Type="http://schemas.openxmlformats.org/officeDocument/2006/relationships/hyperlink" Target="http://maemul.joinsland.joins.com/maemul/?mcateGroup=A1|A3|A4&amp;&amp;sale_type=2&amp;areaCode=4150010800&amp;danjiId=5722" TargetMode="External"/><Relationship Id="rId683" Type="http://schemas.openxmlformats.org/officeDocument/2006/relationships/hyperlink" Target="http://maemul.joinsland.joins.com/maemul/?mcateGroup=A1|A3|A4&amp;sale_type=1&amp;areaCode=4150010900&amp;danjiId=5730" TargetMode="External"/><Relationship Id="rId890" Type="http://schemas.openxmlformats.org/officeDocument/2006/relationships/hyperlink" Target="https://price.joinsland.joins.com/area/?mcateGroup=A1&amp;areaCode=4150010700&amp;danjiId=5721&amp;ptype=2" TargetMode="External"/><Relationship Id="rId904" Type="http://schemas.openxmlformats.org/officeDocument/2006/relationships/hyperlink" Target="http://maemul.joinsland.joins.com/maemul/?mcateGroup=A1|A3|A4&amp;&amp;sale_type=2&amp;areaCode=4150010100&amp;danjiId=5704" TargetMode="External"/><Relationship Id="rId33" Type="http://schemas.openxmlformats.org/officeDocument/2006/relationships/hyperlink" Target="https://price.joinsland.joins.com/area/?mcateGroup=A1&amp;areaCode=4150010800&amp;danjiId=17861" TargetMode="External"/><Relationship Id="rId129" Type="http://schemas.openxmlformats.org/officeDocument/2006/relationships/hyperlink" Target="https://price.joinsland.joins.com/area/?mcateGroup=A1&amp;areaCode=4150025333&amp;danjiId=26466" TargetMode="External"/><Relationship Id="rId336" Type="http://schemas.openxmlformats.org/officeDocument/2006/relationships/hyperlink" Target="http://maemul.joinsland.joins.com/maemul/?mcateGroup=A1|A3|A4&amp;&amp;sale_type=2&amp;areaCode=4150010700&amp;danjiId=33845" TargetMode="External"/><Relationship Id="rId543" Type="http://schemas.openxmlformats.org/officeDocument/2006/relationships/hyperlink" Target="http://maemul.joinsland.joins.com/maemul/?mcateGroup=A1|A3|A4&amp;sale_type=1&amp;areaCode=4150011000&amp;danjiId=51910" TargetMode="External"/><Relationship Id="rId988" Type="http://schemas.openxmlformats.org/officeDocument/2006/relationships/hyperlink" Target="http://maemul.joinsland.joins.com/maemul/?mcateGroup=A1|A3|A4&amp;&amp;sale_type=2&amp;areaCode=4150010900&amp;danjiId=37544" TargetMode="External"/><Relationship Id="rId1173" Type="http://schemas.openxmlformats.org/officeDocument/2006/relationships/hyperlink" Target="https://price.joinsland.joins.com/area/?mcateGroup=A1&amp;areaCode=4150025326&amp;danjiId=5743" TargetMode="External"/><Relationship Id="rId182" Type="http://schemas.openxmlformats.org/officeDocument/2006/relationships/hyperlink" Target="https://price.joinsland.joins.com/area/?mcateGroup=A1&amp;areaCode=4150010900&amp;danjiId=26951&amp;ptype=1" TargetMode="External"/><Relationship Id="rId403" Type="http://schemas.openxmlformats.org/officeDocument/2006/relationships/hyperlink" Target="http://maemul.joinsland.joins.com/maemul/?mcateGroup=A1|A3|A4&amp;sale_type=1&amp;areaCode=4150034021&amp;danjiId=47745" TargetMode="External"/><Relationship Id="rId750" Type="http://schemas.openxmlformats.org/officeDocument/2006/relationships/hyperlink" Target="https://price.joinsland.joins.com/area/?mcateGroup=A1&amp;areaCode=4150010300&amp;danjiId=26472&amp;ptype=2" TargetMode="External"/><Relationship Id="rId848" Type="http://schemas.openxmlformats.org/officeDocument/2006/relationships/hyperlink" Target="http://maemul.joinsland.joins.com/maemul/?mcateGroup=A1|A3|A4&amp;&amp;sale_type=2&amp;areaCode=4150031027&amp;danjiId=22039" TargetMode="External"/><Relationship Id="rId1033" Type="http://schemas.openxmlformats.org/officeDocument/2006/relationships/hyperlink" Target="https://price.joinsland.joins.com/area/?mcateGroup=A1&amp;areaCode=4150010100&amp;danjiId=5702" TargetMode="External"/><Relationship Id="rId487" Type="http://schemas.openxmlformats.org/officeDocument/2006/relationships/hyperlink" Target="http://maemul.joinsland.joins.com/maemul/?mcateGroup=A1|A3|A4&amp;sale_type=1&amp;areaCode=4150011000&amp;danjiId=5718" TargetMode="External"/><Relationship Id="rId610" Type="http://schemas.openxmlformats.org/officeDocument/2006/relationships/hyperlink" Target="https://price.joinsland.joins.com/area/?mcateGroup=A1&amp;areaCode=4150010900&amp;danjiId=38217&amp;ptype=4" TargetMode="External"/><Relationship Id="rId694" Type="http://schemas.openxmlformats.org/officeDocument/2006/relationships/hyperlink" Target="https://price.joinsland.joins.com/area/?mcateGroup=A1&amp;areaCode=4150010900&amp;danjiId=36951&amp;ptype=1" TargetMode="External"/><Relationship Id="rId708" Type="http://schemas.openxmlformats.org/officeDocument/2006/relationships/hyperlink" Target="http://maemul.joinsland.joins.com/maemul/?mcateGroup=A1|A3|A4&amp;&amp;sale_type=2&amp;areaCode=4150010900&amp;danjiId=38217" TargetMode="External"/><Relationship Id="rId915" Type="http://schemas.openxmlformats.org/officeDocument/2006/relationships/hyperlink" Target="http://maemul.joinsland.joins.com/maemul/?mcateGroup=A1|A3|A4&amp;sale_type=1&amp;areaCode=4150035026&amp;danjiId=27986" TargetMode="External"/><Relationship Id="rId1240" Type="http://schemas.openxmlformats.org/officeDocument/2006/relationships/hyperlink" Target="http://maemul.joinsland.joins.com/maemul/?mcateGroup=A1|A3|A4&amp;&amp;sale_type=2&amp;areaCode=4150010100&amp;danjiId=5706" TargetMode="External"/><Relationship Id="rId347" Type="http://schemas.openxmlformats.org/officeDocument/2006/relationships/hyperlink" Target="http://maemul.joinsland.joins.com/maemul/?mcateGroup=A1|A3|A4&amp;sale_type=1&amp;areaCode=4150010900&amp;danjiId=5732" TargetMode="External"/><Relationship Id="rId999" Type="http://schemas.openxmlformats.org/officeDocument/2006/relationships/hyperlink" Target="http://maemul.joinsland.joins.com/maemul/?mcateGroup=A1|A3|A4&amp;sale_type=1&amp;areaCode=4150010100&amp;danjiId=5706" TargetMode="External"/><Relationship Id="rId1100" Type="http://schemas.openxmlformats.org/officeDocument/2006/relationships/hyperlink" Target="http://maemul.joinsland.joins.com/maemul/?mcateGroup=A1|A3|A4&amp;&amp;sale_type=2&amp;areaCode=4150025021&amp;danjiId=25214" TargetMode="External"/><Relationship Id="rId1184" Type="http://schemas.openxmlformats.org/officeDocument/2006/relationships/hyperlink" Target="http://maemul.joinsland.joins.com/maemul/?mcateGroup=A1|A3|A4&amp;&amp;sale_type=2&amp;areaCode=4150025033&amp;danjiId=5754" TargetMode="External"/><Relationship Id="rId44" Type="http://schemas.openxmlformats.org/officeDocument/2006/relationships/hyperlink" Target="http://maemul.joinsland.joins.com/maemul/?mcateGroup=A1|A3|A4&amp;&amp;sale_type=2&amp;areaCode=4150010900&amp;danjiId=5729" TargetMode="External"/><Relationship Id="rId554" Type="http://schemas.openxmlformats.org/officeDocument/2006/relationships/hyperlink" Target="https://price.joinsland.joins.com/area/?mcateGroup=A1&amp;areaCode=4150011000&amp;danjiId=51910&amp;ptype=4" TargetMode="External"/><Relationship Id="rId761" Type="http://schemas.openxmlformats.org/officeDocument/2006/relationships/hyperlink" Target="https://price.joinsland.joins.com/area/?mcateGroup=A1&amp;areaCode=4150010900&amp;danjiId=5732" TargetMode="External"/><Relationship Id="rId859" Type="http://schemas.openxmlformats.org/officeDocument/2006/relationships/hyperlink" Target="http://maemul.joinsland.joins.com/maemul/?mcateGroup=A1|A3|A4&amp;sale_type=1&amp;areaCode=4150025330&amp;danjiId=5747" TargetMode="External"/><Relationship Id="rId193" Type="http://schemas.openxmlformats.org/officeDocument/2006/relationships/hyperlink" Target="https://price.joinsland.joins.com/area/?mcateGroup=A1&amp;areaCode=4150010800&amp;danjiId=17583" TargetMode="External"/><Relationship Id="rId207" Type="http://schemas.openxmlformats.org/officeDocument/2006/relationships/hyperlink" Target="http://maemul.joinsland.joins.com/maemul/?mcateGroup=A1|A3|A4&amp;sale_type=1&amp;areaCode=4150035026&amp;danjiId=5739" TargetMode="External"/><Relationship Id="rId414" Type="http://schemas.openxmlformats.org/officeDocument/2006/relationships/hyperlink" Target="https://price.joinsland.joins.com/area/?mcateGroup=A1&amp;areaCode=4150010800&amp;danjiId=33853&amp;ptype=5" TargetMode="External"/><Relationship Id="rId498" Type="http://schemas.openxmlformats.org/officeDocument/2006/relationships/hyperlink" Target="https://price.joinsland.joins.com/area/?mcateGroup=A1&amp;areaCode=4150011000&amp;danjiId=23449&amp;ptype=3" TargetMode="External"/><Relationship Id="rId621" Type="http://schemas.openxmlformats.org/officeDocument/2006/relationships/hyperlink" Target="https://price.joinsland.joins.com/area/?mcateGroup=A1&amp;areaCode=4150010700&amp;danjiId=47662" TargetMode="External"/><Relationship Id="rId1044" Type="http://schemas.openxmlformats.org/officeDocument/2006/relationships/hyperlink" Target="http://maemul.joinsland.joins.com/maemul/?mcateGroup=A1|A3|A4&amp;&amp;sale_type=2&amp;areaCode=4150010300&amp;danjiId=5716" TargetMode="External"/><Relationship Id="rId1251" Type="http://schemas.openxmlformats.org/officeDocument/2006/relationships/hyperlink" Target="http://maemul.joinsland.joins.com/maemul/?mcateGroup=A1|A3|A4&amp;sale_type=1&amp;areaCode=4150010100&amp;danjiId=5706" TargetMode="External"/><Relationship Id="rId260" Type="http://schemas.openxmlformats.org/officeDocument/2006/relationships/hyperlink" Target="http://maemul.joinsland.joins.com/maemul/?mcateGroup=A1|A3|A4&amp;&amp;sale_type=2&amp;areaCode=4150035026&amp;danjiId=41010" TargetMode="External"/><Relationship Id="rId719" Type="http://schemas.openxmlformats.org/officeDocument/2006/relationships/hyperlink" Target="http://maemul.joinsland.joins.com/maemul/?mcateGroup=A1|A3|A4&amp;sale_type=1&amp;areaCode=4150010100&amp;danjiId=5710" TargetMode="External"/><Relationship Id="rId926" Type="http://schemas.openxmlformats.org/officeDocument/2006/relationships/hyperlink" Target="https://price.joinsland.joins.com/area/?mcateGroup=A1&amp;areaCode=4150010900&amp;danjiId=37544&amp;ptype=6" TargetMode="External"/><Relationship Id="rId1111" Type="http://schemas.openxmlformats.org/officeDocument/2006/relationships/hyperlink" Target="http://maemul.joinsland.joins.com/maemul/?mcateGroup=A1|A3|A4&amp;sale_type=1&amp;areaCode=4150025328&amp;danjiId=5744" TargetMode="External"/><Relationship Id="rId55" Type="http://schemas.openxmlformats.org/officeDocument/2006/relationships/hyperlink" Target="http://maemul.joinsland.joins.com/maemul/?mcateGroup=A1|A3|A4&amp;sale_type=1&amp;areaCode=4150025330&amp;danjiId=33352" TargetMode="External"/><Relationship Id="rId120" Type="http://schemas.openxmlformats.org/officeDocument/2006/relationships/hyperlink" Target="http://maemul.joinsland.joins.com/maemul/?mcateGroup=A1|A3|A4&amp;&amp;sale_type=2&amp;areaCode=4150010800&amp;danjiId=33853" TargetMode="External"/><Relationship Id="rId358" Type="http://schemas.openxmlformats.org/officeDocument/2006/relationships/hyperlink" Target="https://price.joinsland.joins.com/area/?mcateGroup=A1&amp;areaCode=4150010900&amp;danjiId=5733&amp;ptype=3" TargetMode="External"/><Relationship Id="rId565" Type="http://schemas.openxmlformats.org/officeDocument/2006/relationships/hyperlink" Target="https://price.joinsland.joins.com/area/?mcateGroup=A1&amp;areaCode=4150010900&amp;danjiId=5728" TargetMode="External"/><Relationship Id="rId772" Type="http://schemas.openxmlformats.org/officeDocument/2006/relationships/hyperlink" Target="http://maemul.joinsland.joins.com/maemul/?mcateGroup=A1|A3|A4&amp;&amp;sale_type=2&amp;areaCode=4150025328&amp;danjiId=5751" TargetMode="External"/><Relationship Id="rId1195" Type="http://schemas.openxmlformats.org/officeDocument/2006/relationships/hyperlink" Target="http://maemul.joinsland.joins.com/maemul/?mcateGroup=A1|A3|A4&amp;sale_type=1&amp;areaCode=4150025033&amp;danjiId=5754" TargetMode="External"/><Relationship Id="rId1209" Type="http://schemas.openxmlformats.org/officeDocument/2006/relationships/hyperlink" Target="https://price.joinsland.joins.com/area/?mcateGroup=A1&amp;areaCode=4150025023&amp;danjiId=5755" TargetMode="External"/><Relationship Id="rId218" Type="http://schemas.openxmlformats.org/officeDocument/2006/relationships/hyperlink" Target="https://price.joinsland.joins.com/area/?mcateGroup=A1&amp;areaCode=4150025334&amp;danjiId=23220&amp;ptype=5" TargetMode="External"/><Relationship Id="rId425" Type="http://schemas.openxmlformats.org/officeDocument/2006/relationships/hyperlink" Target="https://price.joinsland.joins.com/area/?mcateGroup=A1&amp;areaCode=4150032026&amp;danjiId=5737" TargetMode="External"/><Relationship Id="rId632" Type="http://schemas.openxmlformats.org/officeDocument/2006/relationships/hyperlink" Target="http://maemul.joinsland.joins.com/maemul/?mcateGroup=A1|A3|A4&amp;&amp;sale_type=2&amp;areaCode=4150011100&amp;danjiId=21977" TargetMode="External"/><Relationship Id="rId1055" Type="http://schemas.openxmlformats.org/officeDocument/2006/relationships/hyperlink" Target="http://maemul.joinsland.joins.com/maemul/?mcateGroup=A1|A3|A4&amp;sale_type=1&amp;areaCode=4150031027&amp;danjiId=22039" TargetMode="External"/><Relationship Id="rId1262" Type="http://schemas.openxmlformats.org/officeDocument/2006/relationships/hyperlink" Target="https://price.joinsland.joins.com/area/?mcateGroup=A1&amp;areaCode=4150010900&amp;danjiId=28083&amp;ptype=3" TargetMode="External"/><Relationship Id="rId271" Type="http://schemas.openxmlformats.org/officeDocument/2006/relationships/hyperlink" Target="http://maemul.joinsland.joins.com/maemul/?mcateGroup=A1|A3|A4&amp;sale_type=1&amp;areaCode=4150025328&amp;danjiId=5749" TargetMode="External"/><Relationship Id="rId937" Type="http://schemas.openxmlformats.org/officeDocument/2006/relationships/hyperlink" Target="https://price.joinsland.joins.com/area/?mcateGroup=A1&amp;areaCode=4150025330&amp;danjiId=27148" TargetMode="External"/><Relationship Id="rId1122" Type="http://schemas.openxmlformats.org/officeDocument/2006/relationships/hyperlink" Target="https://price.joinsland.joins.com/area/?mcateGroup=A1&amp;areaCode=4150032028&amp;danjiId=21862&amp;ptype=1" TargetMode="External"/><Relationship Id="rId66" Type="http://schemas.openxmlformats.org/officeDocument/2006/relationships/hyperlink" Target="https://price.joinsland.joins.com/area/?mcateGroup=A1&amp;areaCode=4150025330&amp;danjiId=33352&amp;ptype=5" TargetMode="External"/><Relationship Id="rId131" Type="http://schemas.openxmlformats.org/officeDocument/2006/relationships/hyperlink" Target="http://maemul.joinsland.joins.com/maemul/?mcateGroup=A1|A3|A4&amp;sale_type=1&amp;areaCode=4150025333&amp;danjiId=26466" TargetMode="External"/><Relationship Id="rId369" Type="http://schemas.openxmlformats.org/officeDocument/2006/relationships/hyperlink" Target="https://price.joinsland.joins.com/area/?mcateGroup=A1&amp;areaCode=4150010700&amp;danjiId=5720" TargetMode="External"/><Relationship Id="rId576" Type="http://schemas.openxmlformats.org/officeDocument/2006/relationships/hyperlink" Target="http://maemul.joinsland.joins.com/maemul/?mcateGroup=A1|A3|A4&amp;&amp;sale_type=2&amp;areaCode=4150032028&amp;danjiId=21862" TargetMode="External"/><Relationship Id="rId783" Type="http://schemas.openxmlformats.org/officeDocument/2006/relationships/hyperlink" Target="http://maemul.joinsland.joins.com/maemul/?mcateGroup=A1|A3|A4&amp;sale_type=1&amp;areaCode=4150011000&amp;danjiId=15364" TargetMode="External"/><Relationship Id="rId990" Type="http://schemas.openxmlformats.org/officeDocument/2006/relationships/hyperlink" Target="https://price.joinsland.joins.com/area/?mcateGroup=A1&amp;areaCode=4150011100&amp;danjiId=21977&amp;ptype=1" TargetMode="External"/><Relationship Id="rId229" Type="http://schemas.openxmlformats.org/officeDocument/2006/relationships/hyperlink" Target="https://price.joinsland.joins.com/area/?mcateGroup=A1&amp;areaCode=4150034021&amp;danjiId=47745" TargetMode="External"/><Relationship Id="rId436" Type="http://schemas.openxmlformats.org/officeDocument/2006/relationships/hyperlink" Target="http://maemul.joinsland.joins.com/maemul/?mcateGroup=A1|A3|A4&amp;&amp;sale_type=2&amp;areaCode=4150010900&amp;danjiId=45520" TargetMode="External"/><Relationship Id="rId643" Type="http://schemas.openxmlformats.org/officeDocument/2006/relationships/hyperlink" Target="http://maemul.joinsland.joins.com/maemul/?mcateGroup=A1|A3|A4&amp;sale_type=1&amp;areaCode=4150010800&amp;danjiId=5722" TargetMode="External"/><Relationship Id="rId1066" Type="http://schemas.openxmlformats.org/officeDocument/2006/relationships/hyperlink" Target="https://price.joinsland.joins.com/area/?mcateGroup=A1&amp;areaCode=4150025023&amp;danjiId=5752&amp;ptype=2" TargetMode="External"/><Relationship Id="rId1273" Type="http://schemas.openxmlformats.org/officeDocument/2006/relationships/hyperlink" Target="https://price.joinsland.joins.com/area/?mcateGroup=A1&amp;areaCode=4150010100&amp;danjiId=20905" TargetMode="External"/><Relationship Id="rId850" Type="http://schemas.openxmlformats.org/officeDocument/2006/relationships/hyperlink" Target="https://price.joinsland.joins.com/area/?mcateGroup=A1&amp;areaCode=4150025330&amp;danjiId=5747&amp;ptype=1" TargetMode="External"/><Relationship Id="rId948" Type="http://schemas.openxmlformats.org/officeDocument/2006/relationships/hyperlink" Target="http://maemul.joinsland.joins.com/maemul/?mcateGroup=A1|A3|A4&amp;&amp;sale_type=2&amp;areaCode=4150010200&amp;danjiId=5714" TargetMode="External"/><Relationship Id="rId1133" Type="http://schemas.openxmlformats.org/officeDocument/2006/relationships/hyperlink" Target="https://price.joinsland.joins.com/area/?mcateGroup=A1&amp;areaCode=4150010100&amp;danjiId=5707" TargetMode="External"/><Relationship Id="rId77" Type="http://schemas.openxmlformats.org/officeDocument/2006/relationships/hyperlink" Target="https://price.joinsland.joins.com/area/?mcateGroup=A1&amp;areaCode=4150025330&amp;danjiId=33353" TargetMode="External"/><Relationship Id="rId282" Type="http://schemas.openxmlformats.org/officeDocument/2006/relationships/hyperlink" Target="https://price.joinsland.joins.com/area/?mcateGroup=A1&amp;areaCode=4150011000&amp;danjiId=22927&amp;ptype=3" TargetMode="External"/><Relationship Id="rId503" Type="http://schemas.openxmlformats.org/officeDocument/2006/relationships/hyperlink" Target="http://maemul.joinsland.joins.com/maemul/?mcateGroup=A1|A3|A4&amp;sale_type=1&amp;areaCode=4150010800&amp;danjiId=21861" TargetMode="External"/><Relationship Id="rId587" Type="http://schemas.openxmlformats.org/officeDocument/2006/relationships/hyperlink" Target="http://maemul.joinsland.joins.com/maemul/?mcateGroup=A1|A3|A4&amp;sale_type=1&amp;areaCode=4150010100&amp;danjiId=5708" TargetMode="External"/><Relationship Id="rId710" Type="http://schemas.openxmlformats.org/officeDocument/2006/relationships/hyperlink" Target="https://price.joinsland.joins.com/area/?mcateGroup=A1&amp;areaCode=4150025328&amp;danjiId=5744&amp;ptype=1" TargetMode="External"/><Relationship Id="rId808" Type="http://schemas.openxmlformats.org/officeDocument/2006/relationships/hyperlink" Target="http://maemul.joinsland.joins.com/maemul/?mcateGroup=A1|A3|A4&amp;&amp;sale_type=2&amp;areaCode=4150010200&amp;danjiId=29899" TargetMode="External"/><Relationship Id="rId8" Type="http://schemas.openxmlformats.org/officeDocument/2006/relationships/hyperlink" Target="http://maemul.joinsland.joins.com/maemul/?mcateGroup=A1|A3|A4&amp;&amp;sale_type=2&amp;areaCode=4150010900&amp;danjiId=5730" TargetMode="External"/><Relationship Id="rId142" Type="http://schemas.openxmlformats.org/officeDocument/2006/relationships/hyperlink" Target="https://price.joinsland.joins.com/area/?mcateGroup=A1&amp;areaCode=4150011000&amp;danjiId=23249&amp;ptype=1" TargetMode="External"/><Relationship Id="rId447" Type="http://schemas.openxmlformats.org/officeDocument/2006/relationships/hyperlink" Target="http://maemul.joinsland.joins.com/maemul/?mcateGroup=A1|A3|A4&amp;sale_type=1&amp;areaCode=4150011000&amp;danjiId=5717" TargetMode="External"/><Relationship Id="rId794" Type="http://schemas.openxmlformats.org/officeDocument/2006/relationships/hyperlink" Target="https://price.joinsland.joins.com/area/?mcateGroup=A1&amp;areaCode=4150010100&amp;danjiId=5702&amp;ptype=10" TargetMode="External"/><Relationship Id="rId1077" Type="http://schemas.openxmlformats.org/officeDocument/2006/relationships/hyperlink" Target="https://price.joinsland.joins.com/area/?mcateGroup=A1&amp;areaCode=4150010100&amp;danjiId=5707" TargetMode="External"/><Relationship Id="rId1200" Type="http://schemas.openxmlformats.org/officeDocument/2006/relationships/hyperlink" Target="http://maemul.joinsland.joins.com/maemul/?mcateGroup=A1|A3|A4&amp;&amp;sale_type=2&amp;areaCode=4150010200&amp;danjiId=5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opLeftCell="A22" workbookViewId="0">
      <selection activeCell="H35" sqref="H35"/>
    </sheetView>
  </sheetViews>
  <sheetFormatPr defaultRowHeight="16.5"/>
  <sheetData>
    <row r="1" spans="1:15">
      <c r="A1">
        <v>1</v>
      </c>
      <c r="B1" t="s">
        <v>336</v>
      </c>
      <c r="O1" t="s">
        <v>327</v>
      </c>
    </row>
    <row r="2" spans="1:15">
      <c r="C2" t="s">
        <v>338</v>
      </c>
      <c r="O2" t="s">
        <v>326</v>
      </c>
    </row>
    <row r="3" spans="1:15">
      <c r="A3" s="36" t="s">
        <v>335</v>
      </c>
      <c r="D3" s="40" t="s">
        <v>346</v>
      </c>
      <c r="O3" t="s">
        <v>325</v>
      </c>
    </row>
    <row r="4" spans="1:15">
      <c r="A4" s="36" t="s">
        <v>335</v>
      </c>
      <c r="D4" s="41" t="s">
        <v>347</v>
      </c>
      <c r="O4" t="s">
        <v>328</v>
      </c>
    </row>
    <row r="5" spans="1:15">
      <c r="A5" s="36" t="s">
        <v>335</v>
      </c>
      <c r="D5" s="40" t="s">
        <v>348</v>
      </c>
    </row>
    <row r="6" spans="1:15">
      <c r="B6" s="37"/>
      <c r="C6" t="s">
        <v>337</v>
      </c>
      <c r="O6" t="s">
        <v>329</v>
      </c>
    </row>
    <row r="7" spans="1:15">
      <c r="B7" s="37"/>
      <c r="D7" s="40" t="s">
        <v>349</v>
      </c>
    </row>
    <row r="9" spans="1:15">
      <c r="D9" t="s">
        <v>339</v>
      </c>
    </row>
    <row r="10" spans="1:15">
      <c r="D10" t="s">
        <v>321</v>
      </c>
    </row>
    <row r="11" spans="1:15">
      <c r="E11" t="s">
        <v>341</v>
      </c>
    </row>
    <row r="12" spans="1:15">
      <c r="D12" s="1" t="s">
        <v>191</v>
      </c>
      <c r="E12" s="1"/>
      <c r="F12" s="38" t="s">
        <v>189</v>
      </c>
      <c r="G12" s="1"/>
    </row>
    <row r="13" spans="1:15">
      <c r="D13" s="1" t="s">
        <v>192</v>
      </c>
      <c r="E13" s="1"/>
      <c r="F13" s="39" t="s">
        <v>190</v>
      </c>
      <c r="G13" s="1"/>
    </row>
    <row r="14" spans="1:15">
      <c r="D14" s="1" t="s">
        <v>193</v>
      </c>
      <c r="E14" s="1"/>
      <c r="F14" s="1"/>
      <c r="G14" s="1"/>
    </row>
    <row r="15" spans="1:15">
      <c r="C15" t="s">
        <v>340</v>
      </c>
    </row>
    <row r="16" spans="1:15">
      <c r="D16" s="40" t="s">
        <v>773</v>
      </c>
    </row>
    <row r="17" spans="1:5">
      <c r="D17" s="40" t="s">
        <v>782</v>
      </c>
    </row>
    <row r="18" spans="1:5">
      <c r="A18">
        <v>2</v>
      </c>
      <c r="B18" t="s">
        <v>344</v>
      </c>
    </row>
    <row r="19" spans="1:5">
      <c r="C19" t="s">
        <v>345</v>
      </c>
    </row>
    <row r="20" spans="1:5">
      <c r="D20" t="s">
        <v>171</v>
      </c>
      <c r="E20" t="s">
        <v>172</v>
      </c>
    </row>
    <row r="21" spans="1:5">
      <c r="D21" t="s">
        <v>342</v>
      </c>
      <c r="E21" t="s">
        <v>343</v>
      </c>
    </row>
    <row r="22" spans="1:5">
      <c r="D22" t="s">
        <v>175</v>
      </c>
      <c r="E22" t="s">
        <v>323</v>
      </c>
    </row>
    <row r="24" spans="1:5">
      <c r="E24" t="s">
        <v>322</v>
      </c>
    </row>
    <row r="26" spans="1:5">
      <c r="E26" t="s">
        <v>324</v>
      </c>
    </row>
    <row r="29" spans="1:5">
      <c r="D29" t="s">
        <v>173</v>
      </c>
      <c r="E29" t="s">
        <v>174</v>
      </c>
    </row>
    <row r="30" spans="1:5">
      <c r="D30" t="s">
        <v>157</v>
      </c>
      <c r="E30" t="s">
        <v>176</v>
      </c>
    </row>
    <row r="32" spans="1:5">
      <c r="A32">
        <v>4</v>
      </c>
      <c r="B32" t="s">
        <v>177</v>
      </c>
    </row>
    <row r="33" spans="1:3">
      <c r="B33" t="s">
        <v>178</v>
      </c>
      <c r="C33" t="s">
        <v>320</v>
      </c>
    </row>
    <row r="34" spans="1:3">
      <c r="B34" t="s">
        <v>179</v>
      </c>
      <c r="C34" t="s">
        <v>319</v>
      </c>
    </row>
    <row r="35" spans="1:3">
      <c r="B35" t="s">
        <v>180</v>
      </c>
    </row>
    <row r="36" spans="1:3">
      <c r="B36" t="s">
        <v>194</v>
      </c>
      <c r="C36" t="s">
        <v>195</v>
      </c>
    </row>
    <row r="37" spans="1:3">
      <c r="B37" t="s">
        <v>121</v>
      </c>
    </row>
    <row r="38" spans="1:3">
      <c r="B38" t="s">
        <v>181</v>
      </c>
      <c r="C38" t="s">
        <v>182</v>
      </c>
    </row>
    <row r="39" spans="1:3">
      <c r="C39" t="s">
        <v>196</v>
      </c>
    </row>
    <row r="41" spans="1:3">
      <c r="A41">
        <v>5</v>
      </c>
      <c r="B41" t="s">
        <v>183</v>
      </c>
    </row>
    <row r="42" spans="1:3">
      <c r="B42" t="s">
        <v>185</v>
      </c>
    </row>
    <row r="43" spans="1:3">
      <c r="B43" t="s">
        <v>184</v>
      </c>
    </row>
    <row r="44" spans="1:3">
      <c r="B44" t="s">
        <v>334</v>
      </c>
    </row>
    <row r="45" spans="1:3">
      <c r="B45" t="s">
        <v>284</v>
      </c>
    </row>
    <row r="46" spans="1:3">
      <c r="B46" t="s">
        <v>318</v>
      </c>
    </row>
    <row r="48" spans="1:3">
      <c r="A48">
        <v>6</v>
      </c>
      <c r="B48" t="s">
        <v>124</v>
      </c>
    </row>
    <row r="50" spans="1:4">
      <c r="B50" t="s">
        <v>120</v>
      </c>
    </row>
    <row r="51" spans="1:4">
      <c r="B51" t="s">
        <v>122</v>
      </c>
    </row>
    <row r="52" spans="1:4">
      <c r="B52" t="s">
        <v>123</v>
      </c>
    </row>
    <row r="53" spans="1:4">
      <c r="B53" t="s">
        <v>317</v>
      </c>
    </row>
    <row r="54" spans="1:4">
      <c r="B54" t="s">
        <v>316</v>
      </c>
    </row>
    <row r="55" spans="1:4">
      <c r="B55" t="s">
        <v>302</v>
      </c>
    </row>
    <row r="57" spans="1:4">
      <c r="A57">
        <v>7</v>
      </c>
      <c r="B57" t="s">
        <v>126</v>
      </c>
    </row>
    <row r="58" spans="1:4">
      <c r="C58" t="s">
        <v>125</v>
      </c>
    </row>
    <row r="59" spans="1:4">
      <c r="C59" t="s">
        <v>127</v>
      </c>
    </row>
    <row r="60" spans="1:4">
      <c r="C60" t="s">
        <v>303</v>
      </c>
    </row>
    <row r="61" spans="1:4">
      <c r="C61" t="s">
        <v>304</v>
      </c>
    </row>
    <row r="62" spans="1:4">
      <c r="C62" t="s">
        <v>128</v>
      </c>
    </row>
    <row r="63" spans="1:4">
      <c r="D63" t="s">
        <v>129</v>
      </c>
    </row>
    <row r="64" spans="1:4">
      <c r="D64" t="s">
        <v>186</v>
      </c>
    </row>
    <row r="65" spans="1:4">
      <c r="D65" t="s">
        <v>130</v>
      </c>
    </row>
    <row r="66" spans="1:4">
      <c r="D66" t="s">
        <v>187</v>
      </c>
    </row>
    <row r="67" spans="1:4">
      <c r="D67" t="s">
        <v>188</v>
      </c>
    </row>
    <row r="70" spans="1:4">
      <c r="A70">
        <v>8</v>
      </c>
      <c r="B70" t="s">
        <v>305</v>
      </c>
    </row>
    <row r="71" spans="1:4">
      <c r="C71" t="s">
        <v>131</v>
      </c>
    </row>
    <row r="72" spans="1:4">
      <c r="D72" t="s">
        <v>132</v>
      </c>
    </row>
    <row r="73" spans="1:4">
      <c r="D73" t="s">
        <v>133</v>
      </c>
    </row>
    <row r="74" spans="1:4">
      <c r="D74" t="s">
        <v>134</v>
      </c>
    </row>
    <row r="75" spans="1:4">
      <c r="D75" t="s">
        <v>135</v>
      </c>
    </row>
    <row r="76" spans="1:4">
      <c r="D76" t="s">
        <v>136</v>
      </c>
    </row>
    <row r="77" spans="1:4">
      <c r="D77" t="s">
        <v>137</v>
      </c>
    </row>
    <row r="78" spans="1:4">
      <c r="C78" t="s">
        <v>285</v>
      </c>
    </row>
    <row r="79" spans="1:4">
      <c r="D79" t="s">
        <v>286</v>
      </c>
    </row>
    <row r="80" spans="1:4">
      <c r="A80">
        <v>9</v>
      </c>
      <c r="B80" t="s">
        <v>306</v>
      </c>
      <c r="C80" t="s">
        <v>138</v>
      </c>
    </row>
    <row r="81" spans="1:5">
      <c r="D81" t="s">
        <v>139</v>
      </c>
    </row>
    <row r="82" spans="1:5">
      <c r="C82" t="s">
        <v>140</v>
      </c>
    </row>
    <row r="83" spans="1:5">
      <c r="D83" t="s">
        <v>141</v>
      </c>
    </row>
    <row r="84" spans="1:5">
      <c r="C84" t="s">
        <v>307</v>
      </c>
    </row>
    <row r="85" spans="1:5">
      <c r="D85" t="s">
        <v>314</v>
      </c>
    </row>
    <row r="86" spans="1:5">
      <c r="D86" t="s">
        <v>308</v>
      </c>
    </row>
    <row r="87" spans="1:5">
      <c r="E87" t="s">
        <v>310</v>
      </c>
    </row>
    <row r="88" spans="1:5">
      <c r="E88" t="s">
        <v>309</v>
      </c>
    </row>
    <row r="89" spans="1:5">
      <c r="D89" t="s">
        <v>311</v>
      </c>
    </row>
    <row r="90" spans="1:5">
      <c r="D90" t="s">
        <v>312</v>
      </c>
    </row>
    <row r="91" spans="1:5">
      <c r="D91" t="s">
        <v>315</v>
      </c>
    </row>
    <row r="92" spans="1:5">
      <c r="D92" t="s">
        <v>313</v>
      </c>
    </row>
    <row r="94" spans="1:5">
      <c r="A94">
        <v>10</v>
      </c>
      <c r="B94" t="s">
        <v>330</v>
      </c>
      <c r="C94" t="s">
        <v>331</v>
      </c>
    </row>
    <row r="95" spans="1:5">
      <c r="C95" t="s">
        <v>332</v>
      </c>
    </row>
    <row r="96" spans="1:5">
      <c r="C96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D31" sqref="D31"/>
    </sheetView>
  </sheetViews>
  <sheetFormatPr defaultRowHeight="16.5"/>
  <sheetData>
    <row r="1" spans="1:3">
      <c r="A1" t="s">
        <v>109</v>
      </c>
    </row>
    <row r="2" spans="1:3">
      <c r="B2" t="s">
        <v>110</v>
      </c>
    </row>
    <row r="3" spans="1:3">
      <c r="A3" t="s">
        <v>111</v>
      </c>
    </row>
    <row r="4" spans="1:3">
      <c r="B4" t="s">
        <v>112</v>
      </c>
    </row>
    <row r="5" spans="1:3">
      <c r="C5" t="s">
        <v>113</v>
      </c>
    </row>
    <row r="6" spans="1:3">
      <c r="C6" t="s">
        <v>114</v>
      </c>
    </row>
    <row r="7" spans="1:3">
      <c r="C7" t="s">
        <v>115</v>
      </c>
    </row>
    <row r="8" spans="1:3">
      <c r="B8" t="s">
        <v>116</v>
      </c>
    </row>
    <row r="9" spans="1:3">
      <c r="C9" t="s">
        <v>117</v>
      </c>
    </row>
    <row r="10" spans="1:3">
      <c r="A10" t="s">
        <v>118</v>
      </c>
    </row>
    <row r="11" spans="1:3">
      <c r="B11" t="s">
        <v>119</v>
      </c>
    </row>
    <row r="14" spans="1:3">
      <c r="A14" t="s">
        <v>142</v>
      </c>
    </row>
    <row r="15" spans="1:3">
      <c r="A15" t="s">
        <v>143</v>
      </c>
    </row>
    <row r="16" spans="1:3">
      <c r="A16" t="s">
        <v>144</v>
      </c>
    </row>
    <row r="18" spans="1:1">
      <c r="A18" t="s">
        <v>145</v>
      </c>
    </row>
    <row r="19" spans="1:1">
      <c r="A19" t="s">
        <v>146</v>
      </c>
    </row>
    <row r="20" spans="1:1">
      <c r="A20" t="s">
        <v>147</v>
      </c>
    </row>
    <row r="22" spans="1:1">
      <c r="A22" t="s">
        <v>148</v>
      </c>
    </row>
    <row r="23" spans="1:1">
      <c r="A23" t="s">
        <v>149</v>
      </c>
    </row>
    <row r="25" spans="1:1">
      <c r="A25" t="s">
        <v>150</v>
      </c>
    </row>
    <row r="26" spans="1:1">
      <c r="A26" t="s">
        <v>151</v>
      </c>
    </row>
    <row r="28" spans="1:1">
      <c r="A28" t="s">
        <v>152</v>
      </c>
    </row>
    <row r="29" spans="1:1">
      <c r="A29" t="s">
        <v>153</v>
      </c>
    </row>
    <row r="31" spans="1:1">
      <c r="A31" t="s">
        <v>154</v>
      </c>
    </row>
    <row r="32" spans="1:1">
      <c r="A32" t="s">
        <v>155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F15" sqref="F15"/>
    </sheetView>
  </sheetViews>
  <sheetFormatPr defaultRowHeight="16.5"/>
  <sheetData>
    <row r="1" spans="2:10">
      <c r="B1" t="s">
        <v>8</v>
      </c>
    </row>
    <row r="2" spans="2:10">
      <c r="B2" t="s">
        <v>7</v>
      </c>
      <c r="G2" t="s">
        <v>107</v>
      </c>
    </row>
    <row r="4" spans="2:10">
      <c r="B4" t="s">
        <v>61</v>
      </c>
      <c r="G4" t="s">
        <v>61</v>
      </c>
      <c r="I4" t="s">
        <v>62</v>
      </c>
    </row>
    <row r="5" spans="2:10">
      <c r="B5" t="s">
        <v>86</v>
      </c>
      <c r="I5" t="s">
        <v>108</v>
      </c>
      <c r="J5" t="s">
        <v>79</v>
      </c>
    </row>
    <row r="6" spans="2:10">
      <c r="B6" t="s">
        <v>87</v>
      </c>
      <c r="I6" t="s">
        <v>78</v>
      </c>
    </row>
    <row r="7" spans="2:10">
      <c r="B7" t="s">
        <v>88</v>
      </c>
      <c r="G7" t="s">
        <v>60</v>
      </c>
      <c r="H7" t="s">
        <v>67</v>
      </c>
      <c r="I7" t="s">
        <v>63</v>
      </c>
    </row>
    <row r="8" spans="2:10">
      <c r="B8" t="s">
        <v>89</v>
      </c>
      <c r="G8" t="s">
        <v>64</v>
      </c>
      <c r="H8" t="s">
        <v>67</v>
      </c>
      <c r="I8" t="s">
        <v>65</v>
      </c>
    </row>
    <row r="9" spans="2:10">
      <c r="B9" t="s">
        <v>90</v>
      </c>
      <c r="I9" t="s">
        <v>69</v>
      </c>
    </row>
    <row r="10" spans="2:10">
      <c r="B10" t="s">
        <v>91</v>
      </c>
      <c r="G10" t="s">
        <v>80</v>
      </c>
      <c r="H10" t="s">
        <v>67</v>
      </c>
      <c r="I10" t="s">
        <v>81</v>
      </c>
    </row>
    <row r="11" spans="2:10">
      <c r="B11" t="s">
        <v>92</v>
      </c>
      <c r="G11" t="s">
        <v>82</v>
      </c>
    </row>
    <row r="12" spans="2:10">
      <c r="B12" t="s">
        <v>93</v>
      </c>
      <c r="G12" t="s">
        <v>83</v>
      </c>
    </row>
    <row r="13" spans="2:10">
      <c r="G13" t="s">
        <v>84</v>
      </c>
      <c r="I13" t="s">
        <v>85</v>
      </c>
    </row>
    <row r="15" spans="2:10">
      <c r="G15" t="s">
        <v>71</v>
      </c>
      <c r="H15" t="s">
        <v>73</v>
      </c>
      <c r="I15" t="s">
        <v>72</v>
      </c>
    </row>
    <row r="16" spans="2:10">
      <c r="G16" t="s">
        <v>66</v>
      </c>
      <c r="H16" t="s">
        <v>68</v>
      </c>
      <c r="I16" t="s">
        <v>70</v>
      </c>
    </row>
    <row r="17" spans="2:9">
      <c r="G17" t="s">
        <v>74</v>
      </c>
      <c r="H17" t="s">
        <v>68</v>
      </c>
      <c r="I17" t="s">
        <v>75</v>
      </c>
    </row>
    <row r="18" spans="2:9">
      <c r="G18" t="s">
        <v>76</v>
      </c>
      <c r="H18" t="s">
        <v>68</v>
      </c>
      <c r="I18" t="s">
        <v>77</v>
      </c>
    </row>
    <row r="20" spans="2:9">
      <c r="B20" t="s">
        <v>94</v>
      </c>
    </row>
    <row r="21" spans="2:9">
      <c r="B21" t="s">
        <v>95</v>
      </c>
    </row>
    <row r="22" spans="2:9">
      <c r="B22" t="s">
        <v>96</v>
      </c>
    </row>
    <row r="23" spans="2:9">
      <c r="B23" t="s">
        <v>97</v>
      </c>
    </row>
    <row r="24" spans="2:9">
      <c r="B24" t="s">
        <v>98</v>
      </c>
    </row>
    <row r="26" spans="2:9">
      <c r="B26" t="s">
        <v>99</v>
      </c>
    </row>
    <row r="27" spans="2:9">
      <c r="B27" t="s">
        <v>100</v>
      </c>
    </row>
    <row r="28" spans="2:9">
      <c r="B28" t="s">
        <v>101</v>
      </c>
    </row>
    <row r="29" spans="2:9">
      <c r="B29" t="s">
        <v>102</v>
      </c>
    </row>
    <row r="31" spans="2:9">
      <c r="B31" t="s">
        <v>103</v>
      </c>
    </row>
    <row r="32" spans="2:9">
      <c r="B32" t="s">
        <v>104</v>
      </c>
    </row>
    <row r="33" spans="1:3">
      <c r="B33" t="s">
        <v>78</v>
      </c>
    </row>
    <row r="35" spans="1:3">
      <c r="B35" t="s">
        <v>105</v>
      </c>
    </row>
    <row r="36" spans="1:3">
      <c r="B36" t="s">
        <v>106</v>
      </c>
    </row>
    <row r="38" spans="1:3">
      <c r="B38" t="s">
        <v>6</v>
      </c>
    </row>
    <row r="39" spans="1:3">
      <c r="A39" t="s">
        <v>58</v>
      </c>
      <c r="B39" s="1" t="s">
        <v>56</v>
      </c>
    </row>
    <row r="40" spans="1:3">
      <c r="A40" t="s">
        <v>57</v>
      </c>
      <c r="B40" s="1" t="s">
        <v>55</v>
      </c>
    </row>
    <row r="41" spans="1:3">
      <c r="B41" t="s">
        <v>4</v>
      </c>
    </row>
    <row r="42" spans="1:3">
      <c r="B42" t="s">
        <v>3</v>
      </c>
    </row>
    <row r="43" spans="1:3">
      <c r="C43" t="s">
        <v>2</v>
      </c>
    </row>
    <row r="44" spans="1:3">
      <c r="C44" t="s">
        <v>1</v>
      </c>
    </row>
    <row r="45" spans="1:3">
      <c r="C45" t="s">
        <v>0</v>
      </c>
    </row>
    <row r="46" spans="1:3">
      <c r="C46" s="1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"/>
  <sheetViews>
    <sheetView workbookViewId="0">
      <selection activeCell="E21" sqref="E21"/>
    </sheetView>
  </sheetViews>
  <sheetFormatPr defaultRowHeight="16.5"/>
  <sheetData>
    <row r="1" spans="1:25">
      <c r="A1" t="s">
        <v>9</v>
      </c>
    </row>
    <row r="2" spans="1:25">
      <c r="A2" t="s">
        <v>10</v>
      </c>
    </row>
    <row r="4" spans="1:25">
      <c r="A4" t="s">
        <v>219</v>
      </c>
    </row>
    <row r="5" spans="1:25">
      <c r="J5" s="66" t="s">
        <v>206</v>
      </c>
      <c r="K5" s="66"/>
      <c r="L5" s="66"/>
      <c r="M5" s="66"/>
      <c r="N5" s="66"/>
      <c r="O5" s="66"/>
      <c r="P5" s="66"/>
    </row>
    <row r="6" spans="1:25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211</v>
      </c>
      <c r="K6" t="s">
        <v>212</v>
      </c>
      <c r="L6" t="s">
        <v>213</v>
      </c>
      <c r="M6" t="s">
        <v>214</v>
      </c>
      <c r="N6" t="s">
        <v>215</v>
      </c>
      <c r="O6" t="s">
        <v>216</v>
      </c>
      <c r="P6" t="s">
        <v>217</v>
      </c>
      <c r="Q6" t="s">
        <v>218</v>
      </c>
    </row>
    <row r="7" spans="1:25">
      <c r="A7" t="s">
        <v>207</v>
      </c>
      <c r="B7" t="s">
        <v>208</v>
      </c>
      <c r="C7" t="s">
        <v>209</v>
      </c>
      <c r="D7" t="s">
        <v>210</v>
      </c>
      <c r="E7">
        <v>1235</v>
      </c>
      <c r="F7">
        <v>12</v>
      </c>
      <c r="G7">
        <v>21</v>
      </c>
      <c r="H7">
        <v>250</v>
      </c>
    </row>
    <row r="10" spans="1:25">
      <c r="K10" s="66" t="s">
        <v>233</v>
      </c>
      <c r="L10" s="66"/>
      <c r="M10" s="66"/>
      <c r="N10" t="s">
        <v>234</v>
      </c>
      <c r="O10" s="66" t="s">
        <v>235</v>
      </c>
      <c r="P10" s="66"/>
      <c r="Q10" s="66"/>
      <c r="R10" s="66"/>
      <c r="S10" s="66" t="s">
        <v>236</v>
      </c>
      <c r="T10" s="66"/>
      <c r="U10" s="66"/>
      <c r="V10" s="66" t="s">
        <v>237</v>
      </c>
      <c r="W10" s="66"/>
      <c r="X10" s="66"/>
      <c r="Y10" s="66"/>
    </row>
    <row r="11" spans="1:25">
      <c r="J11" t="s">
        <v>220</v>
      </c>
      <c r="K11" t="s">
        <v>221</v>
      </c>
      <c r="L11" t="s">
        <v>222</v>
      </c>
      <c r="M11" t="s">
        <v>212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 t="s">
        <v>228</v>
      </c>
      <c r="T11" t="s">
        <v>229</v>
      </c>
      <c r="U11" t="s">
        <v>230</v>
      </c>
      <c r="V11" t="s">
        <v>215</v>
      </c>
      <c r="W11" t="s">
        <v>216</v>
      </c>
      <c r="X11" t="s">
        <v>231</v>
      </c>
      <c r="Y11" t="s">
        <v>232</v>
      </c>
    </row>
    <row r="12" spans="1:25">
      <c r="I12" t="s">
        <v>244</v>
      </c>
      <c r="K12" t="s">
        <v>238</v>
      </c>
      <c r="M12" t="s">
        <v>239</v>
      </c>
      <c r="N12" t="s">
        <v>240</v>
      </c>
      <c r="O12" t="s">
        <v>241</v>
      </c>
      <c r="R12" t="s">
        <v>242</v>
      </c>
      <c r="S12" t="s">
        <v>243</v>
      </c>
    </row>
  </sheetData>
  <mergeCells count="5">
    <mergeCell ref="J5:P5"/>
    <mergeCell ref="K10:M10"/>
    <mergeCell ref="O10:R10"/>
    <mergeCell ref="S10:U10"/>
    <mergeCell ref="V10:Y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C13" sqref="C13"/>
    </sheetView>
  </sheetViews>
  <sheetFormatPr defaultRowHeight="16.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7" sqref="D7"/>
    </sheetView>
  </sheetViews>
  <sheetFormatPr defaultRowHeight="16.5"/>
  <cols>
    <col min="3" max="3" width="14.375" bestFit="1" customWidth="1"/>
    <col min="4" max="4" width="61.75" bestFit="1" customWidth="1"/>
  </cols>
  <sheetData>
    <row r="1" spans="1:6">
      <c r="A1" t="s">
        <v>18</v>
      </c>
    </row>
    <row r="2" spans="1:6">
      <c r="A2" t="s">
        <v>16</v>
      </c>
    </row>
    <row r="3" spans="1:6">
      <c r="A3" t="s">
        <v>17</v>
      </c>
    </row>
    <row r="4" spans="1:6">
      <c r="A4" t="s">
        <v>19</v>
      </c>
    </row>
    <row r="5" spans="1:6">
      <c r="A5" t="s">
        <v>20</v>
      </c>
    </row>
    <row r="8" spans="1:6">
      <c r="A8" t="s">
        <v>287</v>
      </c>
      <c r="E8" s="66" t="s">
        <v>301</v>
      </c>
      <c r="F8" s="66"/>
    </row>
    <row r="9" spans="1:6">
      <c r="E9" t="s">
        <v>291</v>
      </c>
      <c r="F9" t="s">
        <v>292</v>
      </c>
    </row>
    <row r="10" spans="1:6">
      <c r="A10" s="66" t="s">
        <v>292</v>
      </c>
      <c r="B10" s="66" t="s">
        <v>291</v>
      </c>
      <c r="C10" t="s">
        <v>290</v>
      </c>
      <c r="D10" t="s">
        <v>295</v>
      </c>
      <c r="E10" t="s">
        <v>298</v>
      </c>
      <c r="F10" t="s">
        <v>299</v>
      </c>
    </row>
    <row r="11" spans="1:6">
      <c r="A11" s="66"/>
      <c r="B11" s="66"/>
      <c r="C11" t="s">
        <v>289</v>
      </c>
      <c r="D11" t="s">
        <v>294</v>
      </c>
      <c r="E11" t="s">
        <v>298</v>
      </c>
      <c r="F11" t="s">
        <v>299</v>
      </c>
    </row>
    <row r="12" spans="1:6">
      <c r="A12" s="66"/>
      <c r="B12" s="66" t="s">
        <v>288</v>
      </c>
      <c r="C12" s="66"/>
      <c r="D12" t="s">
        <v>296</v>
      </c>
      <c r="E12" t="s">
        <v>300</v>
      </c>
      <c r="F12" t="s">
        <v>299</v>
      </c>
    </row>
    <row r="13" spans="1:6">
      <c r="A13" s="66" t="s">
        <v>293</v>
      </c>
      <c r="B13" s="66"/>
      <c r="C13" s="66"/>
      <c r="D13" t="s">
        <v>297</v>
      </c>
    </row>
  </sheetData>
  <mergeCells count="5">
    <mergeCell ref="A13:C13"/>
    <mergeCell ref="A10:A12"/>
    <mergeCell ref="B10:B11"/>
    <mergeCell ref="B12:C12"/>
    <mergeCell ref="E8:F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6.5"/>
  <sheetData>
    <row r="1" spans="1:1">
      <c r="A1" t="s">
        <v>21</v>
      </c>
    </row>
    <row r="2" spans="1:1">
      <c r="A2" t="s">
        <v>5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3" sqref="A13"/>
    </sheetView>
  </sheetViews>
  <sheetFormatPr defaultRowHeight="16.5"/>
  <sheetData>
    <row r="1" spans="1:4">
      <c r="A1" t="s">
        <v>26</v>
      </c>
    </row>
    <row r="2" spans="1:4">
      <c r="A2" t="s">
        <v>27</v>
      </c>
    </row>
    <row r="3" spans="1:4">
      <c r="A3" t="s">
        <v>28</v>
      </c>
    </row>
    <row r="4" spans="1:4">
      <c r="A4" t="s">
        <v>29</v>
      </c>
    </row>
    <row r="5" spans="1:4">
      <c r="B5" t="s">
        <v>30</v>
      </c>
      <c r="C5" t="s">
        <v>31</v>
      </c>
      <c r="D5" t="s">
        <v>32</v>
      </c>
    </row>
    <row r="6" spans="1:4">
      <c r="B6" t="s">
        <v>33</v>
      </c>
      <c r="C6" t="s">
        <v>35</v>
      </c>
      <c r="D6" t="s">
        <v>37</v>
      </c>
    </row>
    <row r="7" spans="1:4">
      <c r="B7" t="s">
        <v>34</v>
      </c>
      <c r="C7" t="s">
        <v>36</v>
      </c>
      <c r="D7" t="s">
        <v>38</v>
      </c>
    </row>
    <row r="8" spans="1:4">
      <c r="B8" t="s">
        <v>39</v>
      </c>
      <c r="C8" t="s">
        <v>43</v>
      </c>
      <c r="D8" t="s">
        <v>45</v>
      </c>
    </row>
    <row r="9" spans="1:4">
      <c r="B9" t="s">
        <v>40</v>
      </c>
      <c r="C9" t="s">
        <v>43</v>
      </c>
      <c r="D9" t="s">
        <v>46</v>
      </c>
    </row>
    <row r="10" spans="1:4">
      <c r="B10" t="s">
        <v>41</v>
      </c>
      <c r="C10" t="s">
        <v>35</v>
      </c>
      <c r="D10" t="s">
        <v>47</v>
      </c>
    </row>
    <row r="11" spans="1:4">
      <c r="B11" t="s">
        <v>42</v>
      </c>
      <c r="C11" t="s">
        <v>44</v>
      </c>
      <c r="D11" t="s">
        <v>48</v>
      </c>
    </row>
    <row r="12" spans="1:4">
      <c r="A12" t="s">
        <v>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C13" sqref="C13"/>
    </sheetView>
  </sheetViews>
  <sheetFormatPr defaultRowHeight="16.5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7"/>
  <sheetViews>
    <sheetView topLeftCell="A10" workbookViewId="0">
      <selection activeCell="C23" sqref="A23:W26"/>
    </sheetView>
  </sheetViews>
  <sheetFormatPr defaultRowHeight="16.5"/>
  <cols>
    <col min="4" max="5" width="10.25" customWidth="1"/>
    <col min="7" max="7" width="10.25" customWidth="1"/>
    <col min="8" max="8" width="14" customWidth="1"/>
    <col min="10" max="10" width="14" customWidth="1"/>
    <col min="12" max="13" width="9.625" customWidth="1"/>
    <col min="16" max="16" width="9.625" customWidth="1"/>
    <col min="17" max="17" width="12.25" customWidth="1"/>
    <col min="18" max="19" width="9.625" customWidth="1"/>
    <col min="22" max="22" width="9.625" customWidth="1"/>
    <col min="23" max="23" width="12.25" customWidth="1"/>
  </cols>
  <sheetData>
    <row r="1" spans="1:23">
      <c r="A1" t="s">
        <v>158</v>
      </c>
      <c r="B1" t="s">
        <v>159</v>
      </c>
      <c r="C1" t="s">
        <v>156</v>
      </c>
      <c r="D1" t="s">
        <v>776</v>
      </c>
      <c r="E1" t="s">
        <v>161</v>
      </c>
      <c r="F1" t="s">
        <v>162</v>
      </c>
      <c r="G1" t="s">
        <v>163</v>
      </c>
      <c r="H1" t="s">
        <v>777</v>
      </c>
      <c r="I1" t="s">
        <v>351</v>
      </c>
      <c r="J1" t="s">
        <v>778</v>
      </c>
      <c r="K1" t="s">
        <v>779</v>
      </c>
      <c r="L1" t="s">
        <v>714</v>
      </c>
      <c r="M1" t="s">
        <v>716</v>
      </c>
      <c r="N1" t="s">
        <v>762</v>
      </c>
      <c r="O1" t="s">
        <v>764</v>
      </c>
      <c r="P1" t="s">
        <v>718</v>
      </c>
      <c r="Q1" t="s">
        <v>766</v>
      </c>
      <c r="R1" t="s">
        <v>166</v>
      </c>
      <c r="S1" t="s">
        <v>165</v>
      </c>
      <c r="T1" t="s">
        <v>780</v>
      </c>
      <c r="U1" t="s">
        <v>781</v>
      </c>
      <c r="V1" t="s">
        <v>167</v>
      </c>
      <c r="W1" t="s">
        <v>768</v>
      </c>
    </row>
    <row r="2" spans="1:23">
      <c r="A2">
        <v>249</v>
      </c>
      <c r="B2" t="s">
        <v>380</v>
      </c>
      <c r="C2" t="s">
        <v>409</v>
      </c>
      <c r="D2">
        <v>39</v>
      </c>
      <c r="E2">
        <v>1995</v>
      </c>
      <c r="F2">
        <v>312</v>
      </c>
      <c r="G2">
        <v>0.66669999999999996</v>
      </c>
      <c r="H2" t="s">
        <v>702</v>
      </c>
      <c r="I2">
        <v>0</v>
      </c>
      <c r="J2" t="s">
        <v>703</v>
      </c>
      <c r="K2">
        <v>0</v>
      </c>
      <c r="L2" t="s">
        <v>761</v>
      </c>
      <c r="M2" t="s">
        <v>720</v>
      </c>
      <c r="N2">
        <v>2600</v>
      </c>
      <c r="O2">
        <v>3000</v>
      </c>
      <c r="P2">
        <v>2800</v>
      </c>
      <c r="Q2">
        <v>71.794871794871796</v>
      </c>
      <c r="R2" t="s">
        <v>771</v>
      </c>
      <c r="S2" t="s">
        <v>772</v>
      </c>
      <c r="T2">
        <v>1500</v>
      </c>
      <c r="U2">
        <v>2000</v>
      </c>
      <c r="V2">
        <v>1750</v>
      </c>
      <c r="W2">
        <v>44.871794871794869</v>
      </c>
    </row>
    <row r="3" spans="1:23">
      <c r="A3">
        <v>248</v>
      </c>
      <c r="B3" t="s">
        <v>380</v>
      </c>
      <c r="C3" t="s">
        <v>409</v>
      </c>
      <c r="D3">
        <v>37</v>
      </c>
      <c r="E3">
        <v>1995</v>
      </c>
      <c r="F3">
        <v>312</v>
      </c>
      <c r="G3">
        <v>0.66669999999999996</v>
      </c>
      <c r="H3" t="s">
        <v>702</v>
      </c>
      <c r="I3">
        <v>0</v>
      </c>
      <c r="J3" t="s">
        <v>703</v>
      </c>
      <c r="K3">
        <v>0</v>
      </c>
      <c r="L3" t="s">
        <v>761</v>
      </c>
      <c r="M3" t="s">
        <v>720</v>
      </c>
      <c r="N3">
        <v>2600</v>
      </c>
      <c r="O3">
        <v>3000</v>
      </c>
      <c r="P3">
        <v>2800</v>
      </c>
      <c r="Q3">
        <v>75.675675675675677</v>
      </c>
      <c r="R3" t="s">
        <v>771</v>
      </c>
      <c r="S3" t="s">
        <v>772</v>
      </c>
      <c r="T3">
        <v>1500</v>
      </c>
      <c r="U3">
        <v>2000</v>
      </c>
      <c r="V3">
        <v>1750</v>
      </c>
      <c r="W3">
        <v>47.297297297297298</v>
      </c>
    </row>
    <row r="4" spans="1:23">
      <c r="A4">
        <v>245</v>
      </c>
      <c r="B4" t="s">
        <v>380</v>
      </c>
      <c r="C4" t="s">
        <v>697</v>
      </c>
      <c r="D4">
        <v>120</v>
      </c>
      <c r="E4">
        <v>2007</v>
      </c>
      <c r="F4">
        <v>222</v>
      </c>
      <c r="G4">
        <v>0.68420000000000003</v>
      </c>
      <c r="H4" t="s">
        <v>698</v>
      </c>
      <c r="I4">
        <v>0</v>
      </c>
      <c r="J4" t="s">
        <v>386</v>
      </c>
      <c r="K4">
        <v>0</v>
      </c>
      <c r="L4" t="s">
        <v>758</v>
      </c>
      <c r="M4" t="s">
        <v>752</v>
      </c>
      <c r="N4">
        <v>17000</v>
      </c>
      <c r="O4">
        <v>19500</v>
      </c>
      <c r="P4">
        <v>18250</v>
      </c>
      <c r="Q4">
        <v>152.08333333333334</v>
      </c>
      <c r="R4" t="s">
        <v>743</v>
      </c>
      <c r="S4" t="s">
        <v>727</v>
      </c>
      <c r="T4">
        <v>12500</v>
      </c>
      <c r="U4">
        <v>13500</v>
      </c>
      <c r="V4">
        <v>13000</v>
      </c>
      <c r="W4">
        <v>108.33333333333333</v>
      </c>
    </row>
    <row r="5" spans="1:23">
      <c r="A5">
        <v>244</v>
      </c>
      <c r="B5" t="s">
        <v>380</v>
      </c>
      <c r="C5" t="s">
        <v>697</v>
      </c>
      <c r="D5">
        <v>115</v>
      </c>
      <c r="E5">
        <v>2007</v>
      </c>
      <c r="F5">
        <v>222</v>
      </c>
      <c r="G5">
        <v>0.68420000000000003</v>
      </c>
      <c r="H5" t="s">
        <v>698</v>
      </c>
      <c r="I5">
        <v>0</v>
      </c>
      <c r="J5" t="s">
        <v>386</v>
      </c>
      <c r="K5">
        <v>0</v>
      </c>
      <c r="L5" t="s">
        <v>758</v>
      </c>
      <c r="M5" t="s">
        <v>752</v>
      </c>
      <c r="N5">
        <v>17000</v>
      </c>
      <c r="O5">
        <v>19500</v>
      </c>
      <c r="P5">
        <v>18250</v>
      </c>
      <c r="Q5">
        <v>158.69565217391303</v>
      </c>
      <c r="R5" t="s">
        <v>743</v>
      </c>
      <c r="S5" t="s">
        <v>727</v>
      </c>
      <c r="T5">
        <v>12500</v>
      </c>
      <c r="U5">
        <v>13500</v>
      </c>
      <c r="V5">
        <v>13000</v>
      </c>
      <c r="W5">
        <v>113.04347826086956</v>
      </c>
    </row>
    <row r="6" spans="1:23">
      <c r="A6">
        <v>158</v>
      </c>
      <c r="B6" t="s">
        <v>380</v>
      </c>
      <c r="C6" t="s">
        <v>588</v>
      </c>
      <c r="D6">
        <v>126</v>
      </c>
      <c r="E6">
        <v>2019</v>
      </c>
      <c r="F6">
        <v>870</v>
      </c>
      <c r="G6">
        <v>0.78129999999999999</v>
      </c>
      <c r="H6" t="s">
        <v>607</v>
      </c>
      <c r="I6">
        <v>0</v>
      </c>
      <c r="J6" t="s">
        <v>608</v>
      </c>
      <c r="K6">
        <v>0</v>
      </c>
      <c r="L6" t="s">
        <v>759</v>
      </c>
      <c r="M6" t="s">
        <v>760</v>
      </c>
      <c r="N6">
        <v>46000</v>
      </c>
      <c r="O6">
        <v>50000</v>
      </c>
      <c r="P6">
        <v>48000</v>
      </c>
      <c r="Q6">
        <v>380.95238095238096</v>
      </c>
      <c r="R6" t="s">
        <v>747</v>
      </c>
      <c r="S6" t="s">
        <v>740</v>
      </c>
      <c r="T6">
        <v>37000</v>
      </c>
      <c r="U6">
        <v>38000</v>
      </c>
      <c r="V6">
        <v>37500</v>
      </c>
      <c r="W6">
        <v>297.61904761904759</v>
      </c>
    </row>
    <row r="7" spans="1:23">
      <c r="A7">
        <v>157</v>
      </c>
      <c r="B7" t="s">
        <v>380</v>
      </c>
      <c r="C7" t="s">
        <v>588</v>
      </c>
      <c r="D7">
        <v>126</v>
      </c>
      <c r="E7">
        <v>2019</v>
      </c>
      <c r="F7">
        <v>870</v>
      </c>
      <c r="G7">
        <v>0.78129999999999999</v>
      </c>
      <c r="H7" t="s">
        <v>607</v>
      </c>
      <c r="I7">
        <v>0</v>
      </c>
      <c r="J7" t="s">
        <v>608</v>
      </c>
      <c r="K7">
        <v>0</v>
      </c>
      <c r="L7" t="s">
        <v>759</v>
      </c>
      <c r="M7" t="s">
        <v>760</v>
      </c>
      <c r="N7">
        <v>46000</v>
      </c>
      <c r="O7">
        <v>50000</v>
      </c>
      <c r="P7">
        <v>48000</v>
      </c>
      <c r="Q7">
        <v>380.95238095238096</v>
      </c>
      <c r="R7" t="s">
        <v>747</v>
      </c>
      <c r="S7" t="s">
        <v>740</v>
      </c>
      <c r="T7">
        <v>37000</v>
      </c>
      <c r="U7">
        <v>38000</v>
      </c>
      <c r="V7">
        <v>37500</v>
      </c>
      <c r="W7">
        <v>297.61904761904759</v>
      </c>
    </row>
    <row r="8" spans="1:23">
      <c r="A8">
        <v>154</v>
      </c>
      <c r="B8" t="s">
        <v>380</v>
      </c>
      <c r="C8" t="s">
        <v>474</v>
      </c>
      <c r="D8">
        <v>96</v>
      </c>
      <c r="E8">
        <v>1994</v>
      </c>
      <c r="F8">
        <v>163</v>
      </c>
      <c r="G8">
        <v>0.78949999999999998</v>
      </c>
      <c r="H8" t="s">
        <v>372</v>
      </c>
      <c r="I8">
        <v>0</v>
      </c>
      <c r="J8" t="s">
        <v>374</v>
      </c>
      <c r="K8">
        <v>0</v>
      </c>
      <c r="L8" t="s">
        <v>722</v>
      </c>
      <c r="M8" t="s">
        <v>721</v>
      </c>
      <c r="N8">
        <v>9000</v>
      </c>
      <c r="O8">
        <v>10000</v>
      </c>
      <c r="P8">
        <v>9500</v>
      </c>
      <c r="Q8">
        <v>98.958333333333329</v>
      </c>
      <c r="R8" t="s">
        <v>723</v>
      </c>
      <c r="S8" t="s">
        <v>724</v>
      </c>
      <c r="T8">
        <v>7000</v>
      </c>
      <c r="U8">
        <v>8000</v>
      </c>
      <c r="V8">
        <v>7500</v>
      </c>
      <c r="W8">
        <v>78.125</v>
      </c>
    </row>
    <row r="9" spans="1:23">
      <c r="A9">
        <v>146</v>
      </c>
      <c r="B9" t="s">
        <v>380</v>
      </c>
      <c r="C9" t="s">
        <v>591</v>
      </c>
      <c r="D9">
        <v>108</v>
      </c>
      <c r="E9">
        <v>2002</v>
      </c>
      <c r="F9">
        <v>379</v>
      </c>
      <c r="G9">
        <v>0.79410000000000003</v>
      </c>
      <c r="H9" t="s">
        <v>592</v>
      </c>
      <c r="I9">
        <v>0</v>
      </c>
      <c r="J9" t="s">
        <v>559</v>
      </c>
      <c r="K9">
        <v>0</v>
      </c>
      <c r="L9" t="s">
        <v>728</v>
      </c>
      <c r="M9" t="s">
        <v>733</v>
      </c>
      <c r="N9">
        <v>15500</v>
      </c>
      <c r="O9">
        <v>17500</v>
      </c>
      <c r="P9">
        <v>16500</v>
      </c>
      <c r="Q9">
        <v>152.77777777777777</v>
      </c>
      <c r="R9" t="s">
        <v>731</v>
      </c>
      <c r="S9" t="s">
        <v>749</v>
      </c>
      <c r="T9">
        <v>13000</v>
      </c>
      <c r="U9">
        <v>14000</v>
      </c>
      <c r="V9">
        <v>13500</v>
      </c>
      <c r="W9">
        <v>125</v>
      </c>
    </row>
    <row r="10" spans="1:23">
      <c r="A10">
        <v>145</v>
      </c>
      <c r="B10" t="s">
        <v>380</v>
      </c>
      <c r="C10" t="s">
        <v>588</v>
      </c>
      <c r="D10">
        <v>108</v>
      </c>
      <c r="E10">
        <v>2019</v>
      </c>
      <c r="F10">
        <v>870</v>
      </c>
      <c r="G10">
        <v>0.79649999999999999</v>
      </c>
      <c r="H10" t="s">
        <v>589</v>
      </c>
      <c r="I10">
        <v>0</v>
      </c>
      <c r="J10" t="s">
        <v>590</v>
      </c>
      <c r="K10">
        <v>0</v>
      </c>
      <c r="L10" t="s">
        <v>755</v>
      </c>
      <c r="M10" t="s">
        <v>756</v>
      </c>
      <c r="N10">
        <v>41000</v>
      </c>
      <c r="O10">
        <v>45000</v>
      </c>
      <c r="P10">
        <v>43000</v>
      </c>
      <c r="Q10">
        <v>398.14814814814815</v>
      </c>
      <c r="R10" t="s">
        <v>769</v>
      </c>
      <c r="S10" t="s">
        <v>770</v>
      </c>
      <c r="T10">
        <v>33750</v>
      </c>
      <c r="U10">
        <v>34750</v>
      </c>
      <c r="V10">
        <v>34250</v>
      </c>
      <c r="W10">
        <v>317.12962962962962</v>
      </c>
    </row>
    <row r="11" spans="1:23">
      <c r="A11">
        <v>144</v>
      </c>
      <c r="B11" t="s">
        <v>380</v>
      </c>
      <c r="C11" t="s">
        <v>588</v>
      </c>
      <c r="D11">
        <v>108</v>
      </c>
      <c r="E11">
        <v>2019</v>
      </c>
      <c r="F11">
        <v>870</v>
      </c>
      <c r="G11">
        <v>0.79649999999999999</v>
      </c>
      <c r="H11" t="s">
        <v>589</v>
      </c>
      <c r="I11">
        <v>0</v>
      </c>
      <c r="J11" t="s">
        <v>590</v>
      </c>
      <c r="K11">
        <v>0</v>
      </c>
      <c r="L11" t="s">
        <v>755</v>
      </c>
      <c r="M11" t="s">
        <v>756</v>
      </c>
      <c r="N11">
        <v>41000</v>
      </c>
      <c r="O11">
        <v>45000</v>
      </c>
      <c r="P11">
        <v>43000</v>
      </c>
      <c r="Q11">
        <v>398.14814814814815</v>
      </c>
      <c r="R11" t="s">
        <v>769</v>
      </c>
      <c r="S11" t="s">
        <v>770</v>
      </c>
      <c r="T11">
        <v>33750</v>
      </c>
      <c r="U11">
        <v>34750</v>
      </c>
      <c r="V11">
        <v>34250</v>
      </c>
      <c r="W11">
        <v>317.12962962962962</v>
      </c>
    </row>
    <row r="12" spans="1:23">
      <c r="A12">
        <v>143</v>
      </c>
      <c r="B12" t="s">
        <v>380</v>
      </c>
      <c r="C12" t="s">
        <v>588</v>
      </c>
      <c r="D12">
        <v>108</v>
      </c>
      <c r="E12">
        <v>2019</v>
      </c>
      <c r="F12">
        <v>870</v>
      </c>
      <c r="G12">
        <v>0.79649999999999999</v>
      </c>
      <c r="H12" t="s">
        <v>589</v>
      </c>
      <c r="I12">
        <v>0</v>
      </c>
      <c r="J12" t="s">
        <v>590</v>
      </c>
      <c r="K12">
        <v>0</v>
      </c>
      <c r="L12" t="s">
        <v>755</v>
      </c>
      <c r="M12" t="s">
        <v>756</v>
      </c>
      <c r="N12">
        <v>41000</v>
      </c>
      <c r="O12">
        <v>45000</v>
      </c>
      <c r="P12">
        <v>43000</v>
      </c>
      <c r="Q12">
        <v>398.14814814814815</v>
      </c>
      <c r="R12" t="s">
        <v>769</v>
      </c>
      <c r="S12" t="s">
        <v>770</v>
      </c>
      <c r="T12">
        <v>33750</v>
      </c>
      <c r="U12">
        <v>34750</v>
      </c>
      <c r="V12">
        <v>34250</v>
      </c>
      <c r="W12">
        <v>317.12962962962962</v>
      </c>
    </row>
    <row r="13" spans="1:23">
      <c r="A13">
        <v>142</v>
      </c>
      <c r="B13" t="s">
        <v>380</v>
      </c>
      <c r="C13" t="s">
        <v>588</v>
      </c>
      <c r="D13">
        <v>108</v>
      </c>
      <c r="E13">
        <v>2019</v>
      </c>
      <c r="F13">
        <v>870</v>
      </c>
      <c r="G13">
        <v>0.79649999999999999</v>
      </c>
      <c r="H13" t="s">
        <v>589</v>
      </c>
      <c r="I13">
        <v>1</v>
      </c>
      <c r="J13" t="s">
        <v>590</v>
      </c>
      <c r="K13">
        <v>0</v>
      </c>
      <c r="L13" t="s">
        <v>755</v>
      </c>
      <c r="M13" t="s">
        <v>756</v>
      </c>
      <c r="N13">
        <v>41000</v>
      </c>
      <c r="O13">
        <v>45000</v>
      </c>
      <c r="P13">
        <v>43000</v>
      </c>
      <c r="Q13">
        <v>398.14814814814815</v>
      </c>
      <c r="R13" t="s">
        <v>769</v>
      </c>
      <c r="S13" t="s">
        <v>770</v>
      </c>
      <c r="T13">
        <v>33750</v>
      </c>
      <c r="U13">
        <v>34750</v>
      </c>
      <c r="V13">
        <v>34250</v>
      </c>
      <c r="W13">
        <v>317.12962962962962</v>
      </c>
    </row>
    <row r="14" spans="1:23">
      <c r="A14">
        <v>13</v>
      </c>
      <c r="B14" t="s">
        <v>380</v>
      </c>
      <c r="C14" t="s">
        <v>381</v>
      </c>
      <c r="D14">
        <v>90</v>
      </c>
      <c r="E14">
        <v>2019</v>
      </c>
      <c r="F14">
        <v>851</v>
      </c>
      <c r="G14">
        <v>0.92310000000000003</v>
      </c>
      <c r="H14" t="s">
        <v>382</v>
      </c>
      <c r="I14">
        <v>0</v>
      </c>
      <c r="J14" t="s">
        <v>383</v>
      </c>
      <c r="K14">
        <v>0</v>
      </c>
      <c r="L14" t="s">
        <v>725</v>
      </c>
      <c r="M14" t="s">
        <v>726</v>
      </c>
      <c r="N14">
        <v>24000</v>
      </c>
      <c r="O14">
        <v>29000</v>
      </c>
      <c r="P14">
        <v>26500</v>
      </c>
      <c r="Q14">
        <v>294.44444444444446</v>
      </c>
      <c r="R14" t="s">
        <v>746</v>
      </c>
      <c r="S14" t="s">
        <v>730</v>
      </c>
      <c r="T14">
        <v>23000</v>
      </c>
      <c r="U14">
        <v>25000</v>
      </c>
      <c r="V14">
        <v>24000</v>
      </c>
      <c r="W14">
        <v>266.66666666666669</v>
      </c>
    </row>
    <row r="15" spans="1:23">
      <c r="A15">
        <v>14</v>
      </c>
      <c r="B15" t="s">
        <v>380</v>
      </c>
      <c r="C15" t="s">
        <v>381</v>
      </c>
      <c r="D15">
        <v>91</v>
      </c>
      <c r="E15">
        <v>2019</v>
      </c>
      <c r="F15">
        <v>851</v>
      </c>
      <c r="G15">
        <v>0.92310000000000003</v>
      </c>
      <c r="H15" t="s">
        <v>382</v>
      </c>
      <c r="I15">
        <v>0</v>
      </c>
      <c r="J15" t="s">
        <v>383</v>
      </c>
      <c r="K15">
        <v>0</v>
      </c>
      <c r="L15" t="s">
        <v>725</v>
      </c>
      <c r="M15" t="s">
        <v>726</v>
      </c>
      <c r="N15">
        <v>24000</v>
      </c>
      <c r="O15">
        <v>29000</v>
      </c>
      <c r="P15">
        <v>26500</v>
      </c>
      <c r="Q15">
        <v>291.20879120879118</v>
      </c>
      <c r="R15" t="s">
        <v>746</v>
      </c>
      <c r="S15" t="s">
        <v>730</v>
      </c>
      <c r="T15">
        <v>23000</v>
      </c>
      <c r="U15">
        <v>25000</v>
      </c>
      <c r="V15">
        <v>24000</v>
      </c>
      <c r="W15">
        <v>263.73626373626371</v>
      </c>
    </row>
    <row r="16" spans="1:23">
      <c r="A16">
        <v>132</v>
      </c>
      <c r="B16" t="s">
        <v>380</v>
      </c>
      <c r="C16" t="s">
        <v>381</v>
      </c>
      <c r="D16">
        <v>110</v>
      </c>
      <c r="E16">
        <v>2019</v>
      </c>
      <c r="F16">
        <v>851</v>
      </c>
      <c r="G16">
        <v>0.8</v>
      </c>
      <c r="H16" t="s">
        <v>565</v>
      </c>
      <c r="I16">
        <v>0</v>
      </c>
      <c r="J16" t="s">
        <v>566</v>
      </c>
      <c r="K16">
        <v>0</v>
      </c>
      <c r="L16" t="s">
        <v>740</v>
      </c>
      <c r="M16" t="s">
        <v>754</v>
      </c>
      <c r="N16">
        <v>38000</v>
      </c>
      <c r="O16">
        <v>42000</v>
      </c>
      <c r="P16">
        <v>40000</v>
      </c>
      <c r="Q16">
        <v>363.63636363636363</v>
      </c>
      <c r="R16" t="s">
        <v>748</v>
      </c>
      <c r="S16" t="s">
        <v>739</v>
      </c>
      <c r="T16">
        <v>31000</v>
      </c>
      <c r="U16">
        <v>33000</v>
      </c>
      <c r="V16">
        <v>32000</v>
      </c>
      <c r="W16">
        <v>290.90909090909093</v>
      </c>
    </row>
    <row r="17" spans="1:23">
      <c r="A17">
        <v>131</v>
      </c>
      <c r="B17" t="s">
        <v>380</v>
      </c>
      <c r="C17" t="s">
        <v>381</v>
      </c>
      <c r="D17">
        <v>110</v>
      </c>
      <c r="E17">
        <v>2019</v>
      </c>
      <c r="F17">
        <v>851</v>
      </c>
      <c r="G17">
        <v>0.8</v>
      </c>
      <c r="H17" t="s">
        <v>565</v>
      </c>
      <c r="I17">
        <v>0</v>
      </c>
      <c r="J17" t="s">
        <v>566</v>
      </c>
      <c r="K17">
        <v>0</v>
      </c>
      <c r="L17" t="s">
        <v>740</v>
      </c>
      <c r="M17" t="s">
        <v>754</v>
      </c>
      <c r="N17">
        <v>38000</v>
      </c>
      <c r="O17">
        <v>42000</v>
      </c>
      <c r="P17">
        <v>40000</v>
      </c>
      <c r="Q17">
        <v>363.63636363636363</v>
      </c>
      <c r="R17" t="s">
        <v>748</v>
      </c>
      <c r="S17" t="s">
        <v>739</v>
      </c>
      <c r="T17">
        <v>31000</v>
      </c>
      <c r="U17">
        <v>33000</v>
      </c>
      <c r="V17">
        <v>32000</v>
      </c>
      <c r="W17">
        <v>290.90909090909093</v>
      </c>
    </row>
    <row r="18" spans="1:23">
      <c r="A18">
        <v>123</v>
      </c>
      <c r="B18" t="s">
        <v>380</v>
      </c>
      <c r="C18" t="s">
        <v>381</v>
      </c>
      <c r="D18">
        <v>103</v>
      </c>
      <c r="E18">
        <v>2019</v>
      </c>
      <c r="F18">
        <v>851</v>
      </c>
      <c r="G18">
        <v>0.8125</v>
      </c>
      <c r="H18" t="s">
        <v>557</v>
      </c>
      <c r="I18">
        <v>0</v>
      </c>
      <c r="J18" t="s">
        <v>520</v>
      </c>
      <c r="K18">
        <v>0</v>
      </c>
      <c r="L18" t="s">
        <v>751</v>
      </c>
      <c r="M18" t="s">
        <v>753</v>
      </c>
      <c r="N18">
        <v>30000</v>
      </c>
      <c r="O18">
        <v>34000</v>
      </c>
      <c r="P18">
        <v>32000</v>
      </c>
      <c r="Q18">
        <v>310.67961165048541</v>
      </c>
      <c r="R18" t="s">
        <v>730</v>
      </c>
      <c r="S18" t="s">
        <v>750</v>
      </c>
      <c r="T18">
        <v>25000</v>
      </c>
      <c r="U18">
        <v>27000</v>
      </c>
      <c r="V18">
        <v>26000</v>
      </c>
      <c r="W18">
        <v>252.42718446601941</v>
      </c>
    </row>
    <row r="19" spans="1:23">
      <c r="A19">
        <v>111</v>
      </c>
      <c r="B19" t="s">
        <v>380</v>
      </c>
      <c r="C19" t="s">
        <v>439</v>
      </c>
      <c r="D19">
        <v>102</v>
      </c>
      <c r="E19">
        <v>1994</v>
      </c>
      <c r="F19">
        <v>374</v>
      </c>
      <c r="G19">
        <v>0.82609999999999995</v>
      </c>
      <c r="H19" t="s">
        <v>542</v>
      </c>
      <c r="I19">
        <v>0</v>
      </c>
      <c r="J19" t="s">
        <v>372</v>
      </c>
      <c r="K19">
        <v>0</v>
      </c>
      <c r="L19" t="s">
        <v>729</v>
      </c>
      <c r="M19" t="s">
        <v>743</v>
      </c>
      <c r="N19">
        <v>10500</v>
      </c>
      <c r="O19">
        <v>12500</v>
      </c>
      <c r="P19">
        <v>11500</v>
      </c>
      <c r="Q19">
        <v>112.74509803921569</v>
      </c>
      <c r="R19" t="s">
        <v>722</v>
      </c>
      <c r="S19" t="s">
        <v>721</v>
      </c>
      <c r="T19">
        <v>9000</v>
      </c>
      <c r="U19">
        <v>10000</v>
      </c>
      <c r="V19">
        <v>9500</v>
      </c>
      <c r="W19">
        <v>93.137254901960787</v>
      </c>
    </row>
    <row r="20" spans="1:23">
      <c r="A20">
        <v>69</v>
      </c>
      <c r="B20" t="s">
        <v>380</v>
      </c>
      <c r="C20" t="s">
        <v>439</v>
      </c>
      <c r="D20">
        <v>102</v>
      </c>
      <c r="E20">
        <v>1994</v>
      </c>
      <c r="F20">
        <v>374</v>
      </c>
      <c r="G20">
        <v>0.86360000000000003</v>
      </c>
      <c r="H20" t="s">
        <v>478</v>
      </c>
      <c r="I20">
        <v>0</v>
      </c>
      <c r="J20" t="s">
        <v>372</v>
      </c>
      <c r="K20">
        <v>0</v>
      </c>
      <c r="L20" t="s">
        <v>721</v>
      </c>
      <c r="M20" t="s">
        <v>745</v>
      </c>
      <c r="N20">
        <v>10000</v>
      </c>
      <c r="O20">
        <v>12000</v>
      </c>
      <c r="P20">
        <v>11000</v>
      </c>
      <c r="Q20">
        <v>107.84313725490196</v>
      </c>
      <c r="R20" t="s">
        <v>722</v>
      </c>
      <c r="S20" t="s">
        <v>721</v>
      </c>
      <c r="T20">
        <v>9000</v>
      </c>
      <c r="U20">
        <v>10000</v>
      </c>
      <c r="V20">
        <v>9500</v>
      </c>
      <c r="W20">
        <v>93.137254901960787</v>
      </c>
    </row>
    <row r="21" spans="1:23">
      <c r="A21">
        <v>65</v>
      </c>
      <c r="B21" t="s">
        <v>380</v>
      </c>
      <c r="C21" t="s">
        <v>474</v>
      </c>
      <c r="D21">
        <v>85</v>
      </c>
      <c r="E21">
        <v>1994</v>
      </c>
      <c r="F21">
        <v>163</v>
      </c>
      <c r="G21">
        <v>0.86670000000000003</v>
      </c>
      <c r="H21" t="s">
        <v>475</v>
      </c>
      <c r="I21">
        <v>0</v>
      </c>
      <c r="J21" t="s">
        <v>476</v>
      </c>
      <c r="K21">
        <v>0</v>
      </c>
      <c r="L21" t="s">
        <v>723</v>
      </c>
      <c r="M21" t="s">
        <v>744</v>
      </c>
      <c r="N21">
        <v>7000</v>
      </c>
      <c r="O21">
        <v>8500</v>
      </c>
      <c r="P21">
        <v>7750</v>
      </c>
      <c r="Q21">
        <v>91.17647058823529</v>
      </c>
      <c r="R21" t="s">
        <v>732</v>
      </c>
      <c r="S21" t="s">
        <v>738</v>
      </c>
      <c r="T21">
        <v>6000</v>
      </c>
      <c r="U21">
        <v>7000</v>
      </c>
      <c r="V21">
        <v>6500</v>
      </c>
      <c r="W21">
        <v>76.470588235294116</v>
      </c>
    </row>
    <row r="22" spans="1:23">
      <c r="A22">
        <v>64</v>
      </c>
      <c r="B22" t="s">
        <v>380</v>
      </c>
      <c r="C22" t="s">
        <v>474</v>
      </c>
      <c r="D22">
        <v>78</v>
      </c>
      <c r="E22">
        <v>1994</v>
      </c>
      <c r="F22">
        <v>163</v>
      </c>
      <c r="G22">
        <v>0.86670000000000003</v>
      </c>
      <c r="H22" t="s">
        <v>475</v>
      </c>
      <c r="I22">
        <v>0</v>
      </c>
      <c r="J22" t="s">
        <v>476</v>
      </c>
      <c r="K22">
        <v>0</v>
      </c>
      <c r="L22" t="s">
        <v>723</v>
      </c>
      <c r="M22" t="s">
        <v>744</v>
      </c>
      <c r="N22">
        <v>7000</v>
      </c>
      <c r="O22">
        <v>8500</v>
      </c>
      <c r="P22">
        <v>7750</v>
      </c>
      <c r="Q22">
        <v>99.358974358974365</v>
      </c>
      <c r="R22" t="s">
        <v>732</v>
      </c>
      <c r="S22" t="s">
        <v>738</v>
      </c>
      <c r="T22">
        <v>6000</v>
      </c>
      <c r="U22">
        <v>7000</v>
      </c>
      <c r="V22">
        <v>6500</v>
      </c>
      <c r="W22">
        <v>83.333333333333329</v>
      </c>
    </row>
    <row r="23" spans="1:23">
      <c r="A23">
        <v>61</v>
      </c>
      <c r="B23" t="s">
        <v>380</v>
      </c>
      <c r="C23" t="s">
        <v>465</v>
      </c>
      <c r="D23">
        <v>221</v>
      </c>
      <c r="E23">
        <v>2007</v>
      </c>
      <c r="F23">
        <v>437</v>
      </c>
      <c r="G23">
        <v>0.86270000000000002</v>
      </c>
      <c r="H23" t="s">
        <v>468</v>
      </c>
      <c r="I23">
        <v>0</v>
      </c>
      <c r="J23" t="s">
        <v>427</v>
      </c>
      <c r="K23">
        <v>0</v>
      </c>
      <c r="L23" t="s">
        <v>741</v>
      </c>
      <c r="M23" t="s">
        <v>742</v>
      </c>
      <c r="N23">
        <v>22500</v>
      </c>
      <c r="O23">
        <v>27500</v>
      </c>
      <c r="P23">
        <v>25000</v>
      </c>
      <c r="Q23">
        <v>113.12217194570135</v>
      </c>
      <c r="R23" t="s">
        <v>734</v>
      </c>
      <c r="S23" t="s">
        <v>735</v>
      </c>
      <c r="T23">
        <v>21000</v>
      </c>
      <c r="U23">
        <v>23500</v>
      </c>
      <c r="V23">
        <v>22250</v>
      </c>
      <c r="W23">
        <v>100.67873303167421</v>
      </c>
    </row>
    <row r="24" spans="1:23">
      <c r="A24">
        <v>60</v>
      </c>
      <c r="B24" t="s">
        <v>380</v>
      </c>
      <c r="C24" t="s">
        <v>465</v>
      </c>
      <c r="D24">
        <v>172</v>
      </c>
      <c r="E24">
        <v>2007</v>
      </c>
      <c r="F24">
        <v>437</v>
      </c>
      <c r="G24">
        <v>0.86960000000000004</v>
      </c>
      <c r="H24" t="s">
        <v>466</v>
      </c>
      <c r="I24">
        <v>0</v>
      </c>
      <c r="J24" t="s">
        <v>467</v>
      </c>
      <c r="K24">
        <v>0</v>
      </c>
      <c r="L24" t="s">
        <v>734</v>
      </c>
      <c r="M24" t="s">
        <v>725</v>
      </c>
      <c r="N24">
        <v>21000</v>
      </c>
      <c r="O24">
        <v>24000</v>
      </c>
      <c r="P24">
        <v>22500</v>
      </c>
      <c r="Q24">
        <v>130.81395348837211</v>
      </c>
      <c r="R24" t="s">
        <v>752</v>
      </c>
      <c r="S24" t="s">
        <v>757</v>
      </c>
      <c r="T24">
        <v>19500</v>
      </c>
      <c r="U24">
        <v>20500</v>
      </c>
      <c r="V24">
        <v>20000</v>
      </c>
      <c r="W24">
        <v>116.27906976744185</v>
      </c>
    </row>
    <row r="25" spans="1:23">
      <c r="A25">
        <v>59</v>
      </c>
      <c r="B25" t="s">
        <v>380</v>
      </c>
      <c r="C25" t="s">
        <v>465</v>
      </c>
      <c r="D25">
        <v>159</v>
      </c>
      <c r="E25">
        <v>2007</v>
      </c>
      <c r="F25">
        <v>437</v>
      </c>
      <c r="G25">
        <v>0.86270000000000002</v>
      </c>
      <c r="H25" t="s">
        <v>468</v>
      </c>
      <c r="I25">
        <v>0</v>
      </c>
      <c r="J25" t="s">
        <v>427</v>
      </c>
      <c r="K25">
        <v>0</v>
      </c>
      <c r="L25" t="s">
        <v>741</v>
      </c>
      <c r="M25" t="s">
        <v>742</v>
      </c>
      <c r="N25">
        <v>22500</v>
      </c>
      <c r="O25">
        <v>27500</v>
      </c>
      <c r="P25">
        <v>25000</v>
      </c>
      <c r="Q25">
        <v>157.23270440251574</v>
      </c>
      <c r="R25" t="s">
        <v>734</v>
      </c>
      <c r="S25" t="s">
        <v>735</v>
      </c>
      <c r="T25">
        <v>21000</v>
      </c>
      <c r="U25">
        <v>23500</v>
      </c>
      <c r="V25">
        <v>22250</v>
      </c>
      <c r="W25">
        <v>139.93710691823898</v>
      </c>
    </row>
    <row r="26" spans="1:23">
      <c r="A26">
        <v>58</v>
      </c>
      <c r="B26" t="s">
        <v>380</v>
      </c>
      <c r="C26" t="s">
        <v>465</v>
      </c>
      <c r="D26">
        <v>116</v>
      </c>
      <c r="E26">
        <v>2007</v>
      </c>
      <c r="F26">
        <v>437</v>
      </c>
      <c r="G26">
        <v>0.86960000000000004</v>
      </c>
      <c r="H26" t="s">
        <v>466</v>
      </c>
      <c r="I26">
        <v>0</v>
      </c>
      <c r="J26" t="s">
        <v>467</v>
      </c>
      <c r="K26">
        <v>0</v>
      </c>
      <c r="L26" t="s">
        <v>734</v>
      </c>
      <c r="M26" t="s">
        <v>725</v>
      </c>
      <c r="N26">
        <v>21000</v>
      </c>
      <c r="O26">
        <v>24000</v>
      </c>
      <c r="P26">
        <v>22500</v>
      </c>
      <c r="Q26">
        <v>193.9655172413793</v>
      </c>
      <c r="R26" t="s">
        <v>752</v>
      </c>
      <c r="S26" t="s">
        <v>757</v>
      </c>
      <c r="T26">
        <v>19500</v>
      </c>
      <c r="U26">
        <v>20500</v>
      </c>
      <c r="V26">
        <v>20000</v>
      </c>
      <c r="W26">
        <v>172.41379310344828</v>
      </c>
    </row>
    <row r="27" spans="1:23">
      <c r="A27">
        <v>44</v>
      </c>
      <c r="B27" t="s">
        <v>380</v>
      </c>
      <c r="C27" t="s">
        <v>439</v>
      </c>
      <c r="D27">
        <v>81</v>
      </c>
      <c r="E27">
        <v>1994</v>
      </c>
      <c r="F27">
        <v>374</v>
      </c>
      <c r="G27">
        <v>0.88239999999999996</v>
      </c>
      <c r="H27" t="s">
        <v>440</v>
      </c>
      <c r="I27">
        <v>0</v>
      </c>
      <c r="J27" t="s">
        <v>374</v>
      </c>
      <c r="K27">
        <v>0</v>
      </c>
      <c r="L27" t="s">
        <v>737</v>
      </c>
      <c r="M27" t="s">
        <v>736</v>
      </c>
      <c r="N27">
        <v>7500</v>
      </c>
      <c r="O27">
        <v>9500</v>
      </c>
      <c r="P27">
        <v>8500</v>
      </c>
      <c r="Q27">
        <v>104.93827160493827</v>
      </c>
      <c r="R27" t="s">
        <v>723</v>
      </c>
      <c r="S27" t="s">
        <v>724</v>
      </c>
      <c r="T27">
        <v>7000</v>
      </c>
      <c r="U27">
        <v>8000</v>
      </c>
      <c r="V27">
        <v>7500</v>
      </c>
      <c r="W27">
        <v>92.592592592592595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3:AB22"/>
  <sheetViews>
    <sheetView topLeftCell="A4" workbookViewId="0">
      <selection activeCell="B7" sqref="B7"/>
    </sheetView>
  </sheetViews>
  <sheetFormatPr defaultColWidth="0" defaultRowHeight="16.5"/>
  <cols>
    <col min="1" max="1" width="11.875" customWidth="1"/>
    <col min="2" max="3" width="17.75" customWidth="1"/>
    <col min="4" max="21" width="12" customWidth="1"/>
    <col min="22" max="22" width="16.625" bestFit="1" customWidth="1"/>
    <col min="23" max="23" width="16.625" hidden="1" customWidth="1"/>
    <col min="24" max="28" width="0" hidden="1" customWidth="1"/>
    <col min="29" max="16384" width="9" hidden="1"/>
  </cols>
  <sheetData>
    <row r="3" spans="1:28">
      <c r="B3" s="18" t="s">
        <v>170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8">
      <c r="A4" s="18" t="s">
        <v>168</v>
      </c>
      <c r="B4" t="s">
        <v>774</v>
      </c>
      <c r="C4" t="s">
        <v>775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8" s="23" customFormat="1">
      <c r="A5" s="19" t="s">
        <v>353</v>
      </c>
      <c r="B5" s="20">
        <v>89.327808925954812</v>
      </c>
      <c r="C5" s="20">
        <v>70.525398636575602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/>
      <c r="W5"/>
      <c r="Y5" s="23">
        <v>207.29175706138852</v>
      </c>
      <c r="Z5" s="23">
        <v>167.52173429862961</v>
      </c>
      <c r="AA5" s="24">
        <f>Y5/$Y$22</f>
        <v>1.057283524761967</v>
      </c>
      <c r="AB5" s="24">
        <f>Z5/$Z$22</f>
        <v>1.0381732916506834</v>
      </c>
    </row>
    <row r="6" spans="1:28" s="28" customFormat="1">
      <c r="A6" s="19" t="s">
        <v>359</v>
      </c>
      <c r="B6" s="20">
        <v>146.22014123244662</v>
      </c>
      <c r="C6" s="20">
        <v>116.51383590400964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/>
      <c r="W6"/>
      <c r="Y6" s="28">
        <v>212.91140707443145</v>
      </c>
      <c r="Z6" s="28">
        <v>177.080281538073</v>
      </c>
      <c r="AA6" s="29">
        <f>Y6/$Y$22</f>
        <v>1.0859463305481087</v>
      </c>
      <c r="AB6" s="29">
        <f>Z6/$Z$22</f>
        <v>1.0974099542396802</v>
      </c>
    </row>
    <row r="7" spans="1:28" s="28" customFormat="1">
      <c r="A7" s="19" t="s">
        <v>364</v>
      </c>
      <c r="B7" s="20">
        <v>147.73087954828932</v>
      </c>
      <c r="C7" s="20">
        <v>119.92895597244787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/>
      <c r="W7"/>
      <c r="Y7" s="28">
        <v>208.85278770586038</v>
      </c>
      <c r="Z7" s="28">
        <v>182.09511602664259</v>
      </c>
      <c r="AA7" s="29">
        <f>Y7/$Y$22</f>
        <v>1.0652455007008359</v>
      </c>
      <c r="AB7" s="29">
        <f>Z7/$Z$22</f>
        <v>1.1284881140371474</v>
      </c>
    </row>
    <row r="8" spans="1:28">
      <c r="A8" s="19" t="s">
        <v>370</v>
      </c>
      <c r="B8" s="20">
        <v>126.41407082159525</v>
      </c>
      <c r="C8" s="20">
        <v>95.836942344675705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Y8">
        <v>170.64361039177709</v>
      </c>
      <c r="Z8">
        <v>140.09335584560057</v>
      </c>
      <c r="AA8" s="25"/>
      <c r="AB8" s="25"/>
    </row>
    <row r="9" spans="1:28" s="26" customFormat="1">
      <c r="A9" s="21" t="s">
        <v>376</v>
      </c>
      <c r="B9" s="22">
        <v>233.53717778574918</v>
      </c>
      <c r="C9" s="22">
        <v>196.33848290095051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3"/>
      <c r="W9" s="23"/>
      <c r="Y9" s="26">
        <v>414.71375101364157</v>
      </c>
      <c r="Z9" s="26">
        <v>339.3111177046701</v>
      </c>
      <c r="AA9" s="27">
        <f>Y9/$Y$22</f>
        <v>2.1152313177079627</v>
      </c>
      <c r="AB9" s="27">
        <f>Z9/$Z$22</f>
        <v>2.102794251957619</v>
      </c>
    </row>
    <row r="10" spans="1:28" s="23" customFormat="1">
      <c r="A10" s="21" t="s">
        <v>380</v>
      </c>
      <c r="B10" s="22">
        <v>223.04941815719002</v>
      </c>
      <c r="C10" s="22">
        <v>181.27136696126868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Y10" s="23">
        <v>179.42303493092666</v>
      </c>
      <c r="Z10" s="23">
        <v>152.28207012925333</v>
      </c>
      <c r="AA10" s="24"/>
      <c r="AB10" s="24"/>
    </row>
    <row r="11" spans="1:28" s="28" customFormat="1">
      <c r="A11" s="19" t="s">
        <v>387</v>
      </c>
      <c r="B11" s="20">
        <v>89.428746067762802</v>
      </c>
      <c r="C11" s="20">
        <v>71.027317224419463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/>
      <c r="W11"/>
      <c r="Y11" s="28">
        <v>204.40243232366294</v>
      </c>
      <c r="Z11" s="28">
        <v>174.56670988747811</v>
      </c>
      <c r="AA11" s="29">
        <f>Y11/$Y$22</f>
        <v>1.0425466365895164</v>
      </c>
      <c r="AB11" s="29">
        <f>Z11/$Z$22</f>
        <v>1.0818327339749585</v>
      </c>
    </row>
    <row r="12" spans="1:28">
      <c r="A12" s="19" t="s">
        <v>397</v>
      </c>
      <c r="B12" s="20">
        <v>145.73357495049441</v>
      </c>
      <c r="C12" s="20">
        <v>115.78910514796208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Y12">
        <v>126.81484527290448</v>
      </c>
      <c r="Z12">
        <v>91.560824805068222</v>
      </c>
      <c r="AA12" s="25"/>
      <c r="AB12" s="25"/>
    </row>
    <row r="13" spans="1:28" s="23" customFormat="1">
      <c r="A13" s="19" t="s">
        <v>401</v>
      </c>
      <c r="B13" s="20">
        <v>76.408614862346411</v>
      </c>
      <c r="C13" s="20">
        <v>58.978194926074572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/>
      <c r="W13"/>
      <c r="Y13" s="23">
        <v>217.29168573010605</v>
      </c>
      <c r="Z13" s="23">
        <v>179.8451869397544</v>
      </c>
      <c r="AA13" s="24">
        <f>Y13/$Y$22</f>
        <v>1.1082877710480306</v>
      </c>
      <c r="AB13" s="24">
        <f>Z13/$Z$22</f>
        <v>1.1145447514287385</v>
      </c>
    </row>
    <row r="14" spans="1:28" s="28" customFormat="1">
      <c r="A14" s="21" t="s">
        <v>425</v>
      </c>
      <c r="B14" s="22">
        <v>259.19842765682671</v>
      </c>
      <c r="C14" s="22">
        <v>208.66697882279405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3"/>
      <c r="W14" s="23"/>
      <c r="Y14" s="28">
        <v>203.82227283255895</v>
      </c>
      <c r="Z14" s="28">
        <v>177.15337166828658</v>
      </c>
      <c r="AA14" s="29">
        <f>Y14/$Y$22</f>
        <v>1.0395875557250667</v>
      </c>
      <c r="AB14" s="29">
        <f>Z14/$Z$22</f>
        <v>1.0978629117104748</v>
      </c>
    </row>
    <row r="15" spans="1:28" s="23" customFormat="1">
      <c r="A15" s="21" t="s">
        <v>429</v>
      </c>
      <c r="B15" s="22">
        <v>178.98716838970418</v>
      </c>
      <c r="C15" s="22">
        <v>148.29860568462149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Y15" s="23">
        <v>175.60051149327089</v>
      </c>
      <c r="Z15" s="23">
        <v>137.93458186052069</v>
      </c>
      <c r="AA15" s="24"/>
      <c r="AB15" s="24"/>
    </row>
    <row r="16" spans="1:28">
      <c r="A16" s="19" t="s">
        <v>470</v>
      </c>
      <c r="B16" s="20">
        <v>111.66459697448633</v>
      </c>
      <c r="C16" s="20">
        <v>94.448521110860241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Y16">
        <v>143.25262762762765</v>
      </c>
      <c r="Z16">
        <v>90.277777777777771</v>
      </c>
      <c r="AA16" s="25"/>
      <c r="AB16" s="25"/>
    </row>
    <row r="17" spans="1:28">
      <c r="A17" s="19" t="s">
        <v>489</v>
      </c>
      <c r="B17" s="20">
        <v>143.79103460946277</v>
      </c>
      <c r="C17" s="20">
        <v>115.87282659098979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Y17">
        <v>149.29557770525631</v>
      </c>
      <c r="Z17">
        <v>113.46867982657903</v>
      </c>
      <c r="AA17" s="25"/>
      <c r="AB17" s="25"/>
    </row>
    <row r="18" spans="1:28">
      <c r="A18" s="19" t="s">
        <v>571</v>
      </c>
      <c r="B18" s="20">
        <v>139.7360647797702</v>
      </c>
      <c r="C18" s="20">
        <v>106.69423245267102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Y18">
        <v>163.03856870584113</v>
      </c>
      <c r="Z18">
        <v>137.21094079224611</v>
      </c>
      <c r="AA18" s="25"/>
      <c r="AB18" s="25"/>
    </row>
    <row r="19" spans="1:28" s="28" customFormat="1">
      <c r="A19" s="19" t="s">
        <v>593</v>
      </c>
      <c r="B19" s="20">
        <v>74.739583333333343</v>
      </c>
      <c r="C19" s="20">
        <v>57.512019230769226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/>
      <c r="W19"/>
      <c r="Y19" s="28">
        <v>230.2809745826205</v>
      </c>
      <c r="Z19" s="28">
        <v>193.48743631409673</v>
      </c>
      <c r="AA19" s="29">
        <f>Y19/$Y$22</f>
        <v>1.1745391323989343</v>
      </c>
      <c r="AB19" s="29">
        <f>Z19/$Z$22</f>
        <v>1.1990891181509276</v>
      </c>
    </row>
    <row r="20" spans="1:28">
      <c r="A20" s="19" t="s">
        <v>650</v>
      </c>
      <c r="B20" s="20">
        <v>111.54473135106937</v>
      </c>
      <c r="C20" s="20">
        <v>86.740349504434022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Y20">
        <v>178.36487857478656</v>
      </c>
      <c r="Z20">
        <v>142.59301609652229</v>
      </c>
      <c r="AA20" s="25"/>
      <c r="AB20" s="25"/>
    </row>
    <row r="21" spans="1:28">
      <c r="A21" s="19" t="s">
        <v>169</v>
      </c>
      <c r="B21" s="20">
        <v>153.55501371534396</v>
      </c>
      <c r="C21" s="20">
        <v>123.6670366042873</v>
      </c>
      <c r="Y21">
        <v>172.56334581728038</v>
      </c>
      <c r="Z21">
        <v>137.4409790351838</v>
      </c>
      <c r="AA21" s="25"/>
      <c r="AB21" s="25"/>
    </row>
    <row r="22" spans="1:28">
      <c r="Y22">
        <v>196.06070860515626</v>
      </c>
      <c r="Z22">
        <v>161.36201503726994</v>
      </c>
      <c r="AA22" s="25"/>
      <c r="AB22" s="25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1"/>
  <dimension ref="A1:AC265"/>
  <sheetViews>
    <sheetView topLeftCell="H1" zoomScale="85" zoomScaleNormal="85" workbookViewId="0">
      <selection activeCell="T276" sqref="T276:Y276"/>
    </sheetView>
  </sheetViews>
  <sheetFormatPr defaultRowHeight="16.5"/>
  <cols>
    <col min="3" max="3" width="30.125" customWidth="1"/>
    <col min="5" max="21" width="9" style="31"/>
    <col min="22" max="22" width="9" style="31" customWidth="1"/>
    <col min="23" max="23" width="9" style="31"/>
    <col min="24" max="24" width="16.375" style="31" customWidth="1"/>
    <col min="25" max="25" width="34.125" bestFit="1" customWidth="1"/>
    <col min="26" max="26" width="14.375" customWidth="1"/>
    <col min="27" max="27" width="13.5" bestFit="1" customWidth="1"/>
    <col min="28" max="28" width="14" customWidth="1"/>
  </cols>
  <sheetData>
    <row r="1" spans="1:29" ht="23.25" thickBot="1">
      <c r="A1" s="10" t="s">
        <v>158</v>
      </c>
      <c r="B1" s="2" t="s">
        <v>159</v>
      </c>
      <c r="C1" s="3" t="s">
        <v>156</v>
      </c>
      <c r="D1" s="4" t="s">
        <v>160</v>
      </c>
      <c r="E1" s="2" t="s">
        <v>161</v>
      </c>
      <c r="F1" s="2" t="s">
        <v>162</v>
      </c>
      <c r="G1" s="2" t="s">
        <v>163</v>
      </c>
      <c r="H1" s="42" t="s">
        <v>350</v>
      </c>
      <c r="I1" s="43" t="s">
        <v>351</v>
      </c>
      <c r="J1" s="42" t="s">
        <v>352</v>
      </c>
      <c r="K1" s="46" t="s">
        <v>351</v>
      </c>
      <c r="L1" s="51" t="s">
        <v>715</v>
      </c>
      <c r="M1" s="51" t="s">
        <v>717</v>
      </c>
      <c r="N1" s="51" t="s">
        <v>763</v>
      </c>
      <c r="O1" s="51" t="s">
        <v>765</v>
      </c>
      <c r="P1" s="51" t="s">
        <v>719</v>
      </c>
      <c r="Q1" s="30" t="s">
        <v>767</v>
      </c>
      <c r="R1" s="51" t="s">
        <v>166</v>
      </c>
      <c r="S1" s="51" t="s">
        <v>165</v>
      </c>
      <c r="T1" s="51" t="s">
        <v>763</v>
      </c>
      <c r="U1" s="51" t="s">
        <v>765</v>
      </c>
      <c r="V1" s="51" t="s">
        <v>167</v>
      </c>
      <c r="W1" s="30" t="s">
        <v>768</v>
      </c>
      <c r="X1" s="33" t="s">
        <v>245</v>
      </c>
      <c r="Z1" t="s">
        <v>246</v>
      </c>
      <c r="AB1" t="s">
        <v>265</v>
      </c>
      <c r="AC1" t="s">
        <v>266</v>
      </c>
    </row>
    <row r="2" spans="1:29" ht="23.25" hidden="1" thickBot="1">
      <c r="A2" s="11">
        <v>1</v>
      </c>
      <c r="B2" s="5" t="s">
        <v>353</v>
      </c>
      <c r="C2" s="6" t="s">
        <v>354</v>
      </c>
      <c r="D2" s="7">
        <v>46</v>
      </c>
      <c r="E2" s="5">
        <v>1990</v>
      </c>
      <c r="F2" s="5">
        <v>185</v>
      </c>
      <c r="G2" s="8">
        <v>0.96</v>
      </c>
      <c r="H2" s="44" t="s">
        <v>355</v>
      </c>
      <c r="I2" s="45">
        <v>0</v>
      </c>
      <c r="J2" s="44" t="s">
        <v>356</v>
      </c>
      <c r="K2" s="47">
        <v>0</v>
      </c>
      <c r="L2" s="52" t="str">
        <f>LEFT(H2,6)</f>
        <v xml:space="preserve">2,300 </v>
      </c>
      <c r="M2" s="52" t="str">
        <f>RIGHT(H2,6)</f>
        <v xml:space="preserve"> 2,800</v>
      </c>
      <c r="N2" s="53">
        <v>2300</v>
      </c>
      <c r="O2" s="53">
        <v>2800</v>
      </c>
      <c r="P2" s="53">
        <f>AVERAGE(N2:O2)</f>
        <v>2550</v>
      </c>
      <c r="Q2" s="32">
        <f>P2/D2</f>
        <v>55.434782608695649</v>
      </c>
      <c r="R2" s="52" t="str">
        <f>LEFT(J2,6)</f>
        <v xml:space="preserve">2,200 </v>
      </c>
      <c r="S2" s="52" t="str">
        <f>RIGHT(J2,6)</f>
        <v xml:space="preserve"> 2,600</v>
      </c>
      <c r="T2" s="54">
        <v>2200</v>
      </c>
      <c r="U2" s="32">
        <v>2600</v>
      </c>
      <c r="V2" s="53">
        <f>AVERAGE(T2:U2)</f>
        <v>2400</v>
      </c>
      <c r="W2" s="32">
        <f>V2/D2</f>
        <v>52.173913043478258</v>
      </c>
    </row>
    <row r="3" spans="1:29" ht="23.25" hidden="1" thickBot="1">
      <c r="A3" s="11">
        <v>2</v>
      </c>
      <c r="B3" s="5" t="s">
        <v>353</v>
      </c>
      <c r="C3" s="6" t="s">
        <v>354</v>
      </c>
      <c r="D3" s="7">
        <v>48</v>
      </c>
      <c r="E3" s="5">
        <v>1990</v>
      </c>
      <c r="F3" s="5">
        <v>185</v>
      </c>
      <c r="G3" s="8">
        <v>0.96299999999999997</v>
      </c>
      <c r="H3" s="44" t="s">
        <v>357</v>
      </c>
      <c r="I3" s="45">
        <v>0</v>
      </c>
      <c r="J3" s="44" t="s">
        <v>358</v>
      </c>
      <c r="K3" s="47">
        <v>0</v>
      </c>
      <c r="L3" s="52" t="str">
        <f t="shared" ref="L3:L66" si="0">LEFT(H3,6)</f>
        <v xml:space="preserve">2,500 </v>
      </c>
      <c r="M3" s="52" t="str">
        <f t="shared" ref="M3:M66" si="1">RIGHT(H3,6)</f>
        <v xml:space="preserve"> 3,000</v>
      </c>
      <c r="N3" s="53">
        <v>2500</v>
      </c>
      <c r="O3" s="53">
        <v>3000</v>
      </c>
      <c r="P3" s="53">
        <f t="shared" ref="P3:P66" si="2">AVERAGE(N3:O3)</f>
        <v>2750</v>
      </c>
      <c r="Q3" s="32">
        <f t="shared" ref="Q3:Q66" si="3">P3/D3</f>
        <v>57.291666666666664</v>
      </c>
      <c r="R3" s="52" t="str">
        <f t="shared" ref="R3:R66" si="4">LEFT(J3,6)</f>
        <v xml:space="preserve">2,400 </v>
      </c>
      <c r="S3" s="52" t="str">
        <f t="shared" ref="S3:S66" si="5">RIGHT(J3,6)</f>
        <v xml:space="preserve"> 2,700</v>
      </c>
      <c r="T3" s="54">
        <v>2400</v>
      </c>
      <c r="U3" s="32">
        <v>2700</v>
      </c>
      <c r="V3" s="53">
        <f t="shared" ref="V3:V66" si="6">AVERAGE(T3:U3)</f>
        <v>2550</v>
      </c>
      <c r="W3" s="32">
        <f t="shared" ref="W3:W66" si="7">V3/D3</f>
        <v>53.125</v>
      </c>
    </row>
    <row r="4" spans="1:29" ht="23.25" hidden="1" thickBot="1">
      <c r="A4" s="11">
        <v>3</v>
      </c>
      <c r="B4" s="5" t="s">
        <v>353</v>
      </c>
      <c r="C4" s="6" t="s">
        <v>354</v>
      </c>
      <c r="D4" s="7">
        <v>48</v>
      </c>
      <c r="E4" s="5">
        <v>1990</v>
      </c>
      <c r="F4" s="5">
        <v>185</v>
      </c>
      <c r="G4" s="8">
        <v>0.96299999999999997</v>
      </c>
      <c r="H4" s="44" t="s">
        <v>357</v>
      </c>
      <c r="I4" s="45">
        <v>0</v>
      </c>
      <c r="J4" s="44" t="s">
        <v>358</v>
      </c>
      <c r="K4" s="47">
        <v>0</v>
      </c>
      <c r="L4" s="52" t="str">
        <f t="shared" si="0"/>
        <v xml:space="preserve">2,500 </v>
      </c>
      <c r="M4" s="52" t="str">
        <f t="shared" si="1"/>
        <v xml:space="preserve"> 3,000</v>
      </c>
      <c r="N4" s="53">
        <v>2500</v>
      </c>
      <c r="O4" s="53">
        <v>3000</v>
      </c>
      <c r="P4" s="53">
        <f t="shared" si="2"/>
        <v>2750</v>
      </c>
      <c r="Q4" s="32">
        <f t="shared" si="3"/>
        <v>57.291666666666664</v>
      </c>
      <c r="R4" s="52" t="str">
        <f t="shared" si="4"/>
        <v xml:space="preserve">2,400 </v>
      </c>
      <c r="S4" s="52" t="str">
        <f t="shared" si="5"/>
        <v xml:space="preserve"> 2,700</v>
      </c>
      <c r="T4" s="54">
        <v>2400</v>
      </c>
      <c r="U4" s="32">
        <v>2700</v>
      </c>
      <c r="V4" s="53">
        <f t="shared" si="6"/>
        <v>2550</v>
      </c>
      <c r="W4" s="32">
        <f t="shared" si="7"/>
        <v>53.125</v>
      </c>
    </row>
    <row r="5" spans="1:29" ht="23.25" hidden="1" thickBot="1">
      <c r="A5" s="11">
        <v>4</v>
      </c>
      <c r="B5" s="5" t="s">
        <v>353</v>
      </c>
      <c r="C5" s="6" t="s">
        <v>354</v>
      </c>
      <c r="D5" s="7">
        <v>50</v>
      </c>
      <c r="E5" s="5">
        <v>1990</v>
      </c>
      <c r="F5" s="5">
        <v>185</v>
      </c>
      <c r="G5" s="8">
        <v>0.96299999999999997</v>
      </c>
      <c r="H5" s="44" t="s">
        <v>357</v>
      </c>
      <c r="I5" s="45">
        <v>0</v>
      </c>
      <c r="J5" s="44" t="s">
        <v>358</v>
      </c>
      <c r="K5" s="47">
        <v>0</v>
      </c>
      <c r="L5" s="52" t="str">
        <f t="shared" si="0"/>
        <v xml:space="preserve">2,500 </v>
      </c>
      <c r="M5" s="52" t="str">
        <f t="shared" si="1"/>
        <v xml:space="preserve"> 3,000</v>
      </c>
      <c r="N5" s="53">
        <v>2500</v>
      </c>
      <c r="O5" s="53">
        <v>3000</v>
      </c>
      <c r="P5" s="53">
        <f t="shared" si="2"/>
        <v>2750</v>
      </c>
      <c r="Q5" s="32">
        <f t="shared" si="3"/>
        <v>55</v>
      </c>
      <c r="R5" s="52" t="str">
        <f t="shared" si="4"/>
        <v xml:space="preserve">2,400 </v>
      </c>
      <c r="S5" s="52" t="str">
        <f t="shared" si="5"/>
        <v xml:space="preserve"> 2,700</v>
      </c>
      <c r="T5" s="54">
        <v>2400</v>
      </c>
      <c r="U5" s="32">
        <v>2700</v>
      </c>
      <c r="V5" s="53">
        <f t="shared" si="6"/>
        <v>2550</v>
      </c>
      <c r="W5" s="32">
        <f t="shared" si="7"/>
        <v>51</v>
      </c>
    </row>
    <row r="6" spans="1:29" ht="23.25" hidden="1" thickBot="1">
      <c r="A6" s="11">
        <v>5</v>
      </c>
      <c r="B6" s="5" t="s">
        <v>359</v>
      </c>
      <c r="C6" s="6" t="s">
        <v>360</v>
      </c>
      <c r="D6" s="7">
        <v>79</v>
      </c>
      <c r="E6" s="5">
        <v>1996</v>
      </c>
      <c r="F6" s="5">
        <v>720</v>
      </c>
      <c r="G6" s="8">
        <v>0.95240000000000002</v>
      </c>
      <c r="H6" s="44" t="s">
        <v>361</v>
      </c>
      <c r="I6" s="45">
        <v>1</v>
      </c>
      <c r="J6" s="44" t="s">
        <v>362</v>
      </c>
      <c r="K6" s="47">
        <v>0</v>
      </c>
      <c r="L6" s="52" t="str">
        <f t="shared" si="0"/>
        <v>10,000</v>
      </c>
      <c r="M6" s="52" t="str">
        <f t="shared" si="1"/>
        <v>11,000</v>
      </c>
      <c r="N6" s="53">
        <v>10000</v>
      </c>
      <c r="O6" s="53">
        <v>11000</v>
      </c>
      <c r="P6" s="53">
        <f t="shared" si="2"/>
        <v>10500</v>
      </c>
      <c r="Q6" s="32">
        <f t="shared" si="3"/>
        <v>132.91139240506328</v>
      </c>
      <c r="R6" s="52" t="str">
        <f t="shared" si="4"/>
        <v xml:space="preserve">9,000 </v>
      </c>
      <c r="S6" s="52" t="str">
        <f t="shared" si="5"/>
        <v>10,500</v>
      </c>
      <c r="T6" s="54">
        <v>9000</v>
      </c>
      <c r="U6" s="32">
        <v>10500</v>
      </c>
      <c r="V6" s="53">
        <f t="shared" si="6"/>
        <v>9750</v>
      </c>
      <c r="W6" s="32">
        <f t="shared" si="7"/>
        <v>123.41772151898734</v>
      </c>
    </row>
    <row r="7" spans="1:29" ht="23.25" hidden="1" thickBot="1">
      <c r="A7" s="11">
        <v>6</v>
      </c>
      <c r="B7" s="5" t="s">
        <v>359</v>
      </c>
      <c r="C7" s="6" t="s">
        <v>363</v>
      </c>
      <c r="D7" s="7">
        <v>80</v>
      </c>
      <c r="E7" s="5">
        <v>1996</v>
      </c>
      <c r="F7" s="9">
        <v>1240</v>
      </c>
      <c r="G7" s="8">
        <v>0.95240000000000002</v>
      </c>
      <c r="H7" s="44" t="s">
        <v>361</v>
      </c>
      <c r="I7" s="45">
        <v>0</v>
      </c>
      <c r="J7" s="44" t="s">
        <v>362</v>
      </c>
      <c r="K7" s="47">
        <v>0</v>
      </c>
      <c r="L7" s="52" t="str">
        <f t="shared" si="0"/>
        <v>10,000</v>
      </c>
      <c r="M7" s="52" t="str">
        <f t="shared" si="1"/>
        <v>11,000</v>
      </c>
      <c r="N7" s="53">
        <v>10000</v>
      </c>
      <c r="O7" s="53">
        <v>11000</v>
      </c>
      <c r="P7" s="53">
        <f t="shared" si="2"/>
        <v>10500</v>
      </c>
      <c r="Q7" s="32">
        <f t="shared" si="3"/>
        <v>131.25</v>
      </c>
      <c r="R7" s="52" t="str">
        <f t="shared" si="4"/>
        <v xml:space="preserve">9,000 </v>
      </c>
      <c r="S7" s="52" t="str">
        <f t="shared" si="5"/>
        <v>10,500</v>
      </c>
      <c r="T7" s="54">
        <v>9000</v>
      </c>
      <c r="U7" s="32">
        <v>10500</v>
      </c>
      <c r="V7" s="53">
        <f t="shared" si="6"/>
        <v>9750</v>
      </c>
      <c r="W7" s="32">
        <f t="shared" si="7"/>
        <v>121.875</v>
      </c>
    </row>
    <row r="8" spans="1:29" ht="23.25" hidden="1" thickBot="1">
      <c r="A8" s="11">
        <v>7</v>
      </c>
      <c r="B8" s="5" t="s">
        <v>364</v>
      </c>
      <c r="C8" s="6" t="s">
        <v>365</v>
      </c>
      <c r="D8" s="7">
        <v>48</v>
      </c>
      <c r="E8" s="5">
        <v>1994</v>
      </c>
      <c r="F8" s="5">
        <v>630</v>
      </c>
      <c r="G8" s="8">
        <v>0.9556</v>
      </c>
      <c r="H8" s="44" t="s">
        <v>366</v>
      </c>
      <c r="I8" s="45">
        <v>0</v>
      </c>
      <c r="J8" s="44" t="s">
        <v>367</v>
      </c>
      <c r="K8" s="47">
        <v>0</v>
      </c>
      <c r="L8" s="52" t="str">
        <f t="shared" si="0"/>
        <v xml:space="preserve">4,300 </v>
      </c>
      <c r="M8" s="52" t="str">
        <f t="shared" si="1"/>
        <v xml:space="preserve"> 5,000</v>
      </c>
      <c r="N8" s="53">
        <v>4300</v>
      </c>
      <c r="O8" s="53">
        <v>5000</v>
      </c>
      <c r="P8" s="53">
        <f t="shared" si="2"/>
        <v>4650</v>
      </c>
      <c r="Q8" s="32">
        <f t="shared" si="3"/>
        <v>96.875</v>
      </c>
      <c r="R8" s="52" t="str">
        <f t="shared" si="4"/>
        <v xml:space="preserve">4,000 </v>
      </c>
      <c r="S8" s="52" t="str">
        <f t="shared" si="5"/>
        <v xml:space="preserve"> 4,600</v>
      </c>
      <c r="T8" s="54">
        <v>4000</v>
      </c>
      <c r="U8" s="32">
        <v>4600</v>
      </c>
      <c r="V8" s="53">
        <f t="shared" si="6"/>
        <v>4300</v>
      </c>
      <c r="W8" s="32">
        <f t="shared" si="7"/>
        <v>89.583333333333329</v>
      </c>
    </row>
    <row r="9" spans="1:29" ht="23.25" hidden="1" thickBot="1">
      <c r="A9" s="11">
        <v>8</v>
      </c>
      <c r="B9" s="5" t="s">
        <v>359</v>
      </c>
      <c r="C9" s="6" t="s">
        <v>360</v>
      </c>
      <c r="D9" s="7">
        <v>66</v>
      </c>
      <c r="E9" s="5">
        <v>1996</v>
      </c>
      <c r="F9" s="5">
        <v>720</v>
      </c>
      <c r="G9" s="8">
        <v>0.94120000000000004</v>
      </c>
      <c r="H9" s="44" t="s">
        <v>368</v>
      </c>
      <c r="I9" s="45">
        <v>0</v>
      </c>
      <c r="J9" s="44" t="s">
        <v>369</v>
      </c>
      <c r="K9" s="47">
        <v>0</v>
      </c>
      <c r="L9" s="52" t="str">
        <f t="shared" si="0"/>
        <v xml:space="preserve">8,000 </v>
      </c>
      <c r="M9" s="52" t="str">
        <f t="shared" si="1"/>
        <v xml:space="preserve"> 9,000</v>
      </c>
      <c r="N9" s="53">
        <v>8000</v>
      </c>
      <c r="O9" s="53">
        <v>9000</v>
      </c>
      <c r="P9" s="53">
        <f t="shared" si="2"/>
        <v>8500</v>
      </c>
      <c r="Q9" s="32">
        <f t="shared" si="3"/>
        <v>128.78787878787878</v>
      </c>
      <c r="R9" s="52" t="str">
        <f t="shared" si="4"/>
        <v xml:space="preserve">7,500 </v>
      </c>
      <c r="S9" s="52" t="str">
        <f t="shared" si="5"/>
        <v xml:space="preserve"> 8,500</v>
      </c>
      <c r="T9" s="55">
        <v>7500</v>
      </c>
      <c r="U9" s="17">
        <v>8500</v>
      </c>
      <c r="V9" s="53">
        <f t="shared" si="6"/>
        <v>8000</v>
      </c>
      <c r="W9" s="32">
        <f t="shared" si="7"/>
        <v>121.21212121212122</v>
      </c>
      <c r="X9"/>
    </row>
    <row r="10" spans="1:29" ht="23.25" hidden="1" thickBot="1">
      <c r="A10" s="11">
        <v>9</v>
      </c>
      <c r="B10" s="5" t="s">
        <v>359</v>
      </c>
      <c r="C10" s="6" t="s">
        <v>363</v>
      </c>
      <c r="D10" s="7">
        <v>67</v>
      </c>
      <c r="E10" s="5">
        <v>1996</v>
      </c>
      <c r="F10" s="9">
        <v>1240</v>
      </c>
      <c r="G10" s="8">
        <v>0.94120000000000004</v>
      </c>
      <c r="H10" s="44" t="s">
        <v>368</v>
      </c>
      <c r="I10" s="45">
        <v>0</v>
      </c>
      <c r="J10" s="44" t="s">
        <v>369</v>
      </c>
      <c r="K10" s="47">
        <v>0</v>
      </c>
      <c r="L10" s="52" t="str">
        <f t="shared" si="0"/>
        <v xml:space="preserve">8,000 </v>
      </c>
      <c r="M10" s="52" t="str">
        <f t="shared" si="1"/>
        <v xml:space="preserve"> 9,000</v>
      </c>
      <c r="N10" s="53">
        <v>8000</v>
      </c>
      <c r="O10" s="53">
        <v>9000</v>
      </c>
      <c r="P10" s="53">
        <f t="shared" si="2"/>
        <v>8500</v>
      </c>
      <c r="Q10" s="32">
        <f t="shared" si="3"/>
        <v>126.86567164179104</v>
      </c>
      <c r="R10" s="52" t="str">
        <f t="shared" si="4"/>
        <v xml:space="preserve">7,500 </v>
      </c>
      <c r="S10" s="52" t="str">
        <f t="shared" si="5"/>
        <v xml:space="preserve"> 8,500</v>
      </c>
      <c r="T10" s="55">
        <v>7500</v>
      </c>
      <c r="U10" s="17">
        <v>8500</v>
      </c>
      <c r="V10" s="53">
        <f t="shared" si="6"/>
        <v>8000</v>
      </c>
      <c r="W10" s="32">
        <f t="shared" si="7"/>
        <v>119.40298507462687</v>
      </c>
      <c r="X10"/>
    </row>
    <row r="11" spans="1:29" ht="23.25" hidden="1" thickBot="1">
      <c r="A11" s="11">
        <v>10</v>
      </c>
      <c r="B11" s="5" t="s">
        <v>370</v>
      </c>
      <c r="C11" s="6" t="s">
        <v>371</v>
      </c>
      <c r="D11" s="7">
        <v>104</v>
      </c>
      <c r="E11" s="5">
        <v>1995</v>
      </c>
      <c r="F11" s="5">
        <v>444</v>
      </c>
      <c r="G11" s="8">
        <v>0.94740000000000002</v>
      </c>
      <c r="H11" s="44" t="s">
        <v>372</v>
      </c>
      <c r="I11" s="45">
        <v>0</v>
      </c>
      <c r="J11" s="44" t="s">
        <v>373</v>
      </c>
      <c r="K11" s="47">
        <v>0</v>
      </c>
      <c r="L11" s="52" t="str">
        <f t="shared" si="0"/>
        <v xml:space="preserve">9,000 </v>
      </c>
      <c r="M11" s="52" t="str">
        <f t="shared" si="1"/>
        <v>10,000</v>
      </c>
      <c r="N11" s="53">
        <v>9000</v>
      </c>
      <c r="O11" s="53">
        <v>10000</v>
      </c>
      <c r="P11" s="53">
        <f t="shared" si="2"/>
        <v>9500</v>
      </c>
      <c r="Q11" s="32">
        <f t="shared" si="3"/>
        <v>91.34615384615384</v>
      </c>
      <c r="R11" s="52" t="str">
        <f t="shared" si="4"/>
        <v xml:space="preserve">8,500 </v>
      </c>
      <c r="S11" s="52" t="str">
        <f t="shared" si="5"/>
        <v xml:space="preserve"> 9,500</v>
      </c>
      <c r="T11" s="55">
        <v>8500</v>
      </c>
      <c r="U11" s="17">
        <v>9500</v>
      </c>
      <c r="V11" s="53">
        <f t="shared" si="6"/>
        <v>9000</v>
      </c>
      <c r="W11" s="32">
        <f t="shared" si="7"/>
        <v>86.538461538461533</v>
      </c>
      <c r="X11"/>
    </row>
    <row r="12" spans="1:29" ht="23.25" hidden="1" thickBot="1">
      <c r="A12" s="11">
        <v>11</v>
      </c>
      <c r="B12" s="5" t="s">
        <v>370</v>
      </c>
      <c r="C12" s="6" t="s">
        <v>371</v>
      </c>
      <c r="D12" s="7">
        <v>77</v>
      </c>
      <c r="E12" s="5">
        <v>1995</v>
      </c>
      <c r="F12" s="5">
        <v>444</v>
      </c>
      <c r="G12" s="8">
        <v>0.93330000000000002</v>
      </c>
      <c r="H12" s="44" t="s">
        <v>374</v>
      </c>
      <c r="I12" s="45">
        <v>0</v>
      </c>
      <c r="J12" s="44" t="s">
        <v>375</v>
      </c>
      <c r="K12" s="47">
        <v>0</v>
      </c>
      <c r="L12" s="52" t="str">
        <f t="shared" si="0"/>
        <v xml:space="preserve">7,000 </v>
      </c>
      <c r="M12" s="52" t="str">
        <f t="shared" si="1"/>
        <v xml:space="preserve"> 8,000</v>
      </c>
      <c r="N12" s="53">
        <v>7000</v>
      </c>
      <c r="O12" s="53">
        <v>8000</v>
      </c>
      <c r="P12" s="53">
        <f t="shared" si="2"/>
        <v>7500</v>
      </c>
      <c r="Q12" s="32">
        <f t="shared" si="3"/>
        <v>97.402597402597408</v>
      </c>
      <c r="R12" s="52" t="str">
        <f t="shared" si="4"/>
        <v xml:space="preserve">6,500 </v>
      </c>
      <c r="S12" s="52" t="str">
        <f t="shared" si="5"/>
        <v xml:space="preserve"> 7,500</v>
      </c>
      <c r="T12" s="55">
        <v>6500</v>
      </c>
      <c r="U12" s="17">
        <v>7500</v>
      </c>
      <c r="V12" s="53">
        <f t="shared" si="6"/>
        <v>7000</v>
      </c>
      <c r="W12" s="32">
        <f t="shared" si="7"/>
        <v>90.909090909090907</v>
      </c>
      <c r="X12"/>
    </row>
    <row r="13" spans="1:29" ht="23.25" hidden="1" thickBot="1">
      <c r="A13" s="11">
        <v>12</v>
      </c>
      <c r="B13" s="5" t="s">
        <v>376</v>
      </c>
      <c r="C13" s="6" t="s">
        <v>377</v>
      </c>
      <c r="D13" s="7">
        <v>115</v>
      </c>
      <c r="E13" s="5">
        <v>2007</v>
      </c>
      <c r="F13" s="5">
        <v>397</v>
      </c>
      <c r="G13" s="8">
        <v>0.93479999999999996</v>
      </c>
      <c r="H13" s="44" t="s">
        <v>378</v>
      </c>
      <c r="I13" s="45">
        <v>0</v>
      </c>
      <c r="J13" s="44" t="s">
        <v>379</v>
      </c>
      <c r="K13" s="47">
        <v>0</v>
      </c>
      <c r="L13" s="52" t="str">
        <f t="shared" si="0"/>
        <v>22,000</v>
      </c>
      <c r="M13" s="52" t="str">
        <f t="shared" si="1"/>
        <v>24,000</v>
      </c>
      <c r="N13" s="53">
        <v>22000</v>
      </c>
      <c r="O13" s="53">
        <v>24000</v>
      </c>
      <c r="P13" s="53">
        <f t="shared" si="2"/>
        <v>23000</v>
      </c>
      <c r="Q13" s="32">
        <f t="shared" si="3"/>
        <v>200</v>
      </c>
      <c r="R13" s="52" t="str">
        <f t="shared" si="4"/>
        <v>20,750</v>
      </c>
      <c r="S13" s="52" t="str">
        <f t="shared" si="5"/>
        <v>22,250</v>
      </c>
      <c r="T13" s="54">
        <v>20750</v>
      </c>
      <c r="U13" s="32">
        <v>22250</v>
      </c>
      <c r="V13" s="53">
        <f t="shared" si="6"/>
        <v>21500</v>
      </c>
      <c r="W13" s="32">
        <f t="shared" si="7"/>
        <v>186.95652173913044</v>
      </c>
    </row>
    <row r="14" spans="1:29" ht="23.25" hidden="1" thickBot="1">
      <c r="A14" s="11">
        <v>13</v>
      </c>
      <c r="B14" s="5" t="s">
        <v>380</v>
      </c>
      <c r="C14" s="6" t="s">
        <v>381</v>
      </c>
      <c r="D14" s="7">
        <v>90</v>
      </c>
      <c r="E14" s="5">
        <v>2019</v>
      </c>
      <c r="F14" s="5">
        <v>851</v>
      </c>
      <c r="G14" s="8">
        <v>0.92310000000000003</v>
      </c>
      <c r="H14" s="44" t="s">
        <v>382</v>
      </c>
      <c r="I14" s="45">
        <v>0</v>
      </c>
      <c r="J14" s="44" t="s">
        <v>383</v>
      </c>
      <c r="K14" s="47">
        <v>0</v>
      </c>
      <c r="L14" s="52" t="str">
        <f t="shared" si="0"/>
        <v>24,000</v>
      </c>
      <c r="M14" s="52" t="str">
        <f t="shared" si="1"/>
        <v>29,000</v>
      </c>
      <c r="N14" s="53">
        <v>24000</v>
      </c>
      <c r="O14" s="53">
        <v>29000</v>
      </c>
      <c r="P14" s="53">
        <f t="shared" si="2"/>
        <v>26500</v>
      </c>
      <c r="Q14" s="32">
        <f t="shared" si="3"/>
        <v>294.44444444444446</v>
      </c>
      <c r="R14" s="52" t="str">
        <f t="shared" si="4"/>
        <v>23,000</v>
      </c>
      <c r="S14" s="52" t="str">
        <f t="shared" si="5"/>
        <v>25,000</v>
      </c>
      <c r="T14" s="54">
        <v>23000</v>
      </c>
      <c r="U14" s="32">
        <v>25000</v>
      </c>
      <c r="V14" s="53">
        <f t="shared" si="6"/>
        <v>24000</v>
      </c>
      <c r="W14" s="32">
        <f t="shared" si="7"/>
        <v>266.66666666666669</v>
      </c>
    </row>
    <row r="15" spans="1:29" ht="23.25" hidden="1" thickBot="1">
      <c r="A15" s="11">
        <v>14</v>
      </c>
      <c r="B15" s="5" t="s">
        <v>380</v>
      </c>
      <c r="C15" s="6" t="s">
        <v>381</v>
      </c>
      <c r="D15" s="7">
        <v>91</v>
      </c>
      <c r="E15" s="5">
        <v>2019</v>
      </c>
      <c r="F15" s="5">
        <v>851</v>
      </c>
      <c r="G15" s="8">
        <v>0.92310000000000003</v>
      </c>
      <c r="H15" s="44" t="s">
        <v>382</v>
      </c>
      <c r="I15" s="45">
        <v>0</v>
      </c>
      <c r="J15" s="44" t="s">
        <v>383</v>
      </c>
      <c r="K15" s="47">
        <v>0</v>
      </c>
      <c r="L15" s="52" t="str">
        <f t="shared" si="0"/>
        <v>24,000</v>
      </c>
      <c r="M15" s="52" t="str">
        <f t="shared" si="1"/>
        <v>29,000</v>
      </c>
      <c r="N15" s="53">
        <v>24000</v>
      </c>
      <c r="O15" s="53">
        <v>29000</v>
      </c>
      <c r="P15" s="53">
        <f t="shared" si="2"/>
        <v>26500</v>
      </c>
      <c r="Q15" s="32">
        <f t="shared" si="3"/>
        <v>291.20879120879118</v>
      </c>
      <c r="R15" s="52" t="str">
        <f t="shared" si="4"/>
        <v>23,000</v>
      </c>
      <c r="S15" s="52" t="str">
        <f t="shared" si="5"/>
        <v>25,000</v>
      </c>
      <c r="T15" s="54">
        <v>23000</v>
      </c>
      <c r="U15" s="32">
        <v>25000</v>
      </c>
      <c r="V15" s="53">
        <f t="shared" si="6"/>
        <v>24000</v>
      </c>
      <c r="W15" s="32">
        <f t="shared" si="7"/>
        <v>263.73626373626371</v>
      </c>
    </row>
    <row r="16" spans="1:29" ht="23.25" hidden="1" thickBot="1">
      <c r="A16" s="11">
        <v>15</v>
      </c>
      <c r="B16" s="5" t="s">
        <v>364</v>
      </c>
      <c r="C16" s="6" t="s">
        <v>384</v>
      </c>
      <c r="D16" s="7">
        <v>104</v>
      </c>
      <c r="E16" s="5">
        <v>1994</v>
      </c>
      <c r="F16" s="5">
        <v>480</v>
      </c>
      <c r="G16" s="8">
        <v>0.92859999999999998</v>
      </c>
      <c r="H16" s="44" t="s">
        <v>385</v>
      </c>
      <c r="I16" s="45">
        <v>0</v>
      </c>
      <c r="J16" s="44" t="s">
        <v>386</v>
      </c>
      <c r="K16" s="47">
        <v>0</v>
      </c>
      <c r="L16" s="52" t="str">
        <f t="shared" si="0"/>
        <v>13,500</v>
      </c>
      <c r="M16" s="52" t="str">
        <f t="shared" si="1"/>
        <v>15,500</v>
      </c>
      <c r="N16" s="53">
        <v>13500</v>
      </c>
      <c r="O16" s="53">
        <v>15500</v>
      </c>
      <c r="P16" s="53">
        <f t="shared" si="2"/>
        <v>14500</v>
      </c>
      <c r="Q16" s="32">
        <f t="shared" si="3"/>
        <v>139.42307692307693</v>
      </c>
      <c r="R16" s="52" t="str">
        <f t="shared" si="4"/>
        <v>12,500</v>
      </c>
      <c r="S16" s="52" t="str">
        <f t="shared" si="5"/>
        <v>13,500</v>
      </c>
      <c r="T16" s="54">
        <v>12500</v>
      </c>
      <c r="U16" s="32">
        <v>13500</v>
      </c>
      <c r="V16" s="53">
        <f t="shared" si="6"/>
        <v>13000</v>
      </c>
      <c r="W16" s="32">
        <f t="shared" si="7"/>
        <v>125</v>
      </c>
    </row>
    <row r="17" spans="1:28" ht="23.25" hidden="1" thickBot="1">
      <c r="A17" s="11">
        <v>16</v>
      </c>
      <c r="B17" s="5" t="s">
        <v>387</v>
      </c>
      <c r="C17" s="6" t="s">
        <v>388</v>
      </c>
      <c r="D17" s="7">
        <v>105</v>
      </c>
      <c r="E17" s="5">
        <v>1989</v>
      </c>
      <c r="F17" s="5">
        <v>276</v>
      </c>
      <c r="G17" s="8">
        <v>0.92630000000000001</v>
      </c>
      <c r="H17" s="44" t="s">
        <v>389</v>
      </c>
      <c r="I17" s="45">
        <v>0</v>
      </c>
      <c r="J17" s="44" t="s">
        <v>390</v>
      </c>
      <c r="K17" s="47">
        <v>0</v>
      </c>
      <c r="L17" s="52" t="str">
        <f t="shared" si="0"/>
        <v xml:space="preserve">8,500 </v>
      </c>
      <c r="M17" s="52" t="str">
        <f t="shared" si="1"/>
        <v>10,500</v>
      </c>
      <c r="N17" s="53">
        <v>8500</v>
      </c>
      <c r="O17" s="53">
        <v>10500</v>
      </c>
      <c r="P17" s="53">
        <f t="shared" si="2"/>
        <v>9500</v>
      </c>
      <c r="Q17" s="32">
        <f t="shared" si="3"/>
        <v>90.476190476190482</v>
      </c>
      <c r="R17" s="52" t="str">
        <f t="shared" si="4"/>
        <v xml:space="preserve">7,800 </v>
      </c>
      <c r="S17" s="52" t="str">
        <f t="shared" si="5"/>
        <v xml:space="preserve"> 9,800</v>
      </c>
      <c r="T17" s="54">
        <v>7800</v>
      </c>
      <c r="U17" s="32">
        <v>9800</v>
      </c>
      <c r="V17" s="53">
        <f t="shared" si="6"/>
        <v>8800</v>
      </c>
      <c r="W17" s="32">
        <f t="shared" si="7"/>
        <v>83.80952380952381</v>
      </c>
    </row>
    <row r="18" spans="1:28" ht="23.25" hidden="1" thickBot="1">
      <c r="A18" s="11">
        <v>17</v>
      </c>
      <c r="B18" s="5" t="s">
        <v>364</v>
      </c>
      <c r="C18" s="6" t="s">
        <v>391</v>
      </c>
      <c r="D18" s="7">
        <v>61</v>
      </c>
      <c r="E18" s="5">
        <v>1992</v>
      </c>
      <c r="F18" s="5">
        <v>498</v>
      </c>
      <c r="G18" s="8">
        <v>0.91839999999999999</v>
      </c>
      <c r="H18" s="44" t="s">
        <v>392</v>
      </c>
      <c r="I18" s="45">
        <v>0</v>
      </c>
      <c r="J18" s="44" t="s">
        <v>393</v>
      </c>
      <c r="K18" s="47">
        <v>0</v>
      </c>
      <c r="L18" s="52" t="str">
        <f t="shared" si="0"/>
        <v xml:space="preserve">4,500 </v>
      </c>
      <c r="M18" s="52" t="str">
        <f t="shared" si="1"/>
        <v xml:space="preserve"> 5,300</v>
      </c>
      <c r="N18" s="53">
        <v>4500</v>
      </c>
      <c r="O18" s="53">
        <v>5300</v>
      </c>
      <c r="P18" s="53">
        <f t="shared" si="2"/>
        <v>4900</v>
      </c>
      <c r="Q18" s="32">
        <f t="shared" si="3"/>
        <v>80.327868852459019</v>
      </c>
      <c r="R18" s="52" t="str">
        <f t="shared" si="4"/>
        <v xml:space="preserve">4,000 </v>
      </c>
      <c r="S18" s="52" t="str">
        <f t="shared" si="5"/>
        <v xml:space="preserve"> 4,500</v>
      </c>
      <c r="T18" s="54">
        <v>4000</v>
      </c>
      <c r="U18" s="32">
        <v>4500</v>
      </c>
      <c r="V18" s="53">
        <f t="shared" si="6"/>
        <v>4250</v>
      </c>
      <c r="W18" s="32">
        <f t="shared" si="7"/>
        <v>69.672131147540981</v>
      </c>
      <c r="X18" s="31" t="s">
        <v>251</v>
      </c>
      <c r="Y18" t="s">
        <v>264</v>
      </c>
      <c r="Z18" t="s">
        <v>253</v>
      </c>
      <c r="AA18" t="s">
        <v>254</v>
      </c>
      <c r="AB18" t="s">
        <v>269</v>
      </c>
    </row>
    <row r="19" spans="1:28" ht="23.25" hidden="1" thickBot="1">
      <c r="A19" s="11">
        <v>18</v>
      </c>
      <c r="B19" s="5" t="s">
        <v>364</v>
      </c>
      <c r="C19" s="6" t="s">
        <v>394</v>
      </c>
      <c r="D19" s="7">
        <v>109</v>
      </c>
      <c r="E19" s="5">
        <v>2014</v>
      </c>
      <c r="F19" s="5">
        <v>240</v>
      </c>
      <c r="G19" s="8">
        <v>0.91669999999999996</v>
      </c>
      <c r="H19" s="44" t="s">
        <v>395</v>
      </c>
      <c r="I19" s="45">
        <v>0</v>
      </c>
      <c r="J19" s="44" t="s">
        <v>396</v>
      </c>
      <c r="K19" s="47">
        <v>0</v>
      </c>
      <c r="L19" s="52" t="str">
        <f t="shared" si="0"/>
        <v>25,000</v>
      </c>
      <c r="M19" s="52" t="str">
        <f t="shared" si="1"/>
        <v>28,500</v>
      </c>
      <c r="N19" s="53">
        <v>25000</v>
      </c>
      <c r="O19" s="53">
        <v>28500</v>
      </c>
      <c r="P19" s="53">
        <f t="shared" si="2"/>
        <v>26750</v>
      </c>
      <c r="Q19" s="32">
        <f t="shared" si="3"/>
        <v>245.41284403669724</v>
      </c>
      <c r="R19" s="52" t="str">
        <f t="shared" si="4"/>
        <v>23,750</v>
      </c>
      <c r="S19" s="52" t="str">
        <f t="shared" si="5"/>
        <v>25,750</v>
      </c>
      <c r="T19" s="55">
        <v>23750</v>
      </c>
      <c r="U19" s="17">
        <v>25750</v>
      </c>
      <c r="V19" s="53">
        <f t="shared" si="6"/>
        <v>24750</v>
      </c>
      <c r="W19" s="32">
        <f t="shared" si="7"/>
        <v>227.06422018348624</v>
      </c>
      <c r="X19"/>
    </row>
    <row r="20" spans="1:28" ht="23.25" hidden="1" thickBot="1">
      <c r="A20" s="11">
        <v>19</v>
      </c>
      <c r="B20" s="5" t="s">
        <v>364</v>
      </c>
      <c r="C20" s="6" t="s">
        <v>394</v>
      </c>
      <c r="D20" s="7">
        <v>112</v>
      </c>
      <c r="E20" s="5">
        <v>2014</v>
      </c>
      <c r="F20" s="5">
        <v>240</v>
      </c>
      <c r="G20" s="8">
        <v>0.91669999999999996</v>
      </c>
      <c r="H20" s="44" t="s">
        <v>395</v>
      </c>
      <c r="I20" s="45">
        <v>1</v>
      </c>
      <c r="J20" s="44" t="s">
        <v>396</v>
      </c>
      <c r="K20" s="47">
        <v>0</v>
      </c>
      <c r="L20" s="52" t="str">
        <f t="shared" si="0"/>
        <v>25,000</v>
      </c>
      <c r="M20" s="52" t="str">
        <f t="shared" si="1"/>
        <v>28,500</v>
      </c>
      <c r="N20" s="53">
        <v>25000</v>
      </c>
      <c r="O20" s="53">
        <v>28500</v>
      </c>
      <c r="P20" s="53">
        <f t="shared" si="2"/>
        <v>26750</v>
      </c>
      <c r="Q20" s="32">
        <f t="shared" si="3"/>
        <v>238.83928571428572</v>
      </c>
      <c r="R20" s="52" t="str">
        <f t="shared" si="4"/>
        <v>23,750</v>
      </c>
      <c r="S20" s="52" t="str">
        <f t="shared" si="5"/>
        <v>25,750</v>
      </c>
      <c r="T20" s="54">
        <v>23750</v>
      </c>
      <c r="U20" s="32">
        <v>25750</v>
      </c>
      <c r="V20" s="53">
        <f t="shared" si="6"/>
        <v>24750</v>
      </c>
      <c r="W20" s="32">
        <f t="shared" si="7"/>
        <v>220.98214285714286</v>
      </c>
    </row>
    <row r="21" spans="1:28" ht="23.25" hidden="1" thickBot="1">
      <c r="A21" s="11">
        <v>20</v>
      </c>
      <c r="B21" s="5" t="s">
        <v>397</v>
      </c>
      <c r="C21" s="6" t="s">
        <v>398</v>
      </c>
      <c r="D21" s="7">
        <v>94</v>
      </c>
      <c r="E21" s="5">
        <v>1996</v>
      </c>
      <c r="F21" s="5">
        <v>630</v>
      </c>
      <c r="G21" s="8">
        <v>0.91669999999999996</v>
      </c>
      <c r="H21" s="44" t="s">
        <v>399</v>
      </c>
      <c r="I21" s="45">
        <v>0</v>
      </c>
      <c r="J21" s="44" t="s">
        <v>400</v>
      </c>
      <c r="K21" s="47">
        <v>0</v>
      </c>
      <c r="L21" s="52" t="str">
        <f t="shared" si="0"/>
        <v>11,000</v>
      </c>
      <c r="M21" s="52" t="str">
        <f t="shared" si="1"/>
        <v>13,000</v>
      </c>
      <c r="N21" s="53">
        <v>11000</v>
      </c>
      <c r="O21" s="53">
        <v>13000</v>
      </c>
      <c r="P21" s="53">
        <f t="shared" si="2"/>
        <v>12000</v>
      </c>
      <c r="Q21" s="32">
        <f t="shared" si="3"/>
        <v>127.65957446808511</v>
      </c>
      <c r="R21" s="52" t="str">
        <f t="shared" si="4"/>
        <v>10,500</v>
      </c>
      <c r="S21" s="52" t="str">
        <f t="shared" si="5"/>
        <v>11,500</v>
      </c>
      <c r="T21" s="55">
        <v>10500</v>
      </c>
      <c r="U21" s="17">
        <v>11500</v>
      </c>
      <c r="V21" s="53">
        <f t="shared" si="6"/>
        <v>11000</v>
      </c>
      <c r="W21" s="32">
        <f t="shared" si="7"/>
        <v>117.02127659574468</v>
      </c>
      <c r="X21"/>
    </row>
    <row r="22" spans="1:28" ht="23.25" hidden="1" thickBot="1">
      <c r="A22" s="11">
        <v>21</v>
      </c>
      <c r="B22" s="5" t="s">
        <v>401</v>
      </c>
      <c r="C22" s="6" t="s">
        <v>402</v>
      </c>
      <c r="D22" s="7">
        <v>91</v>
      </c>
      <c r="E22" s="5">
        <v>1993</v>
      </c>
      <c r="F22" s="5">
        <v>229</v>
      </c>
      <c r="G22" s="8">
        <v>0.91669999999999996</v>
      </c>
      <c r="H22" s="44" t="s">
        <v>403</v>
      </c>
      <c r="I22" s="45">
        <v>0</v>
      </c>
      <c r="J22" s="44" t="s">
        <v>404</v>
      </c>
      <c r="K22" s="47">
        <v>0</v>
      </c>
      <c r="L22" s="52" t="str">
        <f t="shared" si="0"/>
        <v xml:space="preserve">5,500 </v>
      </c>
      <c r="M22" s="52" t="str">
        <f t="shared" si="1"/>
        <v xml:space="preserve"> 6,500</v>
      </c>
      <c r="N22" s="53">
        <v>5500</v>
      </c>
      <c r="O22" s="53">
        <v>6500</v>
      </c>
      <c r="P22" s="53">
        <f t="shared" si="2"/>
        <v>6000</v>
      </c>
      <c r="Q22" s="32">
        <f t="shared" si="3"/>
        <v>65.934065934065927</v>
      </c>
      <c r="R22" s="52" t="str">
        <f t="shared" si="4"/>
        <v xml:space="preserve">5,000 </v>
      </c>
      <c r="S22" s="52" t="str">
        <f t="shared" si="5"/>
        <v xml:space="preserve"> 6,000</v>
      </c>
      <c r="T22" s="54">
        <v>5000</v>
      </c>
      <c r="U22" s="32">
        <v>6000</v>
      </c>
      <c r="V22" s="53">
        <f t="shared" si="6"/>
        <v>5500</v>
      </c>
      <c r="W22" s="32">
        <f t="shared" si="7"/>
        <v>60.439560439560438</v>
      </c>
    </row>
    <row r="23" spans="1:28" ht="23.25" hidden="1" thickBot="1">
      <c r="A23" s="11">
        <v>22</v>
      </c>
      <c r="B23" s="5" t="s">
        <v>397</v>
      </c>
      <c r="C23" s="6" t="s">
        <v>405</v>
      </c>
      <c r="D23" s="7">
        <v>96</v>
      </c>
      <c r="E23" s="5">
        <v>2002</v>
      </c>
      <c r="F23" s="5">
        <v>80</v>
      </c>
      <c r="G23" s="8">
        <v>0.91669999999999996</v>
      </c>
      <c r="H23" s="44" t="s">
        <v>403</v>
      </c>
      <c r="I23" s="45">
        <v>0</v>
      </c>
      <c r="J23" s="44" t="s">
        <v>404</v>
      </c>
      <c r="K23" s="47">
        <v>0</v>
      </c>
      <c r="L23" s="52" t="str">
        <f t="shared" si="0"/>
        <v xml:space="preserve">5,500 </v>
      </c>
      <c r="M23" s="52" t="str">
        <f t="shared" si="1"/>
        <v xml:space="preserve"> 6,500</v>
      </c>
      <c r="N23" s="53">
        <v>5500</v>
      </c>
      <c r="O23" s="53">
        <v>6500</v>
      </c>
      <c r="P23" s="53">
        <f t="shared" si="2"/>
        <v>6000</v>
      </c>
      <c r="Q23" s="32">
        <f t="shared" si="3"/>
        <v>62.5</v>
      </c>
      <c r="R23" s="52" t="str">
        <f t="shared" si="4"/>
        <v xml:space="preserve">5,000 </v>
      </c>
      <c r="S23" s="52" t="str">
        <f t="shared" si="5"/>
        <v xml:space="preserve"> 6,000</v>
      </c>
      <c r="T23" s="55">
        <v>5000</v>
      </c>
      <c r="U23" s="17">
        <v>6000</v>
      </c>
      <c r="V23" s="53">
        <f t="shared" si="6"/>
        <v>5500</v>
      </c>
      <c r="W23" s="32">
        <f t="shared" si="7"/>
        <v>57.291666666666664</v>
      </c>
      <c r="X23"/>
    </row>
    <row r="24" spans="1:28" ht="23.25" hidden="1" thickBot="1">
      <c r="A24" s="11">
        <v>23</v>
      </c>
      <c r="B24" s="5" t="s">
        <v>364</v>
      </c>
      <c r="C24" s="6" t="s">
        <v>406</v>
      </c>
      <c r="D24" s="7">
        <v>81</v>
      </c>
      <c r="E24" s="5">
        <v>1992</v>
      </c>
      <c r="F24" s="5">
        <v>237</v>
      </c>
      <c r="G24" s="8">
        <v>0.90769999999999995</v>
      </c>
      <c r="H24" s="44" t="s">
        <v>407</v>
      </c>
      <c r="I24" s="45">
        <v>0</v>
      </c>
      <c r="J24" s="44" t="s">
        <v>408</v>
      </c>
      <c r="K24" s="47">
        <v>0</v>
      </c>
      <c r="L24" s="52" t="str">
        <f t="shared" si="0"/>
        <v xml:space="preserve">6,000 </v>
      </c>
      <c r="M24" s="52" t="str">
        <f t="shared" si="1"/>
        <v xml:space="preserve"> 7,500</v>
      </c>
      <c r="N24" s="53">
        <v>6000</v>
      </c>
      <c r="O24" s="53">
        <v>7500</v>
      </c>
      <c r="P24" s="53">
        <f t="shared" si="2"/>
        <v>6750</v>
      </c>
      <c r="Q24" s="32">
        <f t="shared" si="3"/>
        <v>83.333333333333329</v>
      </c>
      <c r="R24" s="52" t="str">
        <f t="shared" si="4"/>
        <v xml:space="preserve">5,700 </v>
      </c>
      <c r="S24" s="52" t="str">
        <f t="shared" si="5"/>
        <v xml:space="preserve"> 6,500</v>
      </c>
      <c r="T24" s="55">
        <v>5700</v>
      </c>
      <c r="U24" s="17">
        <v>6500</v>
      </c>
      <c r="V24" s="53">
        <f t="shared" si="6"/>
        <v>6100</v>
      </c>
      <c r="W24" s="32">
        <f t="shared" si="7"/>
        <v>75.308641975308646</v>
      </c>
      <c r="X24"/>
    </row>
    <row r="25" spans="1:28" ht="23.25" hidden="1" thickBot="1">
      <c r="A25" s="11">
        <v>24</v>
      </c>
      <c r="B25" s="5" t="s">
        <v>364</v>
      </c>
      <c r="C25" s="6" t="s">
        <v>409</v>
      </c>
      <c r="D25" s="7">
        <v>56</v>
      </c>
      <c r="E25" s="5">
        <v>1995</v>
      </c>
      <c r="F25" s="5">
        <v>495</v>
      </c>
      <c r="G25" s="8">
        <v>0.9</v>
      </c>
      <c r="H25" s="44" t="s">
        <v>410</v>
      </c>
      <c r="I25" s="45">
        <v>0</v>
      </c>
      <c r="J25" s="44" t="s">
        <v>411</v>
      </c>
      <c r="K25" s="47">
        <v>0</v>
      </c>
      <c r="L25" s="52" t="str">
        <f t="shared" si="0"/>
        <v xml:space="preserve">4,700 </v>
      </c>
      <c r="M25" s="52" t="str">
        <f t="shared" si="1"/>
        <v xml:space="preserve"> 5,400</v>
      </c>
      <c r="N25" s="53">
        <v>4700</v>
      </c>
      <c r="O25" s="53">
        <v>5400</v>
      </c>
      <c r="P25" s="53">
        <f t="shared" si="2"/>
        <v>5050</v>
      </c>
      <c r="Q25" s="32">
        <f t="shared" si="3"/>
        <v>90.178571428571431</v>
      </c>
      <c r="R25" s="52" t="str">
        <f t="shared" si="4"/>
        <v xml:space="preserve">4,200 </v>
      </c>
      <c r="S25" s="52" t="str">
        <f t="shared" si="5"/>
        <v xml:space="preserve"> 4,700</v>
      </c>
      <c r="T25" s="55">
        <v>4200</v>
      </c>
      <c r="U25" s="17">
        <v>4700</v>
      </c>
      <c r="V25" s="53">
        <f t="shared" si="6"/>
        <v>4450</v>
      </c>
      <c r="W25" s="32">
        <f t="shared" si="7"/>
        <v>79.464285714285708</v>
      </c>
      <c r="X25"/>
    </row>
    <row r="26" spans="1:28" ht="23.25" hidden="1" thickBot="1">
      <c r="A26" s="11">
        <v>25</v>
      </c>
      <c r="B26" s="5" t="s">
        <v>364</v>
      </c>
      <c r="C26" s="6" t="s">
        <v>409</v>
      </c>
      <c r="D26" s="7">
        <v>61</v>
      </c>
      <c r="E26" s="5">
        <v>1995</v>
      </c>
      <c r="F26" s="5">
        <v>495</v>
      </c>
      <c r="G26" s="8">
        <v>0.9</v>
      </c>
      <c r="H26" s="44" t="s">
        <v>410</v>
      </c>
      <c r="I26" s="45">
        <v>0</v>
      </c>
      <c r="J26" s="44" t="s">
        <v>411</v>
      </c>
      <c r="K26" s="47">
        <v>0</v>
      </c>
      <c r="L26" s="52" t="str">
        <f t="shared" si="0"/>
        <v xml:space="preserve">4,700 </v>
      </c>
      <c r="M26" s="52" t="str">
        <f t="shared" si="1"/>
        <v xml:space="preserve"> 5,400</v>
      </c>
      <c r="N26" s="53">
        <v>4700</v>
      </c>
      <c r="O26" s="53">
        <v>5400</v>
      </c>
      <c r="P26" s="53">
        <f t="shared" si="2"/>
        <v>5050</v>
      </c>
      <c r="Q26" s="32">
        <f t="shared" si="3"/>
        <v>82.786885245901644</v>
      </c>
      <c r="R26" s="52" t="str">
        <f t="shared" si="4"/>
        <v xml:space="preserve">4,200 </v>
      </c>
      <c r="S26" s="52" t="str">
        <f t="shared" si="5"/>
        <v xml:space="preserve"> 4,700</v>
      </c>
      <c r="T26" s="55">
        <v>4200</v>
      </c>
      <c r="U26" s="17">
        <v>4700</v>
      </c>
      <c r="V26" s="53">
        <f t="shared" si="6"/>
        <v>4450</v>
      </c>
      <c r="W26" s="32">
        <f t="shared" si="7"/>
        <v>72.950819672131146</v>
      </c>
      <c r="X26"/>
    </row>
    <row r="27" spans="1:28" ht="23.25" hidden="1" thickBot="1">
      <c r="A27" s="11">
        <v>26</v>
      </c>
      <c r="B27" s="5" t="s">
        <v>353</v>
      </c>
      <c r="C27" s="6" t="s">
        <v>412</v>
      </c>
      <c r="D27" s="7">
        <v>73</v>
      </c>
      <c r="E27" s="5">
        <v>1995</v>
      </c>
      <c r="F27" s="5">
        <v>360</v>
      </c>
      <c r="G27" s="8">
        <v>0.9</v>
      </c>
      <c r="H27" s="44" t="s">
        <v>375</v>
      </c>
      <c r="I27" s="45">
        <v>0</v>
      </c>
      <c r="J27" s="44" t="s">
        <v>413</v>
      </c>
      <c r="K27" s="47">
        <v>0</v>
      </c>
      <c r="L27" s="52" t="str">
        <f t="shared" si="0"/>
        <v xml:space="preserve">6,500 </v>
      </c>
      <c r="M27" s="52" t="str">
        <f t="shared" si="1"/>
        <v xml:space="preserve"> 7,500</v>
      </c>
      <c r="N27" s="53">
        <v>6500</v>
      </c>
      <c r="O27" s="53">
        <v>7500</v>
      </c>
      <c r="P27" s="53">
        <f t="shared" si="2"/>
        <v>7000</v>
      </c>
      <c r="Q27" s="32">
        <f t="shared" si="3"/>
        <v>95.890410958904113</v>
      </c>
      <c r="R27" s="52" t="str">
        <f t="shared" si="4"/>
        <v xml:space="preserve">6,000 </v>
      </c>
      <c r="S27" s="52" t="str">
        <f t="shared" si="5"/>
        <v xml:space="preserve"> 6,500</v>
      </c>
      <c r="T27" s="55">
        <v>6000</v>
      </c>
      <c r="U27" s="17">
        <v>6500</v>
      </c>
      <c r="V27" s="53">
        <f t="shared" si="6"/>
        <v>6250</v>
      </c>
      <c r="W27" s="32">
        <f t="shared" si="7"/>
        <v>85.61643835616438</v>
      </c>
      <c r="X27"/>
    </row>
    <row r="28" spans="1:28" ht="23.25" hidden="1" thickBot="1">
      <c r="A28" s="11">
        <v>27</v>
      </c>
      <c r="B28" s="5" t="s">
        <v>353</v>
      </c>
      <c r="C28" s="6" t="s">
        <v>412</v>
      </c>
      <c r="D28" s="7">
        <v>80</v>
      </c>
      <c r="E28" s="5">
        <v>1995</v>
      </c>
      <c r="F28" s="5">
        <v>360</v>
      </c>
      <c r="G28" s="8">
        <v>0.90669999999999995</v>
      </c>
      <c r="H28" s="44" t="s">
        <v>374</v>
      </c>
      <c r="I28" s="45">
        <v>0</v>
      </c>
      <c r="J28" s="44" t="s">
        <v>414</v>
      </c>
      <c r="K28" s="47">
        <v>0</v>
      </c>
      <c r="L28" s="52" t="str">
        <f t="shared" si="0"/>
        <v xml:space="preserve">7,000 </v>
      </c>
      <c r="M28" s="52" t="str">
        <f t="shared" si="1"/>
        <v xml:space="preserve"> 8,000</v>
      </c>
      <c r="N28" s="53">
        <v>7000</v>
      </c>
      <c r="O28" s="53">
        <v>8000</v>
      </c>
      <c r="P28" s="53">
        <f t="shared" si="2"/>
        <v>7500</v>
      </c>
      <c r="Q28" s="32">
        <f t="shared" si="3"/>
        <v>93.75</v>
      </c>
      <c r="R28" s="52" t="str">
        <f t="shared" si="4"/>
        <v xml:space="preserve">6,500 </v>
      </c>
      <c r="S28" s="52" t="str">
        <f t="shared" si="5"/>
        <v xml:space="preserve"> 7,000</v>
      </c>
      <c r="T28" s="55">
        <v>6500</v>
      </c>
      <c r="U28" s="17">
        <v>7000</v>
      </c>
      <c r="V28" s="53">
        <f t="shared" si="6"/>
        <v>6750</v>
      </c>
      <c r="W28" s="32">
        <f t="shared" si="7"/>
        <v>84.375</v>
      </c>
      <c r="X28"/>
    </row>
    <row r="29" spans="1:28" ht="23.25" hidden="1" thickBot="1">
      <c r="A29" s="11">
        <v>28</v>
      </c>
      <c r="B29" s="5" t="s">
        <v>364</v>
      </c>
      <c r="C29" s="6" t="s">
        <v>415</v>
      </c>
      <c r="D29" s="7">
        <v>112</v>
      </c>
      <c r="E29" s="5">
        <v>2014</v>
      </c>
      <c r="F29" s="5">
        <v>299</v>
      </c>
      <c r="G29" s="8">
        <v>0.9</v>
      </c>
      <c r="H29" s="44" t="s">
        <v>416</v>
      </c>
      <c r="I29" s="45">
        <v>0</v>
      </c>
      <c r="J29" s="44" t="s">
        <v>396</v>
      </c>
      <c r="K29" s="47">
        <v>0</v>
      </c>
      <c r="L29" s="52" t="str">
        <f t="shared" si="0"/>
        <v>25,500</v>
      </c>
      <c r="M29" s="52" t="str">
        <f t="shared" si="1"/>
        <v>29,000</v>
      </c>
      <c r="N29" s="53">
        <v>25500</v>
      </c>
      <c r="O29" s="53">
        <v>29000</v>
      </c>
      <c r="P29" s="53">
        <f t="shared" si="2"/>
        <v>27250</v>
      </c>
      <c r="Q29" s="32">
        <f t="shared" si="3"/>
        <v>243.30357142857142</v>
      </c>
      <c r="R29" s="52" t="str">
        <f t="shared" si="4"/>
        <v>23,750</v>
      </c>
      <c r="S29" s="52" t="str">
        <f t="shared" si="5"/>
        <v>25,750</v>
      </c>
      <c r="T29" s="55">
        <v>23750</v>
      </c>
      <c r="U29" s="17">
        <v>25750</v>
      </c>
      <c r="V29" s="53">
        <f t="shared" si="6"/>
        <v>24750</v>
      </c>
      <c r="W29" s="32">
        <f t="shared" si="7"/>
        <v>220.98214285714286</v>
      </c>
      <c r="X29"/>
    </row>
    <row r="30" spans="1:28" ht="23.25" hidden="1" thickBot="1">
      <c r="A30" s="11">
        <v>29</v>
      </c>
      <c r="B30" s="5" t="s">
        <v>364</v>
      </c>
      <c r="C30" s="6" t="s">
        <v>415</v>
      </c>
      <c r="D30" s="7">
        <v>113</v>
      </c>
      <c r="E30" s="5">
        <v>2014</v>
      </c>
      <c r="F30" s="5">
        <v>299</v>
      </c>
      <c r="G30" s="8">
        <v>0.9</v>
      </c>
      <c r="H30" s="44" t="s">
        <v>416</v>
      </c>
      <c r="I30" s="45">
        <v>1</v>
      </c>
      <c r="J30" s="44" t="s">
        <v>396</v>
      </c>
      <c r="K30" s="47">
        <v>0</v>
      </c>
      <c r="L30" s="52" t="str">
        <f t="shared" si="0"/>
        <v>25,500</v>
      </c>
      <c r="M30" s="52" t="str">
        <f t="shared" si="1"/>
        <v>29,000</v>
      </c>
      <c r="N30" s="53">
        <v>25500</v>
      </c>
      <c r="O30" s="53">
        <v>29000</v>
      </c>
      <c r="P30" s="53">
        <f t="shared" si="2"/>
        <v>27250</v>
      </c>
      <c r="Q30" s="32">
        <f t="shared" si="3"/>
        <v>241.15044247787611</v>
      </c>
      <c r="R30" s="52" t="str">
        <f t="shared" si="4"/>
        <v>23,750</v>
      </c>
      <c r="S30" s="52" t="str">
        <f t="shared" si="5"/>
        <v>25,750</v>
      </c>
      <c r="T30" s="55">
        <v>23750</v>
      </c>
      <c r="U30" s="17">
        <v>25750</v>
      </c>
      <c r="V30" s="53">
        <f t="shared" si="6"/>
        <v>24750</v>
      </c>
      <c r="W30" s="32">
        <f t="shared" si="7"/>
        <v>219.02654867256638</v>
      </c>
      <c r="X30"/>
    </row>
    <row r="31" spans="1:28" ht="23.25" hidden="1" thickBot="1">
      <c r="A31" s="11">
        <v>30</v>
      </c>
      <c r="B31" s="5" t="s">
        <v>364</v>
      </c>
      <c r="C31" s="6" t="s">
        <v>415</v>
      </c>
      <c r="D31" s="7">
        <v>114</v>
      </c>
      <c r="E31" s="5">
        <v>2014</v>
      </c>
      <c r="F31" s="5">
        <v>299</v>
      </c>
      <c r="G31" s="8">
        <v>0.9</v>
      </c>
      <c r="H31" s="44" t="s">
        <v>416</v>
      </c>
      <c r="I31" s="45">
        <v>0</v>
      </c>
      <c r="J31" s="44" t="s">
        <v>396</v>
      </c>
      <c r="K31" s="47">
        <v>0</v>
      </c>
      <c r="L31" s="52" t="str">
        <f t="shared" si="0"/>
        <v>25,500</v>
      </c>
      <c r="M31" s="52" t="str">
        <f t="shared" si="1"/>
        <v>29,000</v>
      </c>
      <c r="N31" s="53">
        <v>25500</v>
      </c>
      <c r="O31" s="53">
        <v>29000</v>
      </c>
      <c r="P31" s="53">
        <f t="shared" si="2"/>
        <v>27250</v>
      </c>
      <c r="Q31" s="32">
        <f t="shared" si="3"/>
        <v>239.03508771929825</v>
      </c>
      <c r="R31" s="52" t="str">
        <f t="shared" si="4"/>
        <v>23,750</v>
      </c>
      <c r="S31" s="52" t="str">
        <f t="shared" si="5"/>
        <v>25,750</v>
      </c>
      <c r="T31" s="54">
        <v>23750</v>
      </c>
      <c r="U31" s="32">
        <v>25750</v>
      </c>
      <c r="V31" s="53">
        <f t="shared" si="6"/>
        <v>24750</v>
      </c>
      <c r="W31" s="32">
        <f t="shared" si="7"/>
        <v>217.10526315789474</v>
      </c>
    </row>
    <row r="32" spans="1:28" ht="23.25" hidden="1" thickBot="1">
      <c r="A32" s="11">
        <v>31</v>
      </c>
      <c r="B32" s="5" t="s">
        <v>364</v>
      </c>
      <c r="C32" s="6" t="s">
        <v>365</v>
      </c>
      <c r="D32" s="7">
        <v>55</v>
      </c>
      <c r="E32" s="5">
        <v>1994</v>
      </c>
      <c r="F32" s="5">
        <v>630</v>
      </c>
      <c r="G32" s="8">
        <v>0.9</v>
      </c>
      <c r="H32" s="44" t="s">
        <v>417</v>
      </c>
      <c r="I32" s="45">
        <v>0</v>
      </c>
      <c r="J32" s="44" t="s">
        <v>366</v>
      </c>
      <c r="K32" s="47">
        <v>0</v>
      </c>
      <c r="L32" s="52" t="str">
        <f t="shared" si="0"/>
        <v xml:space="preserve">4,500 </v>
      </c>
      <c r="M32" s="52" t="str">
        <f t="shared" si="1"/>
        <v xml:space="preserve"> 5,500</v>
      </c>
      <c r="N32" s="53">
        <v>4500</v>
      </c>
      <c r="O32" s="53">
        <v>5500</v>
      </c>
      <c r="P32" s="53">
        <f t="shared" si="2"/>
        <v>5000</v>
      </c>
      <c r="Q32" s="32">
        <f t="shared" si="3"/>
        <v>90.909090909090907</v>
      </c>
      <c r="R32" s="52" t="str">
        <f t="shared" si="4"/>
        <v xml:space="preserve">4,300 </v>
      </c>
      <c r="S32" s="52" t="str">
        <f t="shared" si="5"/>
        <v xml:space="preserve"> 5,000</v>
      </c>
      <c r="T32" s="55">
        <v>4300</v>
      </c>
      <c r="U32" s="17">
        <v>5000</v>
      </c>
      <c r="V32" s="53">
        <f t="shared" si="6"/>
        <v>4650</v>
      </c>
      <c r="W32" s="32">
        <f t="shared" si="7"/>
        <v>84.545454545454547</v>
      </c>
      <c r="X32"/>
    </row>
    <row r="33" spans="1:29" s="1" customFormat="1" ht="23.25" hidden="1" thickBot="1">
      <c r="A33" s="11">
        <v>32</v>
      </c>
      <c r="B33" s="5" t="s">
        <v>364</v>
      </c>
      <c r="C33" s="6" t="s">
        <v>365</v>
      </c>
      <c r="D33" s="7">
        <v>57</v>
      </c>
      <c r="E33" s="5">
        <v>1994</v>
      </c>
      <c r="F33" s="5">
        <v>630</v>
      </c>
      <c r="G33" s="8">
        <v>0.9</v>
      </c>
      <c r="H33" s="44" t="s">
        <v>417</v>
      </c>
      <c r="I33" s="45">
        <v>1</v>
      </c>
      <c r="J33" s="44" t="s">
        <v>366</v>
      </c>
      <c r="K33" s="47">
        <v>0</v>
      </c>
      <c r="L33" s="52" t="str">
        <f t="shared" si="0"/>
        <v xml:space="preserve">4,500 </v>
      </c>
      <c r="M33" s="52" t="str">
        <f t="shared" si="1"/>
        <v xml:space="preserve"> 5,500</v>
      </c>
      <c r="N33" s="53">
        <v>4500</v>
      </c>
      <c r="O33" s="53">
        <v>5500</v>
      </c>
      <c r="P33" s="53">
        <f t="shared" si="2"/>
        <v>5000</v>
      </c>
      <c r="Q33" s="32">
        <f t="shared" si="3"/>
        <v>87.719298245614041</v>
      </c>
      <c r="R33" s="52" t="str">
        <f t="shared" si="4"/>
        <v xml:space="preserve">4,300 </v>
      </c>
      <c r="S33" s="52" t="str">
        <f t="shared" si="5"/>
        <v xml:space="preserve"> 5,000</v>
      </c>
      <c r="T33" s="56">
        <v>4300</v>
      </c>
      <c r="U33" s="34">
        <v>5000</v>
      </c>
      <c r="V33" s="53">
        <f t="shared" si="6"/>
        <v>4650</v>
      </c>
      <c r="W33" s="32">
        <f t="shared" si="7"/>
        <v>81.578947368421055</v>
      </c>
      <c r="X33" s="35" t="s">
        <v>276</v>
      </c>
      <c r="Y33" s="1" t="s">
        <v>277</v>
      </c>
      <c r="Z33" s="1" t="s">
        <v>278</v>
      </c>
      <c r="AA33" s="1" t="s">
        <v>279</v>
      </c>
      <c r="AB33" s="1" t="s">
        <v>280</v>
      </c>
      <c r="AC33" s="1" t="s">
        <v>275</v>
      </c>
    </row>
    <row r="34" spans="1:29" ht="23.25" hidden="1" thickBot="1">
      <c r="A34" s="11">
        <v>33</v>
      </c>
      <c r="B34" s="5" t="s">
        <v>359</v>
      </c>
      <c r="C34" s="6" t="s">
        <v>418</v>
      </c>
      <c r="D34" s="7">
        <v>104</v>
      </c>
      <c r="E34" s="5">
        <v>1997</v>
      </c>
      <c r="F34" s="5">
        <v>920</v>
      </c>
      <c r="G34" s="8">
        <v>0.89190000000000003</v>
      </c>
      <c r="H34" s="44" t="s">
        <v>419</v>
      </c>
      <c r="I34" s="45">
        <v>0</v>
      </c>
      <c r="J34" s="44" t="s">
        <v>420</v>
      </c>
      <c r="K34" s="47">
        <v>0</v>
      </c>
      <c r="L34" s="52" t="str">
        <f t="shared" si="0"/>
        <v>17,500</v>
      </c>
      <c r="M34" s="52" t="str">
        <f t="shared" si="1"/>
        <v>20,000</v>
      </c>
      <c r="N34" s="53">
        <v>17500</v>
      </c>
      <c r="O34" s="53">
        <v>20000</v>
      </c>
      <c r="P34" s="53">
        <f t="shared" si="2"/>
        <v>18750</v>
      </c>
      <c r="Q34" s="32">
        <f t="shared" si="3"/>
        <v>180.28846153846155</v>
      </c>
      <c r="R34" s="52" t="str">
        <f t="shared" si="4"/>
        <v>16,000</v>
      </c>
      <c r="S34" s="52" t="str">
        <f t="shared" si="5"/>
        <v>17,000</v>
      </c>
      <c r="T34" s="54">
        <v>16000</v>
      </c>
      <c r="U34" s="32">
        <v>17000</v>
      </c>
      <c r="V34" s="53">
        <f t="shared" si="6"/>
        <v>16500</v>
      </c>
      <c r="W34" s="32">
        <f t="shared" si="7"/>
        <v>158.65384615384616</v>
      </c>
    </row>
    <row r="35" spans="1:29" ht="23.25" hidden="1" thickBot="1">
      <c r="A35" s="11">
        <v>34</v>
      </c>
      <c r="B35" s="5" t="s">
        <v>353</v>
      </c>
      <c r="C35" s="6" t="s">
        <v>421</v>
      </c>
      <c r="D35" s="7">
        <v>69</v>
      </c>
      <c r="E35" s="5">
        <v>1990</v>
      </c>
      <c r="F35" s="5">
        <v>175</v>
      </c>
      <c r="G35" s="8">
        <v>0.88329999999999997</v>
      </c>
      <c r="H35" s="44" t="s">
        <v>403</v>
      </c>
      <c r="I35" s="45">
        <v>0</v>
      </c>
      <c r="J35" s="44" t="s">
        <v>422</v>
      </c>
      <c r="K35" s="47">
        <v>0</v>
      </c>
      <c r="L35" s="52" t="str">
        <f t="shared" si="0"/>
        <v xml:space="preserve">5,500 </v>
      </c>
      <c r="M35" s="52" t="str">
        <f t="shared" si="1"/>
        <v xml:space="preserve"> 6,500</v>
      </c>
      <c r="N35" s="53">
        <v>5500</v>
      </c>
      <c r="O35" s="53">
        <v>6500</v>
      </c>
      <c r="P35" s="53">
        <f t="shared" si="2"/>
        <v>6000</v>
      </c>
      <c r="Q35" s="32">
        <f t="shared" si="3"/>
        <v>86.956521739130437</v>
      </c>
      <c r="R35" s="52" t="str">
        <f t="shared" si="4"/>
        <v xml:space="preserve">5,000 </v>
      </c>
      <c r="S35" s="52" t="str">
        <f t="shared" si="5"/>
        <v xml:space="preserve"> 5,500</v>
      </c>
      <c r="T35" s="54">
        <v>5000</v>
      </c>
      <c r="U35" s="32">
        <v>5500</v>
      </c>
      <c r="V35" s="53">
        <f t="shared" si="6"/>
        <v>5250</v>
      </c>
      <c r="W35" s="32">
        <f t="shared" si="7"/>
        <v>76.086956521739125</v>
      </c>
    </row>
    <row r="36" spans="1:29" ht="23.25" hidden="1" thickBot="1">
      <c r="A36" s="11">
        <v>35</v>
      </c>
      <c r="B36" s="5" t="s">
        <v>353</v>
      </c>
      <c r="C36" s="6" t="s">
        <v>164</v>
      </c>
      <c r="D36" s="7">
        <v>89</v>
      </c>
      <c r="E36" s="5">
        <v>1990</v>
      </c>
      <c r="F36" s="5">
        <v>392</v>
      </c>
      <c r="G36" s="8">
        <v>0.88890000000000002</v>
      </c>
      <c r="H36" s="44" t="s">
        <v>423</v>
      </c>
      <c r="I36" s="45">
        <v>0</v>
      </c>
      <c r="J36" s="44" t="s">
        <v>369</v>
      </c>
      <c r="K36" s="47">
        <v>0</v>
      </c>
      <c r="L36" s="52" t="str">
        <f t="shared" si="0"/>
        <v xml:space="preserve">8,500 </v>
      </c>
      <c r="M36" s="52" t="str">
        <f t="shared" si="1"/>
        <v>10,000</v>
      </c>
      <c r="N36" s="53">
        <v>8500</v>
      </c>
      <c r="O36" s="53">
        <v>10000</v>
      </c>
      <c r="P36" s="53">
        <f t="shared" si="2"/>
        <v>9250</v>
      </c>
      <c r="Q36" s="32">
        <f t="shared" si="3"/>
        <v>103.93258426966293</v>
      </c>
      <c r="R36" s="52" t="str">
        <f t="shared" si="4"/>
        <v xml:space="preserve">7,500 </v>
      </c>
      <c r="S36" s="52" t="str">
        <f t="shared" si="5"/>
        <v xml:space="preserve"> 8,500</v>
      </c>
      <c r="T36" s="54">
        <v>7500</v>
      </c>
      <c r="U36" s="32">
        <v>8500</v>
      </c>
      <c r="V36" s="53">
        <f t="shared" si="6"/>
        <v>8000</v>
      </c>
      <c r="W36" s="32">
        <f t="shared" si="7"/>
        <v>89.887640449438209</v>
      </c>
    </row>
    <row r="37" spans="1:29" ht="23.25" hidden="1" thickBot="1">
      <c r="A37" s="11">
        <v>36</v>
      </c>
      <c r="B37" s="5" t="s">
        <v>364</v>
      </c>
      <c r="C37" s="6" t="s">
        <v>424</v>
      </c>
      <c r="D37" s="7">
        <v>67</v>
      </c>
      <c r="E37" s="5">
        <v>1996</v>
      </c>
      <c r="F37" s="5">
        <v>298</v>
      </c>
      <c r="G37" s="8">
        <v>0.88239999999999996</v>
      </c>
      <c r="H37" s="44" t="s">
        <v>407</v>
      </c>
      <c r="I37" s="45">
        <v>0</v>
      </c>
      <c r="J37" s="44" t="s">
        <v>403</v>
      </c>
      <c r="K37" s="47">
        <v>0</v>
      </c>
      <c r="L37" s="52" t="str">
        <f t="shared" si="0"/>
        <v xml:space="preserve">6,000 </v>
      </c>
      <c r="M37" s="52" t="str">
        <f t="shared" si="1"/>
        <v xml:space="preserve"> 7,500</v>
      </c>
      <c r="N37" s="53">
        <v>6000</v>
      </c>
      <c r="O37" s="53">
        <v>7500</v>
      </c>
      <c r="P37" s="53">
        <f t="shared" si="2"/>
        <v>6750</v>
      </c>
      <c r="Q37" s="32">
        <f t="shared" si="3"/>
        <v>100.74626865671642</v>
      </c>
      <c r="R37" s="52" t="str">
        <f t="shared" si="4"/>
        <v xml:space="preserve">5,500 </v>
      </c>
      <c r="S37" s="52" t="str">
        <f t="shared" si="5"/>
        <v xml:space="preserve"> 6,500</v>
      </c>
      <c r="T37" s="54">
        <v>5500</v>
      </c>
      <c r="U37" s="32">
        <v>6500</v>
      </c>
      <c r="V37" s="53">
        <f t="shared" si="6"/>
        <v>6000</v>
      </c>
      <c r="W37" s="32">
        <f t="shared" si="7"/>
        <v>89.552238805970148</v>
      </c>
    </row>
    <row r="38" spans="1:29" ht="23.25" hidden="1" thickBot="1">
      <c r="A38" s="11">
        <v>37</v>
      </c>
      <c r="B38" s="5" t="s">
        <v>425</v>
      </c>
      <c r="C38" s="6" t="s">
        <v>426</v>
      </c>
      <c r="D38" s="7">
        <v>99</v>
      </c>
      <c r="E38" s="5">
        <v>2017</v>
      </c>
      <c r="F38" s="5">
        <v>782</v>
      </c>
      <c r="G38" s="8">
        <v>0.88890000000000002</v>
      </c>
      <c r="H38" s="44" t="s">
        <v>427</v>
      </c>
      <c r="I38" s="45">
        <v>0</v>
      </c>
      <c r="J38" s="44" t="s">
        <v>428</v>
      </c>
      <c r="K38" s="47">
        <v>0</v>
      </c>
      <c r="L38" s="52" t="str">
        <f t="shared" si="0"/>
        <v>21,000</v>
      </c>
      <c r="M38" s="52" t="str">
        <f t="shared" si="1"/>
        <v>23,500</v>
      </c>
      <c r="N38" s="53">
        <v>21000</v>
      </c>
      <c r="O38" s="53">
        <v>23500</v>
      </c>
      <c r="P38" s="53">
        <f t="shared" si="2"/>
        <v>22250</v>
      </c>
      <c r="Q38" s="32">
        <f t="shared" si="3"/>
        <v>224.74747474747474</v>
      </c>
      <c r="R38" s="52" t="str">
        <f t="shared" si="4"/>
        <v>19,000</v>
      </c>
      <c r="S38" s="52" t="str">
        <f t="shared" si="5"/>
        <v>21,000</v>
      </c>
      <c r="T38" s="54">
        <v>19000</v>
      </c>
      <c r="U38" s="32">
        <v>21000</v>
      </c>
      <c r="V38" s="53">
        <f t="shared" si="6"/>
        <v>20000</v>
      </c>
      <c r="W38" s="32">
        <f t="shared" si="7"/>
        <v>202.02020202020202</v>
      </c>
    </row>
    <row r="39" spans="1:29" ht="23.25" hidden="1" thickBot="1">
      <c r="A39" s="11">
        <v>38</v>
      </c>
      <c r="B39" s="5" t="s">
        <v>429</v>
      </c>
      <c r="C39" s="6" t="s">
        <v>430</v>
      </c>
      <c r="D39" s="7">
        <v>51</v>
      </c>
      <c r="E39" s="5">
        <v>1990</v>
      </c>
      <c r="F39" s="5">
        <v>108</v>
      </c>
      <c r="G39" s="8">
        <v>0.88570000000000004</v>
      </c>
      <c r="H39" s="44" t="s">
        <v>431</v>
      </c>
      <c r="I39" s="45">
        <v>0</v>
      </c>
      <c r="J39" s="44" t="s">
        <v>432</v>
      </c>
      <c r="K39" s="47">
        <v>0</v>
      </c>
      <c r="L39" s="52" t="str">
        <f t="shared" si="0"/>
        <v xml:space="preserve">3,200 </v>
      </c>
      <c r="M39" s="52" t="str">
        <f t="shared" si="1"/>
        <v xml:space="preserve"> 4,000</v>
      </c>
      <c r="N39" s="53">
        <v>3200</v>
      </c>
      <c r="O39" s="53">
        <v>4000</v>
      </c>
      <c r="P39" s="53">
        <f t="shared" si="2"/>
        <v>3600</v>
      </c>
      <c r="Q39" s="32">
        <f t="shared" si="3"/>
        <v>70.588235294117652</v>
      </c>
      <c r="R39" s="52" t="str">
        <f t="shared" si="4"/>
        <v xml:space="preserve">3,000 </v>
      </c>
      <c r="S39" s="52" t="str">
        <f t="shared" si="5"/>
        <v xml:space="preserve"> 3,300</v>
      </c>
      <c r="T39" s="54">
        <v>3000</v>
      </c>
      <c r="U39" s="32">
        <v>3300</v>
      </c>
      <c r="V39" s="53">
        <f t="shared" si="6"/>
        <v>3150</v>
      </c>
      <c r="W39" s="32">
        <f t="shared" si="7"/>
        <v>61.764705882352942</v>
      </c>
    </row>
    <row r="40" spans="1:29" ht="23.25" hidden="1" thickBot="1">
      <c r="A40" s="11">
        <v>39</v>
      </c>
      <c r="B40" s="5" t="s">
        <v>364</v>
      </c>
      <c r="C40" s="6" t="s">
        <v>433</v>
      </c>
      <c r="D40" s="7">
        <v>116</v>
      </c>
      <c r="E40" s="5">
        <v>2007</v>
      </c>
      <c r="F40" s="5">
        <v>594</v>
      </c>
      <c r="G40" s="8">
        <v>0.88890000000000002</v>
      </c>
      <c r="H40" s="44" t="s">
        <v>434</v>
      </c>
      <c r="I40" s="45">
        <v>0</v>
      </c>
      <c r="J40" s="44" t="s">
        <v>383</v>
      </c>
      <c r="K40" s="47">
        <v>0</v>
      </c>
      <c r="L40" s="52" t="str">
        <f t="shared" si="0"/>
        <v>26,000</v>
      </c>
      <c r="M40" s="52" t="str">
        <f t="shared" si="1"/>
        <v>28,000</v>
      </c>
      <c r="N40" s="53">
        <v>26000</v>
      </c>
      <c r="O40" s="53">
        <v>28000</v>
      </c>
      <c r="P40" s="53">
        <f t="shared" si="2"/>
        <v>27000</v>
      </c>
      <c r="Q40" s="32">
        <f t="shared" si="3"/>
        <v>232.75862068965517</v>
      </c>
      <c r="R40" s="52" t="str">
        <f t="shared" si="4"/>
        <v>23,000</v>
      </c>
      <c r="S40" s="52" t="str">
        <f t="shared" si="5"/>
        <v>25,000</v>
      </c>
      <c r="T40" s="54">
        <v>23000</v>
      </c>
      <c r="U40" s="32">
        <v>25000</v>
      </c>
      <c r="V40" s="53">
        <f t="shared" si="6"/>
        <v>24000</v>
      </c>
      <c r="W40" s="32">
        <f t="shared" si="7"/>
        <v>206.89655172413794</v>
      </c>
    </row>
    <row r="41" spans="1:29" ht="23.25" hidden="1" thickBot="1">
      <c r="A41" s="11">
        <v>40</v>
      </c>
      <c r="B41" s="5" t="s">
        <v>376</v>
      </c>
      <c r="C41" s="6" t="s">
        <v>435</v>
      </c>
      <c r="D41" s="7">
        <v>99</v>
      </c>
      <c r="E41" s="5">
        <v>2016</v>
      </c>
      <c r="F41" s="5">
        <v>825</v>
      </c>
      <c r="G41" s="8">
        <v>0.88519999999999999</v>
      </c>
      <c r="H41" s="44" t="s">
        <v>436</v>
      </c>
      <c r="I41" s="45">
        <v>0</v>
      </c>
      <c r="J41" s="44" t="s">
        <v>437</v>
      </c>
      <c r="K41" s="47">
        <v>0</v>
      </c>
      <c r="L41" s="52" t="str">
        <f t="shared" si="0"/>
        <v>29,500</v>
      </c>
      <c r="M41" s="52" t="str">
        <f t="shared" si="1"/>
        <v>32,000</v>
      </c>
      <c r="N41" s="53">
        <v>29500</v>
      </c>
      <c r="O41" s="53">
        <v>32000</v>
      </c>
      <c r="P41" s="53">
        <f t="shared" si="2"/>
        <v>30750</v>
      </c>
      <c r="Q41" s="32">
        <f t="shared" si="3"/>
        <v>310.60606060606062</v>
      </c>
      <c r="R41" s="52" t="str">
        <f t="shared" si="4"/>
        <v>26,000</v>
      </c>
      <c r="S41" s="52" t="str">
        <f t="shared" si="5"/>
        <v>27,750</v>
      </c>
      <c r="T41" s="55">
        <v>26000</v>
      </c>
      <c r="U41" s="17">
        <v>27750</v>
      </c>
      <c r="V41" s="53">
        <f t="shared" si="6"/>
        <v>26875</v>
      </c>
      <c r="W41" s="32">
        <f t="shared" si="7"/>
        <v>271.46464646464648</v>
      </c>
      <c r="X41"/>
    </row>
    <row r="42" spans="1:29" ht="23.25" hidden="1" thickBot="1">
      <c r="A42" s="11">
        <v>41</v>
      </c>
      <c r="B42" s="5" t="s">
        <v>376</v>
      </c>
      <c r="C42" s="6" t="s">
        <v>435</v>
      </c>
      <c r="D42" s="7">
        <v>100</v>
      </c>
      <c r="E42" s="5">
        <v>2016</v>
      </c>
      <c r="F42" s="5">
        <v>825</v>
      </c>
      <c r="G42" s="8">
        <v>0.88519999999999999</v>
      </c>
      <c r="H42" s="44" t="s">
        <v>436</v>
      </c>
      <c r="I42" s="45">
        <v>0</v>
      </c>
      <c r="J42" s="44" t="s">
        <v>437</v>
      </c>
      <c r="K42" s="47">
        <v>0</v>
      </c>
      <c r="L42" s="52" t="str">
        <f t="shared" si="0"/>
        <v>29,500</v>
      </c>
      <c r="M42" s="52" t="str">
        <f t="shared" si="1"/>
        <v>32,000</v>
      </c>
      <c r="N42" s="53">
        <v>29500</v>
      </c>
      <c r="O42" s="53">
        <v>32000</v>
      </c>
      <c r="P42" s="53">
        <f t="shared" si="2"/>
        <v>30750</v>
      </c>
      <c r="Q42" s="32">
        <f t="shared" si="3"/>
        <v>307.5</v>
      </c>
      <c r="R42" s="52" t="str">
        <f t="shared" si="4"/>
        <v>26,000</v>
      </c>
      <c r="S42" s="52" t="str">
        <f t="shared" si="5"/>
        <v>27,750</v>
      </c>
      <c r="T42" s="55">
        <v>26000</v>
      </c>
      <c r="U42" s="17">
        <v>27750</v>
      </c>
      <c r="V42" s="53">
        <f t="shared" si="6"/>
        <v>26875</v>
      </c>
      <c r="W42" s="32">
        <f t="shared" si="7"/>
        <v>268.75</v>
      </c>
      <c r="X42"/>
    </row>
    <row r="43" spans="1:29" ht="23.25" hidden="1" thickBot="1">
      <c r="A43" s="11">
        <v>42</v>
      </c>
      <c r="B43" s="5" t="s">
        <v>364</v>
      </c>
      <c r="C43" s="6" t="s">
        <v>438</v>
      </c>
      <c r="D43" s="7">
        <v>76</v>
      </c>
      <c r="E43" s="5">
        <v>1993</v>
      </c>
      <c r="F43" s="5">
        <v>467</v>
      </c>
      <c r="G43" s="8">
        <v>0.88890000000000002</v>
      </c>
      <c r="H43" s="44" t="s">
        <v>373</v>
      </c>
      <c r="I43" s="45">
        <v>0</v>
      </c>
      <c r="J43" s="44" t="s">
        <v>369</v>
      </c>
      <c r="K43" s="47">
        <v>0</v>
      </c>
      <c r="L43" s="52" t="str">
        <f t="shared" si="0"/>
        <v xml:space="preserve">8,500 </v>
      </c>
      <c r="M43" s="52" t="str">
        <f t="shared" si="1"/>
        <v xml:space="preserve"> 9,500</v>
      </c>
      <c r="N43" s="53">
        <v>8500</v>
      </c>
      <c r="O43" s="53">
        <v>9500</v>
      </c>
      <c r="P43" s="53">
        <f t="shared" si="2"/>
        <v>9000</v>
      </c>
      <c r="Q43" s="32">
        <f t="shared" si="3"/>
        <v>118.42105263157895</v>
      </c>
      <c r="R43" s="52" t="str">
        <f t="shared" si="4"/>
        <v xml:space="preserve">7,500 </v>
      </c>
      <c r="S43" s="52" t="str">
        <f t="shared" si="5"/>
        <v xml:space="preserve"> 8,500</v>
      </c>
      <c r="T43" s="55">
        <v>7500</v>
      </c>
      <c r="U43" s="17">
        <v>8500</v>
      </c>
      <c r="V43" s="53">
        <f t="shared" si="6"/>
        <v>8000</v>
      </c>
      <c r="W43" s="32">
        <f t="shared" si="7"/>
        <v>105.26315789473684</v>
      </c>
      <c r="X43"/>
    </row>
    <row r="44" spans="1:29" ht="23.25" hidden="1" thickBot="1">
      <c r="A44" s="11">
        <v>43</v>
      </c>
      <c r="B44" s="5" t="s">
        <v>364</v>
      </c>
      <c r="C44" s="6" t="s">
        <v>438</v>
      </c>
      <c r="D44" s="7">
        <v>76</v>
      </c>
      <c r="E44" s="5">
        <v>1993</v>
      </c>
      <c r="F44" s="5">
        <v>467</v>
      </c>
      <c r="G44" s="8">
        <v>0.88890000000000002</v>
      </c>
      <c r="H44" s="44" t="s">
        <v>373</v>
      </c>
      <c r="I44" s="45">
        <v>0</v>
      </c>
      <c r="J44" s="44" t="s">
        <v>369</v>
      </c>
      <c r="K44" s="47">
        <v>0</v>
      </c>
      <c r="L44" s="52" t="str">
        <f t="shared" si="0"/>
        <v xml:space="preserve">8,500 </v>
      </c>
      <c r="M44" s="52" t="str">
        <f t="shared" si="1"/>
        <v xml:space="preserve"> 9,500</v>
      </c>
      <c r="N44" s="53">
        <v>8500</v>
      </c>
      <c r="O44" s="53">
        <v>9500</v>
      </c>
      <c r="P44" s="53">
        <f t="shared" si="2"/>
        <v>9000</v>
      </c>
      <c r="Q44" s="32">
        <f t="shared" si="3"/>
        <v>118.42105263157895</v>
      </c>
      <c r="R44" s="52" t="str">
        <f t="shared" si="4"/>
        <v xml:space="preserve">7,500 </v>
      </c>
      <c r="S44" s="52" t="str">
        <f t="shared" si="5"/>
        <v xml:space="preserve"> 8,500</v>
      </c>
      <c r="T44" s="54">
        <v>7500</v>
      </c>
      <c r="U44" s="32">
        <v>8500</v>
      </c>
      <c r="V44" s="53">
        <f t="shared" si="6"/>
        <v>8000</v>
      </c>
      <c r="W44" s="32">
        <f t="shared" si="7"/>
        <v>105.26315789473684</v>
      </c>
      <c r="X44" s="31" t="s">
        <v>251</v>
      </c>
      <c r="Y44" t="s">
        <v>252</v>
      </c>
      <c r="Z44" t="s">
        <v>253</v>
      </c>
      <c r="AA44" t="s">
        <v>254</v>
      </c>
      <c r="AB44" t="s">
        <v>269</v>
      </c>
    </row>
    <row r="45" spans="1:29" ht="23.25" hidden="1" thickBot="1">
      <c r="A45" s="11">
        <v>44</v>
      </c>
      <c r="B45" s="5" t="s">
        <v>380</v>
      </c>
      <c r="C45" s="6" t="s">
        <v>439</v>
      </c>
      <c r="D45" s="7">
        <v>81</v>
      </c>
      <c r="E45" s="5">
        <v>1994</v>
      </c>
      <c r="F45" s="5">
        <v>374</v>
      </c>
      <c r="G45" s="8">
        <v>0.88239999999999996</v>
      </c>
      <c r="H45" s="44" t="s">
        <v>440</v>
      </c>
      <c r="I45" s="45">
        <v>0</v>
      </c>
      <c r="J45" s="44" t="s">
        <v>374</v>
      </c>
      <c r="K45" s="47">
        <v>0</v>
      </c>
      <c r="L45" s="52" t="str">
        <f t="shared" si="0"/>
        <v xml:space="preserve">7,500 </v>
      </c>
      <c r="M45" s="52" t="str">
        <f t="shared" si="1"/>
        <v xml:space="preserve"> 9,500</v>
      </c>
      <c r="N45" s="53">
        <v>7500</v>
      </c>
      <c r="O45" s="53">
        <v>9500</v>
      </c>
      <c r="P45" s="53">
        <f t="shared" si="2"/>
        <v>8500</v>
      </c>
      <c r="Q45" s="32">
        <f t="shared" si="3"/>
        <v>104.93827160493827</v>
      </c>
      <c r="R45" s="52" t="str">
        <f t="shared" si="4"/>
        <v xml:space="preserve">7,000 </v>
      </c>
      <c r="S45" s="52" t="str">
        <f t="shared" si="5"/>
        <v xml:space="preserve"> 8,000</v>
      </c>
      <c r="T45" s="54">
        <v>7000</v>
      </c>
      <c r="U45" s="32">
        <v>8000</v>
      </c>
      <c r="V45" s="53">
        <f t="shared" si="6"/>
        <v>7500</v>
      </c>
      <c r="W45" s="32">
        <f t="shared" si="7"/>
        <v>92.592592592592595</v>
      </c>
      <c r="X45" s="31" t="s">
        <v>251</v>
      </c>
      <c r="Y45" t="s">
        <v>252</v>
      </c>
      <c r="Z45" t="s">
        <v>253</v>
      </c>
      <c r="AA45" t="s">
        <v>254</v>
      </c>
      <c r="AB45" t="s">
        <v>269</v>
      </c>
    </row>
    <row r="46" spans="1:29" ht="23.25" hidden="1" thickBot="1">
      <c r="A46" s="11">
        <v>45</v>
      </c>
      <c r="B46" s="5" t="s">
        <v>353</v>
      </c>
      <c r="C46" s="6" t="s">
        <v>421</v>
      </c>
      <c r="D46" s="7">
        <v>90</v>
      </c>
      <c r="E46" s="5">
        <v>1990</v>
      </c>
      <c r="F46" s="5">
        <v>175</v>
      </c>
      <c r="G46" s="8">
        <v>0.87270000000000003</v>
      </c>
      <c r="H46" s="44" t="s">
        <v>441</v>
      </c>
      <c r="I46" s="45">
        <v>0</v>
      </c>
      <c r="J46" s="44" t="s">
        <v>442</v>
      </c>
      <c r="K46" s="47">
        <v>0</v>
      </c>
      <c r="L46" s="52" t="str">
        <f t="shared" si="0"/>
        <v xml:space="preserve">7,750 </v>
      </c>
      <c r="M46" s="52" t="str">
        <f t="shared" si="1"/>
        <v xml:space="preserve"> 8,750</v>
      </c>
      <c r="N46" s="53">
        <v>7750</v>
      </c>
      <c r="O46" s="53">
        <v>8750</v>
      </c>
      <c r="P46" s="53">
        <f t="shared" si="2"/>
        <v>8250</v>
      </c>
      <c r="Q46" s="32">
        <f t="shared" si="3"/>
        <v>91.666666666666671</v>
      </c>
      <c r="R46" s="52" t="str">
        <f t="shared" si="4"/>
        <v xml:space="preserve">6,800 </v>
      </c>
      <c r="S46" s="52" t="str">
        <f t="shared" si="5"/>
        <v xml:space="preserve"> 7,800</v>
      </c>
      <c r="T46" s="54">
        <v>6800</v>
      </c>
      <c r="U46" s="32">
        <v>7800</v>
      </c>
      <c r="V46" s="53">
        <f t="shared" si="6"/>
        <v>7300</v>
      </c>
      <c r="W46" s="32">
        <f t="shared" si="7"/>
        <v>81.111111111111114</v>
      </c>
      <c r="X46" s="31" t="s">
        <v>251</v>
      </c>
      <c r="Y46" t="s">
        <v>252</v>
      </c>
      <c r="Z46" t="s">
        <v>253</v>
      </c>
      <c r="AA46" t="s">
        <v>254</v>
      </c>
      <c r="AB46" t="s">
        <v>269</v>
      </c>
    </row>
    <row r="47" spans="1:29" ht="23.25" hidden="1" thickBot="1">
      <c r="A47" s="11">
        <v>46</v>
      </c>
      <c r="B47" s="5" t="s">
        <v>364</v>
      </c>
      <c r="C47" s="6" t="s">
        <v>443</v>
      </c>
      <c r="D47" s="7">
        <v>65</v>
      </c>
      <c r="E47" s="5">
        <v>1993</v>
      </c>
      <c r="F47" s="5">
        <v>336</v>
      </c>
      <c r="G47" s="8">
        <v>0.87719999999999998</v>
      </c>
      <c r="H47" s="44" t="s">
        <v>444</v>
      </c>
      <c r="I47" s="45">
        <v>0</v>
      </c>
      <c r="J47" s="44" t="s">
        <v>417</v>
      </c>
      <c r="K47" s="47">
        <v>0</v>
      </c>
      <c r="L47" s="52" t="str">
        <f t="shared" si="0"/>
        <v xml:space="preserve">5,200 </v>
      </c>
      <c r="M47" s="52" t="str">
        <f t="shared" si="1"/>
        <v xml:space="preserve"> 6,300</v>
      </c>
      <c r="N47" s="53">
        <v>5200</v>
      </c>
      <c r="O47" s="53">
        <v>6300</v>
      </c>
      <c r="P47" s="53">
        <f t="shared" si="2"/>
        <v>5750</v>
      </c>
      <c r="Q47" s="32">
        <f t="shared" si="3"/>
        <v>88.461538461538467</v>
      </c>
      <c r="R47" s="52" t="str">
        <f t="shared" si="4"/>
        <v xml:space="preserve">4,500 </v>
      </c>
      <c r="S47" s="52" t="str">
        <f t="shared" si="5"/>
        <v xml:space="preserve"> 5,500</v>
      </c>
      <c r="T47" s="54">
        <v>4500</v>
      </c>
      <c r="U47" s="32">
        <v>5500</v>
      </c>
      <c r="V47" s="53">
        <f t="shared" si="6"/>
        <v>5000</v>
      </c>
      <c r="W47" s="32">
        <f t="shared" si="7"/>
        <v>76.92307692307692</v>
      </c>
    </row>
    <row r="48" spans="1:29" ht="23.25" hidden="1" thickBot="1">
      <c r="A48" s="11">
        <v>47</v>
      </c>
      <c r="B48" s="5" t="s">
        <v>364</v>
      </c>
      <c r="C48" s="6" t="s">
        <v>445</v>
      </c>
      <c r="D48" s="7">
        <v>111</v>
      </c>
      <c r="E48" s="5">
        <v>2016</v>
      </c>
      <c r="F48" s="5">
        <v>439</v>
      </c>
      <c r="G48" s="8">
        <v>0.875</v>
      </c>
      <c r="H48" s="44" t="s">
        <v>446</v>
      </c>
      <c r="I48" s="45">
        <v>0</v>
      </c>
      <c r="J48" s="44" t="s">
        <v>447</v>
      </c>
      <c r="K48" s="47">
        <v>0</v>
      </c>
      <c r="L48" s="52" t="str">
        <f t="shared" si="0"/>
        <v>26,500</v>
      </c>
      <c r="M48" s="52" t="str">
        <f t="shared" si="1"/>
        <v>29,500</v>
      </c>
      <c r="N48" s="53">
        <v>26500</v>
      </c>
      <c r="O48" s="53">
        <v>29500</v>
      </c>
      <c r="P48" s="53">
        <f t="shared" si="2"/>
        <v>28000</v>
      </c>
      <c r="Q48" s="32">
        <f t="shared" si="3"/>
        <v>252.25225225225225</v>
      </c>
      <c r="R48" s="52" t="str">
        <f t="shared" si="4"/>
        <v>23,500</v>
      </c>
      <c r="S48" s="52" t="str">
        <f t="shared" si="5"/>
        <v>25,500</v>
      </c>
      <c r="T48" s="54">
        <v>23500</v>
      </c>
      <c r="U48" s="32">
        <v>25500</v>
      </c>
      <c r="V48" s="53">
        <f t="shared" si="6"/>
        <v>24500</v>
      </c>
      <c r="W48" s="32">
        <f t="shared" si="7"/>
        <v>220.72072072072072</v>
      </c>
    </row>
    <row r="49" spans="1:29" ht="23.25" hidden="1" thickBot="1">
      <c r="A49" s="11">
        <v>48</v>
      </c>
      <c r="B49" s="5" t="s">
        <v>397</v>
      </c>
      <c r="C49" s="6" t="s">
        <v>448</v>
      </c>
      <c r="D49" s="7">
        <v>58</v>
      </c>
      <c r="E49" s="5">
        <v>1999</v>
      </c>
      <c r="F49" s="5">
        <v>780</v>
      </c>
      <c r="G49" s="8">
        <v>0.87690000000000001</v>
      </c>
      <c r="H49" s="44" t="s">
        <v>449</v>
      </c>
      <c r="I49" s="45">
        <v>0</v>
      </c>
      <c r="J49" s="44" t="s">
        <v>404</v>
      </c>
      <c r="K49" s="47">
        <v>0</v>
      </c>
      <c r="L49" s="52" t="str">
        <f t="shared" si="0"/>
        <v xml:space="preserve">5,500 </v>
      </c>
      <c r="M49" s="52" t="str">
        <f t="shared" si="1"/>
        <v xml:space="preserve"> 7,000</v>
      </c>
      <c r="N49" s="53">
        <v>5500</v>
      </c>
      <c r="O49" s="53">
        <v>7000</v>
      </c>
      <c r="P49" s="53">
        <f t="shared" si="2"/>
        <v>6250</v>
      </c>
      <c r="Q49" s="32">
        <f t="shared" si="3"/>
        <v>107.75862068965517</v>
      </c>
      <c r="R49" s="52" t="str">
        <f t="shared" si="4"/>
        <v xml:space="preserve">5,000 </v>
      </c>
      <c r="S49" s="52" t="str">
        <f t="shared" si="5"/>
        <v xml:space="preserve"> 6,000</v>
      </c>
      <c r="T49" s="54">
        <v>5000</v>
      </c>
      <c r="U49" s="32">
        <v>6000</v>
      </c>
      <c r="V49" s="53">
        <f t="shared" si="6"/>
        <v>5500</v>
      </c>
      <c r="W49" s="32">
        <f t="shared" si="7"/>
        <v>94.827586206896555</v>
      </c>
    </row>
    <row r="50" spans="1:29" ht="23.25" hidden="1" thickBot="1">
      <c r="A50" s="11">
        <v>49</v>
      </c>
      <c r="B50" s="5" t="s">
        <v>397</v>
      </c>
      <c r="C50" s="6" t="s">
        <v>450</v>
      </c>
      <c r="D50" s="7">
        <v>113</v>
      </c>
      <c r="E50" s="5">
        <v>2018</v>
      </c>
      <c r="F50" s="5">
        <v>474</v>
      </c>
      <c r="G50" s="8">
        <v>0.87319999999999998</v>
      </c>
      <c r="H50" s="44" t="s">
        <v>451</v>
      </c>
      <c r="I50" s="45">
        <v>1</v>
      </c>
      <c r="J50" s="44" t="s">
        <v>452</v>
      </c>
      <c r="K50" s="47">
        <v>0</v>
      </c>
      <c r="L50" s="52" t="str">
        <f t="shared" si="0"/>
        <v>33,000</v>
      </c>
      <c r="M50" s="52" t="str">
        <f t="shared" si="1"/>
        <v>38,000</v>
      </c>
      <c r="N50" s="53">
        <v>33000</v>
      </c>
      <c r="O50" s="53">
        <v>38000</v>
      </c>
      <c r="P50" s="53">
        <f t="shared" si="2"/>
        <v>35500</v>
      </c>
      <c r="Q50" s="32">
        <f t="shared" si="3"/>
        <v>314.15929203539821</v>
      </c>
      <c r="R50" s="52" t="str">
        <f t="shared" si="4"/>
        <v>30,000</v>
      </c>
      <c r="S50" s="52" t="str">
        <f t="shared" si="5"/>
        <v>33,000</v>
      </c>
      <c r="T50" s="54">
        <v>30000</v>
      </c>
      <c r="U50" s="32">
        <v>33000</v>
      </c>
      <c r="V50" s="53">
        <f t="shared" si="6"/>
        <v>31500</v>
      </c>
      <c r="W50" s="32">
        <f t="shared" si="7"/>
        <v>278.76106194690266</v>
      </c>
    </row>
    <row r="51" spans="1:29" ht="23.25" hidden="1" thickBot="1">
      <c r="A51" s="12">
        <v>50</v>
      </c>
      <c r="B51" s="13" t="s">
        <v>397</v>
      </c>
      <c r="C51" s="14" t="s">
        <v>450</v>
      </c>
      <c r="D51" s="15">
        <v>113</v>
      </c>
      <c r="E51" s="13">
        <v>2018</v>
      </c>
      <c r="F51" s="13">
        <v>474</v>
      </c>
      <c r="G51" s="16">
        <v>0.87319999999999998</v>
      </c>
      <c r="H51" s="48" t="s">
        <v>451</v>
      </c>
      <c r="I51" s="49">
        <v>0</v>
      </c>
      <c r="J51" s="48" t="s">
        <v>452</v>
      </c>
      <c r="K51" s="50">
        <v>0</v>
      </c>
      <c r="L51" s="52" t="str">
        <f t="shared" si="0"/>
        <v>33,000</v>
      </c>
      <c r="M51" s="52" t="str">
        <f t="shared" si="1"/>
        <v>38,000</v>
      </c>
      <c r="N51" s="53">
        <v>33000</v>
      </c>
      <c r="O51" s="53">
        <v>38000</v>
      </c>
      <c r="P51" s="53">
        <f t="shared" si="2"/>
        <v>35500</v>
      </c>
      <c r="Q51" s="32">
        <f t="shared" si="3"/>
        <v>314.15929203539821</v>
      </c>
      <c r="R51" s="52" t="str">
        <f t="shared" si="4"/>
        <v>30,000</v>
      </c>
      <c r="S51" s="52" t="str">
        <f t="shared" si="5"/>
        <v>33,000</v>
      </c>
      <c r="T51" s="55">
        <v>30000</v>
      </c>
      <c r="U51" s="17">
        <v>33000</v>
      </c>
      <c r="V51" s="53">
        <f t="shared" si="6"/>
        <v>31500</v>
      </c>
      <c r="W51" s="32">
        <f t="shared" si="7"/>
        <v>278.76106194690266</v>
      </c>
      <c r="X51"/>
    </row>
    <row r="52" spans="1:29" ht="23.25" hidden="1" thickBot="1">
      <c r="A52" s="11">
        <v>51</v>
      </c>
      <c r="B52" s="5" t="s">
        <v>376</v>
      </c>
      <c r="C52" s="6" t="s">
        <v>435</v>
      </c>
      <c r="D52" s="7">
        <v>112</v>
      </c>
      <c r="E52" s="5">
        <v>2016</v>
      </c>
      <c r="F52" s="5">
        <v>825</v>
      </c>
      <c r="G52" s="8">
        <v>0.875</v>
      </c>
      <c r="H52" s="44" t="s">
        <v>453</v>
      </c>
      <c r="I52" s="45">
        <v>1</v>
      </c>
      <c r="J52" s="44" t="s">
        <v>454</v>
      </c>
      <c r="K52" s="47">
        <v>0</v>
      </c>
      <c r="L52" s="52" t="str">
        <f t="shared" si="0"/>
        <v>33,000</v>
      </c>
      <c r="M52" s="52" t="str">
        <f t="shared" si="1"/>
        <v>38,500</v>
      </c>
      <c r="N52" s="53">
        <v>33000</v>
      </c>
      <c r="O52" s="53">
        <v>38500</v>
      </c>
      <c r="P52" s="53">
        <f t="shared" si="2"/>
        <v>35750</v>
      </c>
      <c r="Q52" s="32">
        <f t="shared" si="3"/>
        <v>319.19642857142856</v>
      </c>
      <c r="R52" s="52" t="str">
        <f t="shared" si="4"/>
        <v>30,500</v>
      </c>
      <c r="S52" s="52" t="str">
        <f t="shared" si="5"/>
        <v>32,750</v>
      </c>
      <c r="T52" s="54">
        <v>30500</v>
      </c>
      <c r="U52" s="32">
        <v>32750</v>
      </c>
      <c r="V52" s="53">
        <f t="shared" si="6"/>
        <v>31625</v>
      </c>
      <c r="W52" s="32">
        <f t="shared" si="7"/>
        <v>282.36607142857144</v>
      </c>
      <c r="X52" s="31" t="s">
        <v>255</v>
      </c>
      <c r="Y52" t="s">
        <v>256</v>
      </c>
      <c r="Z52" t="s">
        <v>257</v>
      </c>
      <c r="AA52" t="s">
        <v>258</v>
      </c>
      <c r="AB52" t="s">
        <v>281</v>
      </c>
      <c r="AC52" t="s">
        <v>267</v>
      </c>
    </row>
    <row r="53" spans="1:29" ht="23.25" hidden="1" thickBot="1">
      <c r="A53" s="11">
        <v>52</v>
      </c>
      <c r="B53" s="5" t="s">
        <v>376</v>
      </c>
      <c r="C53" s="6" t="s">
        <v>435</v>
      </c>
      <c r="D53" s="7">
        <v>112</v>
      </c>
      <c r="E53" s="5">
        <v>2016</v>
      </c>
      <c r="F53" s="5">
        <v>825</v>
      </c>
      <c r="G53" s="8">
        <v>0.875</v>
      </c>
      <c r="H53" s="44" t="s">
        <v>453</v>
      </c>
      <c r="I53" s="45">
        <v>1</v>
      </c>
      <c r="J53" s="44" t="s">
        <v>454</v>
      </c>
      <c r="K53" s="47">
        <v>0</v>
      </c>
      <c r="L53" s="52" t="str">
        <f t="shared" si="0"/>
        <v>33,000</v>
      </c>
      <c r="M53" s="52" t="str">
        <f t="shared" si="1"/>
        <v>38,500</v>
      </c>
      <c r="N53" s="53">
        <v>33000</v>
      </c>
      <c r="O53" s="53">
        <v>38500</v>
      </c>
      <c r="P53" s="53">
        <f t="shared" si="2"/>
        <v>35750</v>
      </c>
      <c r="Q53" s="32">
        <f t="shared" si="3"/>
        <v>319.19642857142856</v>
      </c>
      <c r="R53" s="52" t="str">
        <f t="shared" si="4"/>
        <v>30,500</v>
      </c>
      <c r="S53" s="52" t="str">
        <f t="shared" si="5"/>
        <v>32,750</v>
      </c>
      <c r="T53" s="55">
        <v>30500</v>
      </c>
      <c r="U53" s="17">
        <v>32750</v>
      </c>
      <c r="V53" s="53">
        <f t="shared" si="6"/>
        <v>31625</v>
      </c>
      <c r="W53" s="32">
        <f t="shared" si="7"/>
        <v>282.36607142857144</v>
      </c>
      <c r="X53"/>
    </row>
    <row r="54" spans="1:29" ht="23.25" hidden="1" thickBot="1">
      <c r="A54" s="11">
        <v>53</v>
      </c>
      <c r="B54" s="5" t="s">
        <v>376</v>
      </c>
      <c r="C54" s="6" t="s">
        <v>435</v>
      </c>
      <c r="D54" s="7">
        <v>112</v>
      </c>
      <c r="E54" s="5">
        <v>2016</v>
      </c>
      <c r="F54" s="5">
        <v>825</v>
      </c>
      <c r="G54" s="8">
        <v>0.875</v>
      </c>
      <c r="H54" s="44" t="s">
        <v>453</v>
      </c>
      <c r="I54" s="45">
        <v>1</v>
      </c>
      <c r="J54" s="44" t="s">
        <v>454</v>
      </c>
      <c r="K54" s="47">
        <v>0</v>
      </c>
      <c r="L54" s="52" t="str">
        <f t="shared" si="0"/>
        <v>33,000</v>
      </c>
      <c r="M54" s="52" t="str">
        <f t="shared" si="1"/>
        <v>38,500</v>
      </c>
      <c r="N54" s="53">
        <v>33000</v>
      </c>
      <c r="O54" s="53">
        <v>38500</v>
      </c>
      <c r="P54" s="53">
        <f t="shared" si="2"/>
        <v>35750</v>
      </c>
      <c r="Q54" s="32">
        <f t="shared" si="3"/>
        <v>319.19642857142856</v>
      </c>
      <c r="R54" s="52" t="str">
        <f t="shared" si="4"/>
        <v>30,500</v>
      </c>
      <c r="S54" s="52" t="str">
        <f t="shared" si="5"/>
        <v>32,750</v>
      </c>
      <c r="T54" s="54">
        <v>30500</v>
      </c>
      <c r="U54" s="32">
        <v>32750</v>
      </c>
      <c r="V54" s="53">
        <f t="shared" si="6"/>
        <v>31625</v>
      </c>
      <c r="W54" s="32">
        <f t="shared" si="7"/>
        <v>282.36607142857144</v>
      </c>
    </row>
    <row r="55" spans="1:29" ht="23.25" hidden="1" thickBot="1">
      <c r="A55" s="11">
        <v>54</v>
      </c>
      <c r="B55" s="5" t="s">
        <v>364</v>
      </c>
      <c r="C55" s="6" t="s">
        <v>455</v>
      </c>
      <c r="D55" s="7">
        <v>72</v>
      </c>
      <c r="E55" s="5">
        <v>1991</v>
      </c>
      <c r="F55" s="5">
        <v>85</v>
      </c>
      <c r="G55" s="8">
        <v>0.878</v>
      </c>
      <c r="H55" s="44" t="s">
        <v>456</v>
      </c>
      <c r="I55" s="45">
        <v>0</v>
      </c>
      <c r="J55" s="44" t="s">
        <v>457</v>
      </c>
      <c r="K55" s="47">
        <v>0</v>
      </c>
      <c r="L55" s="52" t="str">
        <f t="shared" si="0"/>
        <v xml:space="preserve">3,600 </v>
      </c>
      <c r="M55" s="52" t="str">
        <f t="shared" si="1"/>
        <v xml:space="preserve"> 4,200</v>
      </c>
      <c r="N55" s="53">
        <v>3600</v>
      </c>
      <c r="O55" s="53">
        <v>4200</v>
      </c>
      <c r="P55" s="53">
        <f t="shared" si="2"/>
        <v>3900</v>
      </c>
      <c r="Q55" s="32">
        <f t="shared" si="3"/>
        <v>54.166666666666664</v>
      </c>
      <c r="R55" s="52" t="str">
        <f t="shared" si="4"/>
        <v xml:space="preserve">3,400 </v>
      </c>
      <c r="S55" s="52" t="str">
        <f t="shared" si="5"/>
        <v xml:space="preserve"> 3,700</v>
      </c>
      <c r="T55" s="54">
        <v>3400</v>
      </c>
      <c r="U55" s="32">
        <v>3700</v>
      </c>
      <c r="V55" s="53">
        <f t="shared" si="6"/>
        <v>3550</v>
      </c>
      <c r="W55" s="32">
        <f t="shared" si="7"/>
        <v>49.305555555555557</v>
      </c>
    </row>
    <row r="56" spans="1:29" ht="23.25" hidden="1" thickBot="1">
      <c r="A56" s="11">
        <v>55</v>
      </c>
      <c r="B56" s="5" t="s">
        <v>364</v>
      </c>
      <c r="C56" s="6" t="s">
        <v>391</v>
      </c>
      <c r="D56" s="7">
        <v>51</v>
      </c>
      <c r="E56" s="5">
        <v>1992</v>
      </c>
      <c r="F56" s="5">
        <v>498</v>
      </c>
      <c r="G56" s="8">
        <v>0.86360000000000003</v>
      </c>
      <c r="H56" s="44" t="s">
        <v>458</v>
      </c>
      <c r="I56" s="45">
        <v>0</v>
      </c>
      <c r="J56" s="44" t="s">
        <v>459</v>
      </c>
      <c r="K56" s="47">
        <v>0</v>
      </c>
      <c r="L56" s="52" t="str">
        <f t="shared" si="0"/>
        <v xml:space="preserve">3,900 </v>
      </c>
      <c r="M56" s="52" t="str">
        <f t="shared" si="1"/>
        <v xml:space="preserve"> 4,600</v>
      </c>
      <c r="N56" s="53">
        <v>3900</v>
      </c>
      <c r="O56" s="53">
        <v>4600</v>
      </c>
      <c r="P56" s="53">
        <f t="shared" si="2"/>
        <v>4250</v>
      </c>
      <c r="Q56" s="32">
        <f t="shared" si="3"/>
        <v>83.333333333333329</v>
      </c>
      <c r="R56" s="52" t="str">
        <f t="shared" si="4"/>
        <v xml:space="preserve">3,600 </v>
      </c>
      <c r="S56" s="52" t="str">
        <f t="shared" si="5"/>
        <v xml:space="preserve"> 4,000</v>
      </c>
      <c r="T56" s="54">
        <v>3600</v>
      </c>
      <c r="U56" s="32">
        <v>4000</v>
      </c>
      <c r="V56" s="53">
        <f t="shared" si="6"/>
        <v>3800</v>
      </c>
      <c r="W56" s="32">
        <f t="shared" si="7"/>
        <v>74.509803921568633</v>
      </c>
    </row>
    <row r="57" spans="1:29" ht="23.25" hidden="1" thickBot="1">
      <c r="A57" s="11">
        <v>56</v>
      </c>
      <c r="B57" s="5" t="s">
        <v>401</v>
      </c>
      <c r="C57" s="6" t="s">
        <v>460</v>
      </c>
      <c r="D57" s="7">
        <v>78</v>
      </c>
      <c r="E57" s="5">
        <v>1994</v>
      </c>
      <c r="F57" s="5">
        <v>77</v>
      </c>
      <c r="G57" s="8">
        <v>0.86539999999999995</v>
      </c>
      <c r="H57" s="44" t="s">
        <v>461</v>
      </c>
      <c r="I57" s="45">
        <v>0</v>
      </c>
      <c r="J57" s="44" t="s">
        <v>462</v>
      </c>
      <c r="K57" s="47">
        <v>0</v>
      </c>
      <c r="L57" s="52" t="str">
        <f t="shared" si="0"/>
        <v xml:space="preserve">4,900 </v>
      </c>
      <c r="M57" s="52" t="str">
        <f t="shared" si="1"/>
        <v xml:space="preserve"> 5,700</v>
      </c>
      <c r="N57" s="53">
        <v>4900</v>
      </c>
      <c r="O57" s="53">
        <v>5700</v>
      </c>
      <c r="P57" s="53">
        <f t="shared" si="2"/>
        <v>5300</v>
      </c>
      <c r="Q57" s="32">
        <f t="shared" si="3"/>
        <v>67.948717948717942</v>
      </c>
      <c r="R57" s="52" t="str">
        <f t="shared" si="4"/>
        <v xml:space="preserve">4,000 </v>
      </c>
      <c r="S57" s="52" t="str">
        <f t="shared" si="5"/>
        <v xml:space="preserve"> 5,000</v>
      </c>
      <c r="T57" s="54">
        <v>4000</v>
      </c>
      <c r="U57" s="32">
        <v>5000</v>
      </c>
      <c r="V57" s="53">
        <f t="shared" si="6"/>
        <v>4500</v>
      </c>
      <c r="W57" s="32">
        <f t="shared" si="7"/>
        <v>57.692307692307693</v>
      </c>
    </row>
    <row r="58" spans="1:29" ht="23.25" hidden="1" thickBot="1">
      <c r="A58" s="11">
        <v>57</v>
      </c>
      <c r="B58" s="5" t="s">
        <v>364</v>
      </c>
      <c r="C58" s="6" t="s">
        <v>409</v>
      </c>
      <c r="D58" s="7">
        <v>78</v>
      </c>
      <c r="E58" s="5">
        <v>1995</v>
      </c>
      <c r="F58" s="5">
        <v>495</v>
      </c>
      <c r="G58" s="8">
        <v>0.86299999999999999</v>
      </c>
      <c r="H58" s="44" t="s">
        <v>463</v>
      </c>
      <c r="I58" s="45">
        <v>0</v>
      </c>
      <c r="J58" s="44" t="s">
        <v>464</v>
      </c>
      <c r="K58" s="47">
        <v>0</v>
      </c>
      <c r="L58" s="52" t="str">
        <f t="shared" si="0"/>
        <v xml:space="preserve">6,800 </v>
      </c>
      <c r="M58" s="52" t="str">
        <f t="shared" si="1"/>
        <v xml:space="preserve"> 8,000</v>
      </c>
      <c r="N58" s="53">
        <v>6800</v>
      </c>
      <c r="O58" s="53">
        <v>8000</v>
      </c>
      <c r="P58" s="53">
        <f t="shared" si="2"/>
        <v>7400</v>
      </c>
      <c r="Q58" s="32">
        <f t="shared" si="3"/>
        <v>94.871794871794876</v>
      </c>
      <c r="R58" s="52" t="str">
        <f t="shared" si="4"/>
        <v xml:space="preserve">5,800 </v>
      </c>
      <c r="S58" s="52" t="str">
        <f t="shared" si="5"/>
        <v xml:space="preserve"> 6,800</v>
      </c>
      <c r="T58" s="54">
        <v>5800</v>
      </c>
      <c r="U58" s="32">
        <v>6800</v>
      </c>
      <c r="V58" s="53">
        <f t="shared" si="6"/>
        <v>6300</v>
      </c>
      <c r="W58" s="32">
        <f t="shared" si="7"/>
        <v>80.769230769230774</v>
      </c>
    </row>
    <row r="59" spans="1:29" ht="23.25" thickBot="1">
      <c r="A59" s="11">
        <v>58</v>
      </c>
      <c r="B59" s="5" t="s">
        <v>380</v>
      </c>
      <c r="C59" s="6" t="s">
        <v>465</v>
      </c>
      <c r="D59" s="7">
        <v>116</v>
      </c>
      <c r="E59" s="5">
        <v>2007</v>
      </c>
      <c r="F59" s="5">
        <v>437</v>
      </c>
      <c r="G59" s="8">
        <v>0.86960000000000004</v>
      </c>
      <c r="H59" s="44" t="s">
        <v>466</v>
      </c>
      <c r="I59" s="45">
        <v>0</v>
      </c>
      <c r="J59" s="44" t="s">
        <v>467</v>
      </c>
      <c r="K59" s="47">
        <v>0</v>
      </c>
      <c r="L59" s="52" t="str">
        <f t="shared" si="0"/>
        <v>21,000</v>
      </c>
      <c r="M59" s="52" t="str">
        <f t="shared" si="1"/>
        <v>24,000</v>
      </c>
      <c r="N59" s="53">
        <v>21000</v>
      </c>
      <c r="O59" s="53">
        <v>24000</v>
      </c>
      <c r="P59" s="53">
        <f t="shared" si="2"/>
        <v>22500</v>
      </c>
      <c r="Q59" s="32">
        <f t="shared" si="3"/>
        <v>193.9655172413793</v>
      </c>
      <c r="R59" s="52" t="str">
        <f t="shared" si="4"/>
        <v>19,500</v>
      </c>
      <c r="S59" s="52" t="str">
        <f t="shared" si="5"/>
        <v>20,500</v>
      </c>
      <c r="T59" s="55">
        <v>19500</v>
      </c>
      <c r="U59" s="17">
        <v>20500</v>
      </c>
      <c r="V59" s="53">
        <f t="shared" si="6"/>
        <v>20000</v>
      </c>
      <c r="W59" s="32">
        <f t="shared" si="7"/>
        <v>172.41379310344828</v>
      </c>
      <c r="X59"/>
    </row>
    <row r="60" spans="1:29" ht="23.25" thickBot="1">
      <c r="A60" s="11">
        <v>59</v>
      </c>
      <c r="B60" s="5" t="s">
        <v>380</v>
      </c>
      <c r="C60" s="6" t="s">
        <v>465</v>
      </c>
      <c r="D60" s="7">
        <v>159</v>
      </c>
      <c r="E60" s="5">
        <v>2007</v>
      </c>
      <c r="F60" s="5">
        <v>437</v>
      </c>
      <c r="G60" s="8">
        <v>0.86270000000000002</v>
      </c>
      <c r="H60" s="44" t="s">
        <v>468</v>
      </c>
      <c r="I60" s="45">
        <v>0</v>
      </c>
      <c r="J60" s="44" t="s">
        <v>427</v>
      </c>
      <c r="K60" s="47">
        <v>0</v>
      </c>
      <c r="L60" s="52" t="str">
        <f t="shared" si="0"/>
        <v>22,500</v>
      </c>
      <c r="M60" s="52" t="str">
        <f t="shared" si="1"/>
        <v>27,500</v>
      </c>
      <c r="N60" s="53">
        <v>22500</v>
      </c>
      <c r="O60" s="53">
        <v>27500</v>
      </c>
      <c r="P60" s="53">
        <f t="shared" si="2"/>
        <v>25000</v>
      </c>
      <c r="Q60" s="32">
        <f t="shared" si="3"/>
        <v>157.23270440251574</v>
      </c>
      <c r="R60" s="52" t="str">
        <f t="shared" si="4"/>
        <v>21,000</v>
      </c>
      <c r="S60" s="52" t="str">
        <f t="shared" si="5"/>
        <v>23,500</v>
      </c>
      <c r="T60" s="54">
        <v>21000</v>
      </c>
      <c r="U60" s="32">
        <v>23500</v>
      </c>
      <c r="V60" s="53">
        <f t="shared" si="6"/>
        <v>22250</v>
      </c>
      <c r="W60" s="32">
        <f t="shared" si="7"/>
        <v>139.93710691823898</v>
      </c>
    </row>
    <row r="61" spans="1:29" ht="23.25" thickBot="1">
      <c r="A61" s="11">
        <v>60</v>
      </c>
      <c r="B61" s="5" t="s">
        <v>380</v>
      </c>
      <c r="C61" s="6" t="s">
        <v>465</v>
      </c>
      <c r="D61" s="7">
        <v>172</v>
      </c>
      <c r="E61" s="5">
        <v>2007</v>
      </c>
      <c r="F61" s="5">
        <v>437</v>
      </c>
      <c r="G61" s="8">
        <v>0.86960000000000004</v>
      </c>
      <c r="H61" s="44" t="s">
        <v>466</v>
      </c>
      <c r="I61" s="45">
        <v>0</v>
      </c>
      <c r="J61" s="44" t="s">
        <v>467</v>
      </c>
      <c r="K61" s="47">
        <v>0</v>
      </c>
      <c r="L61" s="52" t="str">
        <f t="shared" si="0"/>
        <v>21,000</v>
      </c>
      <c r="M61" s="52" t="str">
        <f t="shared" si="1"/>
        <v>24,000</v>
      </c>
      <c r="N61" s="53">
        <v>21000</v>
      </c>
      <c r="O61" s="53">
        <v>24000</v>
      </c>
      <c r="P61" s="53">
        <f t="shared" si="2"/>
        <v>22500</v>
      </c>
      <c r="Q61" s="32">
        <f t="shared" si="3"/>
        <v>130.81395348837211</v>
      </c>
      <c r="R61" s="52" t="str">
        <f t="shared" si="4"/>
        <v>19,500</v>
      </c>
      <c r="S61" s="52" t="str">
        <f t="shared" si="5"/>
        <v>20,500</v>
      </c>
      <c r="T61" s="55">
        <v>19500</v>
      </c>
      <c r="U61" s="17">
        <v>20500</v>
      </c>
      <c r="V61" s="53">
        <f t="shared" si="6"/>
        <v>20000</v>
      </c>
      <c r="W61" s="32">
        <f t="shared" si="7"/>
        <v>116.27906976744185</v>
      </c>
      <c r="X61"/>
    </row>
    <row r="62" spans="1:29" ht="23.25" thickBot="1">
      <c r="A62" s="11">
        <v>61</v>
      </c>
      <c r="B62" s="5" t="s">
        <v>380</v>
      </c>
      <c r="C62" s="6" t="s">
        <v>465</v>
      </c>
      <c r="D62" s="7">
        <v>221</v>
      </c>
      <c r="E62" s="5">
        <v>2007</v>
      </c>
      <c r="F62" s="5">
        <v>437</v>
      </c>
      <c r="G62" s="8">
        <v>0.86270000000000002</v>
      </c>
      <c r="H62" s="44" t="s">
        <v>468</v>
      </c>
      <c r="I62" s="45">
        <v>0</v>
      </c>
      <c r="J62" s="44" t="s">
        <v>427</v>
      </c>
      <c r="K62" s="47">
        <v>0</v>
      </c>
      <c r="L62" s="52" t="str">
        <f t="shared" si="0"/>
        <v>22,500</v>
      </c>
      <c r="M62" s="52" t="str">
        <f t="shared" si="1"/>
        <v>27,500</v>
      </c>
      <c r="N62" s="53">
        <v>22500</v>
      </c>
      <c r="O62" s="53">
        <v>27500</v>
      </c>
      <c r="P62" s="53">
        <f t="shared" si="2"/>
        <v>25000</v>
      </c>
      <c r="Q62" s="32">
        <f t="shared" si="3"/>
        <v>113.12217194570135</v>
      </c>
      <c r="R62" s="52" t="str">
        <f t="shared" si="4"/>
        <v>21,000</v>
      </c>
      <c r="S62" s="52" t="str">
        <f t="shared" si="5"/>
        <v>23,500</v>
      </c>
      <c r="T62" s="55">
        <v>21000</v>
      </c>
      <c r="U62" s="17">
        <v>23500</v>
      </c>
      <c r="V62" s="53">
        <f t="shared" si="6"/>
        <v>22250</v>
      </c>
      <c r="W62" s="32">
        <f t="shared" si="7"/>
        <v>100.67873303167421</v>
      </c>
      <c r="X62"/>
    </row>
    <row r="63" spans="1:29" ht="23.25" hidden="1" thickBot="1">
      <c r="A63" s="11">
        <v>62</v>
      </c>
      <c r="B63" s="5" t="s">
        <v>364</v>
      </c>
      <c r="C63" s="6" t="s">
        <v>469</v>
      </c>
      <c r="D63" s="7">
        <v>46</v>
      </c>
      <c r="E63" s="5">
        <v>1996</v>
      </c>
      <c r="F63" s="5">
        <v>560</v>
      </c>
      <c r="G63" s="8">
        <v>0.86</v>
      </c>
      <c r="H63" s="44" t="s">
        <v>417</v>
      </c>
      <c r="I63" s="45">
        <v>0</v>
      </c>
      <c r="J63" s="44" t="s">
        <v>367</v>
      </c>
      <c r="K63" s="47">
        <v>0</v>
      </c>
      <c r="L63" s="52" t="str">
        <f t="shared" si="0"/>
        <v xml:space="preserve">4,500 </v>
      </c>
      <c r="M63" s="52" t="str">
        <f t="shared" si="1"/>
        <v xml:space="preserve"> 5,500</v>
      </c>
      <c r="N63" s="53">
        <v>4500</v>
      </c>
      <c r="O63" s="53">
        <v>5500</v>
      </c>
      <c r="P63" s="53">
        <f t="shared" si="2"/>
        <v>5000</v>
      </c>
      <c r="Q63" s="32">
        <f t="shared" si="3"/>
        <v>108.69565217391305</v>
      </c>
      <c r="R63" s="52" t="str">
        <f t="shared" si="4"/>
        <v xml:space="preserve">4,000 </v>
      </c>
      <c r="S63" s="52" t="str">
        <f t="shared" si="5"/>
        <v xml:space="preserve"> 4,600</v>
      </c>
      <c r="T63" s="54">
        <v>4000</v>
      </c>
      <c r="U63" s="32">
        <v>4600</v>
      </c>
      <c r="V63" s="53">
        <f t="shared" si="6"/>
        <v>4300</v>
      </c>
      <c r="W63" s="32">
        <f t="shared" si="7"/>
        <v>93.478260869565219</v>
      </c>
    </row>
    <row r="64" spans="1:29" ht="23.25" hidden="1" thickBot="1">
      <c r="A64" s="11">
        <v>63</v>
      </c>
      <c r="B64" s="5" t="s">
        <v>470</v>
      </c>
      <c r="C64" s="6" t="s">
        <v>471</v>
      </c>
      <c r="D64" s="7">
        <v>103</v>
      </c>
      <c r="E64" s="5">
        <v>1990</v>
      </c>
      <c r="F64" s="5">
        <v>268</v>
      </c>
      <c r="G64" s="8">
        <v>0.8609</v>
      </c>
      <c r="H64" s="44" t="s">
        <v>472</v>
      </c>
      <c r="I64" s="45">
        <v>0</v>
      </c>
      <c r="J64" s="44" t="s">
        <v>473</v>
      </c>
      <c r="K64" s="47">
        <v>0</v>
      </c>
      <c r="L64" s="52" t="str">
        <f t="shared" si="0"/>
        <v>10,750</v>
      </c>
      <c r="M64" s="52" t="str">
        <f t="shared" si="1"/>
        <v>12,500</v>
      </c>
      <c r="N64" s="53">
        <v>10750</v>
      </c>
      <c r="O64" s="53">
        <v>12500</v>
      </c>
      <c r="P64" s="53">
        <f t="shared" si="2"/>
        <v>11625</v>
      </c>
      <c r="Q64" s="32">
        <f t="shared" si="3"/>
        <v>112.86407766990291</v>
      </c>
      <c r="R64" s="52" t="str">
        <f t="shared" si="4"/>
        <v xml:space="preserve">9,500 </v>
      </c>
      <c r="S64" s="52" t="str">
        <f t="shared" si="5"/>
        <v>10,250</v>
      </c>
      <c r="T64" s="54">
        <v>9500</v>
      </c>
      <c r="U64" s="32">
        <v>10250</v>
      </c>
      <c r="V64" s="53">
        <f t="shared" si="6"/>
        <v>9875</v>
      </c>
      <c r="W64" s="32">
        <f t="shared" si="7"/>
        <v>95.873786407766985</v>
      </c>
    </row>
    <row r="65" spans="1:28" ht="23.25" hidden="1" thickBot="1">
      <c r="A65" s="11">
        <v>64</v>
      </c>
      <c r="B65" s="5" t="s">
        <v>380</v>
      </c>
      <c r="C65" s="6" t="s">
        <v>474</v>
      </c>
      <c r="D65" s="7">
        <v>78</v>
      </c>
      <c r="E65" s="5">
        <v>1994</v>
      </c>
      <c r="F65" s="5">
        <v>163</v>
      </c>
      <c r="G65" s="8">
        <v>0.86670000000000003</v>
      </c>
      <c r="H65" s="44" t="s">
        <v>475</v>
      </c>
      <c r="I65" s="45">
        <v>0</v>
      </c>
      <c r="J65" s="44" t="s">
        <v>476</v>
      </c>
      <c r="K65" s="47">
        <v>0</v>
      </c>
      <c r="L65" s="52" t="str">
        <f t="shared" si="0"/>
        <v xml:space="preserve">7,000 </v>
      </c>
      <c r="M65" s="52" t="str">
        <f t="shared" si="1"/>
        <v xml:space="preserve"> 8,500</v>
      </c>
      <c r="N65" s="53">
        <v>7000</v>
      </c>
      <c r="O65" s="53">
        <v>8500</v>
      </c>
      <c r="P65" s="53">
        <f t="shared" si="2"/>
        <v>7750</v>
      </c>
      <c r="Q65" s="32">
        <f t="shared" si="3"/>
        <v>99.358974358974365</v>
      </c>
      <c r="R65" s="52" t="str">
        <f t="shared" si="4"/>
        <v xml:space="preserve">6,000 </v>
      </c>
      <c r="S65" s="52" t="str">
        <f t="shared" si="5"/>
        <v xml:space="preserve"> 7,000</v>
      </c>
      <c r="T65" s="54">
        <v>6000</v>
      </c>
      <c r="U65" s="32">
        <v>7000</v>
      </c>
      <c r="V65" s="53">
        <f t="shared" si="6"/>
        <v>6500</v>
      </c>
      <c r="W65" s="32">
        <f t="shared" si="7"/>
        <v>83.333333333333329</v>
      </c>
    </row>
    <row r="66" spans="1:28" ht="23.25" hidden="1" thickBot="1">
      <c r="A66" s="11">
        <v>65</v>
      </c>
      <c r="B66" s="5" t="s">
        <v>380</v>
      </c>
      <c r="C66" s="6" t="s">
        <v>474</v>
      </c>
      <c r="D66" s="7">
        <v>85</v>
      </c>
      <c r="E66" s="5">
        <v>1994</v>
      </c>
      <c r="F66" s="5">
        <v>163</v>
      </c>
      <c r="G66" s="8">
        <v>0.86670000000000003</v>
      </c>
      <c r="H66" s="44" t="s">
        <v>475</v>
      </c>
      <c r="I66" s="45">
        <v>0</v>
      </c>
      <c r="J66" s="44" t="s">
        <v>476</v>
      </c>
      <c r="K66" s="47">
        <v>0</v>
      </c>
      <c r="L66" s="52" t="str">
        <f t="shared" si="0"/>
        <v xml:space="preserve">7,000 </v>
      </c>
      <c r="M66" s="52" t="str">
        <f t="shared" si="1"/>
        <v xml:space="preserve"> 8,500</v>
      </c>
      <c r="N66" s="53">
        <v>7000</v>
      </c>
      <c r="O66" s="53">
        <v>8500</v>
      </c>
      <c r="P66" s="53">
        <f t="shared" si="2"/>
        <v>7750</v>
      </c>
      <c r="Q66" s="32">
        <f t="shared" si="3"/>
        <v>91.17647058823529</v>
      </c>
      <c r="R66" s="52" t="str">
        <f t="shared" si="4"/>
        <v xml:space="preserve">6,000 </v>
      </c>
      <c r="S66" s="52" t="str">
        <f t="shared" si="5"/>
        <v xml:space="preserve"> 7,000</v>
      </c>
      <c r="T66" s="55">
        <v>6000</v>
      </c>
      <c r="U66" s="17">
        <v>7000</v>
      </c>
      <c r="V66" s="53">
        <f t="shared" si="6"/>
        <v>6500</v>
      </c>
      <c r="W66" s="32">
        <f t="shared" si="7"/>
        <v>76.470588235294116</v>
      </c>
      <c r="X66"/>
    </row>
    <row r="67" spans="1:28" ht="23.25" hidden="1" thickBot="1">
      <c r="A67" s="11">
        <v>66</v>
      </c>
      <c r="B67" s="5" t="s">
        <v>364</v>
      </c>
      <c r="C67" s="6" t="s">
        <v>477</v>
      </c>
      <c r="D67" s="7">
        <v>81</v>
      </c>
      <c r="E67" s="5">
        <v>1995</v>
      </c>
      <c r="F67" s="5">
        <v>413</v>
      </c>
      <c r="G67" s="8">
        <v>0.86360000000000003</v>
      </c>
      <c r="H67" s="44" t="s">
        <v>478</v>
      </c>
      <c r="I67" s="45">
        <v>0</v>
      </c>
      <c r="J67" s="44" t="s">
        <v>372</v>
      </c>
      <c r="K67" s="47">
        <v>0</v>
      </c>
      <c r="L67" s="52" t="str">
        <f t="shared" ref="L67:L130" si="8">LEFT(H67,6)</f>
        <v>10,000</v>
      </c>
      <c r="M67" s="52" t="str">
        <f t="shared" ref="M67:M130" si="9">RIGHT(H67,6)</f>
        <v>12,000</v>
      </c>
      <c r="N67" s="53">
        <v>10000</v>
      </c>
      <c r="O67" s="53">
        <v>12000</v>
      </c>
      <c r="P67" s="53">
        <f t="shared" ref="P67:P130" si="10">AVERAGE(N67:O67)</f>
        <v>11000</v>
      </c>
      <c r="Q67" s="32">
        <f t="shared" ref="Q67:Q130" si="11">P67/D67</f>
        <v>135.80246913580248</v>
      </c>
      <c r="R67" s="52" t="str">
        <f t="shared" ref="R67:R130" si="12">LEFT(J67,6)</f>
        <v xml:space="preserve">9,000 </v>
      </c>
      <c r="S67" s="52" t="str">
        <f t="shared" ref="S67:S130" si="13">RIGHT(J67,6)</f>
        <v>10,000</v>
      </c>
      <c r="T67" s="55">
        <v>9000</v>
      </c>
      <c r="U67" s="17">
        <v>10000</v>
      </c>
      <c r="V67" s="53">
        <f t="shared" ref="V67:V130" si="14">AVERAGE(T67:U67)</f>
        <v>9500</v>
      </c>
      <c r="W67" s="32">
        <f t="shared" ref="W67:W130" si="15">V67/D67</f>
        <v>117.28395061728395</v>
      </c>
      <c r="X67"/>
    </row>
    <row r="68" spans="1:28" ht="23.25" hidden="1" thickBot="1">
      <c r="A68" s="11">
        <v>67</v>
      </c>
      <c r="B68" s="5" t="s">
        <v>364</v>
      </c>
      <c r="C68" s="6" t="s">
        <v>455</v>
      </c>
      <c r="D68" s="7">
        <v>78</v>
      </c>
      <c r="E68" s="5">
        <v>1991</v>
      </c>
      <c r="F68" s="5">
        <v>85</v>
      </c>
      <c r="G68" s="8">
        <v>0.86960000000000004</v>
      </c>
      <c r="H68" s="44" t="s">
        <v>479</v>
      </c>
      <c r="I68" s="45">
        <v>0</v>
      </c>
      <c r="J68" s="44" t="s">
        <v>480</v>
      </c>
      <c r="K68" s="47">
        <v>0</v>
      </c>
      <c r="L68" s="52" t="str">
        <f t="shared" si="8"/>
        <v xml:space="preserve">4,100 </v>
      </c>
      <c r="M68" s="52" t="str">
        <f t="shared" si="9"/>
        <v xml:space="preserve"> 4,700</v>
      </c>
      <c r="N68" s="53">
        <v>4100</v>
      </c>
      <c r="O68" s="53">
        <v>4700</v>
      </c>
      <c r="P68" s="53">
        <f t="shared" si="10"/>
        <v>4400</v>
      </c>
      <c r="Q68" s="32">
        <f t="shared" si="11"/>
        <v>56.410256410256409</v>
      </c>
      <c r="R68" s="52" t="str">
        <f t="shared" si="12"/>
        <v xml:space="preserve">3,800 </v>
      </c>
      <c r="S68" s="52" t="str">
        <f t="shared" si="13"/>
        <v xml:space="preserve"> 4,100</v>
      </c>
      <c r="T68" s="54">
        <v>3800</v>
      </c>
      <c r="U68" s="32">
        <v>4100</v>
      </c>
      <c r="V68" s="53">
        <f t="shared" si="14"/>
        <v>3950</v>
      </c>
      <c r="W68" s="32">
        <f t="shared" si="15"/>
        <v>50.641025641025642</v>
      </c>
    </row>
    <row r="69" spans="1:28" ht="23.25" hidden="1" thickBot="1">
      <c r="A69" s="11">
        <v>68</v>
      </c>
      <c r="B69" s="5" t="s">
        <v>364</v>
      </c>
      <c r="C69" s="6" t="s">
        <v>455</v>
      </c>
      <c r="D69" s="7">
        <v>80</v>
      </c>
      <c r="E69" s="5">
        <v>1991</v>
      </c>
      <c r="F69" s="5">
        <v>85</v>
      </c>
      <c r="G69" s="8">
        <v>0.86960000000000004</v>
      </c>
      <c r="H69" s="44" t="s">
        <v>479</v>
      </c>
      <c r="I69" s="45">
        <v>0</v>
      </c>
      <c r="J69" s="44" t="s">
        <v>480</v>
      </c>
      <c r="K69" s="47">
        <v>0</v>
      </c>
      <c r="L69" s="52" t="str">
        <f t="shared" si="8"/>
        <v xml:space="preserve">4,100 </v>
      </c>
      <c r="M69" s="52" t="str">
        <f t="shared" si="9"/>
        <v xml:space="preserve"> 4,700</v>
      </c>
      <c r="N69" s="53">
        <v>4100</v>
      </c>
      <c r="O69" s="53">
        <v>4700</v>
      </c>
      <c r="P69" s="53">
        <f t="shared" si="10"/>
        <v>4400</v>
      </c>
      <c r="Q69" s="32">
        <f t="shared" si="11"/>
        <v>55</v>
      </c>
      <c r="R69" s="52" t="str">
        <f t="shared" si="12"/>
        <v xml:space="preserve">3,800 </v>
      </c>
      <c r="S69" s="52" t="str">
        <f t="shared" si="13"/>
        <v xml:space="preserve"> 4,100</v>
      </c>
      <c r="T69" s="54">
        <v>3800</v>
      </c>
      <c r="U69" s="32">
        <v>4100</v>
      </c>
      <c r="V69" s="53">
        <f t="shared" si="14"/>
        <v>3950</v>
      </c>
      <c r="W69" s="32">
        <f t="shared" si="15"/>
        <v>49.375</v>
      </c>
    </row>
    <row r="70" spans="1:28" ht="23.25" hidden="1" thickBot="1">
      <c r="A70" s="11">
        <v>69</v>
      </c>
      <c r="B70" s="5" t="s">
        <v>380</v>
      </c>
      <c r="C70" s="6" t="s">
        <v>439</v>
      </c>
      <c r="D70" s="7">
        <v>102</v>
      </c>
      <c r="E70" s="5">
        <v>1994</v>
      </c>
      <c r="F70" s="5">
        <v>374</v>
      </c>
      <c r="G70" s="8">
        <v>0.86360000000000003</v>
      </c>
      <c r="H70" s="44" t="s">
        <v>478</v>
      </c>
      <c r="I70" s="45">
        <v>0</v>
      </c>
      <c r="J70" s="44" t="s">
        <v>372</v>
      </c>
      <c r="K70" s="47">
        <v>0</v>
      </c>
      <c r="L70" s="52" t="str">
        <f t="shared" si="8"/>
        <v>10,000</v>
      </c>
      <c r="M70" s="52" t="str">
        <f t="shared" si="9"/>
        <v>12,000</v>
      </c>
      <c r="N70" s="53">
        <v>10000</v>
      </c>
      <c r="O70" s="53">
        <v>12000</v>
      </c>
      <c r="P70" s="53">
        <f t="shared" si="10"/>
        <v>11000</v>
      </c>
      <c r="Q70" s="32">
        <f t="shared" si="11"/>
        <v>107.84313725490196</v>
      </c>
      <c r="R70" s="52" t="str">
        <f t="shared" si="12"/>
        <v xml:space="preserve">9,000 </v>
      </c>
      <c r="S70" s="52" t="str">
        <f t="shared" si="13"/>
        <v>10,000</v>
      </c>
      <c r="T70" s="55">
        <v>9000</v>
      </c>
      <c r="U70" s="17">
        <v>10000</v>
      </c>
      <c r="V70" s="53">
        <f t="shared" si="14"/>
        <v>9500</v>
      </c>
      <c r="W70" s="32">
        <f t="shared" si="15"/>
        <v>93.137254901960787</v>
      </c>
      <c r="X70"/>
    </row>
    <row r="71" spans="1:28" ht="23.25" hidden="1" thickBot="1">
      <c r="A71" s="11">
        <v>70</v>
      </c>
      <c r="B71" s="5" t="s">
        <v>364</v>
      </c>
      <c r="C71" s="6" t="s">
        <v>481</v>
      </c>
      <c r="D71" s="7">
        <v>81</v>
      </c>
      <c r="E71" s="5">
        <v>1991</v>
      </c>
      <c r="F71" s="5">
        <v>753</v>
      </c>
      <c r="G71" s="8">
        <v>0.85709999999999997</v>
      </c>
      <c r="H71" s="44" t="s">
        <v>482</v>
      </c>
      <c r="I71" s="45">
        <v>0</v>
      </c>
      <c r="J71" s="44" t="s">
        <v>403</v>
      </c>
      <c r="K71" s="47">
        <v>0</v>
      </c>
      <c r="L71" s="52" t="str">
        <f t="shared" si="8"/>
        <v xml:space="preserve">6,500 </v>
      </c>
      <c r="M71" s="52" t="str">
        <f t="shared" si="9"/>
        <v xml:space="preserve"> 7,700</v>
      </c>
      <c r="N71" s="53">
        <v>6500</v>
      </c>
      <c r="O71" s="53">
        <v>7700</v>
      </c>
      <c r="P71" s="53">
        <f t="shared" si="10"/>
        <v>7100</v>
      </c>
      <c r="Q71" s="32">
        <f t="shared" si="11"/>
        <v>87.654320987654316</v>
      </c>
      <c r="R71" s="52" t="str">
        <f t="shared" si="12"/>
        <v xml:space="preserve">5,500 </v>
      </c>
      <c r="S71" s="52" t="str">
        <f t="shared" si="13"/>
        <v xml:space="preserve"> 6,500</v>
      </c>
      <c r="T71" s="55">
        <v>5500</v>
      </c>
      <c r="U71" s="17">
        <v>6500</v>
      </c>
      <c r="V71" s="53">
        <f t="shared" si="14"/>
        <v>6000</v>
      </c>
      <c r="W71" s="32">
        <f t="shared" si="15"/>
        <v>74.074074074074076</v>
      </c>
      <c r="X71"/>
    </row>
    <row r="72" spans="1:28" ht="23.25" hidden="1" thickBot="1">
      <c r="A72" s="11">
        <v>71</v>
      </c>
      <c r="B72" s="5" t="s">
        <v>364</v>
      </c>
      <c r="C72" s="6" t="s">
        <v>445</v>
      </c>
      <c r="D72" s="7">
        <v>99</v>
      </c>
      <c r="E72" s="5">
        <v>2016</v>
      </c>
      <c r="F72" s="5">
        <v>439</v>
      </c>
      <c r="G72" s="8">
        <v>0.85</v>
      </c>
      <c r="H72" s="44" t="s">
        <v>483</v>
      </c>
      <c r="I72" s="45">
        <v>0</v>
      </c>
      <c r="J72" s="44" t="s">
        <v>484</v>
      </c>
      <c r="K72" s="47">
        <v>0</v>
      </c>
      <c r="L72" s="52" t="str">
        <f t="shared" si="8"/>
        <v>23,000</v>
      </c>
      <c r="M72" s="52" t="str">
        <f t="shared" si="9"/>
        <v>26,000</v>
      </c>
      <c r="N72" s="53">
        <v>23000</v>
      </c>
      <c r="O72" s="53">
        <v>26000</v>
      </c>
      <c r="P72" s="53">
        <f t="shared" si="10"/>
        <v>24500</v>
      </c>
      <c r="Q72" s="32">
        <f t="shared" si="11"/>
        <v>247.47474747474749</v>
      </c>
      <c r="R72" s="52" t="str">
        <f t="shared" si="12"/>
        <v>20,250</v>
      </c>
      <c r="S72" s="52" t="str">
        <f t="shared" si="13"/>
        <v>22,250</v>
      </c>
      <c r="T72" s="55">
        <v>20250</v>
      </c>
      <c r="U72" s="17">
        <v>22250</v>
      </c>
      <c r="V72" s="53">
        <f t="shared" si="14"/>
        <v>21250</v>
      </c>
      <c r="W72" s="32">
        <f t="shared" si="15"/>
        <v>214.64646464646464</v>
      </c>
      <c r="X72"/>
    </row>
    <row r="73" spans="1:28" ht="23.25" hidden="1" thickBot="1">
      <c r="A73" s="11">
        <v>72</v>
      </c>
      <c r="B73" s="5" t="s">
        <v>364</v>
      </c>
      <c r="C73" s="6" t="s">
        <v>445</v>
      </c>
      <c r="D73" s="7">
        <v>98</v>
      </c>
      <c r="E73" s="5">
        <v>2016</v>
      </c>
      <c r="F73" s="5">
        <v>439</v>
      </c>
      <c r="G73" s="8">
        <v>0.85</v>
      </c>
      <c r="H73" s="44" t="s">
        <v>483</v>
      </c>
      <c r="I73" s="45">
        <v>0</v>
      </c>
      <c r="J73" s="44" t="s">
        <v>484</v>
      </c>
      <c r="K73" s="47">
        <v>0</v>
      </c>
      <c r="L73" s="52" t="str">
        <f t="shared" si="8"/>
        <v>23,000</v>
      </c>
      <c r="M73" s="52" t="str">
        <f t="shared" si="9"/>
        <v>26,000</v>
      </c>
      <c r="N73" s="53">
        <v>23000</v>
      </c>
      <c r="O73" s="53">
        <v>26000</v>
      </c>
      <c r="P73" s="53">
        <f t="shared" si="10"/>
        <v>24500</v>
      </c>
      <c r="Q73" s="32">
        <f t="shared" si="11"/>
        <v>250</v>
      </c>
      <c r="R73" s="52" t="str">
        <f t="shared" si="12"/>
        <v>20,250</v>
      </c>
      <c r="S73" s="52" t="str">
        <f t="shared" si="13"/>
        <v>22,250</v>
      </c>
      <c r="T73" s="55">
        <v>20250</v>
      </c>
      <c r="U73" s="17">
        <v>22250</v>
      </c>
      <c r="V73" s="53">
        <f t="shared" si="14"/>
        <v>21250</v>
      </c>
      <c r="W73" s="32">
        <f t="shared" si="15"/>
        <v>216.83673469387756</v>
      </c>
      <c r="X73"/>
    </row>
    <row r="74" spans="1:28" ht="23.25" hidden="1" thickBot="1">
      <c r="A74" s="11">
        <v>73</v>
      </c>
      <c r="B74" s="5" t="s">
        <v>397</v>
      </c>
      <c r="C74" s="6" t="s">
        <v>398</v>
      </c>
      <c r="D74" s="7">
        <v>78</v>
      </c>
      <c r="E74" s="5">
        <v>1996</v>
      </c>
      <c r="F74" s="5">
        <v>630</v>
      </c>
      <c r="G74" s="8">
        <v>0.85</v>
      </c>
      <c r="H74" s="44" t="s">
        <v>362</v>
      </c>
      <c r="I74" s="45">
        <v>0</v>
      </c>
      <c r="J74" s="44" t="s">
        <v>368</v>
      </c>
      <c r="K74" s="47">
        <v>0</v>
      </c>
      <c r="L74" s="52" t="str">
        <f t="shared" si="8"/>
        <v xml:space="preserve">9,000 </v>
      </c>
      <c r="M74" s="52" t="str">
        <f t="shared" si="9"/>
        <v>10,500</v>
      </c>
      <c r="N74" s="53">
        <v>9000</v>
      </c>
      <c r="O74" s="53">
        <v>10500</v>
      </c>
      <c r="P74" s="53">
        <f t="shared" si="10"/>
        <v>9750</v>
      </c>
      <c r="Q74" s="32">
        <f t="shared" si="11"/>
        <v>125</v>
      </c>
      <c r="R74" s="52" t="str">
        <f t="shared" si="12"/>
        <v xml:space="preserve">8,000 </v>
      </c>
      <c r="S74" s="52" t="str">
        <f t="shared" si="13"/>
        <v xml:space="preserve"> 9,000</v>
      </c>
      <c r="T74" s="54">
        <v>8000</v>
      </c>
      <c r="U74" s="32">
        <v>9000</v>
      </c>
      <c r="V74" s="53">
        <f t="shared" si="14"/>
        <v>8500</v>
      </c>
      <c r="W74" s="32">
        <f t="shared" si="15"/>
        <v>108.97435897435898</v>
      </c>
    </row>
    <row r="75" spans="1:28" ht="23.25" hidden="1" thickBot="1">
      <c r="A75" s="11">
        <v>74</v>
      </c>
      <c r="B75" s="5" t="s">
        <v>429</v>
      </c>
      <c r="C75" s="6" t="s">
        <v>485</v>
      </c>
      <c r="D75" s="7">
        <v>115</v>
      </c>
      <c r="E75" s="5">
        <v>2014</v>
      </c>
      <c r="F75" s="5">
        <v>637</v>
      </c>
      <c r="G75" s="8">
        <v>0.85109999999999997</v>
      </c>
      <c r="H75" s="44" t="s">
        <v>486</v>
      </c>
      <c r="I75" s="45">
        <v>0</v>
      </c>
      <c r="J75" s="44" t="s">
        <v>487</v>
      </c>
      <c r="K75" s="47">
        <v>0</v>
      </c>
      <c r="L75" s="52" t="str">
        <f t="shared" si="8"/>
        <v>32,250</v>
      </c>
      <c r="M75" s="52" t="str">
        <f t="shared" si="9"/>
        <v>37,000</v>
      </c>
      <c r="N75" s="53">
        <v>32250</v>
      </c>
      <c r="O75" s="53">
        <v>37000</v>
      </c>
      <c r="P75" s="53">
        <f t="shared" si="10"/>
        <v>34625</v>
      </c>
      <c r="Q75" s="32">
        <f t="shared" si="11"/>
        <v>301.08695652173913</v>
      </c>
      <c r="R75" s="52" t="str">
        <f t="shared" si="12"/>
        <v>28,000</v>
      </c>
      <c r="S75" s="52" t="str">
        <f t="shared" si="13"/>
        <v>32,000</v>
      </c>
      <c r="T75" s="55">
        <v>28000</v>
      </c>
      <c r="U75" s="17">
        <v>32000</v>
      </c>
      <c r="V75" s="53">
        <f t="shared" si="14"/>
        <v>30000</v>
      </c>
      <c r="W75" s="32">
        <f t="shared" si="15"/>
        <v>260.86956521739131</v>
      </c>
      <c r="X75"/>
    </row>
    <row r="76" spans="1:28" ht="23.25" hidden="1" thickBot="1">
      <c r="A76" s="11">
        <v>75</v>
      </c>
      <c r="B76" s="5" t="s">
        <v>429</v>
      </c>
      <c r="C76" s="6" t="s">
        <v>485</v>
      </c>
      <c r="D76" s="7">
        <v>116</v>
      </c>
      <c r="E76" s="5">
        <v>2014</v>
      </c>
      <c r="F76" s="5">
        <v>637</v>
      </c>
      <c r="G76" s="8">
        <v>0.85109999999999997</v>
      </c>
      <c r="H76" s="44" t="s">
        <v>486</v>
      </c>
      <c r="I76" s="45">
        <v>0</v>
      </c>
      <c r="J76" s="44" t="s">
        <v>487</v>
      </c>
      <c r="K76" s="47">
        <v>0</v>
      </c>
      <c r="L76" s="52" t="str">
        <f t="shared" si="8"/>
        <v>32,250</v>
      </c>
      <c r="M76" s="52" t="str">
        <f t="shared" si="9"/>
        <v>37,000</v>
      </c>
      <c r="N76" s="53">
        <v>32250</v>
      </c>
      <c r="O76" s="53">
        <v>37000</v>
      </c>
      <c r="P76" s="53">
        <f t="shared" si="10"/>
        <v>34625</v>
      </c>
      <c r="Q76" s="32">
        <f t="shared" si="11"/>
        <v>298.49137931034483</v>
      </c>
      <c r="R76" s="52" t="str">
        <f t="shared" si="12"/>
        <v>28,000</v>
      </c>
      <c r="S76" s="52" t="str">
        <f t="shared" si="13"/>
        <v>32,000</v>
      </c>
      <c r="T76" s="55">
        <v>28000</v>
      </c>
      <c r="U76" s="17">
        <v>32000</v>
      </c>
      <c r="V76" s="53">
        <f t="shared" si="14"/>
        <v>30000</v>
      </c>
      <c r="W76" s="32">
        <f t="shared" si="15"/>
        <v>258.62068965517244</v>
      </c>
      <c r="X76"/>
    </row>
    <row r="77" spans="1:28" ht="23.25" hidden="1" thickBot="1">
      <c r="A77" s="11">
        <v>76</v>
      </c>
      <c r="B77" s="5" t="s">
        <v>429</v>
      </c>
      <c r="C77" s="6" t="s">
        <v>485</v>
      </c>
      <c r="D77" s="7">
        <v>116</v>
      </c>
      <c r="E77" s="5">
        <v>2014</v>
      </c>
      <c r="F77" s="5">
        <v>637</v>
      </c>
      <c r="G77" s="8">
        <v>0.85109999999999997</v>
      </c>
      <c r="H77" s="44" t="s">
        <v>486</v>
      </c>
      <c r="I77" s="45">
        <v>0</v>
      </c>
      <c r="J77" s="44" t="s">
        <v>487</v>
      </c>
      <c r="K77" s="47">
        <v>0</v>
      </c>
      <c r="L77" s="52" t="str">
        <f t="shared" si="8"/>
        <v>32,250</v>
      </c>
      <c r="M77" s="52" t="str">
        <f t="shared" si="9"/>
        <v>37,000</v>
      </c>
      <c r="N77" s="53">
        <v>32250</v>
      </c>
      <c r="O77" s="53">
        <v>37000</v>
      </c>
      <c r="P77" s="53">
        <f t="shared" si="10"/>
        <v>34625</v>
      </c>
      <c r="Q77" s="32">
        <f t="shared" si="11"/>
        <v>298.49137931034483</v>
      </c>
      <c r="R77" s="52" t="str">
        <f t="shared" si="12"/>
        <v>28,000</v>
      </c>
      <c r="S77" s="52" t="str">
        <f t="shared" si="13"/>
        <v>32,000</v>
      </c>
      <c r="T77" s="54">
        <v>28000</v>
      </c>
      <c r="U77" s="32">
        <v>32000</v>
      </c>
      <c r="V77" s="53">
        <f t="shared" si="14"/>
        <v>30000</v>
      </c>
      <c r="W77" s="32">
        <f t="shared" si="15"/>
        <v>258.62068965517244</v>
      </c>
    </row>
    <row r="78" spans="1:28" ht="23.25" hidden="1" thickBot="1">
      <c r="A78" s="11">
        <v>77</v>
      </c>
      <c r="B78" s="5" t="s">
        <v>364</v>
      </c>
      <c r="C78" s="6" t="s">
        <v>477</v>
      </c>
      <c r="D78" s="7">
        <v>108</v>
      </c>
      <c r="E78" s="5">
        <v>1995</v>
      </c>
      <c r="F78" s="5">
        <v>413</v>
      </c>
      <c r="G78" s="8">
        <v>0.85709999999999997</v>
      </c>
      <c r="H78" s="44" t="s">
        <v>488</v>
      </c>
      <c r="I78" s="45">
        <v>0</v>
      </c>
      <c r="J78" s="44" t="s">
        <v>399</v>
      </c>
      <c r="K78" s="47">
        <v>0</v>
      </c>
      <c r="L78" s="52" t="str">
        <f t="shared" si="8"/>
        <v>13,000</v>
      </c>
      <c r="M78" s="52" t="str">
        <f t="shared" si="9"/>
        <v>15,000</v>
      </c>
      <c r="N78" s="53">
        <v>13000</v>
      </c>
      <c r="O78" s="53">
        <v>15000</v>
      </c>
      <c r="P78" s="53">
        <f t="shared" si="10"/>
        <v>14000</v>
      </c>
      <c r="Q78" s="32">
        <f t="shared" si="11"/>
        <v>129.62962962962962</v>
      </c>
      <c r="R78" s="52" t="str">
        <f t="shared" si="12"/>
        <v>11,000</v>
      </c>
      <c r="S78" s="52" t="str">
        <f t="shared" si="13"/>
        <v>13,000</v>
      </c>
      <c r="T78" s="55">
        <v>11000</v>
      </c>
      <c r="U78" s="17">
        <v>13000</v>
      </c>
      <c r="V78" s="53">
        <f t="shared" si="14"/>
        <v>12000</v>
      </c>
      <c r="W78" s="32">
        <f t="shared" si="15"/>
        <v>111.11111111111111</v>
      </c>
      <c r="X78"/>
    </row>
    <row r="79" spans="1:28" ht="23.25" hidden="1" thickBot="1">
      <c r="A79" s="11">
        <v>78</v>
      </c>
      <c r="B79" s="5" t="s">
        <v>489</v>
      </c>
      <c r="C79" s="6" t="s">
        <v>490</v>
      </c>
      <c r="D79" s="7">
        <v>78</v>
      </c>
      <c r="E79" s="5">
        <v>1992</v>
      </c>
      <c r="F79" s="5">
        <v>346</v>
      </c>
      <c r="G79" s="8">
        <v>0.85109999999999997</v>
      </c>
      <c r="H79" s="44" t="s">
        <v>491</v>
      </c>
      <c r="I79" s="45">
        <v>0</v>
      </c>
      <c r="J79" s="44" t="s">
        <v>492</v>
      </c>
      <c r="K79" s="47">
        <v>0</v>
      </c>
      <c r="L79" s="52" t="str">
        <f t="shared" si="8"/>
        <v xml:space="preserve">4,300 </v>
      </c>
      <c r="M79" s="52" t="str">
        <f t="shared" si="9"/>
        <v xml:space="preserve"> 5,300</v>
      </c>
      <c r="N79" s="53">
        <v>4300</v>
      </c>
      <c r="O79" s="53">
        <v>5300</v>
      </c>
      <c r="P79" s="53">
        <f t="shared" si="10"/>
        <v>4800</v>
      </c>
      <c r="Q79" s="32">
        <f t="shared" si="11"/>
        <v>61.53846153846154</v>
      </c>
      <c r="R79" s="52" t="str">
        <f t="shared" si="12"/>
        <v xml:space="preserve">3,500 </v>
      </c>
      <c r="S79" s="52" t="str">
        <f t="shared" si="13"/>
        <v xml:space="preserve"> 4,500</v>
      </c>
      <c r="T79" s="54">
        <v>3500</v>
      </c>
      <c r="U79" s="32">
        <v>4500</v>
      </c>
      <c r="V79" s="53">
        <f t="shared" si="14"/>
        <v>4000</v>
      </c>
      <c r="W79" s="32">
        <f t="shared" si="15"/>
        <v>51.282051282051285</v>
      </c>
      <c r="X79" s="31" t="s">
        <v>247</v>
      </c>
      <c r="Y79" t="s">
        <v>248</v>
      </c>
      <c r="Z79" t="s">
        <v>249</v>
      </c>
      <c r="AA79" t="s">
        <v>250</v>
      </c>
      <c r="AB79" t="s">
        <v>269</v>
      </c>
    </row>
    <row r="80" spans="1:28" ht="23.25" hidden="1" thickBot="1">
      <c r="A80" s="11">
        <v>79</v>
      </c>
      <c r="B80" s="5" t="s">
        <v>397</v>
      </c>
      <c r="C80" s="6" t="s">
        <v>493</v>
      </c>
      <c r="D80" s="7">
        <v>111</v>
      </c>
      <c r="E80" s="5">
        <v>2008</v>
      </c>
      <c r="F80" s="5">
        <v>669</v>
      </c>
      <c r="G80" s="8">
        <v>0.84850000000000003</v>
      </c>
      <c r="H80" s="44" t="s">
        <v>494</v>
      </c>
      <c r="I80" s="45">
        <v>0</v>
      </c>
      <c r="J80" s="44" t="s">
        <v>495</v>
      </c>
      <c r="K80" s="47">
        <v>0</v>
      </c>
      <c r="L80" s="52" t="str">
        <f t="shared" si="8"/>
        <v>23,500</v>
      </c>
      <c r="M80" s="52" t="str">
        <f t="shared" si="9"/>
        <v>26,000</v>
      </c>
      <c r="N80" s="53">
        <v>23500</v>
      </c>
      <c r="O80" s="53">
        <v>26000</v>
      </c>
      <c r="P80" s="53">
        <f t="shared" si="10"/>
        <v>24750</v>
      </c>
      <c r="Q80" s="32">
        <f t="shared" si="11"/>
        <v>222.97297297297297</v>
      </c>
      <c r="R80" s="52" t="str">
        <f t="shared" si="12"/>
        <v>20,000</v>
      </c>
      <c r="S80" s="52" t="str">
        <f t="shared" si="13"/>
        <v>22,000</v>
      </c>
      <c r="T80" s="54">
        <v>20000</v>
      </c>
      <c r="U80" s="32">
        <v>22000</v>
      </c>
      <c r="V80" s="53">
        <f t="shared" si="14"/>
        <v>21000</v>
      </c>
      <c r="W80" s="32">
        <f t="shared" si="15"/>
        <v>189.18918918918919</v>
      </c>
      <c r="X80" s="31" t="s">
        <v>247</v>
      </c>
      <c r="Y80" t="s">
        <v>248</v>
      </c>
      <c r="Z80" t="s">
        <v>249</v>
      </c>
      <c r="AA80" t="s">
        <v>250</v>
      </c>
      <c r="AB80" t="s">
        <v>269</v>
      </c>
    </row>
    <row r="81" spans="1:29" ht="23.25" hidden="1" thickBot="1">
      <c r="A81" s="11">
        <v>80</v>
      </c>
      <c r="B81" s="5" t="s">
        <v>364</v>
      </c>
      <c r="C81" s="6" t="s">
        <v>406</v>
      </c>
      <c r="D81" s="7">
        <v>105</v>
      </c>
      <c r="E81" s="5">
        <v>1992</v>
      </c>
      <c r="F81" s="5">
        <v>237</v>
      </c>
      <c r="G81" s="8">
        <v>0.84550000000000003</v>
      </c>
      <c r="H81" s="44" t="s">
        <v>496</v>
      </c>
      <c r="I81" s="45">
        <v>0</v>
      </c>
      <c r="J81" s="44" t="s">
        <v>497</v>
      </c>
      <c r="K81" s="47">
        <v>0</v>
      </c>
      <c r="L81" s="52" t="str">
        <f t="shared" si="8"/>
        <v xml:space="preserve">9,500 </v>
      </c>
      <c r="M81" s="52" t="str">
        <f t="shared" si="9"/>
        <v>11,500</v>
      </c>
      <c r="N81" s="53">
        <v>9500</v>
      </c>
      <c r="O81" s="53">
        <v>11500</v>
      </c>
      <c r="P81" s="53">
        <f t="shared" si="10"/>
        <v>10500</v>
      </c>
      <c r="Q81" s="32">
        <f t="shared" si="11"/>
        <v>100</v>
      </c>
      <c r="R81" s="52" t="str">
        <f t="shared" si="12"/>
        <v xml:space="preserve">8,800 </v>
      </c>
      <c r="S81" s="52" t="str">
        <f t="shared" si="13"/>
        <v xml:space="preserve"> 9,500</v>
      </c>
      <c r="T81" s="54">
        <v>8800</v>
      </c>
      <c r="U81" s="32">
        <v>9500</v>
      </c>
      <c r="V81" s="53">
        <f t="shared" si="14"/>
        <v>9150</v>
      </c>
      <c r="W81" s="32">
        <f t="shared" si="15"/>
        <v>87.142857142857139</v>
      </c>
      <c r="X81" s="31" t="s">
        <v>247</v>
      </c>
      <c r="Y81" t="s">
        <v>248</v>
      </c>
      <c r="Z81" t="s">
        <v>249</v>
      </c>
      <c r="AA81" t="s">
        <v>250</v>
      </c>
      <c r="AB81" t="s">
        <v>269</v>
      </c>
    </row>
    <row r="82" spans="1:29" ht="23.25" hidden="1" thickBot="1">
      <c r="A82" s="11">
        <v>81</v>
      </c>
      <c r="B82" s="5" t="s">
        <v>425</v>
      </c>
      <c r="C82" s="6" t="s">
        <v>426</v>
      </c>
      <c r="D82" s="7">
        <v>82</v>
      </c>
      <c r="E82" s="5">
        <v>2017</v>
      </c>
      <c r="F82" s="5">
        <v>782</v>
      </c>
      <c r="G82" s="8">
        <v>0.84509999999999996</v>
      </c>
      <c r="H82" s="44" t="s">
        <v>498</v>
      </c>
      <c r="I82" s="45">
        <v>0</v>
      </c>
      <c r="J82" s="44" t="s">
        <v>499</v>
      </c>
      <c r="K82" s="47">
        <v>0</v>
      </c>
      <c r="L82" s="52" t="str">
        <f t="shared" si="8"/>
        <v>16,000</v>
      </c>
      <c r="M82" s="52" t="str">
        <f t="shared" si="9"/>
        <v>18,750</v>
      </c>
      <c r="N82" s="53">
        <v>16000</v>
      </c>
      <c r="O82" s="53">
        <v>18750</v>
      </c>
      <c r="P82" s="53">
        <f t="shared" si="10"/>
        <v>17375</v>
      </c>
      <c r="Q82" s="32">
        <f t="shared" si="11"/>
        <v>211.89024390243901</v>
      </c>
      <c r="R82" s="52" t="str">
        <f t="shared" si="12"/>
        <v>14,250</v>
      </c>
      <c r="S82" s="52" t="str">
        <f t="shared" si="13"/>
        <v>15,500</v>
      </c>
      <c r="T82" s="54">
        <v>14250</v>
      </c>
      <c r="U82" s="32">
        <v>15500</v>
      </c>
      <c r="V82" s="53">
        <f t="shared" si="14"/>
        <v>14875</v>
      </c>
      <c r="W82" s="32">
        <f t="shared" si="15"/>
        <v>181.40243902439025</v>
      </c>
      <c r="X82" s="31" t="s">
        <v>247</v>
      </c>
      <c r="Y82" t="s">
        <v>248</v>
      </c>
      <c r="Z82" t="s">
        <v>249</v>
      </c>
      <c r="AA82" t="s">
        <v>250</v>
      </c>
      <c r="AB82" t="s">
        <v>269</v>
      </c>
    </row>
    <row r="83" spans="1:29" ht="23.25" hidden="1" thickBot="1">
      <c r="A83" s="11">
        <v>82</v>
      </c>
      <c r="B83" s="5" t="s">
        <v>425</v>
      </c>
      <c r="C83" s="6" t="s">
        <v>426</v>
      </c>
      <c r="D83" s="7">
        <v>81</v>
      </c>
      <c r="E83" s="5">
        <v>2017</v>
      </c>
      <c r="F83" s="5">
        <v>782</v>
      </c>
      <c r="G83" s="8">
        <v>0.84509999999999996</v>
      </c>
      <c r="H83" s="44" t="s">
        <v>498</v>
      </c>
      <c r="I83" s="45">
        <v>0</v>
      </c>
      <c r="J83" s="44" t="s">
        <v>499</v>
      </c>
      <c r="K83" s="47">
        <v>0</v>
      </c>
      <c r="L83" s="52" t="str">
        <f t="shared" si="8"/>
        <v>16,000</v>
      </c>
      <c r="M83" s="52" t="str">
        <f t="shared" si="9"/>
        <v>18,750</v>
      </c>
      <c r="N83" s="53">
        <v>16000</v>
      </c>
      <c r="O83" s="53">
        <v>18750</v>
      </c>
      <c r="P83" s="53">
        <f t="shared" si="10"/>
        <v>17375</v>
      </c>
      <c r="Q83" s="32">
        <f t="shared" si="11"/>
        <v>214.50617283950618</v>
      </c>
      <c r="R83" s="52" t="str">
        <f t="shared" si="12"/>
        <v>14,250</v>
      </c>
      <c r="S83" s="52" t="str">
        <f t="shared" si="13"/>
        <v>15,500</v>
      </c>
      <c r="T83" s="54">
        <v>14250</v>
      </c>
      <c r="U83" s="32">
        <v>15500</v>
      </c>
      <c r="V83" s="53">
        <f t="shared" si="14"/>
        <v>14875</v>
      </c>
      <c r="W83" s="32">
        <f t="shared" si="15"/>
        <v>183.64197530864197</v>
      </c>
      <c r="X83" s="31" t="s">
        <v>247</v>
      </c>
      <c r="Y83" t="s">
        <v>248</v>
      </c>
      <c r="Z83" t="s">
        <v>249</v>
      </c>
      <c r="AA83" t="s">
        <v>250</v>
      </c>
      <c r="AB83" t="s">
        <v>269</v>
      </c>
    </row>
    <row r="84" spans="1:29" ht="23.25" hidden="1" thickBot="1">
      <c r="A84" s="11">
        <v>83</v>
      </c>
      <c r="B84" s="5" t="s">
        <v>425</v>
      </c>
      <c r="C84" s="6" t="s">
        <v>426</v>
      </c>
      <c r="D84" s="7">
        <v>81</v>
      </c>
      <c r="E84" s="5">
        <v>2017</v>
      </c>
      <c r="F84" s="5">
        <v>782</v>
      </c>
      <c r="G84" s="8">
        <v>0.84509999999999996</v>
      </c>
      <c r="H84" s="44" t="s">
        <v>498</v>
      </c>
      <c r="I84" s="45">
        <v>0</v>
      </c>
      <c r="J84" s="44" t="s">
        <v>499</v>
      </c>
      <c r="K84" s="47">
        <v>0</v>
      </c>
      <c r="L84" s="52" t="str">
        <f t="shared" si="8"/>
        <v>16,000</v>
      </c>
      <c r="M84" s="52" t="str">
        <f t="shared" si="9"/>
        <v>18,750</v>
      </c>
      <c r="N84" s="53">
        <v>16000</v>
      </c>
      <c r="O84" s="53">
        <v>18750</v>
      </c>
      <c r="P84" s="53">
        <f t="shared" si="10"/>
        <v>17375</v>
      </c>
      <c r="Q84" s="32">
        <f t="shared" si="11"/>
        <v>214.50617283950618</v>
      </c>
      <c r="R84" s="52" t="str">
        <f t="shared" si="12"/>
        <v>14,250</v>
      </c>
      <c r="S84" s="52" t="str">
        <f t="shared" si="13"/>
        <v>15,500</v>
      </c>
      <c r="T84" s="54">
        <v>14250</v>
      </c>
      <c r="U84" s="32">
        <v>15500</v>
      </c>
      <c r="V84" s="53">
        <f t="shared" si="14"/>
        <v>14875</v>
      </c>
      <c r="W84" s="32">
        <f t="shared" si="15"/>
        <v>183.64197530864197</v>
      </c>
      <c r="X84" s="31" t="s">
        <v>261</v>
      </c>
      <c r="Y84" t="s">
        <v>262</v>
      </c>
      <c r="Z84" t="s">
        <v>259</v>
      </c>
      <c r="AA84" t="s">
        <v>260</v>
      </c>
      <c r="AB84" t="s">
        <v>268</v>
      </c>
    </row>
    <row r="85" spans="1:29" ht="23.25" hidden="1" thickBot="1">
      <c r="A85" s="11">
        <v>84</v>
      </c>
      <c r="B85" s="5" t="s">
        <v>364</v>
      </c>
      <c r="C85" s="6" t="s">
        <v>433</v>
      </c>
      <c r="D85" s="7">
        <v>165</v>
      </c>
      <c r="E85" s="5">
        <v>2007</v>
      </c>
      <c r="F85" s="5">
        <v>594</v>
      </c>
      <c r="G85" s="8">
        <v>0.84850000000000003</v>
      </c>
      <c r="H85" s="44" t="s">
        <v>500</v>
      </c>
      <c r="I85" s="45">
        <v>0</v>
      </c>
      <c r="J85" s="44" t="s">
        <v>501</v>
      </c>
      <c r="K85" s="47">
        <v>0</v>
      </c>
      <c r="L85" s="52" t="str">
        <f t="shared" si="8"/>
        <v>31,000</v>
      </c>
      <c r="M85" s="52" t="str">
        <f t="shared" si="9"/>
        <v>35,000</v>
      </c>
      <c r="N85" s="53">
        <v>31000</v>
      </c>
      <c r="O85" s="53">
        <v>35000</v>
      </c>
      <c r="P85" s="53">
        <f t="shared" si="10"/>
        <v>33000</v>
      </c>
      <c r="Q85" s="32">
        <f t="shared" si="11"/>
        <v>200</v>
      </c>
      <c r="R85" s="52" t="str">
        <f t="shared" si="12"/>
        <v>27,000</v>
      </c>
      <c r="S85" s="52" t="str">
        <f t="shared" si="13"/>
        <v>29,000</v>
      </c>
      <c r="T85" s="55">
        <v>27000</v>
      </c>
      <c r="U85" s="17">
        <v>29000</v>
      </c>
      <c r="V85" s="53">
        <f t="shared" si="14"/>
        <v>28000</v>
      </c>
      <c r="W85" s="32">
        <f t="shared" si="15"/>
        <v>169.69696969696969</v>
      </c>
      <c r="X85"/>
    </row>
    <row r="86" spans="1:29" ht="23.25" hidden="1" thickBot="1">
      <c r="A86" s="11">
        <v>85</v>
      </c>
      <c r="B86" s="5" t="s">
        <v>470</v>
      </c>
      <c r="C86" s="6" t="s">
        <v>471</v>
      </c>
      <c r="D86" s="7">
        <v>86</v>
      </c>
      <c r="E86" s="5">
        <v>1990</v>
      </c>
      <c r="F86" s="5">
        <v>268</v>
      </c>
      <c r="G86" s="8">
        <v>0.84209999999999996</v>
      </c>
      <c r="H86" s="44" t="s">
        <v>372</v>
      </c>
      <c r="I86" s="45">
        <v>0</v>
      </c>
      <c r="J86" s="44" t="s">
        <v>369</v>
      </c>
      <c r="K86" s="47">
        <v>0</v>
      </c>
      <c r="L86" s="52" t="str">
        <f t="shared" si="8"/>
        <v xml:space="preserve">9,000 </v>
      </c>
      <c r="M86" s="52" t="str">
        <f t="shared" si="9"/>
        <v>10,000</v>
      </c>
      <c r="N86" s="53">
        <v>9000</v>
      </c>
      <c r="O86" s="53">
        <v>10000</v>
      </c>
      <c r="P86" s="53">
        <f t="shared" si="10"/>
        <v>9500</v>
      </c>
      <c r="Q86" s="32">
        <f t="shared" si="11"/>
        <v>110.46511627906976</v>
      </c>
      <c r="R86" s="52" t="str">
        <f t="shared" si="12"/>
        <v xml:space="preserve">7,500 </v>
      </c>
      <c r="S86" s="52" t="str">
        <f t="shared" si="13"/>
        <v xml:space="preserve"> 8,500</v>
      </c>
      <c r="T86" s="55">
        <v>7500</v>
      </c>
      <c r="U86" s="17">
        <v>8500</v>
      </c>
      <c r="V86" s="53">
        <f t="shared" si="14"/>
        <v>8000</v>
      </c>
      <c r="W86" s="32">
        <f t="shared" si="15"/>
        <v>93.023255813953483</v>
      </c>
      <c r="X86"/>
    </row>
    <row r="87" spans="1:29" ht="23.25" hidden="1" thickBot="1">
      <c r="A87" s="11">
        <v>86</v>
      </c>
      <c r="B87" s="5" t="s">
        <v>364</v>
      </c>
      <c r="C87" s="6" t="s">
        <v>502</v>
      </c>
      <c r="D87" s="7">
        <v>112</v>
      </c>
      <c r="E87" s="5">
        <v>2018</v>
      </c>
      <c r="F87" s="5">
        <v>608</v>
      </c>
      <c r="G87" s="8">
        <v>0.84340000000000004</v>
      </c>
      <c r="H87" s="44" t="s">
        <v>503</v>
      </c>
      <c r="I87" s="45">
        <v>0</v>
      </c>
      <c r="J87" s="44" t="s">
        <v>504</v>
      </c>
      <c r="K87" s="47">
        <v>0</v>
      </c>
      <c r="L87" s="52" t="str">
        <f t="shared" si="8"/>
        <v>37,000</v>
      </c>
      <c r="M87" s="52" t="str">
        <f t="shared" si="9"/>
        <v>44,000</v>
      </c>
      <c r="N87" s="53">
        <v>37000</v>
      </c>
      <c r="O87" s="53">
        <v>44000</v>
      </c>
      <c r="P87" s="53">
        <f t="shared" si="10"/>
        <v>40500</v>
      </c>
      <c r="Q87" s="32">
        <f t="shared" si="11"/>
        <v>361.60714285714283</v>
      </c>
      <c r="R87" s="52" t="str">
        <f t="shared" si="12"/>
        <v>33,500</v>
      </c>
      <c r="S87" s="52" t="str">
        <f t="shared" si="13"/>
        <v>37,000</v>
      </c>
      <c r="T87" s="55">
        <v>33500</v>
      </c>
      <c r="U87" s="17">
        <v>37000</v>
      </c>
      <c r="V87" s="53">
        <f t="shared" si="14"/>
        <v>35250</v>
      </c>
      <c r="W87" s="32">
        <f t="shared" si="15"/>
        <v>314.73214285714283</v>
      </c>
      <c r="X87"/>
    </row>
    <row r="88" spans="1:29" ht="23.25" hidden="1" thickBot="1">
      <c r="A88" s="11">
        <v>87</v>
      </c>
      <c r="B88" s="5" t="s">
        <v>364</v>
      </c>
      <c r="C88" s="6" t="s">
        <v>502</v>
      </c>
      <c r="D88" s="7">
        <v>112</v>
      </c>
      <c r="E88" s="5">
        <v>2018</v>
      </c>
      <c r="F88" s="5">
        <v>608</v>
      </c>
      <c r="G88" s="8">
        <v>0.84340000000000004</v>
      </c>
      <c r="H88" s="44" t="s">
        <v>503</v>
      </c>
      <c r="I88" s="45">
        <v>0</v>
      </c>
      <c r="J88" s="44" t="s">
        <v>504</v>
      </c>
      <c r="K88" s="47">
        <v>0</v>
      </c>
      <c r="L88" s="52" t="str">
        <f t="shared" si="8"/>
        <v>37,000</v>
      </c>
      <c r="M88" s="52" t="str">
        <f t="shared" si="9"/>
        <v>44,000</v>
      </c>
      <c r="N88" s="53">
        <v>37000</v>
      </c>
      <c r="O88" s="53">
        <v>44000</v>
      </c>
      <c r="P88" s="53">
        <f t="shared" si="10"/>
        <v>40500</v>
      </c>
      <c r="Q88" s="32">
        <f t="shared" si="11"/>
        <v>361.60714285714283</v>
      </c>
      <c r="R88" s="52" t="str">
        <f t="shared" si="12"/>
        <v>33,500</v>
      </c>
      <c r="S88" s="52" t="str">
        <f t="shared" si="13"/>
        <v>37,000</v>
      </c>
      <c r="T88" s="55">
        <v>33500</v>
      </c>
      <c r="U88" s="17">
        <v>37000</v>
      </c>
      <c r="V88" s="53">
        <f t="shared" si="14"/>
        <v>35250</v>
      </c>
      <c r="W88" s="32">
        <f t="shared" si="15"/>
        <v>314.73214285714283</v>
      </c>
      <c r="X88"/>
    </row>
    <row r="89" spans="1:29" ht="23.25" hidden="1" thickBot="1">
      <c r="A89" s="11">
        <v>88</v>
      </c>
      <c r="B89" s="5" t="s">
        <v>376</v>
      </c>
      <c r="C89" s="6" t="s">
        <v>435</v>
      </c>
      <c r="D89" s="7">
        <v>84</v>
      </c>
      <c r="E89" s="5">
        <v>2016</v>
      </c>
      <c r="F89" s="5">
        <v>825</v>
      </c>
      <c r="G89" s="8">
        <v>0.84619999999999995</v>
      </c>
      <c r="H89" s="44" t="s">
        <v>505</v>
      </c>
      <c r="I89" s="45">
        <v>1</v>
      </c>
      <c r="J89" s="44" t="s">
        <v>506</v>
      </c>
      <c r="K89" s="47">
        <v>0</v>
      </c>
      <c r="L89" s="52" t="str">
        <f t="shared" si="8"/>
        <v>25,000</v>
      </c>
      <c r="M89" s="52" t="str">
        <f t="shared" si="9"/>
        <v>28,000</v>
      </c>
      <c r="N89" s="53">
        <v>25000</v>
      </c>
      <c r="O89" s="53">
        <v>28000</v>
      </c>
      <c r="P89" s="53">
        <f t="shared" si="10"/>
        <v>26500</v>
      </c>
      <c r="Q89" s="32">
        <f t="shared" si="11"/>
        <v>315.47619047619048</v>
      </c>
      <c r="R89" s="52" t="str">
        <f t="shared" si="12"/>
        <v>21,000</v>
      </c>
      <c r="S89" s="52" t="str">
        <f t="shared" si="13"/>
        <v>22,750</v>
      </c>
      <c r="T89" s="55">
        <v>21000</v>
      </c>
      <c r="U89" s="17">
        <v>22750</v>
      </c>
      <c r="V89" s="53">
        <f t="shared" si="14"/>
        <v>21875</v>
      </c>
      <c r="W89" s="32">
        <f t="shared" si="15"/>
        <v>260.41666666666669</v>
      </c>
      <c r="X89"/>
    </row>
    <row r="90" spans="1:29" ht="23.25" hidden="1" thickBot="1">
      <c r="A90" s="11">
        <v>89</v>
      </c>
      <c r="B90" s="5" t="s">
        <v>376</v>
      </c>
      <c r="C90" s="6" t="s">
        <v>435</v>
      </c>
      <c r="D90" s="7">
        <v>85</v>
      </c>
      <c r="E90" s="5">
        <v>2016</v>
      </c>
      <c r="F90" s="5">
        <v>825</v>
      </c>
      <c r="G90" s="8">
        <v>0.84619999999999995</v>
      </c>
      <c r="H90" s="44" t="s">
        <v>505</v>
      </c>
      <c r="I90" s="45">
        <v>1</v>
      </c>
      <c r="J90" s="44" t="s">
        <v>506</v>
      </c>
      <c r="K90" s="47">
        <v>0</v>
      </c>
      <c r="L90" s="52" t="str">
        <f t="shared" si="8"/>
        <v>25,000</v>
      </c>
      <c r="M90" s="52" t="str">
        <f t="shared" si="9"/>
        <v>28,000</v>
      </c>
      <c r="N90" s="53">
        <v>25000</v>
      </c>
      <c r="O90" s="53">
        <v>28000</v>
      </c>
      <c r="P90" s="53">
        <f t="shared" si="10"/>
        <v>26500</v>
      </c>
      <c r="Q90" s="32">
        <f t="shared" si="11"/>
        <v>311.76470588235293</v>
      </c>
      <c r="R90" s="52" t="str">
        <f t="shared" si="12"/>
        <v>21,000</v>
      </c>
      <c r="S90" s="52" t="str">
        <f t="shared" si="13"/>
        <v>22,750</v>
      </c>
      <c r="T90" s="54">
        <v>21000</v>
      </c>
      <c r="U90" s="32">
        <v>22750</v>
      </c>
      <c r="V90" s="53">
        <f t="shared" si="14"/>
        <v>21875</v>
      </c>
      <c r="W90" s="32">
        <f t="shared" si="15"/>
        <v>257.35294117647061</v>
      </c>
    </row>
    <row r="91" spans="1:29" ht="23.25" hidden="1" thickBot="1">
      <c r="A91" s="11">
        <v>90</v>
      </c>
      <c r="B91" s="5" t="s">
        <v>364</v>
      </c>
      <c r="C91" s="6" t="s">
        <v>384</v>
      </c>
      <c r="D91" s="7">
        <v>77</v>
      </c>
      <c r="E91" s="5">
        <v>1994</v>
      </c>
      <c r="F91" s="5">
        <v>480</v>
      </c>
      <c r="G91" s="8">
        <v>0.84550000000000003</v>
      </c>
      <c r="H91" s="44" t="s">
        <v>400</v>
      </c>
      <c r="I91" s="45">
        <v>0</v>
      </c>
      <c r="J91" s="44" t="s">
        <v>507</v>
      </c>
      <c r="K91" s="47">
        <v>0</v>
      </c>
      <c r="L91" s="52" t="str">
        <f t="shared" si="8"/>
        <v>10,500</v>
      </c>
      <c r="M91" s="52" t="str">
        <f t="shared" si="9"/>
        <v>11,500</v>
      </c>
      <c r="N91" s="53">
        <v>10500</v>
      </c>
      <c r="O91" s="53">
        <v>11500</v>
      </c>
      <c r="P91" s="53">
        <f t="shared" si="10"/>
        <v>11000</v>
      </c>
      <c r="Q91" s="32">
        <f t="shared" si="11"/>
        <v>142.85714285714286</v>
      </c>
      <c r="R91" s="52" t="str">
        <f t="shared" si="12"/>
        <v xml:space="preserve">9,000 </v>
      </c>
      <c r="S91" s="52" t="str">
        <f t="shared" si="13"/>
        <v xml:space="preserve"> 9,500</v>
      </c>
      <c r="T91" s="55">
        <v>9000</v>
      </c>
      <c r="U91" s="17">
        <v>9500</v>
      </c>
      <c r="V91" s="53">
        <f t="shared" si="14"/>
        <v>9250</v>
      </c>
      <c r="W91" s="32">
        <f t="shared" si="15"/>
        <v>120.12987012987013</v>
      </c>
      <c r="X91"/>
    </row>
    <row r="92" spans="1:29" ht="23.25" hidden="1" thickBot="1">
      <c r="A92" s="11">
        <v>91</v>
      </c>
      <c r="B92" s="5" t="s">
        <v>364</v>
      </c>
      <c r="C92" s="6" t="s">
        <v>384</v>
      </c>
      <c r="D92" s="7">
        <v>92</v>
      </c>
      <c r="E92" s="5">
        <v>1994</v>
      </c>
      <c r="F92" s="5">
        <v>480</v>
      </c>
      <c r="G92" s="8">
        <v>0.84619999999999995</v>
      </c>
      <c r="H92" s="44" t="s">
        <v>508</v>
      </c>
      <c r="I92" s="45">
        <v>0</v>
      </c>
      <c r="J92" s="44" t="s">
        <v>400</v>
      </c>
      <c r="K92" s="47">
        <v>0</v>
      </c>
      <c r="L92" s="52" t="str">
        <f t="shared" si="8"/>
        <v>12,000</v>
      </c>
      <c r="M92" s="52" t="str">
        <f t="shared" si="9"/>
        <v>14,000</v>
      </c>
      <c r="N92" s="53">
        <v>12000</v>
      </c>
      <c r="O92" s="53">
        <v>14000</v>
      </c>
      <c r="P92" s="53">
        <f t="shared" si="10"/>
        <v>13000</v>
      </c>
      <c r="Q92" s="32">
        <f t="shared" si="11"/>
        <v>141.30434782608697</v>
      </c>
      <c r="R92" s="52" t="str">
        <f t="shared" si="12"/>
        <v>10,500</v>
      </c>
      <c r="S92" s="52" t="str">
        <f t="shared" si="13"/>
        <v>11,500</v>
      </c>
      <c r="T92" s="54">
        <v>10500</v>
      </c>
      <c r="U92" s="32">
        <v>11500</v>
      </c>
      <c r="V92" s="53">
        <f t="shared" si="14"/>
        <v>11000</v>
      </c>
      <c r="W92" s="32">
        <f t="shared" si="15"/>
        <v>119.56521739130434</v>
      </c>
    </row>
    <row r="93" spans="1:29" ht="23.25" hidden="1" thickBot="1">
      <c r="A93" s="11">
        <v>92</v>
      </c>
      <c r="B93" s="5" t="s">
        <v>387</v>
      </c>
      <c r="C93" s="6" t="s">
        <v>388</v>
      </c>
      <c r="D93" s="7">
        <v>118</v>
      </c>
      <c r="E93" s="5">
        <v>1989</v>
      </c>
      <c r="F93" s="5">
        <v>276</v>
      </c>
      <c r="G93" s="8">
        <v>0.84</v>
      </c>
      <c r="H93" s="44" t="s">
        <v>509</v>
      </c>
      <c r="I93" s="45">
        <v>0</v>
      </c>
      <c r="J93" s="44" t="s">
        <v>510</v>
      </c>
      <c r="K93" s="47">
        <v>0</v>
      </c>
      <c r="L93" s="52" t="str">
        <f t="shared" si="8"/>
        <v>11,500</v>
      </c>
      <c r="M93" s="52" t="str">
        <f t="shared" si="9"/>
        <v>13,000</v>
      </c>
      <c r="N93" s="53">
        <v>11500</v>
      </c>
      <c r="O93" s="53">
        <v>13000</v>
      </c>
      <c r="P93" s="53">
        <f t="shared" si="10"/>
        <v>12250</v>
      </c>
      <c r="Q93" s="32">
        <f t="shared" si="11"/>
        <v>103.8135593220339</v>
      </c>
      <c r="R93" s="52" t="str">
        <f t="shared" si="12"/>
        <v xml:space="preserve">9,800 </v>
      </c>
      <c r="S93" s="52" t="str">
        <f t="shared" si="13"/>
        <v>11,500</v>
      </c>
      <c r="T93" s="55">
        <v>9800</v>
      </c>
      <c r="U93" s="17">
        <v>11500</v>
      </c>
      <c r="V93" s="53">
        <f t="shared" si="14"/>
        <v>10650</v>
      </c>
      <c r="W93" s="32">
        <f t="shared" si="15"/>
        <v>90.254237288135599</v>
      </c>
      <c r="X93"/>
    </row>
    <row r="94" spans="1:29" ht="23.25" hidden="1" thickBot="1">
      <c r="A94" s="11">
        <v>93</v>
      </c>
      <c r="B94" s="5" t="s">
        <v>359</v>
      </c>
      <c r="C94" s="6" t="s">
        <v>511</v>
      </c>
      <c r="D94" s="7">
        <v>77</v>
      </c>
      <c r="E94" s="5">
        <v>1995</v>
      </c>
      <c r="F94" s="5">
        <v>520</v>
      </c>
      <c r="G94" s="8">
        <v>0.83330000000000004</v>
      </c>
      <c r="H94" s="44" t="s">
        <v>512</v>
      </c>
      <c r="I94" s="45">
        <v>0</v>
      </c>
      <c r="J94" s="44" t="s">
        <v>513</v>
      </c>
      <c r="K94" s="47">
        <v>0</v>
      </c>
      <c r="L94" s="52" t="str">
        <f t="shared" si="8"/>
        <v>11,500</v>
      </c>
      <c r="M94" s="52" t="str">
        <f t="shared" si="9"/>
        <v>12,500</v>
      </c>
      <c r="N94" s="53">
        <v>11500</v>
      </c>
      <c r="O94" s="53">
        <v>12500</v>
      </c>
      <c r="P94" s="53">
        <f t="shared" si="10"/>
        <v>12000</v>
      </c>
      <c r="Q94" s="32">
        <f t="shared" si="11"/>
        <v>155.84415584415584</v>
      </c>
      <c r="R94" s="52" t="str">
        <f t="shared" si="12"/>
        <v xml:space="preserve">9,500 </v>
      </c>
      <c r="S94" s="52" t="str">
        <f t="shared" si="13"/>
        <v>10,500</v>
      </c>
      <c r="T94" s="55">
        <v>9500</v>
      </c>
      <c r="U94" s="17">
        <v>10500</v>
      </c>
      <c r="V94" s="53">
        <f t="shared" si="14"/>
        <v>10000</v>
      </c>
      <c r="W94" s="32">
        <f t="shared" si="15"/>
        <v>129.87012987012986</v>
      </c>
      <c r="X94"/>
    </row>
    <row r="95" spans="1:29" s="1" customFormat="1" ht="23.25" hidden="1" thickBot="1">
      <c r="A95" s="11">
        <v>94</v>
      </c>
      <c r="B95" s="5" t="s">
        <v>364</v>
      </c>
      <c r="C95" s="6" t="s">
        <v>469</v>
      </c>
      <c r="D95" s="7">
        <v>109</v>
      </c>
      <c r="E95" s="5">
        <v>1996</v>
      </c>
      <c r="F95" s="5">
        <v>560</v>
      </c>
      <c r="G95" s="8">
        <v>0.83330000000000004</v>
      </c>
      <c r="H95" s="44" t="s">
        <v>514</v>
      </c>
      <c r="I95" s="45">
        <v>0</v>
      </c>
      <c r="J95" s="44" t="s">
        <v>515</v>
      </c>
      <c r="K95" s="47">
        <v>0</v>
      </c>
      <c r="L95" s="52" t="str">
        <f t="shared" si="8"/>
        <v>14,500</v>
      </c>
      <c r="M95" s="52" t="str">
        <f t="shared" si="9"/>
        <v>15,500</v>
      </c>
      <c r="N95" s="53">
        <v>14500</v>
      </c>
      <c r="O95" s="53">
        <v>15500</v>
      </c>
      <c r="P95" s="53">
        <f t="shared" si="10"/>
        <v>15000</v>
      </c>
      <c r="Q95" s="32">
        <f t="shared" si="11"/>
        <v>137.61467889908258</v>
      </c>
      <c r="R95" s="52" t="str">
        <f t="shared" si="12"/>
        <v>12,000</v>
      </c>
      <c r="S95" s="52" t="str">
        <f t="shared" si="13"/>
        <v>13,000</v>
      </c>
      <c r="T95" s="56">
        <v>12000</v>
      </c>
      <c r="U95" s="34">
        <v>13000</v>
      </c>
      <c r="V95" s="53">
        <f t="shared" si="14"/>
        <v>12500</v>
      </c>
      <c r="W95" s="32">
        <f t="shared" si="15"/>
        <v>114.6788990825688</v>
      </c>
      <c r="X95" s="35" t="s">
        <v>270</v>
      </c>
      <c r="Y95" s="1" t="s">
        <v>271</v>
      </c>
      <c r="Z95" s="1" t="s">
        <v>272</v>
      </c>
      <c r="AA95" s="1" t="s">
        <v>273</v>
      </c>
      <c r="AB95" s="1" t="s">
        <v>274</v>
      </c>
      <c r="AC95" s="1" t="s">
        <v>275</v>
      </c>
    </row>
    <row r="96" spans="1:29" ht="23.25" hidden="1" thickBot="1">
      <c r="A96" s="11">
        <v>95</v>
      </c>
      <c r="B96" s="5" t="s">
        <v>353</v>
      </c>
      <c r="C96" s="6" t="s">
        <v>354</v>
      </c>
      <c r="D96" s="7">
        <v>58</v>
      </c>
      <c r="E96" s="5">
        <v>1990</v>
      </c>
      <c r="F96" s="5">
        <v>185</v>
      </c>
      <c r="G96" s="8">
        <v>0.83330000000000004</v>
      </c>
      <c r="H96" s="44" t="s">
        <v>516</v>
      </c>
      <c r="I96" s="45">
        <v>0</v>
      </c>
      <c r="J96" s="44" t="s">
        <v>517</v>
      </c>
      <c r="K96" s="47">
        <v>0</v>
      </c>
      <c r="L96" s="52" t="str">
        <f t="shared" si="8"/>
        <v xml:space="preserve">3,000 </v>
      </c>
      <c r="M96" s="52" t="str">
        <f t="shared" si="9"/>
        <v xml:space="preserve"> 4,000</v>
      </c>
      <c r="N96" s="53">
        <v>3000</v>
      </c>
      <c r="O96" s="53">
        <v>4000</v>
      </c>
      <c r="P96" s="53">
        <f t="shared" si="10"/>
        <v>3500</v>
      </c>
      <c r="Q96" s="32">
        <f t="shared" si="11"/>
        <v>60.344827586206897</v>
      </c>
      <c r="R96" s="52" t="str">
        <f t="shared" si="12"/>
        <v xml:space="preserve">2,800 </v>
      </c>
      <c r="S96" s="52" t="str">
        <f t="shared" si="13"/>
        <v xml:space="preserve"> 3,100</v>
      </c>
      <c r="T96" s="54">
        <v>2800</v>
      </c>
      <c r="U96" s="32">
        <v>3100</v>
      </c>
      <c r="V96" s="53">
        <f t="shared" si="14"/>
        <v>2950</v>
      </c>
      <c r="W96" s="32">
        <f t="shared" si="15"/>
        <v>50.862068965517238</v>
      </c>
    </row>
    <row r="97" spans="1:28" ht="23.25" hidden="1" thickBot="1">
      <c r="A97" s="11">
        <v>96</v>
      </c>
      <c r="B97" s="5" t="s">
        <v>376</v>
      </c>
      <c r="C97" s="6" t="s">
        <v>518</v>
      </c>
      <c r="D97" s="7">
        <v>147</v>
      </c>
      <c r="E97" s="5">
        <v>2006</v>
      </c>
      <c r="F97" s="5">
        <v>243</v>
      </c>
      <c r="G97" s="8">
        <v>0.83330000000000004</v>
      </c>
      <c r="H97" s="44" t="s">
        <v>383</v>
      </c>
      <c r="I97" s="45">
        <v>1</v>
      </c>
      <c r="J97" s="44" t="s">
        <v>428</v>
      </c>
      <c r="K97" s="47">
        <v>0</v>
      </c>
      <c r="L97" s="52" t="str">
        <f t="shared" si="8"/>
        <v>23,000</v>
      </c>
      <c r="M97" s="52" t="str">
        <f t="shared" si="9"/>
        <v>25,000</v>
      </c>
      <c r="N97" s="53">
        <v>23000</v>
      </c>
      <c r="O97" s="53">
        <v>25000</v>
      </c>
      <c r="P97" s="53">
        <f t="shared" si="10"/>
        <v>24000</v>
      </c>
      <c r="Q97" s="32">
        <f t="shared" si="11"/>
        <v>163.26530612244898</v>
      </c>
      <c r="R97" s="52" t="str">
        <f t="shared" si="12"/>
        <v>19,000</v>
      </c>
      <c r="S97" s="52" t="str">
        <f t="shared" si="13"/>
        <v>21,000</v>
      </c>
      <c r="T97" s="54">
        <v>19000</v>
      </c>
      <c r="U97" s="32">
        <v>21000</v>
      </c>
      <c r="V97" s="53">
        <f t="shared" si="14"/>
        <v>20000</v>
      </c>
      <c r="W97" s="32">
        <f t="shared" si="15"/>
        <v>136.05442176870747</v>
      </c>
    </row>
    <row r="98" spans="1:28" ht="23.25" hidden="1" thickBot="1">
      <c r="A98" s="11">
        <v>97</v>
      </c>
      <c r="B98" s="5" t="s">
        <v>364</v>
      </c>
      <c r="C98" s="6" t="s">
        <v>433</v>
      </c>
      <c r="D98" s="7">
        <v>132</v>
      </c>
      <c r="E98" s="5">
        <v>2007</v>
      </c>
      <c r="F98" s="5">
        <v>594</v>
      </c>
      <c r="G98" s="8">
        <v>0.8387</v>
      </c>
      <c r="H98" s="44" t="s">
        <v>519</v>
      </c>
      <c r="I98" s="45">
        <v>0</v>
      </c>
      <c r="J98" s="44" t="s">
        <v>520</v>
      </c>
      <c r="K98" s="47">
        <v>0</v>
      </c>
      <c r="L98" s="52" t="str">
        <f t="shared" si="8"/>
        <v>28,000</v>
      </c>
      <c r="M98" s="52" t="str">
        <f t="shared" si="9"/>
        <v>33,000</v>
      </c>
      <c r="N98" s="53">
        <v>28000</v>
      </c>
      <c r="O98" s="53">
        <v>33000</v>
      </c>
      <c r="P98" s="53">
        <f t="shared" si="10"/>
        <v>30500</v>
      </c>
      <c r="Q98" s="32">
        <f t="shared" si="11"/>
        <v>231.06060606060606</v>
      </c>
      <c r="R98" s="52" t="str">
        <f t="shared" si="12"/>
        <v>25,000</v>
      </c>
      <c r="S98" s="52" t="str">
        <f t="shared" si="13"/>
        <v>27,000</v>
      </c>
      <c r="T98" s="54">
        <v>25000</v>
      </c>
      <c r="U98" s="32">
        <v>27000</v>
      </c>
      <c r="V98" s="53">
        <f t="shared" si="14"/>
        <v>26000</v>
      </c>
      <c r="W98" s="32">
        <f t="shared" si="15"/>
        <v>196.96969696969697</v>
      </c>
    </row>
    <row r="99" spans="1:28" ht="23.25" hidden="1" thickBot="1">
      <c r="A99" s="11">
        <v>98</v>
      </c>
      <c r="B99" s="5" t="s">
        <v>401</v>
      </c>
      <c r="C99" s="6" t="s">
        <v>402</v>
      </c>
      <c r="D99" s="7">
        <v>45</v>
      </c>
      <c r="E99" s="5">
        <v>1993</v>
      </c>
      <c r="F99" s="5">
        <v>229</v>
      </c>
      <c r="G99" s="8">
        <v>0.83330000000000004</v>
      </c>
      <c r="H99" s="44" t="s">
        <v>521</v>
      </c>
      <c r="I99" s="45">
        <v>0</v>
      </c>
      <c r="J99" s="44" t="s">
        <v>522</v>
      </c>
      <c r="K99" s="47">
        <v>0</v>
      </c>
      <c r="L99" s="52" t="str">
        <f t="shared" si="8"/>
        <v xml:space="preserve">2,500 </v>
      </c>
      <c r="M99" s="52" t="str">
        <f t="shared" si="9"/>
        <v xml:space="preserve"> 3,400</v>
      </c>
      <c r="N99" s="53">
        <v>2500</v>
      </c>
      <c r="O99" s="53">
        <v>3400</v>
      </c>
      <c r="P99" s="53">
        <f t="shared" si="10"/>
        <v>2950</v>
      </c>
      <c r="Q99" s="32">
        <f t="shared" si="11"/>
        <v>65.555555555555557</v>
      </c>
      <c r="R99" s="52" t="str">
        <f t="shared" si="12"/>
        <v xml:space="preserve">2,200 </v>
      </c>
      <c r="S99" s="52" t="str">
        <f t="shared" si="13"/>
        <v xml:space="preserve"> 2,700</v>
      </c>
      <c r="T99" s="54">
        <v>2200</v>
      </c>
      <c r="U99" s="32">
        <v>2700</v>
      </c>
      <c r="V99" s="53">
        <f t="shared" si="14"/>
        <v>2450</v>
      </c>
      <c r="W99" s="32">
        <f t="shared" si="15"/>
        <v>54.444444444444443</v>
      </c>
    </row>
    <row r="100" spans="1:28" s="1" customFormat="1" ht="23.25" hidden="1" thickBot="1">
      <c r="A100" s="11">
        <v>99</v>
      </c>
      <c r="B100" s="5" t="s">
        <v>489</v>
      </c>
      <c r="C100" s="6" t="s">
        <v>523</v>
      </c>
      <c r="D100" s="7">
        <v>79</v>
      </c>
      <c r="E100" s="5">
        <v>2016</v>
      </c>
      <c r="F100" s="5">
        <v>602</v>
      </c>
      <c r="G100" s="8">
        <v>0.83930000000000005</v>
      </c>
      <c r="H100" s="44" t="s">
        <v>524</v>
      </c>
      <c r="I100" s="45">
        <v>0</v>
      </c>
      <c r="J100" s="44" t="s">
        <v>525</v>
      </c>
      <c r="K100" s="47">
        <v>0</v>
      </c>
      <c r="L100" s="52" t="str">
        <f t="shared" si="8"/>
        <v>13,250</v>
      </c>
      <c r="M100" s="52" t="str">
        <f t="shared" si="9"/>
        <v>14,500</v>
      </c>
      <c r="N100" s="53">
        <v>13250</v>
      </c>
      <c r="O100" s="53">
        <v>14500</v>
      </c>
      <c r="P100" s="53">
        <f t="shared" si="10"/>
        <v>13875</v>
      </c>
      <c r="Q100" s="32">
        <f t="shared" si="11"/>
        <v>175.63291139240508</v>
      </c>
      <c r="R100" s="52" t="str">
        <f t="shared" si="12"/>
        <v>11,250</v>
      </c>
      <c r="S100" s="52" t="str">
        <f t="shared" si="13"/>
        <v>12,250</v>
      </c>
      <c r="T100" s="56">
        <v>11250</v>
      </c>
      <c r="U100" s="34">
        <v>12250</v>
      </c>
      <c r="V100" s="53">
        <f t="shared" si="14"/>
        <v>11750</v>
      </c>
      <c r="W100" s="32">
        <f t="shared" si="15"/>
        <v>148.73417721518987</v>
      </c>
      <c r="X100" s="35" t="s">
        <v>282</v>
      </c>
      <c r="Y100" s="1" t="s">
        <v>283</v>
      </c>
      <c r="Z100" s="1" t="s">
        <v>278</v>
      </c>
      <c r="AA100" s="1" t="s">
        <v>279</v>
      </c>
      <c r="AB100" s="1" t="s">
        <v>280</v>
      </c>
    </row>
    <row r="101" spans="1:28" s="1" customFormat="1" ht="23.25" hidden="1" thickBot="1">
      <c r="A101" s="12">
        <v>100</v>
      </c>
      <c r="B101" s="13" t="s">
        <v>489</v>
      </c>
      <c r="C101" s="14" t="s">
        <v>523</v>
      </c>
      <c r="D101" s="15">
        <v>80</v>
      </c>
      <c r="E101" s="13">
        <v>2016</v>
      </c>
      <c r="F101" s="13">
        <v>602</v>
      </c>
      <c r="G101" s="16">
        <v>0.83930000000000005</v>
      </c>
      <c r="H101" s="48" t="s">
        <v>524</v>
      </c>
      <c r="I101" s="49">
        <v>0</v>
      </c>
      <c r="J101" s="48" t="s">
        <v>525</v>
      </c>
      <c r="K101" s="50">
        <v>0</v>
      </c>
      <c r="L101" s="52" t="str">
        <f t="shared" si="8"/>
        <v>13,250</v>
      </c>
      <c r="M101" s="52" t="str">
        <f t="shared" si="9"/>
        <v>14,500</v>
      </c>
      <c r="N101" s="53">
        <v>13250</v>
      </c>
      <c r="O101" s="53">
        <v>14500</v>
      </c>
      <c r="P101" s="53">
        <f t="shared" si="10"/>
        <v>13875</v>
      </c>
      <c r="Q101" s="32">
        <f t="shared" si="11"/>
        <v>173.4375</v>
      </c>
      <c r="R101" s="52" t="str">
        <f t="shared" si="12"/>
        <v>11,250</v>
      </c>
      <c r="S101" s="52" t="str">
        <f t="shared" si="13"/>
        <v>12,250</v>
      </c>
      <c r="T101" s="56">
        <v>11250</v>
      </c>
      <c r="U101" s="34">
        <v>12250</v>
      </c>
      <c r="V101" s="53">
        <f t="shared" si="14"/>
        <v>11750</v>
      </c>
      <c r="W101" s="32">
        <f t="shared" si="15"/>
        <v>146.875</v>
      </c>
      <c r="X101" s="35" t="s">
        <v>282</v>
      </c>
      <c r="Y101" s="1" t="s">
        <v>283</v>
      </c>
      <c r="Z101" s="1" t="s">
        <v>278</v>
      </c>
      <c r="AA101" s="1" t="s">
        <v>279</v>
      </c>
      <c r="AB101" s="1" t="s">
        <v>280</v>
      </c>
    </row>
    <row r="102" spans="1:28" ht="23.25" hidden="1" thickBot="1">
      <c r="A102" s="11">
        <v>101</v>
      </c>
      <c r="B102" s="5" t="s">
        <v>489</v>
      </c>
      <c r="C102" s="6" t="s">
        <v>523</v>
      </c>
      <c r="D102" s="7">
        <v>81</v>
      </c>
      <c r="E102" s="5">
        <v>2016</v>
      </c>
      <c r="F102" s="5">
        <v>602</v>
      </c>
      <c r="G102" s="8">
        <v>0.83930000000000005</v>
      </c>
      <c r="H102" s="44" t="s">
        <v>524</v>
      </c>
      <c r="I102" s="45">
        <v>1</v>
      </c>
      <c r="J102" s="44" t="s">
        <v>525</v>
      </c>
      <c r="K102" s="47">
        <v>0</v>
      </c>
      <c r="L102" s="52" t="str">
        <f t="shared" si="8"/>
        <v>13,250</v>
      </c>
      <c r="M102" s="52" t="str">
        <f t="shared" si="9"/>
        <v>14,500</v>
      </c>
      <c r="N102" s="53">
        <v>13250</v>
      </c>
      <c r="O102" s="53">
        <v>14500</v>
      </c>
      <c r="P102" s="53">
        <f t="shared" si="10"/>
        <v>13875</v>
      </c>
      <c r="Q102" s="32">
        <f t="shared" si="11"/>
        <v>171.2962962962963</v>
      </c>
      <c r="R102" s="52" t="str">
        <f t="shared" si="12"/>
        <v>11,250</v>
      </c>
      <c r="S102" s="52" t="str">
        <f t="shared" si="13"/>
        <v>12,250</v>
      </c>
      <c r="T102" s="55">
        <v>11250</v>
      </c>
      <c r="U102" s="17">
        <v>12250</v>
      </c>
      <c r="V102" s="53">
        <f t="shared" si="14"/>
        <v>11750</v>
      </c>
      <c r="W102" s="32">
        <f t="shared" si="15"/>
        <v>145.06172839506172</v>
      </c>
      <c r="X102"/>
    </row>
    <row r="103" spans="1:28" ht="23.25" hidden="1" thickBot="1">
      <c r="A103" s="11">
        <v>102</v>
      </c>
      <c r="B103" s="5" t="s">
        <v>353</v>
      </c>
      <c r="C103" s="6" t="s">
        <v>421</v>
      </c>
      <c r="D103" s="7">
        <v>82</v>
      </c>
      <c r="E103" s="5">
        <v>1990</v>
      </c>
      <c r="F103" s="5">
        <v>175</v>
      </c>
      <c r="G103" s="8">
        <v>0.8276</v>
      </c>
      <c r="H103" s="44" t="s">
        <v>526</v>
      </c>
      <c r="I103" s="45">
        <v>0</v>
      </c>
      <c r="J103" s="44" t="s">
        <v>527</v>
      </c>
      <c r="K103" s="47">
        <v>0</v>
      </c>
      <c r="L103" s="52" t="str">
        <f t="shared" si="8"/>
        <v xml:space="preserve">6,750 </v>
      </c>
      <c r="M103" s="52" t="str">
        <f t="shared" si="9"/>
        <v xml:space="preserve"> 7,750</v>
      </c>
      <c r="N103" s="53">
        <v>6750</v>
      </c>
      <c r="O103" s="53">
        <v>7750</v>
      </c>
      <c r="P103" s="53">
        <f t="shared" si="10"/>
        <v>7250</v>
      </c>
      <c r="Q103" s="32">
        <f t="shared" si="11"/>
        <v>88.41463414634147</v>
      </c>
      <c r="R103" s="52" t="str">
        <f t="shared" si="12"/>
        <v xml:space="preserve">5,800 </v>
      </c>
      <c r="S103" s="52" t="str">
        <f t="shared" si="13"/>
        <v xml:space="preserve"> 6,500</v>
      </c>
      <c r="T103" s="55">
        <v>5800</v>
      </c>
      <c r="U103" s="17">
        <v>6500</v>
      </c>
      <c r="V103" s="53">
        <f t="shared" si="14"/>
        <v>6150</v>
      </c>
      <c r="W103" s="32">
        <f t="shared" si="15"/>
        <v>75</v>
      </c>
      <c r="X103"/>
    </row>
    <row r="104" spans="1:28" ht="23.25" hidden="1" thickBot="1">
      <c r="A104" s="11">
        <v>103</v>
      </c>
      <c r="B104" s="5" t="s">
        <v>397</v>
      </c>
      <c r="C104" s="6" t="s">
        <v>493</v>
      </c>
      <c r="D104" s="7">
        <v>117</v>
      </c>
      <c r="E104" s="5">
        <v>2008</v>
      </c>
      <c r="F104" s="5">
        <v>669</v>
      </c>
      <c r="G104" s="8">
        <v>0.82350000000000001</v>
      </c>
      <c r="H104" s="44" t="s">
        <v>528</v>
      </c>
      <c r="I104" s="45">
        <v>1</v>
      </c>
      <c r="J104" s="44" t="s">
        <v>495</v>
      </c>
      <c r="K104" s="47">
        <v>0</v>
      </c>
      <c r="L104" s="52" t="str">
        <f t="shared" si="8"/>
        <v>24,250</v>
      </c>
      <c r="M104" s="52" t="str">
        <f t="shared" si="9"/>
        <v>26,250</v>
      </c>
      <c r="N104" s="53">
        <v>24250</v>
      </c>
      <c r="O104" s="53">
        <v>26250</v>
      </c>
      <c r="P104" s="53">
        <f t="shared" si="10"/>
        <v>25250</v>
      </c>
      <c r="Q104" s="32">
        <f t="shared" si="11"/>
        <v>215.81196581196582</v>
      </c>
      <c r="R104" s="52" t="str">
        <f t="shared" si="12"/>
        <v>20,000</v>
      </c>
      <c r="S104" s="52" t="str">
        <f t="shared" si="13"/>
        <v>22,000</v>
      </c>
      <c r="T104" s="54">
        <v>20000</v>
      </c>
      <c r="U104" s="32">
        <v>22000</v>
      </c>
      <c r="V104" s="53">
        <f t="shared" si="14"/>
        <v>21000</v>
      </c>
      <c r="W104" s="32">
        <f t="shared" si="15"/>
        <v>179.48717948717947</v>
      </c>
    </row>
    <row r="105" spans="1:28" ht="23.25" hidden="1" thickBot="1">
      <c r="A105" s="11">
        <v>104</v>
      </c>
      <c r="B105" s="5" t="s">
        <v>401</v>
      </c>
      <c r="C105" s="6" t="s">
        <v>460</v>
      </c>
      <c r="D105" s="7">
        <v>93</v>
      </c>
      <c r="E105" s="5">
        <v>1994</v>
      </c>
      <c r="F105" s="5">
        <v>77</v>
      </c>
      <c r="G105" s="8">
        <v>0.82089999999999996</v>
      </c>
      <c r="H105" s="44" t="s">
        <v>529</v>
      </c>
      <c r="I105" s="45">
        <v>0</v>
      </c>
      <c r="J105" s="44" t="s">
        <v>404</v>
      </c>
      <c r="K105" s="47">
        <v>0</v>
      </c>
      <c r="L105" s="52" t="str">
        <f t="shared" si="8"/>
        <v xml:space="preserve">6,200 </v>
      </c>
      <c r="M105" s="52" t="str">
        <f t="shared" si="9"/>
        <v xml:space="preserve"> 7,200</v>
      </c>
      <c r="N105" s="53">
        <v>6200</v>
      </c>
      <c r="O105" s="53">
        <v>7200</v>
      </c>
      <c r="P105" s="53">
        <f t="shared" si="10"/>
        <v>6700</v>
      </c>
      <c r="Q105" s="32">
        <f t="shared" si="11"/>
        <v>72.043010752688176</v>
      </c>
      <c r="R105" s="52" t="str">
        <f t="shared" si="12"/>
        <v xml:space="preserve">5,000 </v>
      </c>
      <c r="S105" s="52" t="str">
        <f t="shared" si="13"/>
        <v xml:space="preserve"> 6,000</v>
      </c>
      <c r="T105" s="55">
        <v>5000</v>
      </c>
      <c r="U105" s="17">
        <v>6000</v>
      </c>
      <c r="V105" s="53">
        <f t="shared" si="14"/>
        <v>5500</v>
      </c>
      <c r="W105" s="32">
        <f t="shared" si="15"/>
        <v>59.13978494623656</v>
      </c>
      <c r="X105"/>
    </row>
    <row r="106" spans="1:28" ht="23.25" hidden="1" thickBot="1">
      <c r="A106" s="11">
        <v>105</v>
      </c>
      <c r="B106" s="5" t="s">
        <v>397</v>
      </c>
      <c r="C106" s="6" t="s">
        <v>530</v>
      </c>
      <c r="D106" s="7">
        <v>78</v>
      </c>
      <c r="E106" s="5">
        <v>1992</v>
      </c>
      <c r="F106" s="5">
        <v>140</v>
      </c>
      <c r="G106" s="8">
        <v>0.8276</v>
      </c>
      <c r="H106" s="44" t="s">
        <v>531</v>
      </c>
      <c r="I106" s="45">
        <v>0</v>
      </c>
      <c r="J106" s="44" t="s">
        <v>532</v>
      </c>
      <c r="K106" s="47">
        <v>0</v>
      </c>
      <c r="L106" s="52" t="str">
        <f t="shared" si="8"/>
        <v xml:space="preserve">5,300 </v>
      </c>
      <c r="M106" s="52" t="str">
        <f t="shared" si="9"/>
        <v xml:space="preserve"> 6,400</v>
      </c>
      <c r="N106" s="53">
        <v>5300</v>
      </c>
      <c r="O106" s="53">
        <v>6400</v>
      </c>
      <c r="P106" s="53">
        <f t="shared" si="10"/>
        <v>5850</v>
      </c>
      <c r="Q106" s="32">
        <f t="shared" si="11"/>
        <v>75</v>
      </c>
      <c r="R106" s="52" t="str">
        <f t="shared" si="12"/>
        <v xml:space="preserve">4,500 </v>
      </c>
      <c r="S106" s="52" t="str">
        <f t="shared" si="13"/>
        <v xml:space="preserve"> 5,400</v>
      </c>
      <c r="T106" s="55">
        <v>4500</v>
      </c>
      <c r="U106" s="17">
        <v>5400</v>
      </c>
      <c r="V106" s="53">
        <f t="shared" si="14"/>
        <v>4950</v>
      </c>
      <c r="W106" s="32">
        <f t="shared" si="15"/>
        <v>63.46153846153846</v>
      </c>
      <c r="X106"/>
    </row>
    <row r="107" spans="1:28" ht="23.25" hidden="1" thickBot="1">
      <c r="A107" s="11">
        <v>106</v>
      </c>
      <c r="B107" s="5" t="s">
        <v>364</v>
      </c>
      <c r="C107" s="6" t="s">
        <v>533</v>
      </c>
      <c r="D107" s="7">
        <v>116</v>
      </c>
      <c r="E107" s="5">
        <v>2007</v>
      </c>
      <c r="F107" s="5">
        <v>871</v>
      </c>
      <c r="G107" s="8">
        <v>0.8276</v>
      </c>
      <c r="H107" s="44" t="s">
        <v>534</v>
      </c>
      <c r="I107" s="45">
        <v>0</v>
      </c>
      <c r="J107" s="44" t="s">
        <v>383</v>
      </c>
      <c r="K107" s="47">
        <v>0</v>
      </c>
      <c r="L107" s="52" t="str">
        <f t="shared" si="8"/>
        <v>27,000</v>
      </c>
      <c r="M107" s="52" t="str">
        <f t="shared" si="9"/>
        <v>30,000</v>
      </c>
      <c r="N107" s="53">
        <v>27000</v>
      </c>
      <c r="O107" s="53">
        <v>30000</v>
      </c>
      <c r="P107" s="53">
        <f t="shared" si="10"/>
        <v>28500</v>
      </c>
      <c r="Q107" s="32">
        <f t="shared" si="11"/>
        <v>245.68965517241378</v>
      </c>
      <c r="R107" s="52" t="str">
        <f t="shared" si="12"/>
        <v>23,000</v>
      </c>
      <c r="S107" s="52" t="str">
        <f t="shared" si="13"/>
        <v>25,000</v>
      </c>
      <c r="T107" s="55">
        <v>23000</v>
      </c>
      <c r="U107" s="17">
        <v>25000</v>
      </c>
      <c r="V107" s="53">
        <f t="shared" si="14"/>
        <v>24000</v>
      </c>
      <c r="W107" s="32">
        <f t="shared" si="15"/>
        <v>206.89655172413794</v>
      </c>
      <c r="X107"/>
    </row>
    <row r="108" spans="1:28" ht="23.25" hidden="1" thickBot="1">
      <c r="A108" s="11">
        <v>107</v>
      </c>
      <c r="B108" s="5" t="s">
        <v>397</v>
      </c>
      <c r="C108" s="6" t="s">
        <v>398</v>
      </c>
      <c r="D108" s="7">
        <v>106</v>
      </c>
      <c r="E108" s="5">
        <v>1996</v>
      </c>
      <c r="F108" s="5">
        <v>630</v>
      </c>
      <c r="G108" s="8">
        <v>0.82140000000000002</v>
      </c>
      <c r="H108" s="44" t="s">
        <v>488</v>
      </c>
      <c r="I108" s="45">
        <v>0</v>
      </c>
      <c r="J108" s="44" t="s">
        <v>535</v>
      </c>
      <c r="K108" s="47">
        <v>0</v>
      </c>
      <c r="L108" s="52" t="str">
        <f t="shared" si="8"/>
        <v>13,000</v>
      </c>
      <c r="M108" s="52" t="str">
        <f t="shared" si="9"/>
        <v>15,000</v>
      </c>
      <c r="N108" s="53">
        <v>13000</v>
      </c>
      <c r="O108" s="53">
        <v>15000</v>
      </c>
      <c r="P108" s="53">
        <f t="shared" si="10"/>
        <v>14000</v>
      </c>
      <c r="Q108" s="32">
        <f t="shared" si="11"/>
        <v>132.0754716981132</v>
      </c>
      <c r="R108" s="52" t="str">
        <f t="shared" si="12"/>
        <v>11,000</v>
      </c>
      <c r="S108" s="52" t="str">
        <f t="shared" si="13"/>
        <v>12,000</v>
      </c>
      <c r="T108" s="55">
        <v>11000</v>
      </c>
      <c r="U108" s="17">
        <v>12000</v>
      </c>
      <c r="V108" s="53">
        <f t="shared" si="14"/>
        <v>11500</v>
      </c>
      <c r="W108" s="32">
        <f t="shared" si="15"/>
        <v>108.49056603773585</v>
      </c>
      <c r="X108"/>
    </row>
    <row r="109" spans="1:28" ht="23.25" hidden="1" thickBot="1">
      <c r="A109" s="11">
        <v>108</v>
      </c>
      <c r="B109" s="5" t="s">
        <v>370</v>
      </c>
      <c r="C109" s="6" t="s">
        <v>536</v>
      </c>
      <c r="D109" s="7">
        <v>75</v>
      </c>
      <c r="E109" s="5">
        <v>1995</v>
      </c>
      <c r="F109" s="5">
        <v>328</v>
      </c>
      <c r="G109" s="8">
        <v>0.82169999999999999</v>
      </c>
      <c r="H109" s="44" t="s">
        <v>537</v>
      </c>
      <c r="I109" s="45">
        <v>0</v>
      </c>
      <c r="J109" s="44" t="s">
        <v>422</v>
      </c>
      <c r="K109" s="47">
        <v>0</v>
      </c>
      <c r="L109" s="52" t="str">
        <f t="shared" si="8"/>
        <v xml:space="preserve">6,300 </v>
      </c>
      <c r="M109" s="52" t="str">
        <f t="shared" si="9"/>
        <v xml:space="preserve"> 6,750</v>
      </c>
      <c r="N109" s="53">
        <v>6300</v>
      </c>
      <c r="O109" s="53">
        <v>6750</v>
      </c>
      <c r="P109" s="53">
        <f t="shared" si="10"/>
        <v>6525</v>
      </c>
      <c r="Q109" s="32">
        <f t="shared" si="11"/>
        <v>87</v>
      </c>
      <c r="R109" s="52" t="str">
        <f t="shared" si="12"/>
        <v xml:space="preserve">5,000 </v>
      </c>
      <c r="S109" s="52" t="str">
        <f t="shared" si="13"/>
        <v xml:space="preserve"> 5,500</v>
      </c>
      <c r="T109" s="55">
        <v>5000</v>
      </c>
      <c r="U109" s="17">
        <v>5500</v>
      </c>
      <c r="V109" s="53">
        <f t="shared" si="14"/>
        <v>5250</v>
      </c>
      <c r="W109" s="32">
        <f t="shared" si="15"/>
        <v>70</v>
      </c>
      <c r="X109"/>
    </row>
    <row r="110" spans="1:28" ht="23.25" hidden="1" thickBot="1">
      <c r="A110" s="11">
        <v>109</v>
      </c>
      <c r="B110" s="5" t="s">
        <v>397</v>
      </c>
      <c r="C110" s="6" t="s">
        <v>538</v>
      </c>
      <c r="D110" s="7">
        <v>48</v>
      </c>
      <c r="E110" s="5">
        <v>2003</v>
      </c>
      <c r="F110" s="5">
        <v>980</v>
      </c>
      <c r="G110" s="8">
        <v>0.8286</v>
      </c>
      <c r="H110" s="44" t="s">
        <v>375</v>
      </c>
      <c r="I110" s="45">
        <v>0</v>
      </c>
      <c r="J110" s="44" t="s">
        <v>539</v>
      </c>
      <c r="K110" s="47">
        <v>0</v>
      </c>
      <c r="L110" s="52" t="str">
        <f t="shared" si="8"/>
        <v xml:space="preserve">6,500 </v>
      </c>
      <c r="M110" s="52" t="str">
        <f t="shared" si="9"/>
        <v xml:space="preserve"> 7,500</v>
      </c>
      <c r="N110" s="53">
        <v>6500</v>
      </c>
      <c r="O110" s="53">
        <v>7500</v>
      </c>
      <c r="P110" s="53">
        <f t="shared" si="10"/>
        <v>7000</v>
      </c>
      <c r="Q110" s="32">
        <f t="shared" si="11"/>
        <v>145.83333333333334</v>
      </c>
      <c r="R110" s="52" t="str">
        <f t="shared" si="12"/>
        <v xml:space="preserve">5,500 </v>
      </c>
      <c r="S110" s="52" t="str">
        <f t="shared" si="13"/>
        <v xml:space="preserve"> 6,000</v>
      </c>
      <c r="T110" s="55">
        <v>5500</v>
      </c>
      <c r="U110" s="17">
        <v>6000</v>
      </c>
      <c r="V110" s="53">
        <f t="shared" si="14"/>
        <v>5750</v>
      </c>
      <c r="W110" s="32">
        <f t="shared" si="15"/>
        <v>119.79166666666667</v>
      </c>
      <c r="X110"/>
    </row>
    <row r="111" spans="1:28" ht="23.25" hidden="1" thickBot="1">
      <c r="A111" s="11">
        <v>110</v>
      </c>
      <c r="B111" s="5" t="s">
        <v>364</v>
      </c>
      <c r="C111" s="6" t="s">
        <v>455</v>
      </c>
      <c r="D111" s="7">
        <v>64</v>
      </c>
      <c r="E111" s="5">
        <v>1991</v>
      </c>
      <c r="F111" s="5">
        <v>85</v>
      </c>
      <c r="G111" s="8">
        <v>0.8286</v>
      </c>
      <c r="H111" s="44" t="s">
        <v>540</v>
      </c>
      <c r="I111" s="45">
        <v>0</v>
      </c>
      <c r="J111" s="44" t="s">
        <v>541</v>
      </c>
      <c r="K111" s="47">
        <v>0</v>
      </c>
      <c r="L111" s="52" t="str">
        <f t="shared" si="8"/>
        <v xml:space="preserve">3,000 </v>
      </c>
      <c r="M111" s="52" t="str">
        <f t="shared" si="9"/>
        <v xml:space="preserve"> 3,800</v>
      </c>
      <c r="N111" s="53">
        <v>3000</v>
      </c>
      <c r="O111" s="53">
        <v>3800</v>
      </c>
      <c r="P111" s="53">
        <f t="shared" si="10"/>
        <v>3400</v>
      </c>
      <c r="Q111" s="32">
        <f t="shared" si="11"/>
        <v>53.125</v>
      </c>
      <c r="R111" s="52" t="str">
        <f t="shared" si="12"/>
        <v xml:space="preserve">2,700 </v>
      </c>
      <c r="S111" s="52" t="str">
        <f t="shared" si="13"/>
        <v xml:space="preserve"> 3,000</v>
      </c>
      <c r="T111" s="55">
        <v>2700</v>
      </c>
      <c r="U111" s="17">
        <v>3000</v>
      </c>
      <c r="V111" s="53">
        <f t="shared" si="14"/>
        <v>2850</v>
      </c>
      <c r="W111" s="32">
        <f t="shared" si="15"/>
        <v>44.53125</v>
      </c>
      <c r="X111"/>
    </row>
    <row r="112" spans="1:28" ht="23.25" hidden="1" thickBot="1">
      <c r="A112" s="11">
        <v>111</v>
      </c>
      <c r="B112" s="5" t="s">
        <v>380</v>
      </c>
      <c r="C112" s="6" t="s">
        <v>439</v>
      </c>
      <c r="D112" s="7">
        <v>102</v>
      </c>
      <c r="E112" s="5">
        <v>1994</v>
      </c>
      <c r="F112" s="5">
        <v>374</v>
      </c>
      <c r="G112" s="8">
        <v>0.82609999999999995</v>
      </c>
      <c r="H112" s="44" t="s">
        <v>542</v>
      </c>
      <c r="I112" s="45">
        <v>0</v>
      </c>
      <c r="J112" s="44" t="s">
        <v>372</v>
      </c>
      <c r="K112" s="47">
        <v>0</v>
      </c>
      <c r="L112" s="52" t="str">
        <f t="shared" si="8"/>
        <v>10,500</v>
      </c>
      <c r="M112" s="52" t="str">
        <f t="shared" si="9"/>
        <v>12,500</v>
      </c>
      <c r="N112" s="53">
        <v>10500</v>
      </c>
      <c r="O112" s="53">
        <v>12500</v>
      </c>
      <c r="P112" s="53">
        <f t="shared" si="10"/>
        <v>11500</v>
      </c>
      <c r="Q112" s="32">
        <f t="shared" si="11"/>
        <v>112.74509803921569</v>
      </c>
      <c r="R112" s="52" t="str">
        <f t="shared" si="12"/>
        <v xml:space="preserve">9,000 </v>
      </c>
      <c r="S112" s="52" t="str">
        <f t="shared" si="13"/>
        <v>10,000</v>
      </c>
      <c r="T112" s="54">
        <v>9000</v>
      </c>
      <c r="U112" s="32">
        <v>10000</v>
      </c>
      <c r="V112" s="53">
        <f t="shared" si="14"/>
        <v>9500</v>
      </c>
      <c r="W112" s="32">
        <f t="shared" si="15"/>
        <v>93.137254901960787</v>
      </c>
    </row>
    <row r="113" spans="1:24" ht="23.25" hidden="1" thickBot="1">
      <c r="A113" s="11">
        <v>112</v>
      </c>
      <c r="B113" s="5" t="s">
        <v>397</v>
      </c>
      <c r="C113" s="6" t="s">
        <v>493</v>
      </c>
      <c r="D113" s="7">
        <v>154</v>
      </c>
      <c r="E113" s="5">
        <v>2008</v>
      </c>
      <c r="F113" s="5">
        <v>669</v>
      </c>
      <c r="G113" s="8">
        <v>0.81669999999999998</v>
      </c>
      <c r="H113" s="44" t="s">
        <v>487</v>
      </c>
      <c r="I113" s="45">
        <v>2</v>
      </c>
      <c r="J113" s="44" t="s">
        <v>447</v>
      </c>
      <c r="K113" s="47">
        <v>0</v>
      </c>
      <c r="L113" s="52" t="str">
        <f t="shared" si="8"/>
        <v>28,000</v>
      </c>
      <c r="M113" s="52" t="str">
        <f t="shared" si="9"/>
        <v>32,000</v>
      </c>
      <c r="N113" s="53">
        <v>28000</v>
      </c>
      <c r="O113" s="53">
        <v>32000</v>
      </c>
      <c r="P113" s="53">
        <f t="shared" si="10"/>
        <v>30000</v>
      </c>
      <c r="Q113" s="32">
        <f t="shared" si="11"/>
        <v>194.80519480519482</v>
      </c>
      <c r="R113" s="52" t="str">
        <f t="shared" si="12"/>
        <v>23,500</v>
      </c>
      <c r="S113" s="52" t="str">
        <f t="shared" si="13"/>
        <v>25,500</v>
      </c>
      <c r="T113" s="54">
        <v>23500</v>
      </c>
      <c r="U113" s="32">
        <v>25500</v>
      </c>
      <c r="V113" s="53">
        <f t="shared" si="14"/>
        <v>24500</v>
      </c>
      <c r="W113" s="32">
        <f t="shared" si="15"/>
        <v>159.09090909090909</v>
      </c>
    </row>
    <row r="114" spans="1:24" ht="23.25" hidden="1" thickBot="1">
      <c r="A114" s="11">
        <v>113</v>
      </c>
      <c r="B114" s="5" t="s">
        <v>425</v>
      </c>
      <c r="C114" s="6" t="s">
        <v>426</v>
      </c>
      <c r="D114" s="7">
        <v>114</v>
      </c>
      <c r="E114" s="5">
        <v>2017</v>
      </c>
      <c r="F114" s="5">
        <v>782</v>
      </c>
      <c r="G114" s="8">
        <v>0.81130000000000002</v>
      </c>
      <c r="H114" s="44" t="s">
        <v>543</v>
      </c>
      <c r="I114" s="45">
        <v>0</v>
      </c>
      <c r="J114" s="44" t="s">
        <v>544</v>
      </c>
      <c r="K114" s="47">
        <v>0</v>
      </c>
      <c r="L114" s="52" t="str">
        <f t="shared" si="8"/>
        <v>25,000</v>
      </c>
      <c r="M114" s="52" t="str">
        <f t="shared" si="9"/>
        <v>27,500</v>
      </c>
      <c r="N114" s="53">
        <v>25000</v>
      </c>
      <c r="O114" s="53">
        <v>27500</v>
      </c>
      <c r="P114" s="53">
        <f t="shared" si="10"/>
        <v>26250</v>
      </c>
      <c r="Q114" s="32">
        <f t="shared" si="11"/>
        <v>230.26315789473685</v>
      </c>
      <c r="R114" s="52" t="str">
        <f t="shared" si="12"/>
        <v>20,500</v>
      </c>
      <c r="S114" s="52" t="str">
        <f t="shared" si="13"/>
        <v>22,500</v>
      </c>
      <c r="T114" s="54">
        <v>20500</v>
      </c>
      <c r="U114" s="32">
        <v>22500</v>
      </c>
      <c r="V114" s="53">
        <f t="shared" si="14"/>
        <v>21500</v>
      </c>
      <c r="W114" s="32">
        <f t="shared" si="15"/>
        <v>188.59649122807016</v>
      </c>
    </row>
    <row r="115" spans="1:24" ht="23.25" hidden="1" thickBot="1">
      <c r="A115" s="11">
        <v>114</v>
      </c>
      <c r="B115" s="5" t="s">
        <v>364</v>
      </c>
      <c r="C115" s="6" t="s">
        <v>469</v>
      </c>
      <c r="D115" s="7">
        <v>86</v>
      </c>
      <c r="E115" s="5">
        <v>1996</v>
      </c>
      <c r="F115" s="5">
        <v>560</v>
      </c>
      <c r="G115" s="8">
        <v>0.81479999999999997</v>
      </c>
      <c r="H115" s="44" t="s">
        <v>545</v>
      </c>
      <c r="I115" s="45">
        <v>0</v>
      </c>
      <c r="J115" s="44" t="s">
        <v>478</v>
      </c>
      <c r="K115" s="47">
        <v>0</v>
      </c>
      <c r="L115" s="52" t="str">
        <f t="shared" si="8"/>
        <v>13,000</v>
      </c>
      <c r="M115" s="52" t="str">
        <f t="shared" si="9"/>
        <v>14,500</v>
      </c>
      <c r="N115" s="53">
        <v>13000</v>
      </c>
      <c r="O115" s="53">
        <v>14500</v>
      </c>
      <c r="P115" s="53">
        <f t="shared" si="10"/>
        <v>13750</v>
      </c>
      <c r="Q115" s="32">
        <f t="shared" si="11"/>
        <v>159.88372093023256</v>
      </c>
      <c r="R115" s="52" t="str">
        <f t="shared" si="12"/>
        <v>10,000</v>
      </c>
      <c r="S115" s="52" t="str">
        <f t="shared" si="13"/>
        <v>12,000</v>
      </c>
      <c r="T115" s="55">
        <v>10000</v>
      </c>
      <c r="U115" s="17">
        <v>12000</v>
      </c>
      <c r="V115" s="53">
        <f t="shared" si="14"/>
        <v>11000</v>
      </c>
      <c r="W115" s="32">
        <f t="shared" si="15"/>
        <v>127.90697674418605</v>
      </c>
      <c r="X115"/>
    </row>
    <row r="116" spans="1:24" ht="23.25" hidden="1" thickBot="1">
      <c r="A116" s="11">
        <v>115</v>
      </c>
      <c r="B116" s="5" t="s">
        <v>397</v>
      </c>
      <c r="C116" s="6" t="s">
        <v>530</v>
      </c>
      <c r="D116" s="7">
        <v>71</v>
      </c>
      <c r="E116" s="5">
        <v>1992</v>
      </c>
      <c r="F116" s="5">
        <v>140</v>
      </c>
      <c r="G116" s="8">
        <v>0.81130000000000002</v>
      </c>
      <c r="H116" s="44" t="s">
        <v>546</v>
      </c>
      <c r="I116" s="45">
        <v>0</v>
      </c>
      <c r="J116" s="44" t="s">
        <v>547</v>
      </c>
      <c r="K116" s="47">
        <v>0</v>
      </c>
      <c r="L116" s="52" t="str">
        <f t="shared" si="8"/>
        <v xml:space="preserve">4,800 </v>
      </c>
      <c r="M116" s="52" t="str">
        <f t="shared" si="9"/>
        <v xml:space="preserve"> 5,800</v>
      </c>
      <c r="N116" s="53">
        <v>4800</v>
      </c>
      <c r="O116" s="53">
        <v>5800</v>
      </c>
      <c r="P116" s="53">
        <f t="shared" si="10"/>
        <v>5300</v>
      </c>
      <c r="Q116" s="32">
        <f t="shared" si="11"/>
        <v>74.647887323943664</v>
      </c>
      <c r="R116" s="52" t="str">
        <f t="shared" si="12"/>
        <v xml:space="preserve">4,000 </v>
      </c>
      <c r="S116" s="52" t="str">
        <f t="shared" si="13"/>
        <v xml:space="preserve"> 4,800</v>
      </c>
      <c r="T116" s="55">
        <v>4000</v>
      </c>
      <c r="U116" s="17">
        <v>4800</v>
      </c>
      <c r="V116" s="53">
        <f t="shared" si="14"/>
        <v>4400</v>
      </c>
      <c r="W116" s="32">
        <f t="shared" si="15"/>
        <v>61.971830985915496</v>
      </c>
      <c r="X116"/>
    </row>
    <row r="117" spans="1:24" ht="23.25" hidden="1" thickBot="1">
      <c r="A117" s="11">
        <v>116</v>
      </c>
      <c r="B117" s="5" t="s">
        <v>376</v>
      </c>
      <c r="C117" s="6" t="s">
        <v>518</v>
      </c>
      <c r="D117" s="7">
        <v>109</v>
      </c>
      <c r="E117" s="5">
        <v>2006</v>
      </c>
      <c r="F117" s="5">
        <v>243</v>
      </c>
      <c r="G117" s="8">
        <v>0.81930000000000003</v>
      </c>
      <c r="H117" s="44" t="s">
        <v>548</v>
      </c>
      <c r="I117" s="45">
        <v>0</v>
      </c>
      <c r="J117" s="44" t="s">
        <v>549</v>
      </c>
      <c r="K117" s="47">
        <v>0</v>
      </c>
      <c r="L117" s="52" t="str">
        <f t="shared" si="8"/>
        <v>19,500</v>
      </c>
      <c r="M117" s="52" t="str">
        <f t="shared" si="9"/>
        <v>22,000</v>
      </c>
      <c r="N117" s="53">
        <v>19500</v>
      </c>
      <c r="O117" s="53">
        <v>22000</v>
      </c>
      <c r="P117" s="53">
        <f t="shared" si="10"/>
        <v>20750</v>
      </c>
      <c r="Q117" s="32">
        <f t="shared" si="11"/>
        <v>190.36697247706422</v>
      </c>
      <c r="R117" s="52" t="str">
        <f t="shared" si="12"/>
        <v>16,000</v>
      </c>
      <c r="S117" s="52" t="str">
        <f t="shared" si="13"/>
        <v>17,500</v>
      </c>
      <c r="T117" s="55">
        <v>16000</v>
      </c>
      <c r="U117" s="17">
        <v>17500</v>
      </c>
      <c r="V117" s="53">
        <f t="shared" si="14"/>
        <v>16750</v>
      </c>
      <c r="W117" s="32">
        <f t="shared" si="15"/>
        <v>153.6697247706422</v>
      </c>
      <c r="X117"/>
    </row>
    <row r="118" spans="1:24" ht="23.25" hidden="1" thickBot="1">
      <c r="A118" s="11">
        <v>117</v>
      </c>
      <c r="B118" s="5" t="s">
        <v>364</v>
      </c>
      <c r="C118" s="6" t="s">
        <v>445</v>
      </c>
      <c r="D118" s="7">
        <v>821</v>
      </c>
      <c r="E118" s="5">
        <v>2016</v>
      </c>
      <c r="F118" s="5">
        <v>439</v>
      </c>
      <c r="G118" s="8">
        <v>0.81820000000000004</v>
      </c>
      <c r="H118" s="44" t="s">
        <v>427</v>
      </c>
      <c r="I118" s="45">
        <v>0</v>
      </c>
      <c r="J118" s="44" t="s">
        <v>550</v>
      </c>
      <c r="K118" s="47">
        <v>0</v>
      </c>
      <c r="L118" s="52" t="str">
        <f t="shared" si="8"/>
        <v>21,000</v>
      </c>
      <c r="M118" s="52" t="str">
        <f t="shared" si="9"/>
        <v>23,500</v>
      </c>
      <c r="N118" s="53">
        <v>21000</v>
      </c>
      <c r="O118" s="53">
        <v>23500</v>
      </c>
      <c r="P118" s="53">
        <f t="shared" si="10"/>
        <v>22250</v>
      </c>
      <c r="Q118" s="32">
        <f t="shared" si="11"/>
        <v>27.10109622411693</v>
      </c>
      <c r="R118" s="52" t="str">
        <f t="shared" si="12"/>
        <v>17,000</v>
      </c>
      <c r="S118" s="52" t="str">
        <f t="shared" si="13"/>
        <v>19,000</v>
      </c>
      <c r="T118" s="55">
        <v>17000</v>
      </c>
      <c r="U118" s="17">
        <v>19000</v>
      </c>
      <c r="V118" s="53">
        <f t="shared" si="14"/>
        <v>18000</v>
      </c>
      <c r="W118" s="32">
        <f t="shared" si="15"/>
        <v>21.924482338611451</v>
      </c>
      <c r="X118"/>
    </row>
    <row r="119" spans="1:24" ht="23.25" hidden="1" thickBot="1">
      <c r="A119" s="11">
        <v>118</v>
      </c>
      <c r="B119" s="5" t="s">
        <v>364</v>
      </c>
      <c r="C119" s="6" t="s">
        <v>445</v>
      </c>
      <c r="D119" s="7">
        <v>822</v>
      </c>
      <c r="E119" s="5">
        <v>2016</v>
      </c>
      <c r="F119" s="5">
        <v>439</v>
      </c>
      <c r="G119" s="8">
        <v>0.81820000000000004</v>
      </c>
      <c r="H119" s="44" t="s">
        <v>427</v>
      </c>
      <c r="I119" s="45">
        <v>0</v>
      </c>
      <c r="J119" s="44" t="s">
        <v>550</v>
      </c>
      <c r="K119" s="47">
        <v>0</v>
      </c>
      <c r="L119" s="52" t="str">
        <f t="shared" si="8"/>
        <v>21,000</v>
      </c>
      <c r="M119" s="52" t="str">
        <f t="shared" si="9"/>
        <v>23,500</v>
      </c>
      <c r="N119" s="53">
        <v>21000</v>
      </c>
      <c r="O119" s="53">
        <v>23500</v>
      </c>
      <c r="P119" s="53">
        <f t="shared" si="10"/>
        <v>22250</v>
      </c>
      <c r="Q119" s="32">
        <f t="shared" si="11"/>
        <v>27.068126520681265</v>
      </c>
      <c r="R119" s="52" t="str">
        <f t="shared" si="12"/>
        <v>17,000</v>
      </c>
      <c r="S119" s="52" t="str">
        <f t="shared" si="13"/>
        <v>19,000</v>
      </c>
      <c r="T119" s="55">
        <v>17000</v>
      </c>
      <c r="U119" s="17">
        <v>19000</v>
      </c>
      <c r="V119" s="53">
        <f t="shared" si="14"/>
        <v>18000</v>
      </c>
      <c r="W119" s="32">
        <f t="shared" si="15"/>
        <v>21.897810218978101</v>
      </c>
      <c r="X119"/>
    </row>
    <row r="120" spans="1:24" ht="23.25" hidden="1" thickBot="1">
      <c r="A120" s="11">
        <v>119</v>
      </c>
      <c r="B120" s="5" t="s">
        <v>364</v>
      </c>
      <c r="C120" s="6" t="s">
        <v>445</v>
      </c>
      <c r="D120" s="7">
        <v>83</v>
      </c>
      <c r="E120" s="5">
        <v>2016</v>
      </c>
      <c r="F120" s="5">
        <v>439</v>
      </c>
      <c r="G120" s="8">
        <v>0.81820000000000004</v>
      </c>
      <c r="H120" s="44" t="s">
        <v>427</v>
      </c>
      <c r="I120" s="45">
        <v>0</v>
      </c>
      <c r="J120" s="44" t="s">
        <v>550</v>
      </c>
      <c r="K120" s="47">
        <v>0</v>
      </c>
      <c r="L120" s="52" t="str">
        <f t="shared" si="8"/>
        <v>21,000</v>
      </c>
      <c r="M120" s="52" t="str">
        <f t="shared" si="9"/>
        <v>23,500</v>
      </c>
      <c r="N120" s="53">
        <v>21000</v>
      </c>
      <c r="O120" s="53">
        <v>23500</v>
      </c>
      <c r="P120" s="53">
        <f t="shared" si="10"/>
        <v>22250</v>
      </c>
      <c r="Q120" s="32">
        <f t="shared" si="11"/>
        <v>268.07228915662648</v>
      </c>
      <c r="R120" s="52" t="str">
        <f t="shared" si="12"/>
        <v>17,000</v>
      </c>
      <c r="S120" s="52" t="str">
        <f t="shared" si="13"/>
        <v>19,000</v>
      </c>
      <c r="T120" s="55">
        <v>17000</v>
      </c>
      <c r="U120" s="17">
        <v>19000</v>
      </c>
      <c r="V120" s="53">
        <f t="shared" si="14"/>
        <v>18000</v>
      </c>
      <c r="W120" s="32">
        <f t="shared" si="15"/>
        <v>216.86746987951807</v>
      </c>
      <c r="X120"/>
    </row>
    <row r="121" spans="1:24" ht="23.25" hidden="1" thickBot="1">
      <c r="A121" s="11">
        <v>120</v>
      </c>
      <c r="B121" s="5" t="s">
        <v>364</v>
      </c>
      <c r="C121" s="6" t="s">
        <v>551</v>
      </c>
      <c r="D121" s="7">
        <v>57</v>
      </c>
      <c r="E121" s="5">
        <v>1997</v>
      </c>
      <c r="F121" s="9">
        <v>1410</v>
      </c>
      <c r="G121" s="8">
        <v>0.81540000000000001</v>
      </c>
      <c r="H121" s="44" t="s">
        <v>476</v>
      </c>
      <c r="I121" s="45">
        <v>0</v>
      </c>
      <c r="J121" s="44" t="s">
        <v>552</v>
      </c>
      <c r="K121" s="47">
        <v>0</v>
      </c>
      <c r="L121" s="52" t="str">
        <f t="shared" si="8"/>
        <v xml:space="preserve">6,000 </v>
      </c>
      <c r="M121" s="52" t="str">
        <f t="shared" si="9"/>
        <v xml:space="preserve"> 7,000</v>
      </c>
      <c r="N121" s="53">
        <v>6000</v>
      </c>
      <c r="O121" s="53">
        <v>7000</v>
      </c>
      <c r="P121" s="53">
        <f t="shared" si="10"/>
        <v>6500</v>
      </c>
      <c r="Q121" s="32">
        <f t="shared" si="11"/>
        <v>114.03508771929825</v>
      </c>
      <c r="R121" s="52" t="str">
        <f t="shared" si="12"/>
        <v xml:space="preserve">4,800 </v>
      </c>
      <c r="S121" s="52" t="str">
        <f t="shared" si="13"/>
        <v xml:space="preserve"> 5,500</v>
      </c>
      <c r="T121" s="54">
        <v>4800</v>
      </c>
      <c r="U121" s="32">
        <v>5500</v>
      </c>
      <c r="V121" s="53">
        <f t="shared" si="14"/>
        <v>5150</v>
      </c>
      <c r="W121" s="32">
        <f t="shared" si="15"/>
        <v>90.350877192982452</v>
      </c>
    </row>
    <row r="122" spans="1:24" ht="23.25" hidden="1" thickBot="1">
      <c r="A122" s="11">
        <v>121</v>
      </c>
      <c r="B122" s="5" t="s">
        <v>364</v>
      </c>
      <c r="C122" s="6" t="s">
        <v>551</v>
      </c>
      <c r="D122" s="7">
        <v>69</v>
      </c>
      <c r="E122" s="5">
        <v>1997</v>
      </c>
      <c r="F122" s="9">
        <v>1410</v>
      </c>
      <c r="G122" s="8">
        <v>0.8125</v>
      </c>
      <c r="H122" s="44" t="s">
        <v>553</v>
      </c>
      <c r="I122" s="45">
        <v>0</v>
      </c>
      <c r="J122" s="44" t="s">
        <v>413</v>
      </c>
      <c r="K122" s="47">
        <v>0</v>
      </c>
      <c r="L122" s="52" t="str">
        <f t="shared" si="8"/>
        <v xml:space="preserve">7,500 </v>
      </c>
      <c r="M122" s="52" t="str">
        <f t="shared" si="9"/>
        <v xml:space="preserve"> 8,700</v>
      </c>
      <c r="N122" s="53">
        <v>7500</v>
      </c>
      <c r="O122" s="53">
        <v>8700</v>
      </c>
      <c r="P122" s="53">
        <f t="shared" si="10"/>
        <v>8100</v>
      </c>
      <c r="Q122" s="32">
        <f t="shared" si="11"/>
        <v>117.39130434782609</v>
      </c>
      <c r="R122" s="52" t="str">
        <f t="shared" si="12"/>
        <v xml:space="preserve">6,000 </v>
      </c>
      <c r="S122" s="52" t="str">
        <f t="shared" si="13"/>
        <v xml:space="preserve"> 6,500</v>
      </c>
      <c r="T122" s="54">
        <v>6000</v>
      </c>
      <c r="U122" s="32">
        <v>6500</v>
      </c>
      <c r="V122" s="53">
        <f t="shared" si="14"/>
        <v>6250</v>
      </c>
      <c r="W122" s="32">
        <f t="shared" si="15"/>
        <v>90.579710144927532</v>
      </c>
    </row>
    <row r="123" spans="1:24" ht="23.25" hidden="1" thickBot="1">
      <c r="A123" s="11">
        <v>122</v>
      </c>
      <c r="B123" s="5" t="s">
        <v>425</v>
      </c>
      <c r="C123" s="6" t="s">
        <v>554</v>
      </c>
      <c r="D123" s="7">
        <v>84</v>
      </c>
      <c r="E123" s="5">
        <v>2017</v>
      </c>
      <c r="F123" s="9">
        <v>1596</v>
      </c>
      <c r="G123" s="8">
        <v>0.81399999999999995</v>
      </c>
      <c r="H123" s="44" t="s">
        <v>555</v>
      </c>
      <c r="I123" s="45">
        <v>0</v>
      </c>
      <c r="J123" s="44" t="s">
        <v>556</v>
      </c>
      <c r="K123" s="47">
        <v>0</v>
      </c>
      <c r="L123" s="52" t="str">
        <f t="shared" si="8"/>
        <v>19,750</v>
      </c>
      <c r="M123" s="52" t="str">
        <f t="shared" si="9"/>
        <v>22,500</v>
      </c>
      <c r="N123" s="53">
        <v>19750</v>
      </c>
      <c r="O123" s="53">
        <v>22500</v>
      </c>
      <c r="P123" s="53">
        <f t="shared" si="10"/>
        <v>21125</v>
      </c>
      <c r="Q123" s="32">
        <f t="shared" si="11"/>
        <v>251.48809523809524</v>
      </c>
      <c r="R123" s="52" t="str">
        <f t="shared" si="12"/>
        <v>16,750</v>
      </c>
      <c r="S123" s="52" t="str">
        <f t="shared" si="13"/>
        <v>18,000</v>
      </c>
      <c r="T123" s="54">
        <v>16750</v>
      </c>
      <c r="U123" s="32">
        <v>18000</v>
      </c>
      <c r="V123" s="53">
        <f t="shared" si="14"/>
        <v>17375</v>
      </c>
      <c r="W123" s="32">
        <f t="shared" si="15"/>
        <v>206.8452380952381</v>
      </c>
    </row>
    <row r="124" spans="1:24" ht="23.25" hidden="1" thickBot="1">
      <c r="A124" s="11">
        <v>123</v>
      </c>
      <c r="B124" s="5" t="s">
        <v>380</v>
      </c>
      <c r="C124" s="6" t="s">
        <v>381</v>
      </c>
      <c r="D124" s="7">
        <v>103</v>
      </c>
      <c r="E124" s="5">
        <v>2019</v>
      </c>
      <c r="F124" s="5">
        <v>851</v>
      </c>
      <c r="G124" s="8">
        <v>0.8125</v>
      </c>
      <c r="H124" s="44" t="s">
        <v>557</v>
      </c>
      <c r="I124" s="45">
        <v>0</v>
      </c>
      <c r="J124" s="44" t="s">
        <v>520</v>
      </c>
      <c r="K124" s="47">
        <v>0</v>
      </c>
      <c r="L124" s="52" t="str">
        <f t="shared" si="8"/>
        <v>30,000</v>
      </c>
      <c r="M124" s="52" t="str">
        <f t="shared" si="9"/>
        <v>34,000</v>
      </c>
      <c r="N124" s="53">
        <v>30000</v>
      </c>
      <c r="O124" s="53">
        <v>34000</v>
      </c>
      <c r="P124" s="53">
        <f t="shared" si="10"/>
        <v>32000</v>
      </c>
      <c r="Q124" s="32">
        <f t="shared" si="11"/>
        <v>310.67961165048541</v>
      </c>
      <c r="R124" s="52" t="str">
        <f t="shared" si="12"/>
        <v>25,000</v>
      </c>
      <c r="S124" s="52" t="str">
        <f t="shared" si="13"/>
        <v>27,000</v>
      </c>
      <c r="T124" s="54">
        <v>25000</v>
      </c>
      <c r="U124" s="32">
        <v>27000</v>
      </c>
      <c r="V124" s="53">
        <f t="shared" si="14"/>
        <v>26000</v>
      </c>
      <c r="W124" s="32">
        <f t="shared" si="15"/>
        <v>252.42718446601941</v>
      </c>
    </row>
    <row r="125" spans="1:24" ht="23.25" hidden="1" thickBot="1">
      <c r="A125" s="11">
        <v>124</v>
      </c>
      <c r="B125" s="5" t="s">
        <v>359</v>
      </c>
      <c r="C125" s="6" t="s">
        <v>418</v>
      </c>
      <c r="D125" s="7">
        <v>94</v>
      </c>
      <c r="E125" s="5">
        <v>1997</v>
      </c>
      <c r="F125" s="5">
        <v>920</v>
      </c>
      <c r="G125" s="8">
        <v>0.81820000000000004</v>
      </c>
      <c r="H125" s="44" t="s">
        <v>558</v>
      </c>
      <c r="I125" s="45">
        <v>0</v>
      </c>
      <c r="J125" s="44" t="s">
        <v>559</v>
      </c>
      <c r="K125" s="47">
        <v>0</v>
      </c>
      <c r="L125" s="52" t="str">
        <f t="shared" si="8"/>
        <v>15,000</v>
      </c>
      <c r="M125" s="52" t="str">
        <f t="shared" si="9"/>
        <v>17,500</v>
      </c>
      <c r="N125" s="53">
        <v>15000</v>
      </c>
      <c r="O125" s="53">
        <v>17500</v>
      </c>
      <c r="P125" s="53">
        <f t="shared" si="10"/>
        <v>16250</v>
      </c>
      <c r="Q125" s="32">
        <f t="shared" si="11"/>
        <v>172.87234042553192</v>
      </c>
      <c r="R125" s="52" t="str">
        <f t="shared" si="12"/>
        <v>13,000</v>
      </c>
      <c r="S125" s="52" t="str">
        <f t="shared" si="13"/>
        <v>14,000</v>
      </c>
      <c r="T125" s="55">
        <v>13000</v>
      </c>
      <c r="U125" s="17">
        <v>14000</v>
      </c>
      <c r="V125" s="53">
        <f t="shared" si="14"/>
        <v>13500</v>
      </c>
      <c r="W125" s="32">
        <f t="shared" si="15"/>
        <v>143.61702127659575</v>
      </c>
      <c r="X125"/>
    </row>
    <row r="126" spans="1:24" ht="23.25" hidden="1" thickBot="1">
      <c r="A126" s="11">
        <v>125</v>
      </c>
      <c r="B126" s="5" t="s">
        <v>364</v>
      </c>
      <c r="C126" s="6" t="s">
        <v>438</v>
      </c>
      <c r="D126" s="7">
        <v>105</v>
      </c>
      <c r="E126" s="5">
        <v>1993</v>
      </c>
      <c r="F126" s="5">
        <v>467</v>
      </c>
      <c r="G126" s="8">
        <v>0.81479999999999997</v>
      </c>
      <c r="H126" s="44" t="s">
        <v>560</v>
      </c>
      <c r="I126" s="45">
        <v>1</v>
      </c>
      <c r="J126" s="44" t="s">
        <v>478</v>
      </c>
      <c r="K126" s="47">
        <v>0</v>
      </c>
      <c r="L126" s="52" t="str">
        <f t="shared" si="8"/>
        <v>12,500</v>
      </c>
      <c r="M126" s="52" t="str">
        <f t="shared" si="9"/>
        <v>14,500</v>
      </c>
      <c r="N126" s="53">
        <v>12500</v>
      </c>
      <c r="O126" s="53">
        <v>14500</v>
      </c>
      <c r="P126" s="53">
        <f t="shared" si="10"/>
        <v>13500</v>
      </c>
      <c r="Q126" s="32">
        <f t="shared" si="11"/>
        <v>128.57142857142858</v>
      </c>
      <c r="R126" s="52" t="str">
        <f t="shared" si="12"/>
        <v>10,000</v>
      </c>
      <c r="S126" s="52" t="str">
        <f t="shared" si="13"/>
        <v>12,000</v>
      </c>
      <c r="T126" s="55">
        <v>10000</v>
      </c>
      <c r="U126" s="17">
        <v>12000</v>
      </c>
      <c r="V126" s="53">
        <f t="shared" si="14"/>
        <v>11000</v>
      </c>
      <c r="W126" s="32">
        <f t="shared" si="15"/>
        <v>104.76190476190476</v>
      </c>
      <c r="X126"/>
    </row>
    <row r="127" spans="1:24" ht="23.25" hidden="1" thickBot="1">
      <c r="A127" s="11">
        <v>126</v>
      </c>
      <c r="B127" s="5" t="s">
        <v>397</v>
      </c>
      <c r="C127" s="6" t="s">
        <v>493</v>
      </c>
      <c r="D127" s="7">
        <v>139</v>
      </c>
      <c r="E127" s="5">
        <v>2008</v>
      </c>
      <c r="F127" s="5">
        <v>669</v>
      </c>
      <c r="G127" s="8">
        <v>0.8</v>
      </c>
      <c r="H127" s="44" t="s">
        <v>416</v>
      </c>
      <c r="I127" s="45">
        <v>0</v>
      </c>
      <c r="J127" s="44" t="s">
        <v>561</v>
      </c>
      <c r="K127" s="47">
        <v>0</v>
      </c>
      <c r="L127" s="52" t="str">
        <f t="shared" si="8"/>
        <v>25,500</v>
      </c>
      <c r="M127" s="52" t="str">
        <f t="shared" si="9"/>
        <v>29,000</v>
      </c>
      <c r="N127" s="53">
        <v>25500</v>
      </c>
      <c r="O127" s="53">
        <v>29000</v>
      </c>
      <c r="P127" s="53">
        <f t="shared" si="10"/>
        <v>27250</v>
      </c>
      <c r="Q127" s="32">
        <f t="shared" si="11"/>
        <v>196.0431654676259</v>
      </c>
      <c r="R127" s="52" t="str">
        <f t="shared" si="12"/>
        <v>21,000</v>
      </c>
      <c r="S127" s="52" t="str">
        <f t="shared" si="13"/>
        <v>23,000</v>
      </c>
      <c r="T127" s="55">
        <v>21000</v>
      </c>
      <c r="U127" s="17">
        <v>23000</v>
      </c>
      <c r="V127" s="53">
        <f t="shared" si="14"/>
        <v>22000</v>
      </c>
      <c r="W127" s="32">
        <f t="shared" si="15"/>
        <v>158.27338129496403</v>
      </c>
      <c r="X127"/>
    </row>
    <row r="128" spans="1:24" ht="23.25" hidden="1" thickBot="1">
      <c r="A128" s="11">
        <v>127</v>
      </c>
      <c r="B128" s="5" t="s">
        <v>397</v>
      </c>
      <c r="C128" s="6" t="s">
        <v>493</v>
      </c>
      <c r="D128" s="7">
        <v>145</v>
      </c>
      <c r="E128" s="5">
        <v>2008</v>
      </c>
      <c r="F128" s="5">
        <v>669</v>
      </c>
      <c r="G128" s="8">
        <v>0.80700000000000005</v>
      </c>
      <c r="H128" s="44" t="s">
        <v>562</v>
      </c>
      <c r="I128" s="45">
        <v>1</v>
      </c>
      <c r="J128" s="44" t="s">
        <v>378</v>
      </c>
      <c r="K128" s="47">
        <v>0</v>
      </c>
      <c r="L128" s="52" t="str">
        <f t="shared" si="8"/>
        <v>26,500</v>
      </c>
      <c r="M128" s="52" t="str">
        <f t="shared" si="9"/>
        <v>31,000</v>
      </c>
      <c r="N128" s="53">
        <v>26500</v>
      </c>
      <c r="O128" s="53">
        <v>31000</v>
      </c>
      <c r="P128" s="53">
        <f t="shared" si="10"/>
        <v>28750</v>
      </c>
      <c r="Q128" s="32">
        <f t="shared" si="11"/>
        <v>198.27586206896552</v>
      </c>
      <c r="R128" s="52" t="str">
        <f t="shared" si="12"/>
        <v>22,000</v>
      </c>
      <c r="S128" s="52" t="str">
        <f t="shared" si="13"/>
        <v>24,000</v>
      </c>
      <c r="T128" s="55">
        <v>22000</v>
      </c>
      <c r="U128" s="17">
        <v>24000</v>
      </c>
      <c r="V128" s="53">
        <f t="shared" si="14"/>
        <v>23000</v>
      </c>
      <c r="W128" s="32">
        <f t="shared" si="15"/>
        <v>158.62068965517241</v>
      </c>
      <c r="X128"/>
    </row>
    <row r="129" spans="1:28" ht="23.25" hidden="1" thickBot="1">
      <c r="A129" s="11">
        <v>128</v>
      </c>
      <c r="B129" s="5" t="s">
        <v>353</v>
      </c>
      <c r="C129" s="6" t="s">
        <v>354</v>
      </c>
      <c r="D129" s="7">
        <v>67</v>
      </c>
      <c r="E129" s="5">
        <v>1990</v>
      </c>
      <c r="F129" s="5">
        <v>185</v>
      </c>
      <c r="G129" s="8">
        <v>0.8</v>
      </c>
      <c r="H129" s="44" t="s">
        <v>462</v>
      </c>
      <c r="I129" s="45">
        <v>0</v>
      </c>
      <c r="J129" s="44" t="s">
        <v>563</v>
      </c>
      <c r="K129" s="47">
        <v>0</v>
      </c>
      <c r="L129" s="52" t="str">
        <f t="shared" si="8"/>
        <v xml:space="preserve">4,000 </v>
      </c>
      <c r="M129" s="52" t="str">
        <f t="shared" si="9"/>
        <v xml:space="preserve"> 5,000</v>
      </c>
      <c r="N129" s="53">
        <v>4000</v>
      </c>
      <c r="O129" s="53">
        <v>5000</v>
      </c>
      <c r="P129" s="53">
        <f t="shared" si="10"/>
        <v>4500</v>
      </c>
      <c r="Q129" s="32">
        <f t="shared" si="11"/>
        <v>67.164179104477611</v>
      </c>
      <c r="R129" s="52" t="str">
        <f t="shared" si="12"/>
        <v xml:space="preserve">3,300 </v>
      </c>
      <c r="S129" s="52" t="str">
        <f t="shared" si="13"/>
        <v xml:space="preserve"> 3,800</v>
      </c>
      <c r="T129" s="55">
        <v>3300</v>
      </c>
      <c r="U129" s="17">
        <v>3800</v>
      </c>
      <c r="V129" s="53">
        <f t="shared" si="14"/>
        <v>3550</v>
      </c>
      <c r="W129" s="32">
        <f t="shared" si="15"/>
        <v>52.985074626865675</v>
      </c>
      <c r="X129"/>
    </row>
    <row r="130" spans="1:28" ht="23.25" hidden="1" thickBot="1">
      <c r="A130" s="11">
        <v>129</v>
      </c>
      <c r="B130" s="5" t="s">
        <v>353</v>
      </c>
      <c r="C130" s="6" t="s">
        <v>354</v>
      </c>
      <c r="D130" s="7">
        <v>67</v>
      </c>
      <c r="E130" s="5">
        <v>1990</v>
      </c>
      <c r="F130" s="5">
        <v>185</v>
      </c>
      <c r="G130" s="8">
        <v>0.8</v>
      </c>
      <c r="H130" s="44" t="s">
        <v>462</v>
      </c>
      <c r="I130" s="45">
        <v>0</v>
      </c>
      <c r="J130" s="44" t="s">
        <v>563</v>
      </c>
      <c r="K130" s="47">
        <v>0</v>
      </c>
      <c r="L130" s="52" t="str">
        <f t="shared" si="8"/>
        <v xml:space="preserve">4,000 </v>
      </c>
      <c r="M130" s="52" t="str">
        <f t="shared" si="9"/>
        <v xml:space="preserve"> 5,000</v>
      </c>
      <c r="N130" s="53">
        <v>4000</v>
      </c>
      <c r="O130" s="53">
        <v>5000</v>
      </c>
      <c r="P130" s="53">
        <f t="shared" si="10"/>
        <v>4500</v>
      </c>
      <c r="Q130" s="32">
        <f t="shared" si="11"/>
        <v>67.164179104477611</v>
      </c>
      <c r="R130" s="52" t="str">
        <f t="shared" si="12"/>
        <v xml:space="preserve">3,300 </v>
      </c>
      <c r="S130" s="52" t="str">
        <f t="shared" si="13"/>
        <v xml:space="preserve"> 3,800</v>
      </c>
      <c r="T130" s="54">
        <v>3300</v>
      </c>
      <c r="U130" s="32">
        <v>3800</v>
      </c>
      <c r="V130" s="53">
        <f t="shared" si="14"/>
        <v>3550</v>
      </c>
      <c r="W130" s="32">
        <f t="shared" si="15"/>
        <v>52.985074626865675</v>
      </c>
    </row>
    <row r="131" spans="1:28" ht="23.25" hidden="1" thickBot="1">
      <c r="A131" s="11">
        <v>130</v>
      </c>
      <c r="B131" s="5" t="s">
        <v>425</v>
      </c>
      <c r="C131" s="6" t="s">
        <v>554</v>
      </c>
      <c r="D131" s="7">
        <v>99</v>
      </c>
      <c r="E131" s="5">
        <v>2017</v>
      </c>
      <c r="F131" s="9">
        <v>1596</v>
      </c>
      <c r="G131" s="8">
        <v>0.80369999999999997</v>
      </c>
      <c r="H131" s="44" t="s">
        <v>564</v>
      </c>
      <c r="I131" s="45">
        <v>0</v>
      </c>
      <c r="J131" s="44" t="s">
        <v>544</v>
      </c>
      <c r="K131" s="47">
        <v>0</v>
      </c>
      <c r="L131" s="52" t="str">
        <f t="shared" ref="L131:L194" si="16">LEFT(H131,6)</f>
        <v>25,250</v>
      </c>
      <c r="M131" s="52" t="str">
        <f t="shared" ref="M131:M194" si="17">RIGHT(H131,6)</f>
        <v>27,750</v>
      </c>
      <c r="N131" s="53">
        <v>25250</v>
      </c>
      <c r="O131" s="53">
        <v>27750</v>
      </c>
      <c r="P131" s="53">
        <f t="shared" ref="P131:P194" si="18">AVERAGE(N131:O131)</f>
        <v>26500</v>
      </c>
      <c r="Q131" s="32">
        <f t="shared" ref="Q131:Q194" si="19">P131/D131</f>
        <v>267.67676767676767</v>
      </c>
      <c r="R131" s="52" t="str">
        <f t="shared" ref="R131:R194" si="20">LEFT(J131,6)</f>
        <v>20,500</v>
      </c>
      <c r="S131" s="52" t="str">
        <f t="shared" ref="S131:S194" si="21">RIGHT(J131,6)</f>
        <v>22,500</v>
      </c>
      <c r="T131" s="55">
        <v>20500</v>
      </c>
      <c r="U131" s="17">
        <v>22500</v>
      </c>
      <c r="V131" s="53">
        <f t="shared" ref="V131:V194" si="22">AVERAGE(T131:U131)</f>
        <v>21500</v>
      </c>
      <c r="W131" s="32">
        <f t="shared" ref="W131:W194" si="23">V131/D131</f>
        <v>217.17171717171718</v>
      </c>
      <c r="X131"/>
    </row>
    <row r="132" spans="1:28" ht="23.25" hidden="1" thickBot="1">
      <c r="A132" s="11">
        <v>131</v>
      </c>
      <c r="B132" s="5" t="s">
        <v>380</v>
      </c>
      <c r="C132" s="6" t="s">
        <v>381</v>
      </c>
      <c r="D132" s="7">
        <v>110</v>
      </c>
      <c r="E132" s="5">
        <v>2019</v>
      </c>
      <c r="F132" s="5">
        <v>851</v>
      </c>
      <c r="G132" s="8">
        <v>0.8</v>
      </c>
      <c r="H132" s="44" t="s">
        <v>565</v>
      </c>
      <c r="I132" s="45">
        <v>0</v>
      </c>
      <c r="J132" s="44" t="s">
        <v>566</v>
      </c>
      <c r="K132" s="47">
        <v>0</v>
      </c>
      <c r="L132" s="52" t="str">
        <f t="shared" si="16"/>
        <v>38,000</v>
      </c>
      <c r="M132" s="52" t="str">
        <f t="shared" si="17"/>
        <v>42,000</v>
      </c>
      <c r="N132" s="53">
        <v>38000</v>
      </c>
      <c r="O132" s="53">
        <v>42000</v>
      </c>
      <c r="P132" s="53">
        <f t="shared" si="18"/>
        <v>40000</v>
      </c>
      <c r="Q132" s="32">
        <f t="shared" si="19"/>
        <v>363.63636363636363</v>
      </c>
      <c r="R132" s="52" t="str">
        <f t="shared" si="20"/>
        <v>31,000</v>
      </c>
      <c r="S132" s="52" t="str">
        <f t="shared" si="21"/>
        <v>33,000</v>
      </c>
      <c r="T132" s="54">
        <v>31000</v>
      </c>
      <c r="U132" s="32">
        <v>33000</v>
      </c>
      <c r="V132" s="53">
        <f t="shared" si="22"/>
        <v>32000</v>
      </c>
      <c r="W132" s="32">
        <f t="shared" si="23"/>
        <v>290.90909090909093</v>
      </c>
    </row>
    <row r="133" spans="1:28" ht="23.25" hidden="1" thickBot="1">
      <c r="A133" s="11">
        <v>132</v>
      </c>
      <c r="B133" s="5" t="s">
        <v>380</v>
      </c>
      <c r="C133" s="6" t="s">
        <v>381</v>
      </c>
      <c r="D133" s="7">
        <v>110</v>
      </c>
      <c r="E133" s="5">
        <v>2019</v>
      </c>
      <c r="F133" s="5">
        <v>851</v>
      </c>
      <c r="G133" s="8">
        <v>0.8</v>
      </c>
      <c r="H133" s="44" t="s">
        <v>565</v>
      </c>
      <c r="I133" s="45">
        <v>0</v>
      </c>
      <c r="J133" s="44" t="s">
        <v>566</v>
      </c>
      <c r="K133" s="47">
        <v>0</v>
      </c>
      <c r="L133" s="52" t="str">
        <f t="shared" si="16"/>
        <v>38,000</v>
      </c>
      <c r="M133" s="52" t="str">
        <f t="shared" si="17"/>
        <v>42,000</v>
      </c>
      <c r="N133" s="53">
        <v>38000</v>
      </c>
      <c r="O133" s="53">
        <v>42000</v>
      </c>
      <c r="P133" s="53">
        <f t="shared" si="18"/>
        <v>40000</v>
      </c>
      <c r="Q133" s="32">
        <f t="shared" si="19"/>
        <v>363.63636363636363</v>
      </c>
      <c r="R133" s="52" t="str">
        <f t="shared" si="20"/>
        <v>31,000</v>
      </c>
      <c r="S133" s="52" t="str">
        <f t="shared" si="21"/>
        <v>33,000</v>
      </c>
      <c r="T133" s="55">
        <v>31000</v>
      </c>
      <c r="U133" s="17">
        <v>33000</v>
      </c>
      <c r="V133" s="53">
        <f t="shared" si="22"/>
        <v>32000</v>
      </c>
      <c r="W133" s="32">
        <f t="shared" si="23"/>
        <v>290.90909090909093</v>
      </c>
      <c r="X133"/>
    </row>
    <row r="134" spans="1:28" ht="23.25" hidden="1" thickBot="1">
      <c r="A134" s="11">
        <v>133</v>
      </c>
      <c r="B134" s="5" t="s">
        <v>353</v>
      </c>
      <c r="C134" s="6" t="s">
        <v>567</v>
      </c>
      <c r="D134" s="7">
        <v>103</v>
      </c>
      <c r="E134" s="5">
        <v>1985</v>
      </c>
      <c r="F134" s="5">
        <v>60</v>
      </c>
      <c r="G134" s="8">
        <v>0.80279999999999996</v>
      </c>
      <c r="H134" s="44" t="s">
        <v>568</v>
      </c>
      <c r="I134" s="45">
        <v>0</v>
      </c>
      <c r="J134" s="44" t="s">
        <v>569</v>
      </c>
      <c r="K134" s="47">
        <v>0</v>
      </c>
      <c r="L134" s="52" t="str">
        <f t="shared" si="16"/>
        <v xml:space="preserve">6,500 </v>
      </c>
      <c r="M134" s="52" t="str">
        <f t="shared" si="17"/>
        <v xml:space="preserve"> 7,400</v>
      </c>
      <c r="N134" s="53">
        <v>6500</v>
      </c>
      <c r="O134" s="53">
        <v>7400</v>
      </c>
      <c r="P134" s="53">
        <f t="shared" si="18"/>
        <v>6950</v>
      </c>
      <c r="Q134" s="32">
        <f t="shared" si="19"/>
        <v>67.475728155339809</v>
      </c>
      <c r="R134" s="52" t="str">
        <f t="shared" si="20"/>
        <v xml:space="preserve">5,300 </v>
      </c>
      <c r="S134" s="52" t="str">
        <f t="shared" si="21"/>
        <v xml:space="preserve"> 6,000</v>
      </c>
      <c r="T134" s="55">
        <v>5300</v>
      </c>
      <c r="U134" s="17">
        <v>6000</v>
      </c>
      <c r="V134" s="53">
        <f t="shared" si="22"/>
        <v>5650</v>
      </c>
      <c r="W134" s="32">
        <f t="shared" si="23"/>
        <v>54.854368932038838</v>
      </c>
      <c r="X134"/>
    </row>
    <row r="135" spans="1:28" ht="23.25" hidden="1" thickBot="1">
      <c r="A135" s="11">
        <v>134</v>
      </c>
      <c r="B135" s="5" t="s">
        <v>387</v>
      </c>
      <c r="C135" s="6" t="s">
        <v>388</v>
      </c>
      <c r="D135" s="7">
        <v>93</v>
      </c>
      <c r="E135" s="5">
        <v>1989</v>
      </c>
      <c r="F135" s="5">
        <v>276</v>
      </c>
      <c r="G135" s="8">
        <v>0.8</v>
      </c>
      <c r="H135" s="44" t="s">
        <v>440</v>
      </c>
      <c r="I135" s="45">
        <v>0</v>
      </c>
      <c r="J135" s="44" t="s">
        <v>570</v>
      </c>
      <c r="K135" s="47">
        <v>0</v>
      </c>
      <c r="L135" s="52" t="str">
        <f t="shared" si="16"/>
        <v xml:space="preserve">7,500 </v>
      </c>
      <c r="M135" s="52" t="str">
        <f t="shared" si="17"/>
        <v xml:space="preserve"> 9,500</v>
      </c>
      <c r="N135" s="53">
        <v>7500</v>
      </c>
      <c r="O135" s="53">
        <v>9500</v>
      </c>
      <c r="P135" s="53">
        <f t="shared" si="18"/>
        <v>8500</v>
      </c>
      <c r="Q135" s="32">
        <f t="shared" si="19"/>
        <v>91.397849462365585</v>
      </c>
      <c r="R135" s="52" t="str">
        <f t="shared" si="20"/>
        <v xml:space="preserve">5,800 </v>
      </c>
      <c r="S135" s="52" t="str">
        <f t="shared" si="21"/>
        <v xml:space="preserve"> 7,800</v>
      </c>
      <c r="T135" s="55">
        <v>5800</v>
      </c>
      <c r="U135" s="17">
        <v>7800</v>
      </c>
      <c r="V135" s="53">
        <f t="shared" si="22"/>
        <v>6800</v>
      </c>
      <c r="W135" s="32">
        <f t="shared" si="23"/>
        <v>73.118279569892479</v>
      </c>
      <c r="X135"/>
    </row>
    <row r="136" spans="1:28" ht="23.25" hidden="1" thickBot="1">
      <c r="A136" s="11">
        <v>135</v>
      </c>
      <c r="B136" s="5" t="s">
        <v>571</v>
      </c>
      <c r="C136" s="6" t="s">
        <v>572</v>
      </c>
      <c r="D136" s="7">
        <v>75</v>
      </c>
      <c r="E136" s="5">
        <v>2003</v>
      </c>
      <c r="F136" s="5">
        <v>390</v>
      </c>
      <c r="G136" s="8">
        <v>0.8</v>
      </c>
      <c r="H136" s="44" t="s">
        <v>573</v>
      </c>
      <c r="I136" s="45">
        <v>0</v>
      </c>
      <c r="J136" s="44" t="s">
        <v>399</v>
      </c>
      <c r="K136" s="47">
        <v>0</v>
      </c>
      <c r="L136" s="52" t="str">
        <f t="shared" si="16"/>
        <v>14,000</v>
      </c>
      <c r="M136" s="52" t="str">
        <f t="shared" si="17"/>
        <v>15,750</v>
      </c>
      <c r="N136" s="53">
        <v>14000</v>
      </c>
      <c r="O136" s="53">
        <v>15750</v>
      </c>
      <c r="P136" s="53">
        <f t="shared" si="18"/>
        <v>14875</v>
      </c>
      <c r="Q136" s="32">
        <f t="shared" si="19"/>
        <v>198.33333333333334</v>
      </c>
      <c r="R136" s="52" t="str">
        <f t="shared" si="20"/>
        <v>11,000</v>
      </c>
      <c r="S136" s="52" t="str">
        <f t="shared" si="21"/>
        <v>13,000</v>
      </c>
      <c r="T136" s="55">
        <v>11000</v>
      </c>
      <c r="U136" s="17">
        <v>13000</v>
      </c>
      <c r="V136" s="53">
        <f t="shared" si="22"/>
        <v>12000</v>
      </c>
      <c r="W136" s="32">
        <f t="shared" si="23"/>
        <v>160</v>
      </c>
      <c r="X136"/>
    </row>
    <row r="137" spans="1:28" ht="23.25" hidden="1" thickBot="1">
      <c r="A137" s="11">
        <v>136</v>
      </c>
      <c r="B137" s="5" t="s">
        <v>571</v>
      </c>
      <c r="C137" s="6" t="s">
        <v>572</v>
      </c>
      <c r="D137" s="7">
        <v>164</v>
      </c>
      <c r="E137" s="5">
        <v>2003</v>
      </c>
      <c r="F137" s="5">
        <v>390</v>
      </c>
      <c r="G137" s="8">
        <v>0.8085</v>
      </c>
      <c r="H137" s="44" t="s">
        <v>574</v>
      </c>
      <c r="I137" s="45">
        <v>0</v>
      </c>
      <c r="J137" s="44" t="s">
        <v>575</v>
      </c>
      <c r="K137" s="47">
        <v>0</v>
      </c>
      <c r="L137" s="52" t="str">
        <f t="shared" si="16"/>
        <v>22,250</v>
      </c>
      <c r="M137" s="52" t="str">
        <f t="shared" si="17"/>
        <v>25,000</v>
      </c>
      <c r="N137" s="53">
        <v>22250</v>
      </c>
      <c r="O137" s="53">
        <v>25000</v>
      </c>
      <c r="P137" s="53">
        <f t="shared" si="18"/>
        <v>23625</v>
      </c>
      <c r="Q137" s="32">
        <f t="shared" si="19"/>
        <v>144.05487804878049</v>
      </c>
      <c r="R137" s="52" t="str">
        <f t="shared" si="20"/>
        <v>18,000</v>
      </c>
      <c r="S137" s="52" t="str">
        <f t="shared" si="21"/>
        <v>20,000</v>
      </c>
      <c r="T137" s="54">
        <v>18000</v>
      </c>
      <c r="U137" s="32">
        <v>20000</v>
      </c>
      <c r="V137" s="53">
        <f t="shared" si="22"/>
        <v>19000</v>
      </c>
      <c r="W137" s="32">
        <f t="shared" si="23"/>
        <v>115.85365853658537</v>
      </c>
    </row>
    <row r="138" spans="1:28" ht="23.25" hidden="1" thickBot="1">
      <c r="A138" s="11">
        <v>137</v>
      </c>
      <c r="B138" s="5" t="s">
        <v>425</v>
      </c>
      <c r="C138" s="6" t="s">
        <v>576</v>
      </c>
      <c r="D138" s="7">
        <v>85</v>
      </c>
      <c r="E138" s="5">
        <v>2017</v>
      </c>
      <c r="F138" s="9">
        <v>1455</v>
      </c>
      <c r="G138" s="8">
        <v>0.80679999999999996</v>
      </c>
      <c r="H138" s="44" t="s">
        <v>577</v>
      </c>
      <c r="I138" s="45">
        <v>0</v>
      </c>
      <c r="J138" s="44" t="s">
        <v>578</v>
      </c>
      <c r="K138" s="47">
        <v>0</v>
      </c>
      <c r="L138" s="52" t="str">
        <f t="shared" si="16"/>
        <v>20,750</v>
      </c>
      <c r="M138" s="52" t="str">
        <f t="shared" si="17"/>
        <v>23,000</v>
      </c>
      <c r="N138" s="53">
        <v>20750</v>
      </c>
      <c r="O138" s="53">
        <v>23000</v>
      </c>
      <c r="P138" s="53">
        <f t="shared" si="18"/>
        <v>21875</v>
      </c>
      <c r="Q138" s="32">
        <f t="shared" si="19"/>
        <v>257.35294117647061</v>
      </c>
      <c r="R138" s="52" t="str">
        <f t="shared" si="20"/>
        <v>17,250</v>
      </c>
      <c r="S138" s="52" t="str">
        <f t="shared" si="21"/>
        <v>18,250</v>
      </c>
      <c r="T138" s="54">
        <v>17250</v>
      </c>
      <c r="U138" s="32">
        <v>18250</v>
      </c>
      <c r="V138" s="53">
        <f t="shared" si="22"/>
        <v>17750</v>
      </c>
      <c r="W138" s="32">
        <f t="shared" si="23"/>
        <v>208.8235294117647</v>
      </c>
      <c r="X138" s="31" t="s">
        <v>263</v>
      </c>
      <c r="Y138" t="s">
        <v>264</v>
      </c>
      <c r="Z138" t="s">
        <v>259</v>
      </c>
      <c r="AA138" t="s">
        <v>260</v>
      </c>
      <c r="AB138" t="s">
        <v>268</v>
      </c>
    </row>
    <row r="139" spans="1:28" ht="23.25" hidden="1" thickBot="1">
      <c r="A139" s="11">
        <v>138</v>
      </c>
      <c r="B139" s="5" t="s">
        <v>353</v>
      </c>
      <c r="C139" s="6" t="s">
        <v>579</v>
      </c>
      <c r="D139" s="7">
        <v>96</v>
      </c>
      <c r="E139" s="5">
        <v>1989</v>
      </c>
      <c r="F139" s="5">
        <v>88</v>
      </c>
      <c r="G139" s="8">
        <v>0.79369999999999996</v>
      </c>
      <c r="H139" s="44" t="s">
        <v>580</v>
      </c>
      <c r="I139" s="45">
        <v>0</v>
      </c>
      <c r="J139" s="44" t="s">
        <v>417</v>
      </c>
      <c r="K139" s="47">
        <v>0</v>
      </c>
      <c r="L139" s="52" t="str">
        <f t="shared" si="16"/>
        <v xml:space="preserve">5,800 </v>
      </c>
      <c r="M139" s="52" t="str">
        <f t="shared" si="17"/>
        <v xml:space="preserve"> 7,000</v>
      </c>
      <c r="N139" s="53">
        <v>5800</v>
      </c>
      <c r="O139" s="53">
        <v>7000</v>
      </c>
      <c r="P139" s="53">
        <f t="shared" si="18"/>
        <v>6400</v>
      </c>
      <c r="Q139" s="32">
        <f t="shared" si="19"/>
        <v>66.666666666666671</v>
      </c>
      <c r="R139" s="52" t="str">
        <f t="shared" si="20"/>
        <v xml:space="preserve">4,500 </v>
      </c>
      <c r="S139" s="52" t="str">
        <f t="shared" si="21"/>
        <v xml:space="preserve"> 5,500</v>
      </c>
      <c r="T139" s="54">
        <v>4500</v>
      </c>
      <c r="U139" s="32">
        <v>5500</v>
      </c>
      <c r="V139" s="53">
        <f t="shared" si="22"/>
        <v>5000</v>
      </c>
      <c r="W139" s="32">
        <f t="shared" si="23"/>
        <v>52.083333333333336</v>
      </c>
    </row>
    <row r="140" spans="1:28" ht="23.25" hidden="1" thickBot="1">
      <c r="A140" s="11">
        <v>139</v>
      </c>
      <c r="B140" s="5" t="s">
        <v>571</v>
      </c>
      <c r="C140" s="6" t="s">
        <v>581</v>
      </c>
      <c r="D140" s="7">
        <v>84</v>
      </c>
      <c r="E140" s="5">
        <v>1993</v>
      </c>
      <c r="F140" s="5">
        <v>812</v>
      </c>
      <c r="G140" s="8">
        <v>0.79169999999999996</v>
      </c>
      <c r="H140" s="44" t="s">
        <v>582</v>
      </c>
      <c r="I140" s="45">
        <v>0</v>
      </c>
      <c r="J140" s="44" t="s">
        <v>372</v>
      </c>
      <c r="K140" s="47">
        <v>0</v>
      </c>
      <c r="L140" s="52" t="str">
        <f t="shared" si="16"/>
        <v>11,000</v>
      </c>
      <c r="M140" s="52" t="str">
        <f t="shared" si="17"/>
        <v>12,500</v>
      </c>
      <c r="N140" s="53">
        <v>11000</v>
      </c>
      <c r="O140" s="53">
        <v>12500</v>
      </c>
      <c r="P140" s="53">
        <f t="shared" si="18"/>
        <v>11750</v>
      </c>
      <c r="Q140" s="32">
        <f t="shared" si="19"/>
        <v>139.88095238095238</v>
      </c>
      <c r="R140" s="52" t="str">
        <f t="shared" si="20"/>
        <v xml:space="preserve">9,000 </v>
      </c>
      <c r="S140" s="52" t="str">
        <f t="shared" si="21"/>
        <v>10,000</v>
      </c>
      <c r="T140" s="54">
        <v>9000</v>
      </c>
      <c r="U140" s="32">
        <v>10000</v>
      </c>
      <c r="V140" s="53">
        <f t="shared" si="22"/>
        <v>9500</v>
      </c>
      <c r="W140" s="32">
        <f t="shared" si="23"/>
        <v>113.0952380952381</v>
      </c>
    </row>
    <row r="141" spans="1:28" ht="23.25" hidden="1" thickBot="1">
      <c r="A141" s="11">
        <v>140</v>
      </c>
      <c r="B141" s="5" t="s">
        <v>571</v>
      </c>
      <c r="C141" s="6" t="s">
        <v>581</v>
      </c>
      <c r="D141" s="7">
        <v>171</v>
      </c>
      <c r="E141" s="5">
        <v>1993</v>
      </c>
      <c r="F141" s="5">
        <v>812</v>
      </c>
      <c r="G141" s="8">
        <v>0.79349999999999998</v>
      </c>
      <c r="H141" s="44" t="s">
        <v>583</v>
      </c>
      <c r="I141" s="45">
        <v>0</v>
      </c>
      <c r="J141" s="44" t="s">
        <v>584</v>
      </c>
      <c r="K141" s="47">
        <v>0</v>
      </c>
      <c r="L141" s="52" t="str">
        <f t="shared" si="16"/>
        <v>22,000</v>
      </c>
      <c r="M141" s="52" t="str">
        <f t="shared" si="17"/>
        <v>25,000</v>
      </c>
      <c r="N141" s="53">
        <v>22000</v>
      </c>
      <c r="O141" s="53">
        <v>25000</v>
      </c>
      <c r="P141" s="53">
        <f t="shared" si="18"/>
        <v>23500</v>
      </c>
      <c r="Q141" s="32">
        <f t="shared" si="19"/>
        <v>137.42690058479533</v>
      </c>
      <c r="R141" s="52" t="str">
        <f t="shared" si="20"/>
        <v>17,250</v>
      </c>
      <c r="S141" s="52" t="str">
        <f t="shared" si="21"/>
        <v>19,250</v>
      </c>
      <c r="T141" s="55">
        <v>17250</v>
      </c>
      <c r="U141" s="17">
        <v>19250</v>
      </c>
      <c r="V141" s="53">
        <f t="shared" si="22"/>
        <v>18250</v>
      </c>
      <c r="W141" s="32">
        <f t="shared" si="23"/>
        <v>106.72514619883042</v>
      </c>
      <c r="X141"/>
    </row>
    <row r="142" spans="1:28" ht="23.25" hidden="1" thickBot="1">
      <c r="A142" s="11">
        <v>141</v>
      </c>
      <c r="B142" s="5" t="s">
        <v>364</v>
      </c>
      <c r="C142" s="6" t="s">
        <v>585</v>
      </c>
      <c r="D142" s="7">
        <v>119</v>
      </c>
      <c r="E142" s="5">
        <v>2017</v>
      </c>
      <c r="F142" s="5">
        <v>51</v>
      </c>
      <c r="G142" s="8">
        <v>0.79549999999999998</v>
      </c>
      <c r="H142" s="44" t="s">
        <v>586</v>
      </c>
      <c r="I142" s="45">
        <v>0</v>
      </c>
      <c r="J142" s="44" t="s">
        <v>587</v>
      </c>
      <c r="K142" s="47">
        <v>0</v>
      </c>
      <c r="L142" s="52" t="str">
        <f t="shared" si="16"/>
        <v>21,500</v>
      </c>
      <c r="M142" s="52" t="str">
        <f t="shared" si="17"/>
        <v>22,500</v>
      </c>
      <c r="N142" s="53">
        <v>21500</v>
      </c>
      <c r="O142" s="53">
        <v>22500</v>
      </c>
      <c r="P142" s="53">
        <f t="shared" si="18"/>
        <v>22000</v>
      </c>
      <c r="Q142" s="32">
        <f t="shared" si="19"/>
        <v>184.87394957983193</v>
      </c>
      <c r="R142" s="52" t="str">
        <f t="shared" si="20"/>
        <v>17,000</v>
      </c>
      <c r="S142" s="52" t="str">
        <f t="shared" si="21"/>
        <v>18,000</v>
      </c>
      <c r="T142" s="54">
        <v>17000</v>
      </c>
      <c r="U142" s="32">
        <v>18000</v>
      </c>
      <c r="V142" s="53">
        <f t="shared" si="22"/>
        <v>17500</v>
      </c>
      <c r="W142" s="32">
        <f t="shared" si="23"/>
        <v>147.05882352941177</v>
      </c>
    </row>
    <row r="143" spans="1:28" ht="23.25" hidden="1" thickBot="1">
      <c r="A143" s="11">
        <v>142</v>
      </c>
      <c r="B143" s="5" t="s">
        <v>380</v>
      </c>
      <c r="C143" s="6" t="s">
        <v>588</v>
      </c>
      <c r="D143" s="7">
        <v>108</v>
      </c>
      <c r="E143" s="5">
        <v>2019</v>
      </c>
      <c r="F143" s="5">
        <v>870</v>
      </c>
      <c r="G143" s="8">
        <v>0.79649999999999999</v>
      </c>
      <c r="H143" s="44" t="s">
        <v>589</v>
      </c>
      <c r="I143" s="45">
        <v>1</v>
      </c>
      <c r="J143" s="44" t="s">
        <v>590</v>
      </c>
      <c r="K143" s="47">
        <v>0</v>
      </c>
      <c r="L143" s="52" t="str">
        <f t="shared" si="16"/>
        <v>41,000</v>
      </c>
      <c r="M143" s="52" t="str">
        <f t="shared" si="17"/>
        <v>45,000</v>
      </c>
      <c r="N143" s="53">
        <v>41000</v>
      </c>
      <c r="O143" s="53">
        <v>45000</v>
      </c>
      <c r="P143" s="53">
        <f t="shared" si="18"/>
        <v>43000</v>
      </c>
      <c r="Q143" s="32">
        <f t="shared" si="19"/>
        <v>398.14814814814815</v>
      </c>
      <c r="R143" s="52" t="str">
        <f t="shared" si="20"/>
        <v>33,750</v>
      </c>
      <c r="S143" s="52" t="str">
        <f t="shared" si="21"/>
        <v>34,750</v>
      </c>
      <c r="T143" s="54">
        <v>33750</v>
      </c>
      <c r="U143" s="32">
        <v>34750</v>
      </c>
      <c r="V143" s="53">
        <f t="shared" si="22"/>
        <v>34250</v>
      </c>
      <c r="W143" s="32">
        <f t="shared" si="23"/>
        <v>317.12962962962962</v>
      </c>
    </row>
    <row r="144" spans="1:28" ht="23.25" hidden="1" thickBot="1">
      <c r="A144" s="11">
        <v>143</v>
      </c>
      <c r="B144" s="5" t="s">
        <v>380</v>
      </c>
      <c r="C144" s="6" t="s">
        <v>588</v>
      </c>
      <c r="D144" s="7">
        <v>108</v>
      </c>
      <c r="E144" s="5">
        <v>2019</v>
      </c>
      <c r="F144" s="5">
        <v>870</v>
      </c>
      <c r="G144" s="8">
        <v>0.79649999999999999</v>
      </c>
      <c r="H144" s="44" t="s">
        <v>589</v>
      </c>
      <c r="I144" s="45">
        <v>0</v>
      </c>
      <c r="J144" s="44" t="s">
        <v>590</v>
      </c>
      <c r="K144" s="47">
        <v>0</v>
      </c>
      <c r="L144" s="52" t="str">
        <f t="shared" si="16"/>
        <v>41,000</v>
      </c>
      <c r="M144" s="52" t="str">
        <f t="shared" si="17"/>
        <v>45,000</v>
      </c>
      <c r="N144" s="53">
        <v>41000</v>
      </c>
      <c r="O144" s="53">
        <v>45000</v>
      </c>
      <c r="P144" s="53">
        <f t="shared" si="18"/>
        <v>43000</v>
      </c>
      <c r="Q144" s="32">
        <f t="shared" si="19"/>
        <v>398.14814814814815</v>
      </c>
      <c r="R144" s="52" t="str">
        <f t="shared" si="20"/>
        <v>33,750</v>
      </c>
      <c r="S144" s="52" t="str">
        <f t="shared" si="21"/>
        <v>34,750</v>
      </c>
      <c r="T144" s="54">
        <v>33750</v>
      </c>
      <c r="U144" s="32">
        <v>34750</v>
      </c>
      <c r="V144" s="53">
        <f t="shared" si="22"/>
        <v>34250</v>
      </c>
      <c r="W144" s="32">
        <f t="shared" si="23"/>
        <v>317.12962962962962</v>
      </c>
    </row>
    <row r="145" spans="1:24" ht="23.25" hidden="1" thickBot="1">
      <c r="A145" s="11">
        <v>144</v>
      </c>
      <c r="B145" s="5" t="s">
        <v>380</v>
      </c>
      <c r="C145" s="6" t="s">
        <v>588</v>
      </c>
      <c r="D145" s="7">
        <v>108</v>
      </c>
      <c r="E145" s="5">
        <v>2019</v>
      </c>
      <c r="F145" s="5">
        <v>870</v>
      </c>
      <c r="G145" s="8">
        <v>0.79649999999999999</v>
      </c>
      <c r="H145" s="44" t="s">
        <v>589</v>
      </c>
      <c r="I145" s="45">
        <v>0</v>
      </c>
      <c r="J145" s="44" t="s">
        <v>590</v>
      </c>
      <c r="K145" s="47">
        <v>0</v>
      </c>
      <c r="L145" s="52" t="str">
        <f t="shared" si="16"/>
        <v>41,000</v>
      </c>
      <c r="M145" s="52" t="str">
        <f t="shared" si="17"/>
        <v>45,000</v>
      </c>
      <c r="N145" s="53">
        <v>41000</v>
      </c>
      <c r="O145" s="53">
        <v>45000</v>
      </c>
      <c r="P145" s="53">
        <f t="shared" si="18"/>
        <v>43000</v>
      </c>
      <c r="Q145" s="32">
        <f t="shared" si="19"/>
        <v>398.14814814814815</v>
      </c>
      <c r="R145" s="52" t="str">
        <f t="shared" si="20"/>
        <v>33,750</v>
      </c>
      <c r="S145" s="52" t="str">
        <f t="shared" si="21"/>
        <v>34,750</v>
      </c>
      <c r="T145" s="54">
        <v>33750</v>
      </c>
      <c r="U145" s="32">
        <v>34750</v>
      </c>
      <c r="V145" s="53">
        <f t="shared" si="22"/>
        <v>34250</v>
      </c>
      <c r="W145" s="32">
        <f t="shared" si="23"/>
        <v>317.12962962962962</v>
      </c>
    </row>
    <row r="146" spans="1:24" ht="23.25" hidden="1" thickBot="1">
      <c r="A146" s="11">
        <v>145</v>
      </c>
      <c r="B146" s="5" t="s">
        <v>380</v>
      </c>
      <c r="C146" s="6" t="s">
        <v>588</v>
      </c>
      <c r="D146" s="7">
        <v>108</v>
      </c>
      <c r="E146" s="5">
        <v>2019</v>
      </c>
      <c r="F146" s="5">
        <v>870</v>
      </c>
      <c r="G146" s="8">
        <v>0.79649999999999999</v>
      </c>
      <c r="H146" s="44" t="s">
        <v>589</v>
      </c>
      <c r="I146" s="45">
        <v>0</v>
      </c>
      <c r="J146" s="44" t="s">
        <v>590</v>
      </c>
      <c r="K146" s="47">
        <v>0</v>
      </c>
      <c r="L146" s="52" t="str">
        <f t="shared" si="16"/>
        <v>41,000</v>
      </c>
      <c r="M146" s="52" t="str">
        <f t="shared" si="17"/>
        <v>45,000</v>
      </c>
      <c r="N146" s="53">
        <v>41000</v>
      </c>
      <c r="O146" s="53">
        <v>45000</v>
      </c>
      <c r="P146" s="53">
        <f t="shared" si="18"/>
        <v>43000</v>
      </c>
      <c r="Q146" s="32">
        <f t="shared" si="19"/>
        <v>398.14814814814815</v>
      </c>
      <c r="R146" s="52" t="str">
        <f t="shared" si="20"/>
        <v>33,750</v>
      </c>
      <c r="S146" s="52" t="str">
        <f t="shared" si="21"/>
        <v>34,750</v>
      </c>
      <c r="T146" s="55">
        <v>33750</v>
      </c>
      <c r="U146" s="17">
        <v>34750</v>
      </c>
      <c r="V146" s="53">
        <f t="shared" si="22"/>
        <v>34250</v>
      </c>
      <c r="W146" s="32">
        <f t="shared" si="23"/>
        <v>317.12962962962962</v>
      </c>
      <c r="X146"/>
    </row>
    <row r="147" spans="1:24" ht="23.25" hidden="1" thickBot="1">
      <c r="A147" s="11">
        <v>146</v>
      </c>
      <c r="B147" s="5" t="s">
        <v>380</v>
      </c>
      <c r="C147" s="6" t="s">
        <v>591</v>
      </c>
      <c r="D147" s="7">
        <v>108</v>
      </c>
      <c r="E147" s="5">
        <v>2002</v>
      </c>
      <c r="F147" s="5">
        <v>379</v>
      </c>
      <c r="G147" s="8">
        <v>0.79410000000000003</v>
      </c>
      <c r="H147" s="44" t="s">
        <v>592</v>
      </c>
      <c r="I147" s="45">
        <v>0</v>
      </c>
      <c r="J147" s="44" t="s">
        <v>559</v>
      </c>
      <c r="K147" s="47">
        <v>0</v>
      </c>
      <c r="L147" s="52" t="str">
        <f t="shared" si="16"/>
        <v>15,500</v>
      </c>
      <c r="M147" s="52" t="str">
        <f t="shared" si="17"/>
        <v>17,500</v>
      </c>
      <c r="N147" s="53">
        <v>15500</v>
      </c>
      <c r="O147" s="53">
        <v>17500</v>
      </c>
      <c r="P147" s="53">
        <f t="shared" si="18"/>
        <v>16500</v>
      </c>
      <c r="Q147" s="32">
        <f t="shared" si="19"/>
        <v>152.77777777777777</v>
      </c>
      <c r="R147" s="52" t="str">
        <f t="shared" si="20"/>
        <v>13,000</v>
      </c>
      <c r="S147" s="52" t="str">
        <f t="shared" si="21"/>
        <v>14,000</v>
      </c>
      <c r="T147" s="55">
        <v>13000</v>
      </c>
      <c r="U147" s="17">
        <v>14000</v>
      </c>
      <c r="V147" s="53">
        <f t="shared" si="22"/>
        <v>13500</v>
      </c>
      <c r="W147" s="32">
        <f t="shared" si="23"/>
        <v>125</v>
      </c>
      <c r="X147"/>
    </row>
    <row r="148" spans="1:24" ht="23.25" hidden="1" thickBot="1">
      <c r="A148" s="11">
        <v>147</v>
      </c>
      <c r="B148" s="5" t="s">
        <v>593</v>
      </c>
      <c r="C148" s="6" t="s">
        <v>594</v>
      </c>
      <c r="D148" s="7">
        <v>48</v>
      </c>
      <c r="E148" s="5">
        <v>2001</v>
      </c>
      <c r="F148" s="5">
        <v>156</v>
      </c>
      <c r="G148" s="8">
        <v>0.78869999999999996</v>
      </c>
      <c r="H148" s="44" t="s">
        <v>595</v>
      </c>
      <c r="I148" s="45">
        <v>0</v>
      </c>
      <c r="J148" s="44" t="s">
        <v>596</v>
      </c>
      <c r="K148" s="47">
        <v>0</v>
      </c>
      <c r="L148" s="52" t="str">
        <f t="shared" si="16"/>
        <v xml:space="preserve">3,250 </v>
      </c>
      <c r="M148" s="52" t="str">
        <f t="shared" si="17"/>
        <v xml:space="preserve"> 3,900</v>
      </c>
      <c r="N148" s="53">
        <v>3250</v>
      </c>
      <c r="O148" s="53">
        <v>3900</v>
      </c>
      <c r="P148" s="53">
        <f t="shared" si="18"/>
        <v>3575</v>
      </c>
      <c r="Q148" s="32">
        <f t="shared" si="19"/>
        <v>74.479166666666671</v>
      </c>
      <c r="R148" s="52" t="str">
        <f t="shared" si="20"/>
        <v xml:space="preserve">2,550 </v>
      </c>
      <c r="S148" s="52" t="str">
        <f t="shared" si="21"/>
        <v xml:space="preserve"> 3,000</v>
      </c>
      <c r="T148" s="55">
        <v>2550</v>
      </c>
      <c r="U148" s="17">
        <v>3000</v>
      </c>
      <c r="V148" s="53">
        <f t="shared" si="22"/>
        <v>2775</v>
      </c>
      <c r="W148" s="32">
        <f t="shared" si="23"/>
        <v>57.8125</v>
      </c>
      <c r="X148"/>
    </row>
    <row r="149" spans="1:24" ht="23.25" hidden="1" thickBot="1">
      <c r="A149" s="11">
        <v>148</v>
      </c>
      <c r="B149" s="5" t="s">
        <v>571</v>
      </c>
      <c r="C149" s="6" t="s">
        <v>581</v>
      </c>
      <c r="D149" s="7">
        <v>137</v>
      </c>
      <c r="E149" s="5">
        <v>1993</v>
      </c>
      <c r="F149" s="5">
        <v>812</v>
      </c>
      <c r="G149" s="8">
        <v>0.78669999999999995</v>
      </c>
      <c r="H149" s="44" t="s">
        <v>597</v>
      </c>
      <c r="I149" s="45">
        <v>0</v>
      </c>
      <c r="J149" s="44" t="s">
        <v>598</v>
      </c>
      <c r="K149" s="47">
        <v>0</v>
      </c>
      <c r="L149" s="52" t="str">
        <f t="shared" si="16"/>
        <v>17,750</v>
      </c>
      <c r="M149" s="52" t="str">
        <f t="shared" si="17"/>
        <v>20,500</v>
      </c>
      <c r="N149" s="53">
        <v>17750</v>
      </c>
      <c r="O149" s="53">
        <v>20500</v>
      </c>
      <c r="P149" s="53">
        <f t="shared" si="18"/>
        <v>19125</v>
      </c>
      <c r="Q149" s="32">
        <f t="shared" si="19"/>
        <v>139.5985401459854</v>
      </c>
      <c r="R149" s="52" t="str">
        <f t="shared" si="20"/>
        <v>13,750</v>
      </c>
      <c r="S149" s="52" t="str">
        <f t="shared" si="21"/>
        <v>15,750</v>
      </c>
      <c r="T149" s="55">
        <v>13750</v>
      </c>
      <c r="U149" s="17">
        <v>15750</v>
      </c>
      <c r="V149" s="53">
        <f t="shared" si="22"/>
        <v>14750</v>
      </c>
      <c r="W149" s="32">
        <f t="shared" si="23"/>
        <v>107.66423357664233</v>
      </c>
      <c r="X149"/>
    </row>
    <row r="150" spans="1:24" ht="23.25" hidden="1" thickBot="1">
      <c r="A150" s="11">
        <v>149</v>
      </c>
      <c r="B150" s="5" t="s">
        <v>364</v>
      </c>
      <c r="C150" s="6" t="s">
        <v>469</v>
      </c>
      <c r="D150" s="7">
        <v>58</v>
      </c>
      <c r="E150" s="5">
        <v>1996</v>
      </c>
      <c r="F150" s="5">
        <v>560</v>
      </c>
      <c r="G150" s="8">
        <v>0.78569999999999995</v>
      </c>
      <c r="H150" s="44" t="s">
        <v>599</v>
      </c>
      <c r="I150" s="45">
        <v>0</v>
      </c>
      <c r="J150" s="44" t="s">
        <v>404</v>
      </c>
      <c r="K150" s="47">
        <v>0</v>
      </c>
      <c r="L150" s="52" t="str">
        <f t="shared" si="16"/>
        <v xml:space="preserve">6,700 </v>
      </c>
      <c r="M150" s="52" t="str">
        <f t="shared" si="17"/>
        <v xml:space="preserve"> 7,500</v>
      </c>
      <c r="N150" s="53">
        <v>6700</v>
      </c>
      <c r="O150" s="53">
        <v>7500</v>
      </c>
      <c r="P150" s="53">
        <f t="shared" si="18"/>
        <v>7100</v>
      </c>
      <c r="Q150" s="32">
        <f t="shared" si="19"/>
        <v>122.41379310344827</v>
      </c>
      <c r="R150" s="52" t="str">
        <f t="shared" si="20"/>
        <v xml:space="preserve">5,000 </v>
      </c>
      <c r="S150" s="52" t="str">
        <f t="shared" si="21"/>
        <v xml:space="preserve"> 6,000</v>
      </c>
      <c r="T150" s="54">
        <v>5000</v>
      </c>
      <c r="U150" s="32">
        <v>6000</v>
      </c>
      <c r="V150" s="53">
        <f t="shared" si="22"/>
        <v>5500</v>
      </c>
      <c r="W150" s="32">
        <f t="shared" si="23"/>
        <v>94.827586206896555</v>
      </c>
    </row>
    <row r="151" spans="1:24" ht="23.25" hidden="1" thickBot="1">
      <c r="A151" s="12">
        <v>150</v>
      </c>
      <c r="B151" s="13" t="s">
        <v>370</v>
      </c>
      <c r="C151" s="14" t="s">
        <v>600</v>
      </c>
      <c r="D151" s="15">
        <v>103</v>
      </c>
      <c r="E151" s="13">
        <v>2003</v>
      </c>
      <c r="F151" s="13">
        <v>293</v>
      </c>
      <c r="G151" s="16">
        <v>0.78459999999999996</v>
      </c>
      <c r="H151" s="48" t="s">
        <v>508</v>
      </c>
      <c r="I151" s="49">
        <v>0</v>
      </c>
      <c r="J151" s="48" t="s">
        <v>601</v>
      </c>
      <c r="K151" s="50">
        <v>0</v>
      </c>
      <c r="L151" s="52" t="str">
        <f t="shared" si="16"/>
        <v>12,000</v>
      </c>
      <c r="M151" s="52" t="str">
        <f t="shared" si="17"/>
        <v>14,000</v>
      </c>
      <c r="N151" s="53">
        <v>12000</v>
      </c>
      <c r="O151" s="53">
        <v>14000</v>
      </c>
      <c r="P151" s="53">
        <f t="shared" si="18"/>
        <v>13000</v>
      </c>
      <c r="Q151" s="32">
        <f t="shared" si="19"/>
        <v>126.21359223300971</v>
      </c>
      <c r="R151" s="52" t="str">
        <f t="shared" si="20"/>
        <v xml:space="preserve">9,700 </v>
      </c>
      <c r="S151" s="52" t="str">
        <f t="shared" si="21"/>
        <v>10,700</v>
      </c>
      <c r="T151" s="55">
        <v>9700</v>
      </c>
      <c r="U151" s="17">
        <v>10700</v>
      </c>
      <c r="V151" s="53">
        <f t="shared" si="22"/>
        <v>10200</v>
      </c>
      <c r="W151" s="32">
        <f t="shared" si="23"/>
        <v>99.029126213592235</v>
      </c>
      <c r="X151"/>
    </row>
    <row r="152" spans="1:24" ht="23.25" hidden="1" thickBot="1">
      <c r="A152" s="11">
        <v>151</v>
      </c>
      <c r="B152" s="5" t="s">
        <v>364</v>
      </c>
      <c r="C152" s="6" t="s">
        <v>602</v>
      </c>
      <c r="D152" s="7">
        <v>161</v>
      </c>
      <c r="E152" s="5">
        <v>2006</v>
      </c>
      <c r="F152" s="5">
        <v>537</v>
      </c>
      <c r="G152" s="8">
        <v>0.78690000000000004</v>
      </c>
      <c r="H152" s="44" t="s">
        <v>603</v>
      </c>
      <c r="I152" s="45">
        <v>0</v>
      </c>
      <c r="J152" s="44" t="s">
        <v>383</v>
      </c>
      <c r="K152" s="47">
        <v>0</v>
      </c>
      <c r="L152" s="52" t="str">
        <f t="shared" si="16"/>
        <v>29,000</v>
      </c>
      <c r="M152" s="52" t="str">
        <f t="shared" si="17"/>
        <v>32,000</v>
      </c>
      <c r="N152" s="53">
        <v>29000</v>
      </c>
      <c r="O152" s="53">
        <v>32000</v>
      </c>
      <c r="P152" s="53">
        <f t="shared" si="18"/>
        <v>30500</v>
      </c>
      <c r="Q152" s="32">
        <f t="shared" si="19"/>
        <v>189.44099378881987</v>
      </c>
      <c r="R152" s="52" t="str">
        <f t="shared" si="20"/>
        <v>23,000</v>
      </c>
      <c r="S152" s="52" t="str">
        <f t="shared" si="21"/>
        <v>25,000</v>
      </c>
      <c r="T152" s="54">
        <v>23000</v>
      </c>
      <c r="U152" s="32">
        <v>25000</v>
      </c>
      <c r="V152" s="53">
        <f t="shared" si="22"/>
        <v>24000</v>
      </c>
      <c r="W152" s="32">
        <f t="shared" si="23"/>
        <v>149.06832298136646</v>
      </c>
    </row>
    <row r="153" spans="1:24" ht="23.25" hidden="1" thickBot="1">
      <c r="A153" s="11">
        <v>152</v>
      </c>
      <c r="B153" s="5" t="s">
        <v>364</v>
      </c>
      <c r="C153" s="6" t="s">
        <v>602</v>
      </c>
      <c r="D153" s="7">
        <v>199</v>
      </c>
      <c r="E153" s="5">
        <v>2006</v>
      </c>
      <c r="F153" s="5">
        <v>537</v>
      </c>
      <c r="G153" s="8">
        <v>0.78690000000000004</v>
      </c>
      <c r="H153" s="44" t="s">
        <v>603</v>
      </c>
      <c r="I153" s="45">
        <v>0</v>
      </c>
      <c r="J153" s="44" t="s">
        <v>383</v>
      </c>
      <c r="K153" s="47">
        <v>0</v>
      </c>
      <c r="L153" s="52" t="str">
        <f t="shared" si="16"/>
        <v>29,000</v>
      </c>
      <c r="M153" s="52" t="str">
        <f t="shared" si="17"/>
        <v>32,000</v>
      </c>
      <c r="N153" s="53">
        <v>29000</v>
      </c>
      <c r="O153" s="53">
        <v>32000</v>
      </c>
      <c r="P153" s="53">
        <f t="shared" si="18"/>
        <v>30500</v>
      </c>
      <c r="Q153" s="32">
        <f t="shared" si="19"/>
        <v>153.26633165829145</v>
      </c>
      <c r="R153" s="52" t="str">
        <f t="shared" si="20"/>
        <v>23,000</v>
      </c>
      <c r="S153" s="52" t="str">
        <f t="shared" si="21"/>
        <v>25,000</v>
      </c>
      <c r="T153" s="54">
        <v>23000</v>
      </c>
      <c r="U153" s="32">
        <v>25000</v>
      </c>
      <c r="V153" s="53">
        <f t="shared" si="22"/>
        <v>24000</v>
      </c>
      <c r="W153" s="32">
        <f t="shared" si="23"/>
        <v>120.60301507537689</v>
      </c>
    </row>
    <row r="154" spans="1:24" ht="23.25" hidden="1" thickBot="1">
      <c r="A154" s="11">
        <v>153</v>
      </c>
      <c r="B154" s="5" t="s">
        <v>364</v>
      </c>
      <c r="C154" s="6" t="s">
        <v>533</v>
      </c>
      <c r="D154" s="7">
        <v>149</v>
      </c>
      <c r="E154" s="5">
        <v>2007</v>
      </c>
      <c r="F154" s="5">
        <v>871</v>
      </c>
      <c r="G154" s="8">
        <v>0.78790000000000004</v>
      </c>
      <c r="H154" s="44" t="s">
        <v>604</v>
      </c>
      <c r="I154" s="45">
        <v>0</v>
      </c>
      <c r="J154" s="44" t="s">
        <v>520</v>
      </c>
      <c r="K154" s="47">
        <v>0</v>
      </c>
      <c r="L154" s="52" t="str">
        <f t="shared" si="16"/>
        <v>31,000</v>
      </c>
      <c r="M154" s="52" t="str">
        <f t="shared" si="17"/>
        <v>36,000</v>
      </c>
      <c r="N154" s="53">
        <v>31000</v>
      </c>
      <c r="O154" s="53">
        <v>36000</v>
      </c>
      <c r="P154" s="53">
        <f t="shared" si="18"/>
        <v>33500</v>
      </c>
      <c r="Q154" s="32">
        <f t="shared" si="19"/>
        <v>224.83221476510067</v>
      </c>
      <c r="R154" s="52" t="str">
        <f t="shared" si="20"/>
        <v>25,000</v>
      </c>
      <c r="S154" s="52" t="str">
        <f t="shared" si="21"/>
        <v>27,000</v>
      </c>
      <c r="T154" s="54">
        <v>25000</v>
      </c>
      <c r="U154" s="32">
        <v>27000</v>
      </c>
      <c r="V154" s="53">
        <f t="shared" si="22"/>
        <v>26000</v>
      </c>
      <c r="W154" s="32">
        <f t="shared" si="23"/>
        <v>174.49664429530202</v>
      </c>
    </row>
    <row r="155" spans="1:24" ht="23.25" hidden="1" thickBot="1">
      <c r="A155" s="11">
        <v>154</v>
      </c>
      <c r="B155" s="5" t="s">
        <v>380</v>
      </c>
      <c r="C155" s="6" t="s">
        <v>474</v>
      </c>
      <c r="D155" s="7">
        <v>96</v>
      </c>
      <c r="E155" s="5">
        <v>1994</v>
      </c>
      <c r="F155" s="5">
        <v>163</v>
      </c>
      <c r="G155" s="8">
        <v>0.78949999999999998</v>
      </c>
      <c r="H155" s="44" t="s">
        <v>372</v>
      </c>
      <c r="I155" s="45">
        <v>0</v>
      </c>
      <c r="J155" s="44" t="s">
        <v>374</v>
      </c>
      <c r="K155" s="47">
        <v>0</v>
      </c>
      <c r="L155" s="52" t="str">
        <f t="shared" si="16"/>
        <v xml:space="preserve">9,000 </v>
      </c>
      <c r="M155" s="52" t="str">
        <f t="shared" si="17"/>
        <v>10,000</v>
      </c>
      <c r="N155" s="53">
        <v>9000</v>
      </c>
      <c r="O155" s="53">
        <v>10000</v>
      </c>
      <c r="P155" s="53">
        <f t="shared" si="18"/>
        <v>9500</v>
      </c>
      <c r="Q155" s="32">
        <f t="shared" si="19"/>
        <v>98.958333333333329</v>
      </c>
      <c r="R155" s="52" t="str">
        <f t="shared" si="20"/>
        <v xml:space="preserve">7,000 </v>
      </c>
      <c r="S155" s="52" t="str">
        <f t="shared" si="21"/>
        <v xml:space="preserve"> 8,000</v>
      </c>
      <c r="T155" s="55">
        <v>7000</v>
      </c>
      <c r="U155" s="17">
        <v>8000</v>
      </c>
      <c r="V155" s="53">
        <f t="shared" si="22"/>
        <v>7500</v>
      </c>
      <c r="W155" s="32">
        <f t="shared" si="23"/>
        <v>78.125</v>
      </c>
      <c r="X155"/>
    </row>
    <row r="156" spans="1:24" ht="23.25" hidden="1" thickBot="1">
      <c r="A156" s="11">
        <v>155</v>
      </c>
      <c r="B156" s="5" t="s">
        <v>370</v>
      </c>
      <c r="C156" s="6" t="s">
        <v>536</v>
      </c>
      <c r="D156" s="7">
        <v>55</v>
      </c>
      <c r="E156" s="5">
        <v>1995</v>
      </c>
      <c r="F156" s="5">
        <v>328</v>
      </c>
      <c r="G156" s="8">
        <v>0.78569999999999995</v>
      </c>
      <c r="H156" s="44" t="s">
        <v>605</v>
      </c>
      <c r="I156" s="45">
        <v>0</v>
      </c>
      <c r="J156" s="44" t="s">
        <v>606</v>
      </c>
      <c r="K156" s="47">
        <v>0</v>
      </c>
      <c r="L156" s="52" t="str">
        <f t="shared" si="16"/>
        <v xml:space="preserve">3,850 </v>
      </c>
      <c r="M156" s="52" t="str">
        <f t="shared" si="17"/>
        <v xml:space="preserve"> 4,400</v>
      </c>
      <c r="N156" s="53">
        <v>3850</v>
      </c>
      <c r="O156" s="53">
        <v>4400</v>
      </c>
      <c r="P156" s="53">
        <f t="shared" si="18"/>
        <v>4125</v>
      </c>
      <c r="Q156" s="32">
        <f t="shared" si="19"/>
        <v>75</v>
      </c>
      <c r="R156" s="52" t="str">
        <f t="shared" si="20"/>
        <v xml:space="preserve">3,050 </v>
      </c>
      <c r="S156" s="52" t="str">
        <f t="shared" si="21"/>
        <v xml:space="preserve"> 3,450</v>
      </c>
      <c r="T156" s="54">
        <v>3050</v>
      </c>
      <c r="U156" s="32">
        <v>3450</v>
      </c>
      <c r="V156" s="53">
        <f t="shared" si="22"/>
        <v>3250</v>
      </c>
      <c r="W156" s="32">
        <f t="shared" si="23"/>
        <v>59.090909090909093</v>
      </c>
    </row>
    <row r="157" spans="1:24" ht="23.25" hidden="1" thickBot="1">
      <c r="A157" s="11">
        <v>156</v>
      </c>
      <c r="B157" s="5" t="s">
        <v>364</v>
      </c>
      <c r="C157" s="6" t="s">
        <v>585</v>
      </c>
      <c r="D157" s="7">
        <v>85</v>
      </c>
      <c r="E157" s="5">
        <v>2017</v>
      </c>
      <c r="F157" s="5">
        <v>51</v>
      </c>
      <c r="G157" s="8">
        <v>0.78790000000000004</v>
      </c>
      <c r="H157" s="44" t="s">
        <v>420</v>
      </c>
      <c r="I157" s="45">
        <v>0</v>
      </c>
      <c r="J157" s="44" t="s">
        <v>508</v>
      </c>
      <c r="K157" s="47">
        <v>0</v>
      </c>
      <c r="L157" s="52" t="str">
        <f t="shared" si="16"/>
        <v>16,000</v>
      </c>
      <c r="M157" s="52" t="str">
        <f t="shared" si="17"/>
        <v>17,000</v>
      </c>
      <c r="N157" s="53">
        <v>16000</v>
      </c>
      <c r="O157" s="53">
        <v>17000</v>
      </c>
      <c r="P157" s="53">
        <f t="shared" si="18"/>
        <v>16500</v>
      </c>
      <c r="Q157" s="32">
        <f t="shared" si="19"/>
        <v>194.11764705882354</v>
      </c>
      <c r="R157" s="52" t="str">
        <f t="shared" si="20"/>
        <v>12,000</v>
      </c>
      <c r="S157" s="52" t="str">
        <f t="shared" si="21"/>
        <v>14,000</v>
      </c>
      <c r="T157" s="54">
        <v>12000</v>
      </c>
      <c r="U157" s="32">
        <v>14000</v>
      </c>
      <c r="V157" s="53">
        <f t="shared" si="22"/>
        <v>13000</v>
      </c>
      <c r="W157" s="32">
        <f t="shared" si="23"/>
        <v>152.94117647058823</v>
      </c>
    </row>
    <row r="158" spans="1:24" ht="23.25" hidden="1" thickBot="1">
      <c r="A158" s="11">
        <v>157</v>
      </c>
      <c r="B158" s="5" t="s">
        <v>380</v>
      </c>
      <c r="C158" s="6" t="s">
        <v>588</v>
      </c>
      <c r="D158" s="7">
        <v>126</v>
      </c>
      <c r="E158" s="5">
        <v>2019</v>
      </c>
      <c r="F158" s="5">
        <v>870</v>
      </c>
      <c r="G158" s="8">
        <v>0.78129999999999999</v>
      </c>
      <c r="H158" s="44" t="s">
        <v>607</v>
      </c>
      <c r="I158" s="45">
        <v>0</v>
      </c>
      <c r="J158" s="44" t="s">
        <v>608</v>
      </c>
      <c r="K158" s="47">
        <v>0</v>
      </c>
      <c r="L158" s="52" t="str">
        <f t="shared" si="16"/>
        <v>46,000</v>
      </c>
      <c r="M158" s="52" t="str">
        <f t="shared" si="17"/>
        <v>50,000</v>
      </c>
      <c r="N158" s="53">
        <v>46000</v>
      </c>
      <c r="O158" s="53">
        <v>50000</v>
      </c>
      <c r="P158" s="53">
        <f t="shared" si="18"/>
        <v>48000</v>
      </c>
      <c r="Q158" s="32">
        <f t="shared" si="19"/>
        <v>380.95238095238096</v>
      </c>
      <c r="R158" s="52" t="str">
        <f t="shared" si="20"/>
        <v>37,000</v>
      </c>
      <c r="S158" s="52" t="str">
        <f t="shared" si="21"/>
        <v>38,000</v>
      </c>
      <c r="T158" s="55">
        <v>37000</v>
      </c>
      <c r="U158" s="17">
        <v>38000</v>
      </c>
      <c r="V158" s="53">
        <f t="shared" si="22"/>
        <v>37500</v>
      </c>
      <c r="W158" s="32">
        <f t="shared" si="23"/>
        <v>297.61904761904759</v>
      </c>
      <c r="X158"/>
    </row>
    <row r="159" spans="1:24" ht="23.25" hidden="1" thickBot="1">
      <c r="A159" s="11">
        <v>158</v>
      </c>
      <c r="B159" s="5" t="s">
        <v>380</v>
      </c>
      <c r="C159" s="6" t="s">
        <v>588</v>
      </c>
      <c r="D159" s="7">
        <v>126</v>
      </c>
      <c r="E159" s="5">
        <v>2019</v>
      </c>
      <c r="F159" s="5">
        <v>870</v>
      </c>
      <c r="G159" s="8">
        <v>0.78129999999999999</v>
      </c>
      <c r="H159" s="44" t="s">
        <v>607</v>
      </c>
      <c r="I159" s="45">
        <v>0</v>
      </c>
      <c r="J159" s="44" t="s">
        <v>608</v>
      </c>
      <c r="K159" s="47">
        <v>0</v>
      </c>
      <c r="L159" s="52" t="str">
        <f t="shared" si="16"/>
        <v>46,000</v>
      </c>
      <c r="M159" s="52" t="str">
        <f t="shared" si="17"/>
        <v>50,000</v>
      </c>
      <c r="N159" s="53">
        <v>46000</v>
      </c>
      <c r="O159" s="53">
        <v>50000</v>
      </c>
      <c r="P159" s="53">
        <f t="shared" si="18"/>
        <v>48000</v>
      </c>
      <c r="Q159" s="32">
        <f t="shared" si="19"/>
        <v>380.95238095238096</v>
      </c>
      <c r="R159" s="52" t="str">
        <f t="shared" si="20"/>
        <v>37,000</v>
      </c>
      <c r="S159" s="52" t="str">
        <f t="shared" si="21"/>
        <v>38,000</v>
      </c>
      <c r="T159" s="55">
        <v>37000</v>
      </c>
      <c r="U159" s="17">
        <v>38000</v>
      </c>
      <c r="V159" s="53">
        <f t="shared" si="22"/>
        <v>37500</v>
      </c>
      <c r="W159" s="32">
        <f t="shared" si="23"/>
        <v>297.61904761904759</v>
      </c>
      <c r="X159"/>
    </row>
    <row r="160" spans="1:24" ht="23.25" hidden="1" thickBot="1">
      <c r="A160" s="11">
        <v>159</v>
      </c>
      <c r="B160" s="5" t="s">
        <v>364</v>
      </c>
      <c r="C160" s="6" t="s">
        <v>438</v>
      </c>
      <c r="D160" s="7">
        <v>158</v>
      </c>
      <c r="E160" s="5">
        <v>1993</v>
      </c>
      <c r="F160" s="5">
        <v>467</v>
      </c>
      <c r="G160" s="8">
        <v>0.78790000000000004</v>
      </c>
      <c r="H160" s="44" t="s">
        <v>592</v>
      </c>
      <c r="I160" s="45">
        <v>0</v>
      </c>
      <c r="J160" s="44" t="s">
        <v>508</v>
      </c>
      <c r="K160" s="47">
        <v>0</v>
      </c>
      <c r="L160" s="52" t="str">
        <f t="shared" si="16"/>
        <v>15,500</v>
      </c>
      <c r="M160" s="52" t="str">
        <f t="shared" si="17"/>
        <v>17,500</v>
      </c>
      <c r="N160" s="53">
        <v>15500</v>
      </c>
      <c r="O160" s="53">
        <v>17500</v>
      </c>
      <c r="P160" s="53">
        <f t="shared" si="18"/>
        <v>16500</v>
      </c>
      <c r="Q160" s="32">
        <f t="shared" si="19"/>
        <v>104.43037974683544</v>
      </c>
      <c r="R160" s="52" t="str">
        <f t="shared" si="20"/>
        <v>12,000</v>
      </c>
      <c r="S160" s="52" t="str">
        <f t="shared" si="21"/>
        <v>14,000</v>
      </c>
      <c r="T160" s="54">
        <v>12000</v>
      </c>
      <c r="U160" s="32">
        <v>14000</v>
      </c>
      <c r="V160" s="53">
        <f t="shared" si="22"/>
        <v>13000</v>
      </c>
      <c r="W160" s="32">
        <f t="shared" si="23"/>
        <v>82.278481012658233</v>
      </c>
    </row>
    <row r="161" spans="1:28" ht="23.25" hidden="1" thickBot="1">
      <c r="A161" s="11">
        <v>160</v>
      </c>
      <c r="B161" s="5" t="s">
        <v>353</v>
      </c>
      <c r="C161" s="6" t="s">
        <v>567</v>
      </c>
      <c r="D161" s="7">
        <v>73</v>
      </c>
      <c r="E161" s="5">
        <v>1985</v>
      </c>
      <c r="F161" s="5">
        <v>60</v>
      </c>
      <c r="G161" s="8">
        <v>0.78180000000000005</v>
      </c>
      <c r="H161" s="44" t="s">
        <v>404</v>
      </c>
      <c r="I161" s="45">
        <v>0</v>
      </c>
      <c r="J161" s="44" t="s">
        <v>393</v>
      </c>
      <c r="K161" s="47">
        <v>0</v>
      </c>
      <c r="L161" s="52" t="str">
        <f t="shared" si="16"/>
        <v xml:space="preserve">5,000 </v>
      </c>
      <c r="M161" s="52" t="str">
        <f t="shared" si="17"/>
        <v xml:space="preserve"> 6,000</v>
      </c>
      <c r="N161" s="53">
        <v>5000</v>
      </c>
      <c r="O161" s="53">
        <v>6000</v>
      </c>
      <c r="P161" s="53">
        <f t="shared" si="18"/>
        <v>5500</v>
      </c>
      <c r="Q161" s="32">
        <f t="shared" si="19"/>
        <v>75.342465753424662</v>
      </c>
      <c r="R161" s="52" t="str">
        <f t="shared" si="20"/>
        <v xml:space="preserve">4,000 </v>
      </c>
      <c r="S161" s="52" t="str">
        <f t="shared" si="21"/>
        <v xml:space="preserve"> 4,500</v>
      </c>
      <c r="T161" s="54">
        <v>4000</v>
      </c>
      <c r="U161" s="32">
        <v>4500</v>
      </c>
      <c r="V161" s="53">
        <f t="shared" si="22"/>
        <v>4250</v>
      </c>
      <c r="W161" s="32">
        <f t="shared" si="23"/>
        <v>58.219178082191782</v>
      </c>
    </row>
    <row r="162" spans="1:28" ht="23.25" hidden="1" thickBot="1">
      <c r="A162" s="11">
        <v>161</v>
      </c>
      <c r="B162" s="5" t="s">
        <v>353</v>
      </c>
      <c r="C162" s="6" t="s">
        <v>579</v>
      </c>
      <c r="D162" s="7">
        <v>76</v>
      </c>
      <c r="E162" s="5">
        <v>1989</v>
      </c>
      <c r="F162" s="5">
        <v>88</v>
      </c>
      <c r="G162" s="8">
        <v>0.77780000000000005</v>
      </c>
      <c r="H162" s="44" t="s">
        <v>366</v>
      </c>
      <c r="I162" s="45">
        <v>0</v>
      </c>
      <c r="J162" s="44" t="s">
        <v>609</v>
      </c>
      <c r="K162" s="47">
        <v>0</v>
      </c>
      <c r="L162" s="52" t="str">
        <f t="shared" si="16"/>
        <v xml:space="preserve">4,300 </v>
      </c>
      <c r="M162" s="52" t="str">
        <f t="shared" si="17"/>
        <v xml:space="preserve"> 5,000</v>
      </c>
      <c r="N162" s="53">
        <v>4300</v>
      </c>
      <c r="O162" s="53">
        <v>5000</v>
      </c>
      <c r="P162" s="53">
        <f t="shared" si="18"/>
        <v>4650</v>
      </c>
      <c r="Q162" s="32">
        <f t="shared" si="19"/>
        <v>61.184210526315788</v>
      </c>
      <c r="R162" s="52" t="str">
        <f t="shared" si="20"/>
        <v xml:space="preserve">3,300 </v>
      </c>
      <c r="S162" s="52" t="str">
        <f t="shared" si="21"/>
        <v xml:space="preserve"> 4,000</v>
      </c>
      <c r="T162" s="55">
        <v>3300</v>
      </c>
      <c r="U162" s="17">
        <v>4000</v>
      </c>
      <c r="V162" s="53">
        <f t="shared" si="22"/>
        <v>3650</v>
      </c>
      <c r="W162" s="32">
        <f t="shared" si="23"/>
        <v>48.026315789473685</v>
      </c>
      <c r="X162"/>
    </row>
    <row r="163" spans="1:28" ht="23.25" hidden="1" thickBot="1">
      <c r="A163" s="11">
        <v>162</v>
      </c>
      <c r="B163" s="5" t="s">
        <v>353</v>
      </c>
      <c r="C163" s="6" t="s">
        <v>579</v>
      </c>
      <c r="D163" s="7">
        <v>89</v>
      </c>
      <c r="E163" s="5">
        <v>1989</v>
      </c>
      <c r="F163" s="5">
        <v>88</v>
      </c>
      <c r="G163" s="8">
        <v>0.77590000000000003</v>
      </c>
      <c r="H163" s="44" t="s">
        <v>610</v>
      </c>
      <c r="I163" s="45">
        <v>0</v>
      </c>
      <c r="J163" s="44" t="s">
        <v>611</v>
      </c>
      <c r="K163" s="47">
        <v>0</v>
      </c>
      <c r="L163" s="52" t="str">
        <f t="shared" si="16"/>
        <v xml:space="preserve">5,200 </v>
      </c>
      <c r="M163" s="52" t="str">
        <f t="shared" si="17"/>
        <v xml:space="preserve"> 6,500</v>
      </c>
      <c r="N163" s="53">
        <v>5200</v>
      </c>
      <c r="O163" s="53">
        <v>6500</v>
      </c>
      <c r="P163" s="53">
        <f t="shared" si="18"/>
        <v>5850</v>
      </c>
      <c r="Q163" s="32">
        <f t="shared" si="19"/>
        <v>65.730337078651687</v>
      </c>
      <c r="R163" s="52" t="str">
        <f t="shared" si="20"/>
        <v xml:space="preserve">4,200 </v>
      </c>
      <c r="S163" s="52" t="str">
        <f t="shared" si="21"/>
        <v xml:space="preserve"> 5,000</v>
      </c>
      <c r="T163" s="55">
        <v>4200</v>
      </c>
      <c r="U163" s="17">
        <v>5000</v>
      </c>
      <c r="V163" s="53">
        <f t="shared" si="22"/>
        <v>4600</v>
      </c>
      <c r="W163" s="32">
        <f t="shared" si="23"/>
        <v>51.685393258426963</v>
      </c>
      <c r="X163"/>
    </row>
    <row r="164" spans="1:28" ht="23.25" hidden="1" thickBot="1">
      <c r="A164" s="11">
        <v>163</v>
      </c>
      <c r="B164" s="5" t="s">
        <v>571</v>
      </c>
      <c r="C164" s="6" t="s">
        <v>581</v>
      </c>
      <c r="D164" s="7">
        <v>97</v>
      </c>
      <c r="E164" s="5">
        <v>1993</v>
      </c>
      <c r="F164" s="5">
        <v>812</v>
      </c>
      <c r="G164" s="8">
        <v>0.77780000000000005</v>
      </c>
      <c r="H164" s="44" t="s">
        <v>612</v>
      </c>
      <c r="I164" s="45">
        <v>0</v>
      </c>
      <c r="J164" s="44" t="s">
        <v>613</v>
      </c>
      <c r="K164" s="47">
        <v>0</v>
      </c>
      <c r="L164" s="52" t="str">
        <f t="shared" si="16"/>
        <v>14,750</v>
      </c>
      <c r="M164" s="52" t="str">
        <f t="shared" si="17"/>
        <v>17,000</v>
      </c>
      <c r="N164" s="53">
        <v>14750</v>
      </c>
      <c r="O164" s="53">
        <v>17000</v>
      </c>
      <c r="P164" s="53">
        <f t="shared" si="18"/>
        <v>15875</v>
      </c>
      <c r="Q164" s="32">
        <f t="shared" si="19"/>
        <v>163.65979381443299</v>
      </c>
      <c r="R164" s="52" t="str">
        <f t="shared" si="20"/>
        <v>11,750</v>
      </c>
      <c r="S164" s="52" t="str">
        <f t="shared" si="21"/>
        <v>12,750</v>
      </c>
      <c r="T164" s="55">
        <v>11750</v>
      </c>
      <c r="U164" s="17">
        <v>12750</v>
      </c>
      <c r="V164" s="53">
        <f t="shared" si="22"/>
        <v>12250</v>
      </c>
      <c r="W164" s="32">
        <f t="shared" si="23"/>
        <v>126.28865979381443</v>
      </c>
      <c r="X164"/>
    </row>
    <row r="165" spans="1:28" ht="23.25" hidden="1" thickBot="1">
      <c r="A165" s="11">
        <v>164</v>
      </c>
      <c r="B165" s="5" t="s">
        <v>364</v>
      </c>
      <c r="C165" s="6" t="s">
        <v>481</v>
      </c>
      <c r="D165" s="7">
        <v>69</v>
      </c>
      <c r="E165" s="5">
        <v>1991</v>
      </c>
      <c r="F165" s="5">
        <v>753</v>
      </c>
      <c r="G165" s="8">
        <v>0.77590000000000003</v>
      </c>
      <c r="H165" s="44" t="s">
        <v>610</v>
      </c>
      <c r="I165" s="45">
        <v>0</v>
      </c>
      <c r="J165" s="44" t="s">
        <v>614</v>
      </c>
      <c r="K165" s="47">
        <v>0</v>
      </c>
      <c r="L165" s="52" t="str">
        <f t="shared" si="16"/>
        <v xml:space="preserve">5,200 </v>
      </c>
      <c r="M165" s="52" t="str">
        <f t="shared" si="17"/>
        <v xml:space="preserve"> 6,500</v>
      </c>
      <c r="N165" s="53">
        <v>5200</v>
      </c>
      <c r="O165" s="53">
        <v>6500</v>
      </c>
      <c r="P165" s="53">
        <f t="shared" si="18"/>
        <v>5850</v>
      </c>
      <c r="Q165" s="32">
        <f t="shared" si="19"/>
        <v>84.782608695652172</v>
      </c>
      <c r="R165" s="52" t="str">
        <f t="shared" si="20"/>
        <v xml:space="preserve">4,000 </v>
      </c>
      <c r="S165" s="52" t="str">
        <f t="shared" si="21"/>
        <v xml:space="preserve"> 5,200</v>
      </c>
      <c r="T165" s="54">
        <v>4000</v>
      </c>
      <c r="U165" s="32">
        <v>5200</v>
      </c>
      <c r="V165" s="53">
        <f t="shared" si="22"/>
        <v>4600</v>
      </c>
      <c r="W165" s="32">
        <f t="shared" si="23"/>
        <v>66.666666666666671</v>
      </c>
      <c r="X165" s="31" t="s">
        <v>263</v>
      </c>
      <c r="Y165" t="s">
        <v>264</v>
      </c>
      <c r="Z165" t="s">
        <v>259</v>
      </c>
      <c r="AA165" t="s">
        <v>260</v>
      </c>
      <c r="AB165" t="s">
        <v>268</v>
      </c>
    </row>
    <row r="166" spans="1:28" ht="23.25" hidden="1" thickBot="1">
      <c r="A166" s="11">
        <v>165</v>
      </c>
      <c r="B166" s="5" t="s">
        <v>353</v>
      </c>
      <c r="C166" s="6" t="s">
        <v>354</v>
      </c>
      <c r="D166" s="7">
        <v>40</v>
      </c>
      <c r="E166" s="5">
        <v>1990</v>
      </c>
      <c r="F166" s="5">
        <v>185</v>
      </c>
      <c r="G166" s="8">
        <v>0.77270000000000005</v>
      </c>
      <c r="H166" s="44" t="s">
        <v>615</v>
      </c>
      <c r="I166" s="45">
        <v>0</v>
      </c>
      <c r="J166" s="44" t="s">
        <v>616</v>
      </c>
      <c r="K166" s="47">
        <v>0</v>
      </c>
      <c r="L166" s="52" t="str">
        <f t="shared" si="16"/>
        <v xml:space="preserve">2,000 </v>
      </c>
      <c r="M166" s="52" t="str">
        <f t="shared" si="17"/>
        <v xml:space="preserve"> 2,450</v>
      </c>
      <c r="N166" s="53">
        <v>2000</v>
      </c>
      <c r="O166" s="53">
        <v>2450</v>
      </c>
      <c r="P166" s="53">
        <f t="shared" si="18"/>
        <v>2225</v>
      </c>
      <c r="Q166" s="32">
        <f t="shared" si="19"/>
        <v>55.625</v>
      </c>
      <c r="R166" s="52" t="str">
        <f t="shared" si="20"/>
        <v xml:space="preserve">1,500 </v>
      </c>
      <c r="S166" s="52" t="str">
        <f t="shared" si="21"/>
        <v xml:space="preserve"> 1,800</v>
      </c>
      <c r="T166" s="54">
        <v>1500</v>
      </c>
      <c r="U166" s="32">
        <v>1800</v>
      </c>
      <c r="V166" s="53">
        <f t="shared" si="22"/>
        <v>1650</v>
      </c>
      <c r="W166" s="32">
        <f t="shared" si="23"/>
        <v>41.25</v>
      </c>
      <c r="X166" s="31" t="s">
        <v>263</v>
      </c>
      <c r="Y166" t="s">
        <v>264</v>
      </c>
      <c r="Z166" t="s">
        <v>259</v>
      </c>
      <c r="AA166" t="s">
        <v>260</v>
      </c>
      <c r="AB166" t="s">
        <v>268</v>
      </c>
    </row>
    <row r="167" spans="1:28" ht="23.25" hidden="1" thickBot="1">
      <c r="A167" s="11">
        <v>166</v>
      </c>
      <c r="B167" s="5" t="s">
        <v>364</v>
      </c>
      <c r="C167" s="6" t="s">
        <v>617</v>
      </c>
      <c r="D167" s="7">
        <v>101</v>
      </c>
      <c r="E167" s="5">
        <v>1991</v>
      </c>
      <c r="F167" s="5">
        <v>208</v>
      </c>
      <c r="G167" s="8">
        <v>0.77270000000000005</v>
      </c>
      <c r="H167" s="44" t="s">
        <v>618</v>
      </c>
      <c r="I167" s="45">
        <v>0</v>
      </c>
      <c r="J167" s="44" t="s">
        <v>368</v>
      </c>
      <c r="K167" s="47">
        <v>0</v>
      </c>
      <c r="L167" s="52" t="str">
        <f t="shared" si="16"/>
        <v>10,500</v>
      </c>
      <c r="M167" s="52" t="str">
        <f t="shared" si="17"/>
        <v>12,000</v>
      </c>
      <c r="N167" s="53">
        <v>10500</v>
      </c>
      <c r="O167" s="53">
        <v>12000</v>
      </c>
      <c r="P167" s="53">
        <f t="shared" si="18"/>
        <v>11250</v>
      </c>
      <c r="Q167" s="32">
        <f t="shared" si="19"/>
        <v>111.38613861386139</v>
      </c>
      <c r="R167" s="52" t="str">
        <f t="shared" si="20"/>
        <v xml:space="preserve">8,000 </v>
      </c>
      <c r="S167" s="52" t="str">
        <f t="shared" si="21"/>
        <v xml:space="preserve"> 9,000</v>
      </c>
      <c r="T167" s="54">
        <v>8000</v>
      </c>
      <c r="U167" s="32">
        <v>9000</v>
      </c>
      <c r="V167" s="53">
        <f t="shared" si="22"/>
        <v>8500</v>
      </c>
      <c r="W167" s="32">
        <f t="shared" si="23"/>
        <v>84.158415841584159</v>
      </c>
    </row>
    <row r="168" spans="1:28" ht="23.25" hidden="1" thickBot="1">
      <c r="A168" s="11">
        <v>167</v>
      </c>
      <c r="B168" s="5" t="s">
        <v>353</v>
      </c>
      <c r="C168" s="6" t="s">
        <v>619</v>
      </c>
      <c r="D168" s="7">
        <v>49</v>
      </c>
      <c r="E168" s="5">
        <v>1984</v>
      </c>
      <c r="F168" s="5">
        <v>360</v>
      </c>
      <c r="G168" s="8">
        <v>0.7792</v>
      </c>
      <c r="H168" s="44" t="s">
        <v>620</v>
      </c>
      <c r="I168" s="45">
        <v>0</v>
      </c>
      <c r="J168" s="44" t="s">
        <v>621</v>
      </c>
      <c r="K168" s="47">
        <v>0</v>
      </c>
      <c r="L168" s="52" t="str">
        <f t="shared" si="16"/>
        <v xml:space="preserve">3,550 </v>
      </c>
      <c r="M168" s="52" t="str">
        <f t="shared" si="17"/>
        <v xml:space="preserve"> 4,500</v>
      </c>
      <c r="N168" s="53">
        <v>3550</v>
      </c>
      <c r="O168" s="53">
        <v>4500</v>
      </c>
      <c r="P168" s="53">
        <f t="shared" si="18"/>
        <v>4025</v>
      </c>
      <c r="Q168" s="32">
        <f t="shared" si="19"/>
        <v>82.142857142857139</v>
      </c>
      <c r="R168" s="52" t="str">
        <f t="shared" si="20"/>
        <v xml:space="preserve">2,700 </v>
      </c>
      <c r="S168" s="52" t="str">
        <f t="shared" si="21"/>
        <v xml:space="preserve"> 3,250</v>
      </c>
      <c r="T168" s="55">
        <v>2700</v>
      </c>
      <c r="U168" s="17">
        <v>3250</v>
      </c>
      <c r="V168" s="53">
        <f t="shared" si="22"/>
        <v>2975</v>
      </c>
      <c r="W168" s="32">
        <f t="shared" si="23"/>
        <v>60.714285714285715</v>
      </c>
      <c r="X168"/>
    </row>
    <row r="169" spans="1:28" ht="23.25" hidden="1" thickBot="1">
      <c r="A169" s="11">
        <v>168</v>
      </c>
      <c r="B169" s="5" t="s">
        <v>370</v>
      </c>
      <c r="C169" s="6" t="s">
        <v>536</v>
      </c>
      <c r="D169" s="7">
        <v>40</v>
      </c>
      <c r="E169" s="5">
        <v>1995</v>
      </c>
      <c r="F169" s="5">
        <v>328</v>
      </c>
      <c r="G169" s="8">
        <v>0.77590000000000003</v>
      </c>
      <c r="H169" s="44" t="s">
        <v>622</v>
      </c>
      <c r="I169" s="45">
        <v>0</v>
      </c>
      <c r="J169" s="44" t="s">
        <v>623</v>
      </c>
      <c r="K169" s="47">
        <v>0</v>
      </c>
      <c r="L169" s="52" t="str">
        <f t="shared" si="16"/>
        <v xml:space="preserve">2,750 </v>
      </c>
      <c r="M169" s="52" t="str">
        <f t="shared" si="17"/>
        <v xml:space="preserve"> 3,200</v>
      </c>
      <c r="N169" s="53">
        <v>2750</v>
      </c>
      <c r="O169" s="53">
        <v>3200</v>
      </c>
      <c r="P169" s="53">
        <f t="shared" si="18"/>
        <v>2975</v>
      </c>
      <c r="Q169" s="32">
        <f t="shared" si="19"/>
        <v>74.375</v>
      </c>
      <c r="R169" s="52" t="str">
        <f t="shared" si="20"/>
        <v xml:space="preserve">2,050 </v>
      </c>
      <c r="S169" s="52" t="str">
        <f t="shared" si="21"/>
        <v xml:space="preserve"> 2,450</v>
      </c>
      <c r="T169" s="54">
        <v>2050</v>
      </c>
      <c r="U169" s="32">
        <v>2450</v>
      </c>
      <c r="V169" s="53">
        <f t="shared" si="22"/>
        <v>2250</v>
      </c>
      <c r="W169" s="32">
        <f t="shared" si="23"/>
        <v>56.25</v>
      </c>
    </row>
    <row r="170" spans="1:28" ht="23.25" hidden="1" thickBot="1">
      <c r="A170" s="11">
        <v>169</v>
      </c>
      <c r="B170" s="5" t="s">
        <v>489</v>
      </c>
      <c r="C170" s="6" t="s">
        <v>624</v>
      </c>
      <c r="D170" s="7">
        <v>80</v>
      </c>
      <c r="E170" s="5">
        <v>2017</v>
      </c>
      <c r="F170" s="5">
        <v>603</v>
      </c>
      <c r="G170" s="8">
        <v>0.7742</v>
      </c>
      <c r="H170" s="44" t="s">
        <v>625</v>
      </c>
      <c r="I170" s="45">
        <v>1</v>
      </c>
      <c r="J170" s="44" t="s">
        <v>626</v>
      </c>
      <c r="K170" s="47">
        <v>0</v>
      </c>
      <c r="L170" s="52" t="str">
        <f t="shared" si="16"/>
        <v>14,500</v>
      </c>
      <c r="M170" s="52" t="str">
        <f t="shared" si="17"/>
        <v>16,500</v>
      </c>
      <c r="N170" s="53">
        <v>14500</v>
      </c>
      <c r="O170" s="53">
        <v>16500</v>
      </c>
      <c r="P170" s="53">
        <f t="shared" si="18"/>
        <v>15500</v>
      </c>
      <c r="Q170" s="32">
        <f t="shared" si="19"/>
        <v>193.75</v>
      </c>
      <c r="R170" s="52" t="str">
        <f t="shared" si="20"/>
        <v>11,250</v>
      </c>
      <c r="S170" s="52" t="str">
        <f t="shared" si="21"/>
        <v>13,000</v>
      </c>
      <c r="T170" s="55">
        <v>11250</v>
      </c>
      <c r="U170" s="17">
        <v>13000</v>
      </c>
      <c r="V170" s="53">
        <f t="shared" si="22"/>
        <v>12125</v>
      </c>
      <c r="W170" s="32">
        <f t="shared" si="23"/>
        <v>151.5625</v>
      </c>
      <c r="X170"/>
    </row>
    <row r="171" spans="1:28" ht="23.25" hidden="1" thickBot="1">
      <c r="A171" s="11">
        <v>170</v>
      </c>
      <c r="B171" s="5" t="s">
        <v>489</v>
      </c>
      <c r="C171" s="6" t="s">
        <v>624</v>
      </c>
      <c r="D171" s="7">
        <v>80</v>
      </c>
      <c r="E171" s="5">
        <v>2017</v>
      </c>
      <c r="F171" s="5">
        <v>603</v>
      </c>
      <c r="G171" s="8">
        <v>0.7742</v>
      </c>
      <c r="H171" s="44" t="s">
        <v>625</v>
      </c>
      <c r="I171" s="45">
        <v>0</v>
      </c>
      <c r="J171" s="44" t="s">
        <v>626</v>
      </c>
      <c r="K171" s="47">
        <v>0</v>
      </c>
      <c r="L171" s="52" t="str">
        <f t="shared" si="16"/>
        <v>14,500</v>
      </c>
      <c r="M171" s="52" t="str">
        <f t="shared" si="17"/>
        <v>16,500</v>
      </c>
      <c r="N171" s="53">
        <v>14500</v>
      </c>
      <c r="O171" s="53">
        <v>16500</v>
      </c>
      <c r="P171" s="53">
        <f t="shared" si="18"/>
        <v>15500</v>
      </c>
      <c r="Q171" s="32">
        <f t="shared" si="19"/>
        <v>193.75</v>
      </c>
      <c r="R171" s="52" t="str">
        <f t="shared" si="20"/>
        <v>11,250</v>
      </c>
      <c r="S171" s="52" t="str">
        <f t="shared" si="21"/>
        <v>13,000</v>
      </c>
      <c r="T171" s="55">
        <v>11250</v>
      </c>
      <c r="U171" s="17">
        <v>13000</v>
      </c>
      <c r="V171" s="53">
        <f t="shared" si="22"/>
        <v>12125</v>
      </c>
      <c r="W171" s="32">
        <f t="shared" si="23"/>
        <v>151.5625</v>
      </c>
      <c r="X171"/>
    </row>
    <row r="172" spans="1:28" ht="23.25" hidden="1" thickBot="1">
      <c r="A172" s="11">
        <v>171</v>
      </c>
      <c r="B172" s="5" t="s">
        <v>489</v>
      </c>
      <c r="C172" s="6" t="s">
        <v>624</v>
      </c>
      <c r="D172" s="7">
        <v>81</v>
      </c>
      <c r="E172" s="5">
        <v>2017</v>
      </c>
      <c r="F172" s="5">
        <v>603</v>
      </c>
      <c r="G172" s="8">
        <v>0.7742</v>
      </c>
      <c r="H172" s="44" t="s">
        <v>625</v>
      </c>
      <c r="I172" s="45">
        <v>0</v>
      </c>
      <c r="J172" s="44" t="s">
        <v>626</v>
      </c>
      <c r="K172" s="47">
        <v>0</v>
      </c>
      <c r="L172" s="52" t="str">
        <f t="shared" si="16"/>
        <v>14,500</v>
      </c>
      <c r="M172" s="52" t="str">
        <f t="shared" si="17"/>
        <v>16,500</v>
      </c>
      <c r="N172" s="53">
        <v>14500</v>
      </c>
      <c r="O172" s="53">
        <v>16500</v>
      </c>
      <c r="P172" s="53">
        <f t="shared" si="18"/>
        <v>15500</v>
      </c>
      <c r="Q172" s="32">
        <f t="shared" si="19"/>
        <v>191.35802469135803</v>
      </c>
      <c r="R172" s="52" t="str">
        <f t="shared" si="20"/>
        <v>11,250</v>
      </c>
      <c r="S172" s="52" t="str">
        <f t="shared" si="21"/>
        <v>13,000</v>
      </c>
      <c r="T172" s="55">
        <v>11250</v>
      </c>
      <c r="U172" s="17">
        <v>13000</v>
      </c>
      <c r="V172" s="53">
        <f t="shared" si="22"/>
        <v>12125</v>
      </c>
      <c r="W172" s="32">
        <f t="shared" si="23"/>
        <v>149.69135802469137</v>
      </c>
      <c r="X172"/>
    </row>
    <row r="173" spans="1:28" ht="23.25" hidden="1" thickBot="1">
      <c r="A173" s="11">
        <v>172</v>
      </c>
      <c r="B173" s="5" t="s">
        <v>425</v>
      </c>
      <c r="C173" s="6" t="s">
        <v>576</v>
      </c>
      <c r="D173" s="7">
        <v>83</v>
      </c>
      <c r="E173" s="5">
        <v>2017</v>
      </c>
      <c r="F173" s="9">
        <v>1455</v>
      </c>
      <c r="G173" s="8">
        <v>0.7742</v>
      </c>
      <c r="H173" s="44" t="s">
        <v>378</v>
      </c>
      <c r="I173" s="45">
        <v>0</v>
      </c>
      <c r="J173" s="44" t="s">
        <v>627</v>
      </c>
      <c r="K173" s="47">
        <v>0</v>
      </c>
      <c r="L173" s="52" t="str">
        <f t="shared" si="16"/>
        <v>22,000</v>
      </c>
      <c r="M173" s="52" t="str">
        <f t="shared" si="17"/>
        <v>24,000</v>
      </c>
      <c r="N173" s="53">
        <v>22000</v>
      </c>
      <c r="O173" s="53">
        <v>24000</v>
      </c>
      <c r="P173" s="53">
        <f t="shared" si="18"/>
        <v>23000</v>
      </c>
      <c r="Q173" s="32">
        <f t="shared" si="19"/>
        <v>277.10843373493975</v>
      </c>
      <c r="R173" s="52" t="str">
        <f t="shared" si="20"/>
        <v>17,500</v>
      </c>
      <c r="S173" s="52" t="str">
        <f t="shared" si="21"/>
        <v>18,500</v>
      </c>
      <c r="T173" s="55">
        <v>17500</v>
      </c>
      <c r="U173" s="17">
        <v>18500</v>
      </c>
      <c r="V173" s="53">
        <f t="shared" si="22"/>
        <v>18000</v>
      </c>
      <c r="W173" s="32">
        <f t="shared" si="23"/>
        <v>216.86746987951807</v>
      </c>
      <c r="X173"/>
    </row>
    <row r="174" spans="1:28" ht="23.25" hidden="1" thickBot="1">
      <c r="A174" s="11">
        <v>173</v>
      </c>
      <c r="B174" s="5" t="s">
        <v>593</v>
      </c>
      <c r="C174" s="6" t="s">
        <v>594</v>
      </c>
      <c r="D174" s="7">
        <v>52</v>
      </c>
      <c r="E174" s="5">
        <v>2001</v>
      </c>
      <c r="F174" s="5">
        <v>156</v>
      </c>
      <c r="G174" s="8">
        <v>0.76919999999999999</v>
      </c>
      <c r="H174" s="44" t="s">
        <v>628</v>
      </c>
      <c r="I174" s="45">
        <v>0</v>
      </c>
      <c r="J174" s="44" t="s">
        <v>622</v>
      </c>
      <c r="K174" s="47">
        <v>0</v>
      </c>
      <c r="L174" s="52" t="str">
        <f t="shared" si="16"/>
        <v xml:space="preserve">3,650 </v>
      </c>
      <c r="M174" s="52" t="str">
        <f t="shared" si="17"/>
        <v xml:space="preserve"> 4,150</v>
      </c>
      <c r="N174" s="53">
        <v>3650</v>
      </c>
      <c r="O174" s="53">
        <v>4150</v>
      </c>
      <c r="P174" s="53">
        <f t="shared" si="18"/>
        <v>3900</v>
      </c>
      <c r="Q174" s="32">
        <f t="shared" si="19"/>
        <v>75</v>
      </c>
      <c r="R174" s="52" t="str">
        <f t="shared" si="20"/>
        <v xml:space="preserve">2,750 </v>
      </c>
      <c r="S174" s="52" t="str">
        <f t="shared" si="21"/>
        <v xml:space="preserve"> 3,200</v>
      </c>
      <c r="T174" s="54">
        <v>2750</v>
      </c>
      <c r="U174" s="32">
        <v>3200</v>
      </c>
      <c r="V174" s="53">
        <f t="shared" si="22"/>
        <v>2975</v>
      </c>
      <c r="W174" s="32">
        <f t="shared" si="23"/>
        <v>57.21153846153846</v>
      </c>
    </row>
    <row r="175" spans="1:28" ht="23.25" hidden="1" thickBot="1">
      <c r="A175" s="11">
        <v>174</v>
      </c>
      <c r="B175" s="5" t="s">
        <v>353</v>
      </c>
      <c r="C175" s="6" t="s">
        <v>629</v>
      </c>
      <c r="D175" s="7">
        <v>93</v>
      </c>
      <c r="E175" s="5">
        <v>1990</v>
      </c>
      <c r="F175" s="5">
        <v>400</v>
      </c>
      <c r="G175" s="8">
        <v>0.76470000000000005</v>
      </c>
      <c r="H175" s="44" t="s">
        <v>368</v>
      </c>
      <c r="I175" s="45">
        <v>0</v>
      </c>
      <c r="J175" s="44" t="s">
        <v>476</v>
      </c>
      <c r="K175" s="47">
        <v>0</v>
      </c>
      <c r="L175" s="52" t="str">
        <f t="shared" si="16"/>
        <v xml:space="preserve">8,000 </v>
      </c>
      <c r="M175" s="52" t="str">
        <f t="shared" si="17"/>
        <v xml:space="preserve"> 9,000</v>
      </c>
      <c r="N175" s="53">
        <v>8000</v>
      </c>
      <c r="O175" s="53">
        <v>9000</v>
      </c>
      <c r="P175" s="53">
        <f t="shared" si="18"/>
        <v>8500</v>
      </c>
      <c r="Q175" s="32">
        <f t="shared" si="19"/>
        <v>91.397849462365585</v>
      </c>
      <c r="R175" s="52" t="str">
        <f t="shared" si="20"/>
        <v xml:space="preserve">6,000 </v>
      </c>
      <c r="S175" s="52" t="str">
        <f t="shared" si="21"/>
        <v xml:space="preserve"> 7,000</v>
      </c>
      <c r="T175" s="55">
        <v>6000</v>
      </c>
      <c r="U175" s="17">
        <v>7000</v>
      </c>
      <c r="V175" s="53">
        <f t="shared" si="22"/>
        <v>6500</v>
      </c>
      <c r="W175" s="32">
        <f t="shared" si="23"/>
        <v>69.892473118279568</v>
      </c>
      <c r="X175"/>
    </row>
    <row r="176" spans="1:28" ht="23.25" hidden="1" thickBot="1">
      <c r="A176" s="11">
        <v>175</v>
      </c>
      <c r="B176" s="5" t="s">
        <v>353</v>
      </c>
      <c r="C176" s="6" t="s">
        <v>629</v>
      </c>
      <c r="D176" s="7">
        <v>97</v>
      </c>
      <c r="E176" s="5">
        <v>1990</v>
      </c>
      <c r="F176" s="5">
        <v>400</v>
      </c>
      <c r="G176" s="8">
        <v>0.76470000000000005</v>
      </c>
      <c r="H176" s="44" t="s">
        <v>368</v>
      </c>
      <c r="I176" s="45">
        <v>0</v>
      </c>
      <c r="J176" s="44" t="s">
        <v>476</v>
      </c>
      <c r="K176" s="47">
        <v>0</v>
      </c>
      <c r="L176" s="52" t="str">
        <f t="shared" si="16"/>
        <v xml:space="preserve">8,000 </v>
      </c>
      <c r="M176" s="52" t="str">
        <f t="shared" si="17"/>
        <v xml:space="preserve"> 9,000</v>
      </c>
      <c r="N176" s="53">
        <v>8000</v>
      </c>
      <c r="O176" s="53">
        <v>9000</v>
      </c>
      <c r="P176" s="53">
        <f t="shared" si="18"/>
        <v>8500</v>
      </c>
      <c r="Q176" s="32">
        <f t="shared" si="19"/>
        <v>87.628865979381445</v>
      </c>
      <c r="R176" s="52" t="str">
        <f t="shared" si="20"/>
        <v xml:space="preserve">6,000 </v>
      </c>
      <c r="S176" s="52" t="str">
        <f t="shared" si="21"/>
        <v xml:space="preserve"> 7,000</v>
      </c>
      <c r="T176" s="55">
        <v>6000</v>
      </c>
      <c r="U176" s="17">
        <v>7000</v>
      </c>
      <c r="V176" s="53">
        <f t="shared" si="22"/>
        <v>6500</v>
      </c>
      <c r="W176" s="32">
        <f t="shared" si="23"/>
        <v>67.010309278350519</v>
      </c>
      <c r="X176"/>
    </row>
    <row r="177" spans="1:24" ht="23.25" hidden="1" thickBot="1">
      <c r="A177" s="11">
        <v>176</v>
      </c>
      <c r="B177" s="5" t="s">
        <v>359</v>
      </c>
      <c r="C177" s="6" t="s">
        <v>630</v>
      </c>
      <c r="D177" s="7">
        <v>92</v>
      </c>
      <c r="E177" s="5">
        <v>1996</v>
      </c>
      <c r="F177" s="5">
        <v>433</v>
      </c>
      <c r="G177" s="8">
        <v>0.76670000000000005</v>
      </c>
      <c r="H177" s="44" t="s">
        <v>631</v>
      </c>
      <c r="I177" s="45">
        <v>0</v>
      </c>
      <c r="J177" s="44" t="s">
        <v>535</v>
      </c>
      <c r="K177" s="47">
        <v>0</v>
      </c>
      <c r="L177" s="52" t="str">
        <f t="shared" si="16"/>
        <v>13,500</v>
      </c>
      <c r="M177" s="52" t="str">
        <f t="shared" si="17"/>
        <v>16,000</v>
      </c>
      <c r="N177" s="53">
        <v>13500</v>
      </c>
      <c r="O177" s="53">
        <v>16000</v>
      </c>
      <c r="P177" s="53">
        <f t="shared" si="18"/>
        <v>14750</v>
      </c>
      <c r="Q177" s="32">
        <f t="shared" si="19"/>
        <v>160.32608695652175</v>
      </c>
      <c r="R177" s="52" t="str">
        <f t="shared" si="20"/>
        <v>11,000</v>
      </c>
      <c r="S177" s="52" t="str">
        <f t="shared" si="21"/>
        <v>12,000</v>
      </c>
      <c r="T177" s="55">
        <v>11000</v>
      </c>
      <c r="U177" s="17">
        <v>12000</v>
      </c>
      <c r="V177" s="53">
        <f t="shared" si="22"/>
        <v>11500</v>
      </c>
      <c r="W177" s="32">
        <f t="shared" si="23"/>
        <v>125</v>
      </c>
      <c r="X177"/>
    </row>
    <row r="178" spans="1:24" ht="23.25" hidden="1" thickBot="1">
      <c r="A178" s="11">
        <v>177</v>
      </c>
      <c r="B178" s="5" t="s">
        <v>397</v>
      </c>
      <c r="C178" s="6" t="s">
        <v>632</v>
      </c>
      <c r="D178" s="7">
        <v>77</v>
      </c>
      <c r="E178" s="5">
        <v>1991</v>
      </c>
      <c r="F178" s="5">
        <v>134</v>
      </c>
      <c r="G178" s="8">
        <v>0.76559999999999995</v>
      </c>
      <c r="H178" s="44" t="s">
        <v>633</v>
      </c>
      <c r="I178" s="45">
        <v>0</v>
      </c>
      <c r="J178" s="44" t="s">
        <v>634</v>
      </c>
      <c r="K178" s="47">
        <v>0</v>
      </c>
      <c r="L178" s="52" t="str">
        <f t="shared" si="16"/>
        <v xml:space="preserve">5,700 </v>
      </c>
      <c r="M178" s="52" t="str">
        <f t="shared" si="17"/>
        <v xml:space="preserve"> 6,700</v>
      </c>
      <c r="N178" s="53">
        <v>5700</v>
      </c>
      <c r="O178" s="53">
        <v>6700</v>
      </c>
      <c r="P178" s="53">
        <f t="shared" si="18"/>
        <v>6200</v>
      </c>
      <c r="Q178" s="32">
        <f t="shared" si="19"/>
        <v>80.519480519480524</v>
      </c>
      <c r="R178" s="52" t="str">
        <f t="shared" si="20"/>
        <v xml:space="preserve">4,400 </v>
      </c>
      <c r="S178" s="52" t="str">
        <f t="shared" si="21"/>
        <v xml:space="preserve"> 5,400</v>
      </c>
      <c r="T178" s="54">
        <v>4400</v>
      </c>
      <c r="U178" s="32">
        <v>5400</v>
      </c>
      <c r="V178" s="53">
        <f t="shared" si="22"/>
        <v>4900</v>
      </c>
      <c r="W178" s="32">
        <f t="shared" si="23"/>
        <v>63.636363636363633</v>
      </c>
    </row>
    <row r="179" spans="1:24" ht="23.25" hidden="1" thickBot="1">
      <c r="A179" s="11">
        <v>178</v>
      </c>
      <c r="B179" s="5" t="s">
        <v>397</v>
      </c>
      <c r="C179" s="6" t="s">
        <v>632</v>
      </c>
      <c r="D179" s="7">
        <v>77</v>
      </c>
      <c r="E179" s="5">
        <v>1991</v>
      </c>
      <c r="F179" s="5">
        <v>134</v>
      </c>
      <c r="G179" s="8">
        <v>0.76559999999999995</v>
      </c>
      <c r="H179" s="44" t="s">
        <v>633</v>
      </c>
      <c r="I179" s="45">
        <v>0</v>
      </c>
      <c r="J179" s="44" t="s">
        <v>634</v>
      </c>
      <c r="K179" s="47">
        <v>0</v>
      </c>
      <c r="L179" s="52" t="str">
        <f t="shared" si="16"/>
        <v xml:space="preserve">5,700 </v>
      </c>
      <c r="M179" s="52" t="str">
        <f t="shared" si="17"/>
        <v xml:space="preserve"> 6,700</v>
      </c>
      <c r="N179" s="53">
        <v>5700</v>
      </c>
      <c r="O179" s="53">
        <v>6700</v>
      </c>
      <c r="P179" s="53">
        <f t="shared" si="18"/>
        <v>6200</v>
      </c>
      <c r="Q179" s="32">
        <f t="shared" si="19"/>
        <v>80.519480519480524</v>
      </c>
      <c r="R179" s="52" t="str">
        <f t="shared" si="20"/>
        <v xml:space="preserve">4,400 </v>
      </c>
      <c r="S179" s="52" t="str">
        <f t="shared" si="21"/>
        <v xml:space="preserve"> 5,400</v>
      </c>
      <c r="T179" s="55">
        <v>4400</v>
      </c>
      <c r="U179" s="17">
        <v>5400</v>
      </c>
      <c r="V179" s="53">
        <f t="shared" si="22"/>
        <v>4900</v>
      </c>
      <c r="W179" s="32">
        <f t="shared" si="23"/>
        <v>63.636363636363633</v>
      </c>
      <c r="X179"/>
    </row>
    <row r="180" spans="1:24" ht="23.25" hidden="1" thickBot="1">
      <c r="A180" s="11">
        <v>179</v>
      </c>
      <c r="B180" s="5" t="s">
        <v>397</v>
      </c>
      <c r="C180" s="6" t="s">
        <v>448</v>
      </c>
      <c r="D180" s="7">
        <v>69</v>
      </c>
      <c r="E180" s="5">
        <v>1999</v>
      </c>
      <c r="F180" s="5">
        <v>780</v>
      </c>
      <c r="G180" s="8">
        <v>0.76470000000000005</v>
      </c>
      <c r="H180" s="44" t="s">
        <v>368</v>
      </c>
      <c r="I180" s="45">
        <v>0</v>
      </c>
      <c r="J180" s="44" t="s">
        <v>476</v>
      </c>
      <c r="K180" s="47">
        <v>0</v>
      </c>
      <c r="L180" s="52" t="str">
        <f t="shared" si="16"/>
        <v xml:space="preserve">8,000 </v>
      </c>
      <c r="M180" s="52" t="str">
        <f t="shared" si="17"/>
        <v xml:space="preserve"> 9,000</v>
      </c>
      <c r="N180" s="53">
        <v>8000</v>
      </c>
      <c r="O180" s="53">
        <v>9000</v>
      </c>
      <c r="P180" s="53">
        <f t="shared" si="18"/>
        <v>8500</v>
      </c>
      <c r="Q180" s="32">
        <f t="shared" si="19"/>
        <v>123.18840579710145</v>
      </c>
      <c r="R180" s="52" t="str">
        <f t="shared" si="20"/>
        <v xml:space="preserve">6,000 </v>
      </c>
      <c r="S180" s="52" t="str">
        <f t="shared" si="21"/>
        <v xml:space="preserve"> 7,000</v>
      </c>
      <c r="T180" s="55">
        <v>6000</v>
      </c>
      <c r="U180" s="17">
        <v>7000</v>
      </c>
      <c r="V180" s="53">
        <f t="shared" si="22"/>
        <v>6500</v>
      </c>
      <c r="W180" s="32">
        <f t="shared" si="23"/>
        <v>94.20289855072464</v>
      </c>
      <c r="X180"/>
    </row>
    <row r="181" spans="1:24" ht="23.25" hidden="1" thickBot="1">
      <c r="A181" s="11">
        <v>180</v>
      </c>
      <c r="B181" s="5" t="s">
        <v>364</v>
      </c>
      <c r="C181" s="6" t="s">
        <v>635</v>
      </c>
      <c r="D181" s="7">
        <v>139</v>
      </c>
      <c r="E181" s="5">
        <v>1991</v>
      </c>
      <c r="F181" s="5">
        <v>484</v>
      </c>
      <c r="G181" s="8">
        <v>0.76670000000000005</v>
      </c>
      <c r="H181" s="44" t="s">
        <v>636</v>
      </c>
      <c r="I181" s="45">
        <v>0</v>
      </c>
      <c r="J181" s="44" t="s">
        <v>535</v>
      </c>
      <c r="K181" s="47">
        <v>0</v>
      </c>
      <c r="L181" s="52" t="str">
        <f t="shared" si="16"/>
        <v>14,000</v>
      </c>
      <c r="M181" s="52" t="str">
        <f t="shared" si="17"/>
        <v>16,000</v>
      </c>
      <c r="N181" s="53">
        <v>14000</v>
      </c>
      <c r="O181" s="53">
        <v>16000</v>
      </c>
      <c r="P181" s="53">
        <f t="shared" si="18"/>
        <v>15000</v>
      </c>
      <c r="Q181" s="32">
        <f t="shared" si="19"/>
        <v>107.91366906474821</v>
      </c>
      <c r="R181" s="52" t="str">
        <f t="shared" si="20"/>
        <v>11,000</v>
      </c>
      <c r="S181" s="52" t="str">
        <f t="shared" si="21"/>
        <v>12,000</v>
      </c>
      <c r="T181" s="55">
        <v>11000</v>
      </c>
      <c r="U181" s="17">
        <v>12000</v>
      </c>
      <c r="V181" s="53">
        <f t="shared" si="22"/>
        <v>11500</v>
      </c>
      <c r="W181" s="32">
        <f t="shared" si="23"/>
        <v>82.733812949640281</v>
      </c>
      <c r="X181"/>
    </row>
    <row r="182" spans="1:24" ht="23.25" hidden="1" thickBot="1">
      <c r="A182" s="11">
        <v>181</v>
      </c>
      <c r="B182" s="5" t="s">
        <v>429</v>
      </c>
      <c r="C182" s="6" t="s">
        <v>637</v>
      </c>
      <c r="D182" s="7">
        <v>104</v>
      </c>
      <c r="E182" s="5">
        <v>2004</v>
      </c>
      <c r="F182" s="5">
        <v>51</v>
      </c>
      <c r="G182" s="8">
        <v>0.76790000000000003</v>
      </c>
      <c r="H182" s="44" t="s">
        <v>488</v>
      </c>
      <c r="I182" s="45">
        <v>0</v>
      </c>
      <c r="J182" s="44" t="s">
        <v>638</v>
      </c>
      <c r="K182" s="47">
        <v>0</v>
      </c>
      <c r="L182" s="52" t="str">
        <f t="shared" si="16"/>
        <v>13,000</v>
      </c>
      <c r="M182" s="52" t="str">
        <f t="shared" si="17"/>
        <v>15,000</v>
      </c>
      <c r="N182" s="53">
        <v>13000</v>
      </c>
      <c r="O182" s="53">
        <v>15000</v>
      </c>
      <c r="P182" s="53">
        <f t="shared" si="18"/>
        <v>14000</v>
      </c>
      <c r="Q182" s="32">
        <f t="shared" si="19"/>
        <v>134.61538461538461</v>
      </c>
      <c r="R182" s="52" t="str">
        <f t="shared" si="20"/>
        <v>10,250</v>
      </c>
      <c r="S182" s="52" t="str">
        <f t="shared" si="21"/>
        <v>11,500</v>
      </c>
      <c r="T182" s="55">
        <v>10250</v>
      </c>
      <c r="U182" s="17">
        <v>11500</v>
      </c>
      <c r="V182" s="53">
        <f t="shared" si="22"/>
        <v>10875</v>
      </c>
      <c r="W182" s="32">
        <f t="shared" si="23"/>
        <v>104.56730769230769</v>
      </c>
      <c r="X182"/>
    </row>
    <row r="183" spans="1:24" ht="23.25" hidden="1" thickBot="1">
      <c r="A183" s="11">
        <v>182</v>
      </c>
      <c r="B183" s="5" t="s">
        <v>425</v>
      </c>
      <c r="C183" s="6" t="s">
        <v>554</v>
      </c>
      <c r="D183" s="7">
        <v>84</v>
      </c>
      <c r="E183" s="5">
        <v>2017</v>
      </c>
      <c r="F183" s="9">
        <v>1596</v>
      </c>
      <c r="G183" s="8">
        <v>0.76919999999999999</v>
      </c>
      <c r="H183" s="44" t="s">
        <v>427</v>
      </c>
      <c r="I183" s="45">
        <v>0</v>
      </c>
      <c r="J183" s="44" t="s">
        <v>556</v>
      </c>
      <c r="K183" s="47">
        <v>0</v>
      </c>
      <c r="L183" s="52" t="str">
        <f t="shared" si="16"/>
        <v>21,000</v>
      </c>
      <c r="M183" s="52" t="str">
        <f t="shared" si="17"/>
        <v>23,500</v>
      </c>
      <c r="N183" s="53">
        <v>21000</v>
      </c>
      <c r="O183" s="53">
        <v>23500</v>
      </c>
      <c r="P183" s="53">
        <f t="shared" si="18"/>
        <v>22250</v>
      </c>
      <c r="Q183" s="32">
        <f t="shared" si="19"/>
        <v>264.88095238095241</v>
      </c>
      <c r="R183" s="52" t="str">
        <f t="shared" si="20"/>
        <v>16,750</v>
      </c>
      <c r="S183" s="52" t="str">
        <f t="shared" si="21"/>
        <v>18,000</v>
      </c>
      <c r="T183" s="55">
        <v>16750</v>
      </c>
      <c r="U183" s="17">
        <v>18000</v>
      </c>
      <c r="V183" s="53">
        <f t="shared" si="22"/>
        <v>17375</v>
      </c>
      <c r="W183" s="32">
        <f t="shared" si="23"/>
        <v>206.8452380952381</v>
      </c>
      <c r="X183"/>
    </row>
    <row r="184" spans="1:24" ht="23.25" hidden="1" thickBot="1">
      <c r="A184" s="11">
        <v>183</v>
      </c>
      <c r="B184" s="5" t="s">
        <v>489</v>
      </c>
      <c r="C184" s="6" t="s">
        <v>490</v>
      </c>
      <c r="D184" s="7">
        <v>38</v>
      </c>
      <c r="E184" s="5">
        <v>1992</v>
      </c>
      <c r="F184" s="5">
        <v>346</v>
      </c>
      <c r="G184" s="8">
        <v>0.76919999999999999</v>
      </c>
      <c r="H184" s="44" t="s">
        <v>639</v>
      </c>
      <c r="I184" s="45">
        <v>0</v>
      </c>
      <c r="J184" s="44" t="s">
        <v>640</v>
      </c>
      <c r="K184" s="47">
        <v>0</v>
      </c>
      <c r="L184" s="52" t="str">
        <f t="shared" si="16"/>
        <v xml:space="preserve">2,400 </v>
      </c>
      <c r="M184" s="52" t="str">
        <f t="shared" si="17"/>
        <v xml:space="preserve"> 2,800</v>
      </c>
      <c r="N184" s="53">
        <v>2400</v>
      </c>
      <c r="O184" s="53">
        <v>2800</v>
      </c>
      <c r="P184" s="53">
        <f t="shared" si="18"/>
        <v>2600</v>
      </c>
      <c r="Q184" s="32">
        <f t="shared" si="19"/>
        <v>68.421052631578945</v>
      </c>
      <c r="R184" s="52" t="str">
        <f t="shared" si="20"/>
        <v xml:space="preserve">1,700 </v>
      </c>
      <c r="S184" s="52" t="str">
        <f t="shared" si="21"/>
        <v xml:space="preserve"> 2,300</v>
      </c>
      <c r="T184" s="55">
        <v>1700</v>
      </c>
      <c r="U184" s="17">
        <v>2300</v>
      </c>
      <c r="V184" s="53">
        <f t="shared" si="22"/>
        <v>2000</v>
      </c>
      <c r="W184" s="32">
        <f t="shared" si="23"/>
        <v>52.631578947368418</v>
      </c>
      <c r="X184"/>
    </row>
    <row r="185" spans="1:24" ht="23.25" hidden="1" thickBot="1">
      <c r="A185" s="11">
        <v>184</v>
      </c>
      <c r="B185" s="5" t="s">
        <v>571</v>
      </c>
      <c r="C185" s="6" t="s">
        <v>572</v>
      </c>
      <c r="D185" s="7">
        <v>107</v>
      </c>
      <c r="E185" s="5">
        <v>2003</v>
      </c>
      <c r="F185" s="5">
        <v>390</v>
      </c>
      <c r="G185" s="8">
        <v>0.76190000000000002</v>
      </c>
      <c r="H185" s="44" t="s">
        <v>495</v>
      </c>
      <c r="I185" s="45">
        <v>0</v>
      </c>
      <c r="J185" s="44" t="s">
        <v>641</v>
      </c>
      <c r="K185" s="47">
        <v>0</v>
      </c>
      <c r="L185" s="52" t="str">
        <f t="shared" si="16"/>
        <v>20,000</v>
      </c>
      <c r="M185" s="52" t="str">
        <f t="shared" si="17"/>
        <v>22,000</v>
      </c>
      <c r="N185" s="53">
        <v>20000</v>
      </c>
      <c r="O185" s="53">
        <v>22000</v>
      </c>
      <c r="P185" s="53">
        <f t="shared" si="18"/>
        <v>21000</v>
      </c>
      <c r="Q185" s="32">
        <f t="shared" si="19"/>
        <v>196.26168224299064</v>
      </c>
      <c r="R185" s="52" t="str">
        <f t="shared" si="20"/>
        <v>15,000</v>
      </c>
      <c r="S185" s="52" t="str">
        <f t="shared" si="21"/>
        <v>17,000</v>
      </c>
      <c r="T185" s="54">
        <v>15000</v>
      </c>
      <c r="U185" s="32">
        <v>17000</v>
      </c>
      <c r="V185" s="53">
        <f t="shared" si="22"/>
        <v>16000</v>
      </c>
      <c r="W185" s="32">
        <f t="shared" si="23"/>
        <v>149.53271028037383</v>
      </c>
    </row>
    <row r="186" spans="1:24" ht="23.25" hidden="1" thickBot="1">
      <c r="A186" s="11">
        <v>185</v>
      </c>
      <c r="B186" s="5" t="s">
        <v>353</v>
      </c>
      <c r="C186" s="6" t="s">
        <v>164</v>
      </c>
      <c r="D186" s="7">
        <v>102</v>
      </c>
      <c r="E186" s="5">
        <v>1990</v>
      </c>
      <c r="F186" s="5">
        <v>392</v>
      </c>
      <c r="G186" s="8">
        <v>0.75</v>
      </c>
      <c r="H186" s="44" t="s">
        <v>399</v>
      </c>
      <c r="I186" s="45">
        <v>0</v>
      </c>
      <c r="J186" s="44" t="s">
        <v>373</v>
      </c>
      <c r="K186" s="47">
        <v>0</v>
      </c>
      <c r="L186" s="52" t="str">
        <f t="shared" si="16"/>
        <v>11,000</v>
      </c>
      <c r="M186" s="52" t="str">
        <f t="shared" si="17"/>
        <v>13,000</v>
      </c>
      <c r="N186" s="53">
        <v>11000</v>
      </c>
      <c r="O186" s="53">
        <v>13000</v>
      </c>
      <c r="P186" s="53">
        <f t="shared" si="18"/>
        <v>12000</v>
      </c>
      <c r="Q186" s="32">
        <f t="shared" si="19"/>
        <v>117.64705882352941</v>
      </c>
      <c r="R186" s="52" t="str">
        <f t="shared" si="20"/>
        <v xml:space="preserve">8,500 </v>
      </c>
      <c r="S186" s="52" t="str">
        <f t="shared" si="21"/>
        <v xml:space="preserve"> 9,500</v>
      </c>
      <c r="T186" s="54">
        <v>8500</v>
      </c>
      <c r="U186" s="32">
        <v>9500</v>
      </c>
      <c r="V186" s="53">
        <f t="shared" si="22"/>
        <v>9000</v>
      </c>
      <c r="W186" s="32">
        <f t="shared" si="23"/>
        <v>88.235294117647058</v>
      </c>
    </row>
    <row r="187" spans="1:24" ht="23.25" hidden="1" thickBot="1">
      <c r="A187" s="11">
        <v>186</v>
      </c>
      <c r="B187" s="5" t="s">
        <v>364</v>
      </c>
      <c r="C187" s="6" t="s">
        <v>406</v>
      </c>
      <c r="D187" s="7">
        <v>160</v>
      </c>
      <c r="E187" s="5">
        <v>1992</v>
      </c>
      <c r="F187" s="5">
        <v>237</v>
      </c>
      <c r="G187" s="8">
        <v>0.75</v>
      </c>
      <c r="H187" s="44" t="s">
        <v>642</v>
      </c>
      <c r="I187" s="45">
        <v>0</v>
      </c>
      <c r="J187" s="44" t="s">
        <v>361</v>
      </c>
      <c r="K187" s="47">
        <v>0</v>
      </c>
      <c r="L187" s="52" t="str">
        <f t="shared" si="16"/>
        <v>13,500</v>
      </c>
      <c r="M187" s="52" t="str">
        <f t="shared" si="17"/>
        <v>15,000</v>
      </c>
      <c r="N187" s="53">
        <v>13500</v>
      </c>
      <c r="O187" s="53">
        <v>15000</v>
      </c>
      <c r="P187" s="53">
        <f t="shared" si="18"/>
        <v>14250</v>
      </c>
      <c r="Q187" s="32">
        <f t="shared" si="19"/>
        <v>89.0625</v>
      </c>
      <c r="R187" s="52" t="str">
        <f t="shared" si="20"/>
        <v>10,000</v>
      </c>
      <c r="S187" s="52" t="str">
        <f t="shared" si="21"/>
        <v>11,000</v>
      </c>
      <c r="T187" s="55">
        <v>10000</v>
      </c>
      <c r="U187" s="17">
        <v>11000</v>
      </c>
      <c r="V187" s="53">
        <f t="shared" si="22"/>
        <v>10500</v>
      </c>
      <c r="W187" s="32">
        <f t="shared" si="23"/>
        <v>65.625</v>
      </c>
      <c r="X187"/>
    </row>
    <row r="188" spans="1:24" ht="23.25" hidden="1" thickBot="1">
      <c r="A188" s="11">
        <v>187</v>
      </c>
      <c r="B188" s="5" t="s">
        <v>353</v>
      </c>
      <c r="C188" s="6" t="s">
        <v>629</v>
      </c>
      <c r="D188" s="7">
        <v>112</v>
      </c>
      <c r="E188" s="5">
        <v>1990</v>
      </c>
      <c r="F188" s="5">
        <v>400</v>
      </c>
      <c r="G188" s="8">
        <v>0.75</v>
      </c>
      <c r="H188" s="44" t="s">
        <v>513</v>
      </c>
      <c r="I188" s="45">
        <v>0</v>
      </c>
      <c r="J188" s="44" t="s">
        <v>374</v>
      </c>
      <c r="K188" s="47">
        <v>0</v>
      </c>
      <c r="L188" s="52" t="str">
        <f t="shared" si="16"/>
        <v xml:space="preserve">9,500 </v>
      </c>
      <c r="M188" s="52" t="str">
        <f t="shared" si="17"/>
        <v>10,500</v>
      </c>
      <c r="N188" s="53">
        <v>9500</v>
      </c>
      <c r="O188" s="53">
        <v>10500</v>
      </c>
      <c r="P188" s="53">
        <f t="shared" si="18"/>
        <v>10000</v>
      </c>
      <c r="Q188" s="32">
        <f t="shared" si="19"/>
        <v>89.285714285714292</v>
      </c>
      <c r="R188" s="52" t="str">
        <f t="shared" si="20"/>
        <v xml:space="preserve">7,000 </v>
      </c>
      <c r="S188" s="52" t="str">
        <f t="shared" si="21"/>
        <v xml:space="preserve"> 8,000</v>
      </c>
      <c r="T188" s="54">
        <v>7000</v>
      </c>
      <c r="U188" s="32">
        <v>8000</v>
      </c>
      <c r="V188" s="53">
        <f t="shared" si="22"/>
        <v>7500</v>
      </c>
      <c r="W188" s="32">
        <f t="shared" si="23"/>
        <v>66.964285714285708</v>
      </c>
    </row>
    <row r="189" spans="1:24" ht="23.25" hidden="1" thickBot="1">
      <c r="A189" s="11">
        <v>188</v>
      </c>
      <c r="B189" s="5" t="s">
        <v>364</v>
      </c>
      <c r="C189" s="6" t="s">
        <v>602</v>
      </c>
      <c r="D189" s="7">
        <v>134</v>
      </c>
      <c r="E189" s="5">
        <v>2006</v>
      </c>
      <c r="F189" s="5">
        <v>537</v>
      </c>
      <c r="G189" s="8">
        <v>0.75</v>
      </c>
      <c r="H189" s="44" t="s">
        <v>643</v>
      </c>
      <c r="I189" s="45">
        <v>0</v>
      </c>
      <c r="J189" s="44" t="s">
        <v>644</v>
      </c>
      <c r="K189" s="47">
        <v>0</v>
      </c>
      <c r="L189" s="52" t="str">
        <f t="shared" si="16"/>
        <v>26,000</v>
      </c>
      <c r="M189" s="52" t="str">
        <f t="shared" si="17"/>
        <v>29,000</v>
      </c>
      <c r="N189" s="53">
        <v>26000</v>
      </c>
      <c r="O189" s="53">
        <v>29000</v>
      </c>
      <c r="P189" s="53">
        <f t="shared" si="18"/>
        <v>27500</v>
      </c>
      <c r="Q189" s="32">
        <f t="shared" si="19"/>
        <v>205.22388059701493</v>
      </c>
      <c r="R189" s="52" t="str">
        <f t="shared" si="20"/>
        <v>19,000</v>
      </c>
      <c r="S189" s="52" t="str">
        <f t="shared" si="21"/>
        <v>22,000</v>
      </c>
      <c r="T189" s="55">
        <v>19000</v>
      </c>
      <c r="U189" s="17">
        <v>22000</v>
      </c>
      <c r="V189" s="53">
        <f t="shared" si="22"/>
        <v>20500</v>
      </c>
      <c r="W189" s="32">
        <f t="shared" si="23"/>
        <v>152.98507462686567</v>
      </c>
      <c r="X189"/>
    </row>
    <row r="190" spans="1:24" ht="23.25" hidden="1" thickBot="1">
      <c r="A190" s="11">
        <v>189</v>
      </c>
      <c r="B190" s="5" t="s">
        <v>364</v>
      </c>
      <c r="C190" s="6" t="s">
        <v>602</v>
      </c>
      <c r="D190" s="7">
        <v>176</v>
      </c>
      <c r="E190" s="5">
        <v>2006</v>
      </c>
      <c r="F190" s="5">
        <v>537</v>
      </c>
      <c r="G190" s="8">
        <v>0.75</v>
      </c>
      <c r="H190" s="44" t="s">
        <v>643</v>
      </c>
      <c r="I190" s="45">
        <v>0</v>
      </c>
      <c r="J190" s="44" t="s">
        <v>644</v>
      </c>
      <c r="K190" s="47">
        <v>0</v>
      </c>
      <c r="L190" s="52" t="str">
        <f t="shared" si="16"/>
        <v>26,000</v>
      </c>
      <c r="M190" s="52" t="str">
        <f t="shared" si="17"/>
        <v>29,000</v>
      </c>
      <c r="N190" s="53">
        <v>26000</v>
      </c>
      <c r="O190" s="53">
        <v>29000</v>
      </c>
      <c r="P190" s="53">
        <f t="shared" si="18"/>
        <v>27500</v>
      </c>
      <c r="Q190" s="32">
        <f t="shared" si="19"/>
        <v>156.25</v>
      </c>
      <c r="R190" s="52" t="str">
        <f t="shared" si="20"/>
        <v>19,000</v>
      </c>
      <c r="S190" s="52" t="str">
        <f t="shared" si="21"/>
        <v>22,000</v>
      </c>
      <c r="T190" s="54">
        <v>19000</v>
      </c>
      <c r="U190" s="32">
        <v>22000</v>
      </c>
      <c r="V190" s="53">
        <f t="shared" si="22"/>
        <v>20500</v>
      </c>
      <c r="W190" s="32">
        <f t="shared" si="23"/>
        <v>116.47727272727273</v>
      </c>
    </row>
    <row r="191" spans="1:24" ht="23.25" hidden="1" thickBot="1">
      <c r="A191" s="11">
        <v>190</v>
      </c>
      <c r="B191" s="5" t="s">
        <v>571</v>
      </c>
      <c r="C191" s="6" t="s">
        <v>645</v>
      </c>
      <c r="D191" s="7">
        <v>158</v>
      </c>
      <c r="E191" s="5">
        <v>1989</v>
      </c>
      <c r="F191" s="5">
        <v>70</v>
      </c>
      <c r="G191" s="8">
        <v>0.75449999999999995</v>
      </c>
      <c r="H191" s="44" t="s">
        <v>646</v>
      </c>
      <c r="I191" s="45">
        <v>0</v>
      </c>
      <c r="J191" s="44" t="s">
        <v>647</v>
      </c>
      <c r="K191" s="47">
        <v>0</v>
      </c>
      <c r="L191" s="52" t="str">
        <f t="shared" si="16"/>
        <v>10,000</v>
      </c>
      <c r="M191" s="52" t="str">
        <f t="shared" si="17"/>
        <v>11,500</v>
      </c>
      <c r="N191" s="53">
        <v>10000</v>
      </c>
      <c r="O191" s="53">
        <v>11500</v>
      </c>
      <c r="P191" s="53">
        <f t="shared" si="18"/>
        <v>10750</v>
      </c>
      <c r="Q191" s="32">
        <f t="shared" si="19"/>
        <v>68.037974683544306</v>
      </c>
      <c r="R191" s="52" t="str">
        <f t="shared" si="20"/>
        <v xml:space="preserve">7,650 </v>
      </c>
      <c r="S191" s="52" t="str">
        <f t="shared" si="21"/>
        <v xml:space="preserve"> 8,800</v>
      </c>
      <c r="T191" s="55">
        <v>7650</v>
      </c>
      <c r="U191" s="17">
        <v>8800</v>
      </c>
      <c r="V191" s="53">
        <f t="shared" si="22"/>
        <v>8225</v>
      </c>
      <c r="W191" s="32">
        <f t="shared" si="23"/>
        <v>52.056962025316459</v>
      </c>
      <c r="X191"/>
    </row>
    <row r="192" spans="1:24" ht="23.25" hidden="1" thickBot="1">
      <c r="A192" s="11">
        <v>191</v>
      </c>
      <c r="B192" s="5" t="s">
        <v>425</v>
      </c>
      <c r="C192" s="6" t="s">
        <v>554</v>
      </c>
      <c r="D192" s="7">
        <v>112</v>
      </c>
      <c r="E192" s="5">
        <v>2017</v>
      </c>
      <c r="F192" s="9">
        <v>1596</v>
      </c>
      <c r="G192" s="8">
        <v>0.75</v>
      </c>
      <c r="H192" s="44" t="s">
        <v>648</v>
      </c>
      <c r="I192" s="45">
        <v>0</v>
      </c>
      <c r="J192" s="44" t="s">
        <v>649</v>
      </c>
      <c r="K192" s="47">
        <v>0</v>
      </c>
      <c r="L192" s="52" t="str">
        <f t="shared" si="16"/>
        <v>28,500</v>
      </c>
      <c r="M192" s="52" t="str">
        <f t="shared" si="17"/>
        <v>33,000</v>
      </c>
      <c r="N192" s="53">
        <v>28500</v>
      </c>
      <c r="O192" s="53">
        <v>33000</v>
      </c>
      <c r="P192" s="53">
        <f t="shared" si="18"/>
        <v>30750</v>
      </c>
      <c r="Q192" s="32">
        <f t="shared" si="19"/>
        <v>274.55357142857144</v>
      </c>
      <c r="R192" s="52" t="str">
        <f t="shared" si="20"/>
        <v>22,500</v>
      </c>
      <c r="S192" s="52" t="str">
        <f t="shared" si="21"/>
        <v>25,000</v>
      </c>
      <c r="T192" s="55">
        <v>22500</v>
      </c>
      <c r="U192" s="17">
        <v>25000</v>
      </c>
      <c r="V192" s="53">
        <f t="shared" si="22"/>
        <v>23750</v>
      </c>
      <c r="W192" s="32">
        <f t="shared" si="23"/>
        <v>212.05357142857142</v>
      </c>
      <c r="X192"/>
    </row>
    <row r="193" spans="1:24" ht="23.25" hidden="1" thickBot="1">
      <c r="A193" s="11">
        <v>192</v>
      </c>
      <c r="B193" s="5" t="s">
        <v>650</v>
      </c>
      <c r="C193" s="6" t="s">
        <v>384</v>
      </c>
      <c r="D193" s="7">
        <v>108</v>
      </c>
      <c r="E193" s="5">
        <v>1993</v>
      </c>
      <c r="F193" s="5">
        <v>470</v>
      </c>
      <c r="G193" s="8">
        <v>0.75</v>
      </c>
      <c r="H193" s="44" t="s">
        <v>651</v>
      </c>
      <c r="I193" s="45">
        <v>0</v>
      </c>
      <c r="J193" s="44" t="s">
        <v>646</v>
      </c>
      <c r="K193" s="47">
        <v>0</v>
      </c>
      <c r="L193" s="52" t="str">
        <f t="shared" si="16"/>
        <v>12,500</v>
      </c>
      <c r="M193" s="52" t="str">
        <f t="shared" si="17"/>
        <v>15,000</v>
      </c>
      <c r="N193" s="53">
        <v>12500</v>
      </c>
      <c r="O193" s="53">
        <v>15000</v>
      </c>
      <c r="P193" s="53">
        <f t="shared" si="18"/>
        <v>13750</v>
      </c>
      <c r="Q193" s="32">
        <f t="shared" si="19"/>
        <v>127.31481481481481</v>
      </c>
      <c r="R193" s="52" t="str">
        <f t="shared" si="20"/>
        <v>10,000</v>
      </c>
      <c r="S193" s="52" t="str">
        <f t="shared" si="21"/>
        <v>11,500</v>
      </c>
      <c r="T193" s="54">
        <v>10000</v>
      </c>
      <c r="U193" s="32">
        <v>11500</v>
      </c>
      <c r="V193" s="53">
        <f t="shared" si="22"/>
        <v>10750</v>
      </c>
      <c r="W193" s="32">
        <f t="shared" si="23"/>
        <v>99.537037037037038</v>
      </c>
    </row>
    <row r="194" spans="1:24" ht="23.25" hidden="1" thickBot="1">
      <c r="A194" s="11">
        <v>193</v>
      </c>
      <c r="B194" s="5" t="s">
        <v>364</v>
      </c>
      <c r="C194" s="6" t="s">
        <v>455</v>
      </c>
      <c r="D194" s="7">
        <v>56</v>
      </c>
      <c r="E194" s="5">
        <v>1991</v>
      </c>
      <c r="F194" s="5">
        <v>85</v>
      </c>
      <c r="G194" s="8">
        <v>0.75</v>
      </c>
      <c r="H194" s="44" t="s">
        <v>652</v>
      </c>
      <c r="I194" s="45">
        <v>0</v>
      </c>
      <c r="J194" s="44" t="s">
        <v>653</v>
      </c>
      <c r="K194" s="47">
        <v>0</v>
      </c>
      <c r="L194" s="52" t="str">
        <f t="shared" si="16"/>
        <v xml:space="preserve">2,300 </v>
      </c>
      <c r="M194" s="52" t="str">
        <f t="shared" si="17"/>
        <v xml:space="preserve"> 2,900</v>
      </c>
      <c r="N194" s="53">
        <v>2300</v>
      </c>
      <c r="O194" s="53">
        <v>2900</v>
      </c>
      <c r="P194" s="53">
        <f t="shared" si="18"/>
        <v>2600</v>
      </c>
      <c r="Q194" s="32">
        <f t="shared" si="19"/>
        <v>46.428571428571431</v>
      </c>
      <c r="R194" s="52" t="str">
        <f t="shared" si="20"/>
        <v xml:space="preserve">1,900 </v>
      </c>
      <c r="S194" s="52" t="str">
        <f t="shared" si="21"/>
        <v xml:space="preserve"> 2,200</v>
      </c>
      <c r="T194" s="54">
        <v>1900</v>
      </c>
      <c r="U194" s="32">
        <v>2200</v>
      </c>
      <c r="V194" s="53">
        <f t="shared" si="22"/>
        <v>2050</v>
      </c>
      <c r="W194" s="32">
        <f t="shared" si="23"/>
        <v>36.607142857142854</v>
      </c>
    </row>
    <row r="195" spans="1:24" ht="23.25" hidden="1" thickBot="1">
      <c r="A195" s="11">
        <v>194</v>
      </c>
      <c r="B195" s="5" t="s">
        <v>364</v>
      </c>
      <c r="C195" s="6" t="s">
        <v>455</v>
      </c>
      <c r="D195" s="7">
        <v>61</v>
      </c>
      <c r="E195" s="5">
        <v>1991</v>
      </c>
      <c r="F195" s="5">
        <v>85</v>
      </c>
      <c r="G195" s="8">
        <v>0.75</v>
      </c>
      <c r="H195" s="44" t="s">
        <v>652</v>
      </c>
      <c r="I195" s="45">
        <v>0</v>
      </c>
      <c r="J195" s="44" t="s">
        <v>653</v>
      </c>
      <c r="K195" s="47">
        <v>0</v>
      </c>
      <c r="L195" s="52" t="str">
        <f t="shared" ref="L195:L258" si="24">LEFT(H195,6)</f>
        <v xml:space="preserve">2,300 </v>
      </c>
      <c r="M195" s="52" t="str">
        <f t="shared" ref="M195:M258" si="25">RIGHT(H195,6)</f>
        <v xml:space="preserve"> 2,900</v>
      </c>
      <c r="N195" s="53">
        <v>2300</v>
      </c>
      <c r="O195" s="53">
        <v>2900</v>
      </c>
      <c r="P195" s="53">
        <f t="shared" ref="P195:P258" si="26">AVERAGE(N195:O195)</f>
        <v>2600</v>
      </c>
      <c r="Q195" s="32">
        <f t="shared" ref="Q195:Q258" si="27">P195/D195</f>
        <v>42.622950819672134</v>
      </c>
      <c r="R195" s="52" t="str">
        <f t="shared" ref="R195:R258" si="28">LEFT(J195,6)</f>
        <v xml:space="preserve">1,900 </v>
      </c>
      <c r="S195" s="52" t="str">
        <f t="shared" ref="S195:S258" si="29">RIGHT(J195,6)</f>
        <v xml:space="preserve"> 2,200</v>
      </c>
      <c r="T195" s="54">
        <v>1900</v>
      </c>
      <c r="U195" s="32">
        <v>2200</v>
      </c>
      <c r="V195" s="53">
        <f t="shared" ref="V195:V258" si="30">AVERAGE(T195:U195)</f>
        <v>2050</v>
      </c>
      <c r="W195" s="32">
        <f t="shared" ref="W195:W258" si="31">V195/D195</f>
        <v>33.606557377049178</v>
      </c>
    </row>
    <row r="196" spans="1:24" ht="23.25" hidden="1" thickBot="1">
      <c r="A196" s="11">
        <v>195</v>
      </c>
      <c r="B196" s="5" t="s">
        <v>353</v>
      </c>
      <c r="C196" s="6" t="s">
        <v>654</v>
      </c>
      <c r="D196" s="7">
        <v>54</v>
      </c>
      <c r="E196" s="5">
        <v>1992</v>
      </c>
      <c r="F196" s="5">
        <v>160</v>
      </c>
      <c r="G196" s="8">
        <v>0.74070000000000003</v>
      </c>
      <c r="H196" s="44" t="s">
        <v>655</v>
      </c>
      <c r="I196" s="45">
        <v>0</v>
      </c>
      <c r="J196" s="44" t="s">
        <v>656</v>
      </c>
      <c r="K196" s="47">
        <v>0</v>
      </c>
      <c r="L196" s="52" t="str">
        <f t="shared" si="24"/>
        <v xml:space="preserve">3,550 </v>
      </c>
      <c r="M196" s="52" t="str">
        <f t="shared" si="25"/>
        <v xml:space="preserve"> 4,300</v>
      </c>
      <c r="N196" s="53">
        <v>3550</v>
      </c>
      <c r="O196" s="53">
        <v>4300</v>
      </c>
      <c r="P196" s="53">
        <f t="shared" si="26"/>
        <v>3925</v>
      </c>
      <c r="Q196" s="32">
        <f t="shared" si="27"/>
        <v>72.68518518518519</v>
      </c>
      <c r="R196" s="52" t="str">
        <f t="shared" si="28"/>
        <v xml:space="preserve">2,550 </v>
      </c>
      <c r="S196" s="52" t="str">
        <f t="shared" si="29"/>
        <v xml:space="preserve"> 3,450</v>
      </c>
      <c r="T196" s="54">
        <v>2550</v>
      </c>
      <c r="U196" s="32">
        <v>3450</v>
      </c>
      <c r="V196" s="53">
        <f t="shared" si="30"/>
        <v>3000</v>
      </c>
      <c r="W196" s="32">
        <f t="shared" si="31"/>
        <v>55.555555555555557</v>
      </c>
    </row>
    <row r="197" spans="1:24" ht="23.25" hidden="1" thickBot="1">
      <c r="A197" s="11">
        <v>196</v>
      </c>
      <c r="B197" s="5" t="s">
        <v>364</v>
      </c>
      <c r="C197" s="6" t="s">
        <v>406</v>
      </c>
      <c r="D197" s="7">
        <v>183</v>
      </c>
      <c r="E197" s="5">
        <v>1992</v>
      </c>
      <c r="F197" s="5">
        <v>237</v>
      </c>
      <c r="G197" s="8">
        <v>0.7419</v>
      </c>
      <c r="H197" s="44" t="s">
        <v>657</v>
      </c>
      <c r="I197" s="45">
        <v>0</v>
      </c>
      <c r="J197" s="44" t="s">
        <v>535</v>
      </c>
      <c r="K197" s="47">
        <v>0</v>
      </c>
      <c r="L197" s="52" t="str">
        <f t="shared" si="24"/>
        <v>15,000</v>
      </c>
      <c r="M197" s="52" t="str">
        <f t="shared" si="25"/>
        <v>16,000</v>
      </c>
      <c r="N197" s="53">
        <v>15000</v>
      </c>
      <c r="O197" s="53">
        <v>16000</v>
      </c>
      <c r="P197" s="53">
        <f t="shared" si="26"/>
        <v>15500</v>
      </c>
      <c r="Q197" s="32">
        <f t="shared" si="27"/>
        <v>84.699453551912569</v>
      </c>
      <c r="R197" s="52" t="str">
        <f t="shared" si="28"/>
        <v>11,000</v>
      </c>
      <c r="S197" s="52" t="str">
        <f t="shared" si="29"/>
        <v>12,000</v>
      </c>
      <c r="T197" s="54">
        <v>11000</v>
      </c>
      <c r="U197" s="32">
        <v>12000</v>
      </c>
      <c r="V197" s="53">
        <f t="shared" si="30"/>
        <v>11500</v>
      </c>
      <c r="W197" s="32">
        <f t="shared" si="31"/>
        <v>62.841530054644807</v>
      </c>
    </row>
    <row r="198" spans="1:24" ht="23.25" hidden="1" thickBot="1">
      <c r="A198" s="11">
        <v>197</v>
      </c>
      <c r="B198" s="5" t="s">
        <v>429</v>
      </c>
      <c r="C198" s="6" t="s">
        <v>600</v>
      </c>
      <c r="D198" s="7">
        <v>107</v>
      </c>
      <c r="E198" s="5">
        <v>2004</v>
      </c>
      <c r="F198" s="5">
        <v>113</v>
      </c>
      <c r="G198" s="8">
        <v>0.7419</v>
      </c>
      <c r="H198" s="44" t="s">
        <v>625</v>
      </c>
      <c r="I198" s="45">
        <v>0</v>
      </c>
      <c r="J198" s="44" t="s">
        <v>535</v>
      </c>
      <c r="K198" s="47">
        <v>0</v>
      </c>
      <c r="L198" s="52" t="str">
        <f t="shared" si="24"/>
        <v>14,500</v>
      </c>
      <c r="M198" s="52" t="str">
        <f t="shared" si="25"/>
        <v>16,500</v>
      </c>
      <c r="N198" s="53">
        <v>14500</v>
      </c>
      <c r="O198" s="53">
        <v>16500</v>
      </c>
      <c r="P198" s="53">
        <f t="shared" si="26"/>
        <v>15500</v>
      </c>
      <c r="Q198" s="32">
        <f t="shared" si="27"/>
        <v>144.85981308411215</v>
      </c>
      <c r="R198" s="52" t="str">
        <f t="shared" si="28"/>
        <v>11,000</v>
      </c>
      <c r="S198" s="52" t="str">
        <f t="shared" si="29"/>
        <v>12,000</v>
      </c>
      <c r="T198" s="54">
        <v>11000</v>
      </c>
      <c r="U198" s="32">
        <v>12000</v>
      </c>
      <c r="V198" s="53">
        <f t="shared" si="30"/>
        <v>11500</v>
      </c>
      <c r="W198" s="32">
        <f t="shared" si="31"/>
        <v>107.4766355140187</v>
      </c>
    </row>
    <row r="199" spans="1:24" ht="23.25" hidden="1" thickBot="1">
      <c r="A199" s="11">
        <v>198</v>
      </c>
      <c r="B199" s="5" t="s">
        <v>397</v>
      </c>
      <c r="C199" s="6" t="s">
        <v>530</v>
      </c>
      <c r="D199" s="7">
        <v>53</v>
      </c>
      <c r="E199" s="5">
        <v>1992</v>
      </c>
      <c r="F199" s="5">
        <v>140</v>
      </c>
      <c r="G199" s="8">
        <v>0.74419999999999997</v>
      </c>
      <c r="H199" s="44" t="s">
        <v>462</v>
      </c>
      <c r="I199" s="45">
        <v>0</v>
      </c>
      <c r="J199" s="44" t="s">
        <v>658</v>
      </c>
      <c r="K199" s="47">
        <v>0</v>
      </c>
      <c r="L199" s="52" t="str">
        <f t="shared" si="24"/>
        <v xml:space="preserve">4,000 </v>
      </c>
      <c r="M199" s="52" t="str">
        <f t="shared" si="25"/>
        <v xml:space="preserve"> 5,000</v>
      </c>
      <c r="N199" s="53">
        <v>4000</v>
      </c>
      <c r="O199" s="53">
        <v>5000</v>
      </c>
      <c r="P199" s="53">
        <f t="shared" si="26"/>
        <v>4500</v>
      </c>
      <c r="Q199" s="32">
        <f t="shared" si="27"/>
        <v>84.905660377358487</v>
      </c>
      <c r="R199" s="52" t="str">
        <f t="shared" si="28"/>
        <v xml:space="preserve">3,000 </v>
      </c>
      <c r="S199" s="52" t="str">
        <f t="shared" si="29"/>
        <v xml:space="preserve"> 3,500</v>
      </c>
      <c r="T199" s="55">
        <v>3000</v>
      </c>
      <c r="U199" s="17">
        <v>3500</v>
      </c>
      <c r="V199" s="53">
        <f t="shared" si="30"/>
        <v>3250</v>
      </c>
      <c r="W199" s="32">
        <f t="shared" si="31"/>
        <v>61.320754716981135</v>
      </c>
      <c r="X199"/>
    </row>
    <row r="200" spans="1:24" ht="23.25" hidden="1" thickBot="1">
      <c r="A200" s="11">
        <v>199</v>
      </c>
      <c r="B200" s="5" t="s">
        <v>376</v>
      </c>
      <c r="C200" s="6" t="s">
        <v>659</v>
      </c>
      <c r="D200" s="7">
        <v>128</v>
      </c>
      <c r="E200" s="5">
        <v>1996</v>
      </c>
      <c r="F200" s="5">
        <v>546</v>
      </c>
      <c r="G200" s="8">
        <v>0.7429</v>
      </c>
      <c r="H200" s="44" t="s">
        <v>587</v>
      </c>
      <c r="I200" s="45">
        <v>0</v>
      </c>
      <c r="J200" s="44" t="s">
        <v>386</v>
      </c>
      <c r="K200" s="47">
        <v>0</v>
      </c>
      <c r="L200" s="52" t="str">
        <f t="shared" si="24"/>
        <v>17,000</v>
      </c>
      <c r="M200" s="52" t="str">
        <f t="shared" si="25"/>
        <v>18,000</v>
      </c>
      <c r="N200" s="53">
        <v>17000</v>
      </c>
      <c r="O200" s="53">
        <v>18000</v>
      </c>
      <c r="P200" s="53">
        <f t="shared" si="26"/>
        <v>17500</v>
      </c>
      <c r="Q200" s="32">
        <f t="shared" si="27"/>
        <v>136.71875</v>
      </c>
      <c r="R200" s="52" t="str">
        <f t="shared" si="28"/>
        <v>12,500</v>
      </c>
      <c r="S200" s="52" t="str">
        <f t="shared" si="29"/>
        <v>13,500</v>
      </c>
      <c r="T200" s="55">
        <v>12500</v>
      </c>
      <c r="U200" s="17">
        <v>13500</v>
      </c>
      <c r="V200" s="53">
        <f t="shared" si="30"/>
        <v>13000</v>
      </c>
      <c r="W200" s="32">
        <f t="shared" si="31"/>
        <v>101.5625</v>
      </c>
      <c r="X200"/>
    </row>
    <row r="201" spans="1:24" ht="23.25" hidden="1" thickBot="1">
      <c r="A201" s="12">
        <v>200</v>
      </c>
      <c r="B201" s="13" t="s">
        <v>353</v>
      </c>
      <c r="C201" s="14" t="s">
        <v>660</v>
      </c>
      <c r="D201" s="15">
        <v>118</v>
      </c>
      <c r="E201" s="13">
        <v>2008</v>
      </c>
      <c r="F201" s="13">
        <v>516</v>
      </c>
      <c r="G201" s="16">
        <v>0.74770000000000003</v>
      </c>
      <c r="H201" s="48" t="s">
        <v>661</v>
      </c>
      <c r="I201" s="49">
        <v>0</v>
      </c>
      <c r="J201" s="48" t="s">
        <v>428</v>
      </c>
      <c r="K201" s="50">
        <v>0</v>
      </c>
      <c r="L201" s="52" t="str">
        <f t="shared" si="24"/>
        <v>25,500</v>
      </c>
      <c r="M201" s="52" t="str">
        <f t="shared" si="25"/>
        <v>28,250</v>
      </c>
      <c r="N201" s="53">
        <v>25500</v>
      </c>
      <c r="O201" s="53">
        <v>28250</v>
      </c>
      <c r="P201" s="53">
        <f t="shared" si="26"/>
        <v>26875</v>
      </c>
      <c r="Q201" s="32">
        <f t="shared" si="27"/>
        <v>227.75423728813558</v>
      </c>
      <c r="R201" s="52" t="str">
        <f t="shared" si="28"/>
        <v>19,000</v>
      </c>
      <c r="S201" s="52" t="str">
        <f t="shared" si="29"/>
        <v>21,000</v>
      </c>
      <c r="T201" s="54">
        <v>19000</v>
      </c>
      <c r="U201" s="32">
        <v>21000</v>
      </c>
      <c r="V201" s="53">
        <f t="shared" si="30"/>
        <v>20000</v>
      </c>
      <c r="W201" s="32">
        <f t="shared" si="31"/>
        <v>169.4915254237288</v>
      </c>
    </row>
    <row r="202" spans="1:24" ht="23.25" hidden="1" thickBot="1">
      <c r="A202" s="11">
        <v>201</v>
      </c>
      <c r="B202" s="5" t="s">
        <v>353</v>
      </c>
      <c r="C202" s="6" t="s">
        <v>660</v>
      </c>
      <c r="D202" s="7">
        <v>118</v>
      </c>
      <c r="E202" s="5">
        <v>2008</v>
      </c>
      <c r="F202" s="5">
        <v>516</v>
      </c>
      <c r="G202" s="8">
        <v>0.74770000000000003</v>
      </c>
      <c r="H202" s="44" t="s">
        <v>661</v>
      </c>
      <c r="I202" s="45">
        <v>0</v>
      </c>
      <c r="J202" s="44" t="s">
        <v>428</v>
      </c>
      <c r="K202" s="47">
        <v>0</v>
      </c>
      <c r="L202" s="52" t="str">
        <f t="shared" si="24"/>
        <v>25,500</v>
      </c>
      <c r="M202" s="52" t="str">
        <f t="shared" si="25"/>
        <v>28,250</v>
      </c>
      <c r="N202" s="53">
        <v>25500</v>
      </c>
      <c r="O202" s="53">
        <v>28250</v>
      </c>
      <c r="P202" s="53">
        <f t="shared" si="26"/>
        <v>26875</v>
      </c>
      <c r="Q202" s="32">
        <f t="shared" si="27"/>
        <v>227.75423728813558</v>
      </c>
      <c r="R202" s="52" t="str">
        <f t="shared" si="28"/>
        <v>19,000</v>
      </c>
      <c r="S202" s="52" t="str">
        <f t="shared" si="29"/>
        <v>21,000</v>
      </c>
      <c r="T202" s="55">
        <v>19000</v>
      </c>
      <c r="U202" s="17">
        <v>21000</v>
      </c>
      <c r="V202" s="53">
        <f t="shared" si="30"/>
        <v>20000</v>
      </c>
      <c r="W202" s="32">
        <f t="shared" si="31"/>
        <v>169.4915254237288</v>
      </c>
      <c r="X202"/>
    </row>
    <row r="203" spans="1:24" ht="23.25" hidden="1" thickBot="1">
      <c r="A203" s="11">
        <v>202</v>
      </c>
      <c r="B203" s="5" t="s">
        <v>353</v>
      </c>
      <c r="C203" s="6" t="s">
        <v>660</v>
      </c>
      <c r="D203" s="7">
        <v>155</v>
      </c>
      <c r="E203" s="5">
        <v>2008</v>
      </c>
      <c r="F203" s="5">
        <v>516</v>
      </c>
      <c r="G203" s="8">
        <v>0.7419</v>
      </c>
      <c r="H203" s="44" t="s">
        <v>662</v>
      </c>
      <c r="I203" s="45">
        <v>0</v>
      </c>
      <c r="J203" s="44" t="s">
        <v>378</v>
      </c>
      <c r="K203" s="47">
        <v>0</v>
      </c>
      <c r="L203" s="52" t="str">
        <f t="shared" si="24"/>
        <v>29,000</v>
      </c>
      <c r="M203" s="52" t="str">
        <f t="shared" si="25"/>
        <v>33,000</v>
      </c>
      <c r="N203" s="53">
        <v>29000</v>
      </c>
      <c r="O203" s="53">
        <v>33000</v>
      </c>
      <c r="P203" s="53">
        <f t="shared" si="26"/>
        <v>31000</v>
      </c>
      <c r="Q203" s="32">
        <f t="shared" si="27"/>
        <v>200</v>
      </c>
      <c r="R203" s="52" t="str">
        <f t="shared" si="28"/>
        <v>22,000</v>
      </c>
      <c r="S203" s="52" t="str">
        <f t="shared" si="29"/>
        <v>24,000</v>
      </c>
      <c r="T203" s="55">
        <v>22000</v>
      </c>
      <c r="U203" s="17">
        <v>24000</v>
      </c>
      <c r="V203" s="53">
        <f t="shared" si="30"/>
        <v>23000</v>
      </c>
      <c r="W203" s="32">
        <f t="shared" si="31"/>
        <v>148.38709677419354</v>
      </c>
      <c r="X203"/>
    </row>
    <row r="204" spans="1:24" ht="23.25" hidden="1" thickBot="1">
      <c r="A204" s="11">
        <v>203</v>
      </c>
      <c r="B204" s="5" t="s">
        <v>425</v>
      </c>
      <c r="C204" s="6" t="s">
        <v>576</v>
      </c>
      <c r="D204" s="7">
        <v>109</v>
      </c>
      <c r="E204" s="5">
        <v>2017</v>
      </c>
      <c r="F204" s="9">
        <v>1455</v>
      </c>
      <c r="G204" s="8">
        <v>0.74819999999999998</v>
      </c>
      <c r="H204" s="44" t="s">
        <v>663</v>
      </c>
      <c r="I204" s="45">
        <v>0</v>
      </c>
      <c r="J204" s="44" t="s">
        <v>520</v>
      </c>
      <c r="K204" s="47">
        <v>0</v>
      </c>
      <c r="L204" s="52" t="str">
        <f t="shared" si="24"/>
        <v>32,500</v>
      </c>
      <c r="M204" s="52" t="str">
        <f t="shared" si="25"/>
        <v>36,000</v>
      </c>
      <c r="N204" s="53">
        <v>32500</v>
      </c>
      <c r="O204" s="53">
        <v>36000</v>
      </c>
      <c r="P204" s="53">
        <f t="shared" si="26"/>
        <v>34250</v>
      </c>
      <c r="Q204" s="32">
        <f t="shared" si="27"/>
        <v>314.22018348623851</v>
      </c>
      <c r="R204" s="52" t="str">
        <f t="shared" si="28"/>
        <v>25,000</v>
      </c>
      <c r="S204" s="52" t="str">
        <f t="shared" si="29"/>
        <v>27,000</v>
      </c>
      <c r="T204" s="55">
        <v>25000</v>
      </c>
      <c r="U204" s="17">
        <v>27000</v>
      </c>
      <c r="V204" s="53">
        <f t="shared" si="30"/>
        <v>26000</v>
      </c>
      <c r="W204" s="32">
        <f t="shared" si="31"/>
        <v>238.53211009174311</v>
      </c>
      <c r="X204"/>
    </row>
    <row r="205" spans="1:24" ht="23.25" hidden="1" thickBot="1">
      <c r="A205" s="11">
        <v>204</v>
      </c>
      <c r="B205" s="5" t="s">
        <v>425</v>
      </c>
      <c r="C205" s="6" t="s">
        <v>576</v>
      </c>
      <c r="D205" s="7">
        <v>109</v>
      </c>
      <c r="E205" s="5">
        <v>2017</v>
      </c>
      <c r="F205" s="9">
        <v>1455</v>
      </c>
      <c r="G205" s="8">
        <v>0.74819999999999998</v>
      </c>
      <c r="H205" s="44" t="s">
        <v>663</v>
      </c>
      <c r="I205" s="45">
        <v>0</v>
      </c>
      <c r="J205" s="44" t="s">
        <v>520</v>
      </c>
      <c r="K205" s="47">
        <v>0</v>
      </c>
      <c r="L205" s="52" t="str">
        <f t="shared" si="24"/>
        <v>32,500</v>
      </c>
      <c r="M205" s="52" t="str">
        <f t="shared" si="25"/>
        <v>36,000</v>
      </c>
      <c r="N205" s="53">
        <v>32500</v>
      </c>
      <c r="O205" s="53">
        <v>36000</v>
      </c>
      <c r="P205" s="53">
        <f t="shared" si="26"/>
        <v>34250</v>
      </c>
      <c r="Q205" s="32">
        <f t="shared" si="27"/>
        <v>314.22018348623851</v>
      </c>
      <c r="R205" s="52" t="str">
        <f t="shared" si="28"/>
        <v>25,000</v>
      </c>
      <c r="S205" s="52" t="str">
        <f t="shared" si="29"/>
        <v>27,000</v>
      </c>
      <c r="T205" s="55">
        <v>25000</v>
      </c>
      <c r="U205" s="17">
        <v>27000</v>
      </c>
      <c r="V205" s="53">
        <f t="shared" si="30"/>
        <v>26000</v>
      </c>
      <c r="W205" s="32">
        <f t="shared" si="31"/>
        <v>238.53211009174311</v>
      </c>
      <c r="X205"/>
    </row>
    <row r="206" spans="1:24" ht="23.25" hidden="1" thickBot="1">
      <c r="A206" s="11">
        <v>205</v>
      </c>
      <c r="B206" s="5" t="s">
        <v>425</v>
      </c>
      <c r="C206" s="6" t="s">
        <v>576</v>
      </c>
      <c r="D206" s="7">
        <v>110</v>
      </c>
      <c r="E206" s="5">
        <v>2017</v>
      </c>
      <c r="F206" s="9">
        <v>1455</v>
      </c>
      <c r="G206" s="8">
        <v>0.74819999999999998</v>
      </c>
      <c r="H206" s="44" t="s">
        <v>663</v>
      </c>
      <c r="I206" s="45">
        <v>0</v>
      </c>
      <c r="J206" s="44" t="s">
        <v>520</v>
      </c>
      <c r="K206" s="47">
        <v>0</v>
      </c>
      <c r="L206" s="52" t="str">
        <f t="shared" si="24"/>
        <v>32,500</v>
      </c>
      <c r="M206" s="52" t="str">
        <f t="shared" si="25"/>
        <v>36,000</v>
      </c>
      <c r="N206" s="53">
        <v>32500</v>
      </c>
      <c r="O206" s="53">
        <v>36000</v>
      </c>
      <c r="P206" s="53">
        <f t="shared" si="26"/>
        <v>34250</v>
      </c>
      <c r="Q206" s="32">
        <f t="shared" si="27"/>
        <v>311.36363636363637</v>
      </c>
      <c r="R206" s="52" t="str">
        <f t="shared" si="28"/>
        <v>25,000</v>
      </c>
      <c r="S206" s="52" t="str">
        <f t="shared" si="29"/>
        <v>27,000</v>
      </c>
      <c r="T206" s="55">
        <v>25000</v>
      </c>
      <c r="U206" s="17">
        <v>27000</v>
      </c>
      <c r="V206" s="53">
        <f t="shared" si="30"/>
        <v>26000</v>
      </c>
      <c r="W206" s="32">
        <f t="shared" si="31"/>
        <v>236.36363636363637</v>
      </c>
      <c r="X206"/>
    </row>
    <row r="207" spans="1:24" ht="23.25" hidden="1" thickBot="1">
      <c r="A207" s="11">
        <v>206</v>
      </c>
      <c r="B207" s="5" t="s">
        <v>359</v>
      </c>
      <c r="C207" s="6" t="s">
        <v>664</v>
      </c>
      <c r="D207" s="7">
        <v>105</v>
      </c>
      <c r="E207" s="5">
        <v>2001</v>
      </c>
      <c r="F207" s="5">
        <v>312</v>
      </c>
      <c r="G207" s="8">
        <v>0.73170000000000002</v>
      </c>
      <c r="H207" s="44" t="s">
        <v>548</v>
      </c>
      <c r="I207" s="45">
        <v>0</v>
      </c>
      <c r="J207" s="44" t="s">
        <v>636</v>
      </c>
      <c r="K207" s="47">
        <v>0</v>
      </c>
      <c r="L207" s="52" t="str">
        <f t="shared" si="24"/>
        <v>19,500</v>
      </c>
      <c r="M207" s="52" t="str">
        <f t="shared" si="25"/>
        <v>22,000</v>
      </c>
      <c r="N207" s="53">
        <v>19500</v>
      </c>
      <c r="O207" s="53">
        <v>22000</v>
      </c>
      <c r="P207" s="53">
        <f t="shared" si="26"/>
        <v>20750</v>
      </c>
      <c r="Q207" s="32">
        <f t="shared" si="27"/>
        <v>197.61904761904762</v>
      </c>
      <c r="R207" s="52" t="str">
        <f t="shared" si="28"/>
        <v>14,000</v>
      </c>
      <c r="S207" s="52" t="str">
        <f t="shared" si="29"/>
        <v>16,000</v>
      </c>
      <c r="T207" s="55">
        <v>14000</v>
      </c>
      <c r="U207" s="17">
        <v>16000</v>
      </c>
      <c r="V207" s="53">
        <f t="shared" si="30"/>
        <v>15000</v>
      </c>
      <c r="W207" s="32">
        <f t="shared" si="31"/>
        <v>142.85714285714286</v>
      </c>
      <c r="X207"/>
    </row>
    <row r="208" spans="1:24" ht="23.25" hidden="1" thickBot="1">
      <c r="A208" s="11">
        <v>207</v>
      </c>
      <c r="B208" s="5" t="s">
        <v>359</v>
      </c>
      <c r="C208" s="6" t="s">
        <v>664</v>
      </c>
      <c r="D208" s="7">
        <v>153</v>
      </c>
      <c r="E208" s="5">
        <v>2001</v>
      </c>
      <c r="F208" s="5">
        <v>312</v>
      </c>
      <c r="G208" s="8">
        <v>0.73470000000000002</v>
      </c>
      <c r="H208" s="44" t="s">
        <v>665</v>
      </c>
      <c r="I208" s="45">
        <v>0</v>
      </c>
      <c r="J208" s="44" t="s">
        <v>550</v>
      </c>
      <c r="K208" s="47">
        <v>0</v>
      </c>
      <c r="L208" s="52" t="str">
        <f t="shared" si="24"/>
        <v>23,000</v>
      </c>
      <c r="M208" s="52" t="str">
        <f t="shared" si="25"/>
        <v>26,500</v>
      </c>
      <c r="N208" s="53">
        <v>23000</v>
      </c>
      <c r="O208" s="53">
        <v>26500</v>
      </c>
      <c r="P208" s="53">
        <f t="shared" si="26"/>
        <v>24750</v>
      </c>
      <c r="Q208" s="32">
        <f t="shared" si="27"/>
        <v>161.76470588235293</v>
      </c>
      <c r="R208" s="52" t="str">
        <f t="shared" si="28"/>
        <v>17,000</v>
      </c>
      <c r="S208" s="52" t="str">
        <f t="shared" si="29"/>
        <v>19,000</v>
      </c>
      <c r="T208" s="55">
        <v>17000</v>
      </c>
      <c r="U208" s="17">
        <v>19000</v>
      </c>
      <c r="V208" s="53">
        <f t="shared" si="30"/>
        <v>18000</v>
      </c>
      <c r="W208" s="32">
        <f t="shared" si="31"/>
        <v>117.64705882352941</v>
      </c>
      <c r="X208"/>
    </row>
    <row r="209" spans="1:24" ht="23.25" hidden="1" thickBot="1">
      <c r="A209" s="11">
        <v>208</v>
      </c>
      <c r="B209" s="5" t="s">
        <v>376</v>
      </c>
      <c r="C209" s="6" t="s">
        <v>666</v>
      </c>
      <c r="D209" s="7">
        <v>40</v>
      </c>
      <c r="E209" s="5">
        <v>1997</v>
      </c>
      <c r="F209" s="5">
        <v>119</v>
      </c>
      <c r="G209" s="8">
        <v>0.73329999999999995</v>
      </c>
      <c r="H209" s="44" t="s">
        <v>667</v>
      </c>
      <c r="I209" s="45">
        <v>0</v>
      </c>
      <c r="J209" s="44" t="s">
        <v>668</v>
      </c>
      <c r="K209" s="47">
        <v>0</v>
      </c>
      <c r="L209" s="52" t="str">
        <f t="shared" si="24"/>
        <v xml:space="preserve">2,800 </v>
      </c>
      <c r="M209" s="52" t="str">
        <f t="shared" si="25"/>
        <v xml:space="preserve"> 3,300</v>
      </c>
      <c r="N209" s="53">
        <v>2800</v>
      </c>
      <c r="O209" s="53">
        <v>3300</v>
      </c>
      <c r="P209" s="53">
        <f t="shared" si="26"/>
        <v>3050</v>
      </c>
      <c r="Q209" s="32">
        <f t="shared" si="27"/>
        <v>76.25</v>
      </c>
      <c r="R209" s="52" t="str">
        <f t="shared" si="28"/>
        <v xml:space="preserve">2,000 </v>
      </c>
      <c r="S209" s="52" t="str">
        <f t="shared" si="29"/>
        <v xml:space="preserve"> 2,500</v>
      </c>
      <c r="T209" s="55">
        <v>2000</v>
      </c>
      <c r="U209" s="17">
        <v>2500</v>
      </c>
      <c r="V209" s="53">
        <f t="shared" si="30"/>
        <v>2250</v>
      </c>
      <c r="W209" s="32">
        <f t="shared" si="31"/>
        <v>56.25</v>
      </c>
      <c r="X209"/>
    </row>
    <row r="210" spans="1:24" ht="23.25" hidden="1" thickBot="1">
      <c r="A210" s="11">
        <v>209</v>
      </c>
      <c r="B210" s="5" t="s">
        <v>364</v>
      </c>
      <c r="C210" s="6" t="s">
        <v>602</v>
      </c>
      <c r="D210" s="7">
        <v>117</v>
      </c>
      <c r="E210" s="5">
        <v>2006</v>
      </c>
      <c r="F210" s="5">
        <v>537</v>
      </c>
      <c r="G210" s="8">
        <v>0.73080000000000001</v>
      </c>
      <c r="H210" s="44" t="s">
        <v>520</v>
      </c>
      <c r="I210" s="45">
        <v>0</v>
      </c>
      <c r="J210" s="44" t="s">
        <v>575</v>
      </c>
      <c r="K210" s="47">
        <v>0</v>
      </c>
      <c r="L210" s="52" t="str">
        <f t="shared" si="24"/>
        <v>25,000</v>
      </c>
      <c r="M210" s="52" t="str">
        <f t="shared" si="25"/>
        <v>27,000</v>
      </c>
      <c r="N210" s="53">
        <v>25000</v>
      </c>
      <c r="O210" s="53">
        <v>27000</v>
      </c>
      <c r="P210" s="53">
        <f t="shared" si="26"/>
        <v>26000</v>
      </c>
      <c r="Q210" s="32">
        <f t="shared" si="27"/>
        <v>222.22222222222223</v>
      </c>
      <c r="R210" s="52" t="str">
        <f t="shared" si="28"/>
        <v>18,000</v>
      </c>
      <c r="S210" s="52" t="str">
        <f t="shared" si="29"/>
        <v>20,000</v>
      </c>
      <c r="T210" s="55">
        <v>18000</v>
      </c>
      <c r="U210" s="17">
        <v>20000</v>
      </c>
      <c r="V210" s="53">
        <f t="shared" si="30"/>
        <v>19000</v>
      </c>
      <c r="W210" s="32">
        <f t="shared" si="31"/>
        <v>162.39316239316238</v>
      </c>
      <c r="X210"/>
    </row>
    <row r="211" spans="1:24" ht="23.25" hidden="1" thickBot="1">
      <c r="A211" s="11">
        <v>210</v>
      </c>
      <c r="B211" s="5" t="s">
        <v>364</v>
      </c>
      <c r="C211" s="6" t="s">
        <v>602</v>
      </c>
      <c r="D211" s="7">
        <v>148</v>
      </c>
      <c r="E211" s="5">
        <v>2006</v>
      </c>
      <c r="F211" s="5">
        <v>537</v>
      </c>
      <c r="G211" s="8">
        <v>0.73080000000000001</v>
      </c>
      <c r="H211" s="44" t="s">
        <v>520</v>
      </c>
      <c r="I211" s="45">
        <v>0</v>
      </c>
      <c r="J211" s="44" t="s">
        <v>575</v>
      </c>
      <c r="K211" s="47">
        <v>0</v>
      </c>
      <c r="L211" s="52" t="str">
        <f t="shared" si="24"/>
        <v>25,000</v>
      </c>
      <c r="M211" s="52" t="str">
        <f t="shared" si="25"/>
        <v>27,000</v>
      </c>
      <c r="N211" s="53">
        <v>25000</v>
      </c>
      <c r="O211" s="53">
        <v>27000</v>
      </c>
      <c r="P211" s="53">
        <f t="shared" si="26"/>
        <v>26000</v>
      </c>
      <c r="Q211" s="32">
        <f t="shared" si="27"/>
        <v>175.67567567567568</v>
      </c>
      <c r="R211" s="52" t="str">
        <f t="shared" si="28"/>
        <v>18,000</v>
      </c>
      <c r="S211" s="52" t="str">
        <f t="shared" si="29"/>
        <v>20,000</v>
      </c>
      <c r="T211" s="54">
        <v>18000</v>
      </c>
      <c r="U211" s="32">
        <v>20000</v>
      </c>
      <c r="V211" s="53">
        <f t="shared" si="30"/>
        <v>19000</v>
      </c>
      <c r="W211" s="32">
        <f t="shared" si="31"/>
        <v>128.37837837837839</v>
      </c>
    </row>
    <row r="212" spans="1:24" ht="23.25" hidden="1" thickBot="1">
      <c r="A212" s="11">
        <v>211</v>
      </c>
      <c r="B212" s="5" t="s">
        <v>364</v>
      </c>
      <c r="C212" s="6" t="s">
        <v>533</v>
      </c>
      <c r="D212" s="7">
        <v>175</v>
      </c>
      <c r="E212" s="5">
        <v>2007</v>
      </c>
      <c r="F212" s="5">
        <v>871</v>
      </c>
      <c r="G212" s="8">
        <v>0.73680000000000001</v>
      </c>
      <c r="H212" s="44" t="s">
        <v>669</v>
      </c>
      <c r="I212" s="45">
        <v>0</v>
      </c>
      <c r="J212" s="44" t="s">
        <v>501</v>
      </c>
      <c r="K212" s="47">
        <v>0</v>
      </c>
      <c r="L212" s="52" t="str">
        <f t="shared" si="24"/>
        <v>36,000</v>
      </c>
      <c r="M212" s="52" t="str">
        <f t="shared" si="25"/>
        <v>40,000</v>
      </c>
      <c r="N212" s="53">
        <v>36000</v>
      </c>
      <c r="O212" s="53">
        <v>40000</v>
      </c>
      <c r="P212" s="53">
        <f t="shared" si="26"/>
        <v>38000</v>
      </c>
      <c r="Q212" s="32">
        <f t="shared" si="27"/>
        <v>217.14285714285714</v>
      </c>
      <c r="R212" s="52" t="str">
        <f t="shared" si="28"/>
        <v>27,000</v>
      </c>
      <c r="S212" s="52" t="str">
        <f t="shared" si="29"/>
        <v>29,000</v>
      </c>
      <c r="T212" s="55">
        <v>27000</v>
      </c>
      <c r="U212" s="17">
        <v>29000</v>
      </c>
      <c r="V212" s="53">
        <f t="shared" si="30"/>
        <v>28000</v>
      </c>
      <c r="W212" s="32">
        <f t="shared" si="31"/>
        <v>160</v>
      </c>
      <c r="X212"/>
    </row>
    <row r="213" spans="1:24" ht="23.25" hidden="1" thickBot="1">
      <c r="A213" s="11">
        <v>212</v>
      </c>
      <c r="B213" s="5" t="s">
        <v>650</v>
      </c>
      <c r="C213" s="6" t="s">
        <v>384</v>
      </c>
      <c r="D213" s="7">
        <v>71</v>
      </c>
      <c r="E213" s="5">
        <v>1993</v>
      </c>
      <c r="F213" s="5">
        <v>470</v>
      </c>
      <c r="G213" s="8">
        <v>0.73529999999999995</v>
      </c>
      <c r="H213" s="44" t="s">
        <v>670</v>
      </c>
      <c r="I213" s="45">
        <v>0</v>
      </c>
      <c r="J213" s="44" t="s">
        <v>671</v>
      </c>
      <c r="K213" s="47">
        <v>0</v>
      </c>
      <c r="L213" s="52" t="str">
        <f t="shared" si="24"/>
        <v xml:space="preserve">6,400 </v>
      </c>
      <c r="M213" s="52" t="str">
        <f t="shared" si="25"/>
        <v xml:space="preserve"> 7,200</v>
      </c>
      <c r="N213" s="53">
        <v>6400</v>
      </c>
      <c r="O213" s="53">
        <v>7200</v>
      </c>
      <c r="P213" s="53">
        <f t="shared" si="26"/>
        <v>6800</v>
      </c>
      <c r="Q213" s="32">
        <f t="shared" si="27"/>
        <v>95.774647887323937</v>
      </c>
      <c r="R213" s="52" t="str">
        <f t="shared" si="28"/>
        <v xml:space="preserve">4,500 </v>
      </c>
      <c r="S213" s="52" t="str">
        <f t="shared" si="29"/>
        <v xml:space="preserve"> 6,000</v>
      </c>
      <c r="T213" s="54">
        <v>4500</v>
      </c>
      <c r="U213" s="32">
        <v>6000</v>
      </c>
      <c r="V213" s="53">
        <f t="shared" si="30"/>
        <v>5250</v>
      </c>
      <c r="W213" s="32">
        <f t="shared" si="31"/>
        <v>73.943661971830991</v>
      </c>
    </row>
    <row r="214" spans="1:24" ht="23.25" hidden="1" thickBot="1">
      <c r="A214" s="11">
        <v>213</v>
      </c>
      <c r="B214" s="5" t="s">
        <v>397</v>
      </c>
      <c r="C214" s="6" t="s">
        <v>672</v>
      </c>
      <c r="D214" s="7">
        <v>66</v>
      </c>
      <c r="E214" s="5">
        <v>1994</v>
      </c>
      <c r="F214" s="5">
        <v>290</v>
      </c>
      <c r="G214" s="8">
        <v>0.72309999999999997</v>
      </c>
      <c r="H214" s="44" t="s">
        <v>673</v>
      </c>
      <c r="I214" s="45">
        <v>0</v>
      </c>
      <c r="J214" s="44" t="s">
        <v>674</v>
      </c>
      <c r="K214" s="47">
        <v>0</v>
      </c>
      <c r="L214" s="52" t="str">
        <f t="shared" si="24"/>
        <v xml:space="preserve">5,900 </v>
      </c>
      <c r="M214" s="52" t="str">
        <f t="shared" si="25"/>
        <v xml:space="preserve"> 7,000</v>
      </c>
      <c r="N214" s="53">
        <v>5900</v>
      </c>
      <c r="O214" s="53">
        <v>7000</v>
      </c>
      <c r="P214" s="53">
        <f t="shared" si="26"/>
        <v>6450</v>
      </c>
      <c r="Q214" s="32">
        <f t="shared" si="27"/>
        <v>97.727272727272734</v>
      </c>
      <c r="R214" s="52" t="str">
        <f t="shared" si="28"/>
        <v xml:space="preserve">4,300 </v>
      </c>
      <c r="S214" s="52" t="str">
        <f t="shared" si="29"/>
        <v xml:space="preserve"> 5,200</v>
      </c>
      <c r="T214" s="54">
        <v>4300</v>
      </c>
      <c r="U214" s="32">
        <v>5200</v>
      </c>
      <c r="V214" s="53">
        <f t="shared" si="30"/>
        <v>4750</v>
      </c>
      <c r="W214" s="32">
        <f t="shared" si="31"/>
        <v>71.969696969696969</v>
      </c>
    </row>
    <row r="215" spans="1:24" ht="23.25" hidden="1" thickBot="1">
      <c r="A215" s="11">
        <v>214</v>
      </c>
      <c r="B215" s="5" t="s">
        <v>353</v>
      </c>
      <c r="C215" s="6" t="s">
        <v>629</v>
      </c>
      <c r="D215" s="7">
        <v>81</v>
      </c>
      <c r="E215" s="5">
        <v>1990</v>
      </c>
      <c r="F215" s="5">
        <v>400</v>
      </c>
      <c r="G215" s="8">
        <v>0.72499999999999998</v>
      </c>
      <c r="H215" s="44" t="s">
        <v>369</v>
      </c>
      <c r="I215" s="45">
        <v>0</v>
      </c>
      <c r="J215" s="44" t="s">
        <v>539</v>
      </c>
      <c r="K215" s="47">
        <v>0</v>
      </c>
      <c r="L215" s="52" t="str">
        <f t="shared" si="24"/>
        <v xml:space="preserve">7,500 </v>
      </c>
      <c r="M215" s="52" t="str">
        <f t="shared" si="25"/>
        <v xml:space="preserve"> 8,500</v>
      </c>
      <c r="N215" s="53">
        <v>7500</v>
      </c>
      <c r="O215" s="53">
        <v>8500</v>
      </c>
      <c r="P215" s="53">
        <f t="shared" si="26"/>
        <v>8000</v>
      </c>
      <c r="Q215" s="32">
        <f t="shared" si="27"/>
        <v>98.76543209876543</v>
      </c>
      <c r="R215" s="52" t="str">
        <f t="shared" si="28"/>
        <v xml:space="preserve">5,500 </v>
      </c>
      <c r="S215" s="52" t="str">
        <f t="shared" si="29"/>
        <v xml:space="preserve"> 6,000</v>
      </c>
      <c r="T215" s="55">
        <v>5500</v>
      </c>
      <c r="U215" s="17">
        <v>6000</v>
      </c>
      <c r="V215" s="53">
        <f t="shared" si="30"/>
        <v>5750</v>
      </c>
      <c r="W215" s="32">
        <f t="shared" si="31"/>
        <v>70.987654320987659</v>
      </c>
      <c r="X215"/>
    </row>
    <row r="216" spans="1:24" ht="23.25" hidden="1" thickBot="1">
      <c r="A216" s="11">
        <v>215</v>
      </c>
      <c r="B216" s="5" t="s">
        <v>429</v>
      </c>
      <c r="C216" s="6" t="s">
        <v>675</v>
      </c>
      <c r="D216" s="7">
        <v>37</v>
      </c>
      <c r="E216" s="5">
        <v>2002</v>
      </c>
      <c r="F216" s="5">
        <v>177</v>
      </c>
      <c r="G216" s="8">
        <v>0.72970000000000002</v>
      </c>
      <c r="H216" s="44" t="s">
        <v>676</v>
      </c>
      <c r="I216" s="45">
        <v>0</v>
      </c>
      <c r="J216" s="44" t="s">
        <v>357</v>
      </c>
      <c r="K216" s="47">
        <v>0</v>
      </c>
      <c r="L216" s="52" t="str">
        <f t="shared" si="24"/>
        <v xml:space="preserve">3,500 </v>
      </c>
      <c r="M216" s="52" t="str">
        <f t="shared" si="25"/>
        <v xml:space="preserve"> 4,200</v>
      </c>
      <c r="N216" s="53">
        <v>3500</v>
      </c>
      <c r="O216" s="53">
        <v>4200</v>
      </c>
      <c r="P216" s="53">
        <f t="shared" si="26"/>
        <v>3850</v>
      </c>
      <c r="Q216" s="32">
        <f t="shared" si="27"/>
        <v>104.05405405405405</v>
      </c>
      <c r="R216" s="52" t="str">
        <f t="shared" si="28"/>
        <v xml:space="preserve">2,500 </v>
      </c>
      <c r="S216" s="52" t="str">
        <f t="shared" si="29"/>
        <v xml:space="preserve"> 3,000</v>
      </c>
      <c r="T216" s="54">
        <v>2500</v>
      </c>
      <c r="U216" s="32">
        <v>3000</v>
      </c>
      <c r="V216" s="53">
        <f t="shared" si="30"/>
        <v>2750</v>
      </c>
      <c r="W216" s="32">
        <f t="shared" si="31"/>
        <v>74.324324324324323</v>
      </c>
    </row>
    <row r="217" spans="1:24" ht="23.25" hidden="1" thickBot="1">
      <c r="A217" s="11">
        <v>216</v>
      </c>
      <c r="B217" s="5" t="s">
        <v>364</v>
      </c>
      <c r="C217" s="6" t="s">
        <v>469</v>
      </c>
      <c r="D217" s="7">
        <v>75</v>
      </c>
      <c r="E217" s="5">
        <v>1996</v>
      </c>
      <c r="F217" s="5">
        <v>560</v>
      </c>
      <c r="G217" s="8">
        <v>0.72</v>
      </c>
      <c r="H217" s="44" t="s">
        <v>677</v>
      </c>
      <c r="I217" s="45">
        <v>0</v>
      </c>
      <c r="J217" s="44" t="s">
        <v>373</v>
      </c>
      <c r="K217" s="47">
        <v>0</v>
      </c>
      <c r="L217" s="52" t="str">
        <f t="shared" si="24"/>
        <v>11,500</v>
      </c>
      <c r="M217" s="52" t="str">
        <f t="shared" si="25"/>
        <v>13,500</v>
      </c>
      <c r="N217" s="53">
        <v>11500</v>
      </c>
      <c r="O217" s="53">
        <v>13500</v>
      </c>
      <c r="P217" s="53">
        <f t="shared" si="26"/>
        <v>12500</v>
      </c>
      <c r="Q217" s="32">
        <f t="shared" si="27"/>
        <v>166.66666666666666</v>
      </c>
      <c r="R217" s="52" t="str">
        <f t="shared" si="28"/>
        <v xml:space="preserve">8,500 </v>
      </c>
      <c r="S217" s="52" t="str">
        <f t="shared" si="29"/>
        <v xml:space="preserve"> 9,500</v>
      </c>
      <c r="T217" s="55">
        <v>8500</v>
      </c>
      <c r="U217" s="17">
        <v>9500</v>
      </c>
      <c r="V217" s="53">
        <f t="shared" si="30"/>
        <v>9000</v>
      </c>
      <c r="W217" s="32">
        <f t="shared" si="31"/>
        <v>120</v>
      </c>
      <c r="X217"/>
    </row>
    <row r="218" spans="1:24" ht="23.25" hidden="1" thickBot="1">
      <c r="A218" s="11">
        <v>217</v>
      </c>
      <c r="B218" s="5" t="s">
        <v>397</v>
      </c>
      <c r="C218" s="6" t="s">
        <v>600</v>
      </c>
      <c r="D218" s="7">
        <v>84</v>
      </c>
      <c r="E218" s="5">
        <v>2007</v>
      </c>
      <c r="F218" s="5">
        <v>133</v>
      </c>
      <c r="G218" s="8">
        <v>0.72409999999999997</v>
      </c>
      <c r="H218" s="44" t="s">
        <v>385</v>
      </c>
      <c r="I218" s="45">
        <v>0</v>
      </c>
      <c r="J218" s="44" t="s">
        <v>361</v>
      </c>
      <c r="K218" s="47">
        <v>0</v>
      </c>
      <c r="L218" s="52" t="str">
        <f t="shared" si="24"/>
        <v>13,500</v>
      </c>
      <c r="M218" s="52" t="str">
        <f t="shared" si="25"/>
        <v>15,500</v>
      </c>
      <c r="N218" s="53">
        <v>13500</v>
      </c>
      <c r="O218" s="53">
        <v>15500</v>
      </c>
      <c r="P218" s="53">
        <f t="shared" si="26"/>
        <v>14500</v>
      </c>
      <c r="Q218" s="32">
        <f t="shared" si="27"/>
        <v>172.61904761904762</v>
      </c>
      <c r="R218" s="52" t="str">
        <f t="shared" si="28"/>
        <v>10,000</v>
      </c>
      <c r="S218" s="52" t="str">
        <f t="shared" si="29"/>
        <v>11,000</v>
      </c>
      <c r="T218" s="55">
        <v>10000</v>
      </c>
      <c r="U218" s="17">
        <v>11000</v>
      </c>
      <c r="V218" s="53">
        <f t="shared" si="30"/>
        <v>10500</v>
      </c>
      <c r="W218" s="32">
        <f t="shared" si="31"/>
        <v>125</v>
      </c>
      <c r="X218"/>
    </row>
    <row r="219" spans="1:24" ht="23.25" hidden="1" thickBot="1">
      <c r="A219" s="11">
        <v>218</v>
      </c>
      <c r="B219" s="5" t="s">
        <v>429</v>
      </c>
      <c r="C219" s="6" t="s">
        <v>430</v>
      </c>
      <c r="D219" s="7">
        <v>69</v>
      </c>
      <c r="E219" s="5">
        <v>1990</v>
      </c>
      <c r="F219" s="5">
        <v>108</v>
      </c>
      <c r="G219" s="8">
        <v>0.72729999999999995</v>
      </c>
      <c r="H219" s="44" t="s">
        <v>404</v>
      </c>
      <c r="I219" s="45">
        <v>0</v>
      </c>
      <c r="J219" s="44" t="s">
        <v>678</v>
      </c>
      <c r="K219" s="47">
        <v>0</v>
      </c>
      <c r="L219" s="52" t="str">
        <f t="shared" si="24"/>
        <v xml:space="preserve">5,000 </v>
      </c>
      <c r="M219" s="52" t="str">
        <f t="shared" si="25"/>
        <v xml:space="preserve"> 6,000</v>
      </c>
      <c r="N219" s="53">
        <v>5000</v>
      </c>
      <c r="O219" s="53">
        <v>6000</v>
      </c>
      <c r="P219" s="53">
        <f t="shared" si="26"/>
        <v>5500</v>
      </c>
      <c r="Q219" s="32">
        <f t="shared" si="27"/>
        <v>79.710144927536234</v>
      </c>
      <c r="R219" s="52" t="str">
        <f t="shared" si="28"/>
        <v xml:space="preserve">4,000 </v>
      </c>
      <c r="S219" s="52" t="str">
        <f t="shared" si="29"/>
        <v xml:space="preserve"> 4,300</v>
      </c>
      <c r="T219" s="55">
        <v>4000</v>
      </c>
      <c r="U219" s="17">
        <v>4300</v>
      </c>
      <c r="V219" s="53">
        <f t="shared" si="30"/>
        <v>4150</v>
      </c>
      <c r="W219" s="32">
        <f t="shared" si="31"/>
        <v>60.144927536231883</v>
      </c>
      <c r="X219"/>
    </row>
    <row r="220" spans="1:24" ht="23.25" hidden="1" thickBot="1">
      <c r="A220" s="11">
        <v>219</v>
      </c>
      <c r="B220" s="5" t="s">
        <v>353</v>
      </c>
      <c r="C220" s="6" t="s">
        <v>654</v>
      </c>
      <c r="D220" s="7">
        <v>78</v>
      </c>
      <c r="E220" s="5">
        <v>1992</v>
      </c>
      <c r="F220" s="5">
        <v>160</v>
      </c>
      <c r="G220" s="8">
        <v>0.71209999999999996</v>
      </c>
      <c r="H220" s="44" t="s">
        <v>476</v>
      </c>
      <c r="I220" s="45">
        <v>0</v>
      </c>
      <c r="J220" s="44" t="s">
        <v>679</v>
      </c>
      <c r="K220" s="47">
        <v>0</v>
      </c>
      <c r="L220" s="52" t="str">
        <f t="shared" si="24"/>
        <v xml:space="preserve">6,000 </v>
      </c>
      <c r="M220" s="52" t="str">
        <f t="shared" si="25"/>
        <v xml:space="preserve"> 7,000</v>
      </c>
      <c r="N220" s="53">
        <v>6000</v>
      </c>
      <c r="O220" s="53">
        <v>7000</v>
      </c>
      <c r="P220" s="53">
        <f t="shared" si="26"/>
        <v>6500</v>
      </c>
      <c r="Q220" s="32">
        <f t="shared" si="27"/>
        <v>83.333333333333329</v>
      </c>
      <c r="R220" s="52" t="str">
        <f t="shared" si="28"/>
        <v xml:space="preserve">4,500 </v>
      </c>
      <c r="S220" s="52" t="str">
        <f t="shared" si="29"/>
        <v xml:space="preserve"> 5,000</v>
      </c>
      <c r="T220" s="54">
        <v>4500</v>
      </c>
      <c r="U220" s="32">
        <v>5000</v>
      </c>
      <c r="V220" s="53">
        <f t="shared" si="30"/>
        <v>4750</v>
      </c>
      <c r="W220" s="32">
        <f t="shared" si="31"/>
        <v>60.897435897435898</v>
      </c>
    </row>
    <row r="221" spans="1:24" ht="23.25" hidden="1" thickBot="1">
      <c r="A221" s="11">
        <v>220</v>
      </c>
      <c r="B221" s="5" t="s">
        <v>353</v>
      </c>
      <c r="C221" s="6" t="s">
        <v>654</v>
      </c>
      <c r="D221" s="7">
        <v>80</v>
      </c>
      <c r="E221" s="5">
        <v>1992</v>
      </c>
      <c r="F221" s="5">
        <v>160</v>
      </c>
      <c r="G221" s="8">
        <v>0.71209999999999996</v>
      </c>
      <c r="H221" s="44" t="s">
        <v>476</v>
      </c>
      <c r="I221" s="45">
        <v>0</v>
      </c>
      <c r="J221" s="44" t="s">
        <v>679</v>
      </c>
      <c r="K221" s="47">
        <v>0</v>
      </c>
      <c r="L221" s="52" t="str">
        <f t="shared" si="24"/>
        <v xml:space="preserve">6,000 </v>
      </c>
      <c r="M221" s="52" t="str">
        <f t="shared" si="25"/>
        <v xml:space="preserve"> 7,000</v>
      </c>
      <c r="N221" s="53">
        <v>6000</v>
      </c>
      <c r="O221" s="53">
        <v>7000</v>
      </c>
      <c r="P221" s="53">
        <f t="shared" si="26"/>
        <v>6500</v>
      </c>
      <c r="Q221" s="32">
        <f t="shared" si="27"/>
        <v>81.25</v>
      </c>
      <c r="R221" s="52" t="str">
        <f t="shared" si="28"/>
        <v xml:space="preserve">4,500 </v>
      </c>
      <c r="S221" s="52" t="str">
        <f t="shared" si="29"/>
        <v xml:space="preserve"> 5,000</v>
      </c>
      <c r="T221" s="54">
        <v>4500</v>
      </c>
      <c r="U221" s="32">
        <v>5000</v>
      </c>
      <c r="V221" s="53">
        <f t="shared" si="30"/>
        <v>4750</v>
      </c>
      <c r="W221" s="32">
        <f t="shared" si="31"/>
        <v>59.375</v>
      </c>
    </row>
    <row r="222" spans="1:24" ht="23.25" hidden="1" thickBot="1">
      <c r="A222" s="11">
        <v>221</v>
      </c>
      <c r="B222" s="5" t="s">
        <v>359</v>
      </c>
      <c r="C222" s="6" t="s">
        <v>630</v>
      </c>
      <c r="D222" s="7">
        <v>169</v>
      </c>
      <c r="E222" s="5">
        <v>1996</v>
      </c>
      <c r="F222" s="5">
        <v>433</v>
      </c>
      <c r="G222" s="8">
        <v>0.71430000000000005</v>
      </c>
      <c r="H222" s="44" t="s">
        <v>680</v>
      </c>
      <c r="I222" s="45">
        <v>0</v>
      </c>
      <c r="J222" s="44" t="s">
        <v>636</v>
      </c>
      <c r="K222" s="47">
        <v>0</v>
      </c>
      <c r="L222" s="52" t="str">
        <f t="shared" si="24"/>
        <v>20,000</v>
      </c>
      <c r="M222" s="52" t="str">
        <f t="shared" si="25"/>
        <v>22,500</v>
      </c>
      <c r="N222" s="53">
        <v>20000</v>
      </c>
      <c r="O222" s="53">
        <v>22500</v>
      </c>
      <c r="P222" s="53">
        <f t="shared" si="26"/>
        <v>21250</v>
      </c>
      <c r="Q222" s="32">
        <f t="shared" si="27"/>
        <v>125.7396449704142</v>
      </c>
      <c r="R222" s="52" t="str">
        <f t="shared" si="28"/>
        <v>14,000</v>
      </c>
      <c r="S222" s="52" t="str">
        <f t="shared" si="29"/>
        <v>16,000</v>
      </c>
      <c r="T222" s="55">
        <v>14000</v>
      </c>
      <c r="U222" s="17">
        <v>16000</v>
      </c>
      <c r="V222" s="53">
        <f t="shared" si="30"/>
        <v>15000</v>
      </c>
      <c r="W222" s="32">
        <f t="shared" si="31"/>
        <v>88.757396449704146</v>
      </c>
      <c r="X222"/>
    </row>
    <row r="223" spans="1:24" ht="23.25" hidden="1" thickBot="1">
      <c r="A223" s="11">
        <v>222</v>
      </c>
      <c r="B223" s="5" t="s">
        <v>376</v>
      </c>
      <c r="C223" s="6" t="s">
        <v>659</v>
      </c>
      <c r="D223" s="7">
        <v>109</v>
      </c>
      <c r="E223" s="5">
        <v>1996</v>
      </c>
      <c r="F223" s="5">
        <v>546</v>
      </c>
      <c r="G223" s="8">
        <v>0.71879999999999999</v>
      </c>
      <c r="H223" s="44" t="s">
        <v>681</v>
      </c>
      <c r="I223" s="45">
        <v>0</v>
      </c>
      <c r="J223" s="44" t="s">
        <v>535</v>
      </c>
      <c r="K223" s="47">
        <v>0</v>
      </c>
      <c r="L223" s="52" t="str">
        <f t="shared" si="24"/>
        <v>14,500</v>
      </c>
      <c r="M223" s="52" t="str">
        <f t="shared" si="25"/>
        <v>17,000</v>
      </c>
      <c r="N223" s="53">
        <v>14500</v>
      </c>
      <c r="O223" s="53">
        <v>17000</v>
      </c>
      <c r="P223" s="53">
        <f t="shared" si="26"/>
        <v>15750</v>
      </c>
      <c r="Q223" s="32">
        <f t="shared" si="27"/>
        <v>144.49541284403671</v>
      </c>
      <c r="R223" s="52" t="str">
        <f t="shared" si="28"/>
        <v>11,000</v>
      </c>
      <c r="S223" s="52" t="str">
        <f t="shared" si="29"/>
        <v>12,000</v>
      </c>
      <c r="T223" s="55">
        <v>11000</v>
      </c>
      <c r="U223" s="17">
        <v>12000</v>
      </c>
      <c r="V223" s="53">
        <f t="shared" si="30"/>
        <v>11500</v>
      </c>
      <c r="W223" s="32">
        <f t="shared" si="31"/>
        <v>105.50458715596331</v>
      </c>
      <c r="X223"/>
    </row>
    <row r="224" spans="1:24" ht="23.25" hidden="1" thickBot="1">
      <c r="A224" s="11">
        <v>223</v>
      </c>
      <c r="B224" s="5" t="s">
        <v>364</v>
      </c>
      <c r="C224" s="6" t="s">
        <v>602</v>
      </c>
      <c r="D224" s="7">
        <v>183</v>
      </c>
      <c r="E224" s="5">
        <v>2006</v>
      </c>
      <c r="F224" s="5">
        <v>537</v>
      </c>
      <c r="G224" s="8">
        <v>0.71430000000000005</v>
      </c>
      <c r="H224" s="44" t="s">
        <v>682</v>
      </c>
      <c r="I224" s="45">
        <v>0</v>
      </c>
      <c r="J224" s="44" t="s">
        <v>683</v>
      </c>
      <c r="K224" s="47">
        <v>0</v>
      </c>
      <c r="L224" s="52" t="str">
        <f t="shared" si="24"/>
        <v>31,000</v>
      </c>
      <c r="M224" s="52" t="str">
        <f t="shared" si="25"/>
        <v>37,000</v>
      </c>
      <c r="N224" s="53">
        <v>31000</v>
      </c>
      <c r="O224" s="53">
        <v>37000</v>
      </c>
      <c r="P224" s="53">
        <f t="shared" si="26"/>
        <v>34000</v>
      </c>
      <c r="Q224" s="32">
        <f t="shared" si="27"/>
        <v>185.79234972677597</v>
      </c>
      <c r="R224" s="52" t="str">
        <f t="shared" si="28"/>
        <v>24,000</v>
      </c>
      <c r="S224" s="52" t="str">
        <f t="shared" si="29"/>
        <v>26,000</v>
      </c>
      <c r="T224" s="55">
        <v>24000</v>
      </c>
      <c r="U224" s="17">
        <v>26000</v>
      </c>
      <c r="V224" s="53">
        <f t="shared" si="30"/>
        <v>25000</v>
      </c>
      <c r="W224" s="32">
        <f t="shared" si="31"/>
        <v>136.61202185792351</v>
      </c>
      <c r="X224"/>
    </row>
    <row r="225" spans="1:24" ht="23.25" hidden="1" thickBot="1">
      <c r="A225" s="11">
        <v>224</v>
      </c>
      <c r="B225" s="5" t="s">
        <v>364</v>
      </c>
      <c r="C225" s="6" t="s">
        <v>602</v>
      </c>
      <c r="D225" s="7">
        <v>217</v>
      </c>
      <c r="E225" s="5">
        <v>2006</v>
      </c>
      <c r="F225" s="5">
        <v>537</v>
      </c>
      <c r="G225" s="8">
        <v>0.71430000000000005</v>
      </c>
      <c r="H225" s="44" t="s">
        <v>682</v>
      </c>
      <c r="I225" s="45">
        <v>0</v>
      </c>
      <c r="J225" s="44" t="s">
        <v>683</v>
      </c>
      <c r="K225" s="47">
        <v>0</v>
      </c>
      <c r="L225" s="52" t="str">
        <f t="shared" si="24"/>
        <v>31,000</v>
      </c>
      <c r="M225" s="52" t="str">
        <f t="shared" si="25"/>
        <v>37,000</v>
      </c>
      <c r="N225" s="53">
        <v>31000</v>
      </c>
      <c r="O225" s="53">
        <v>37000</v>
      </c>
      <c r="P225" s="53">
        <f t="shared" si="26"/>
        <v>34000</v>
      </c>
      <c r="Q225" s="32">
        <f t="shared" si="27"/>
        <v>156.68202764976959</v>
      </c>
      <c r="R225" s="52" t="str">
        <f t="shared" si="28"/>
        <v>24,000</v>
      </c>
      <c r="S225" s="52" t="str">
        <f t="shared" si="29"/>
        <v>26,000</v>
      </c>
      <c r="T225" s="55">
        <v>24000</v>
      </c>
      <c r="U225" s="17">
        <v>26000</v>
      </c>
      <c r="V225" s="53">
        <f t="shared" si="30"/>
        <v>25000</v>
      </c>
      <c r="W225" s="32">
        <f t="shared" si="31"/>
        <v>115.2073732718894</v>
      </c>
      <c r="X225"/>
    </row>
    <row r="226" spans="1:24" ht="23.25" hidden="1" thickBot="1">
      <c r="A226" s="11">
        <v>225</v>
      </c>
      <c r="B226" s="5" t="s">
        <v>397</v>
      </c>
      <c r="C226" s="6" t="s">
        <v>448</v>
      </c>
      <c r="D226" s="7">
        <v>76</v>
      </c>
      <c r="E226" s="5">
        <v>1999</v>
      </c>
      <c r="F226" s="5">
        <v>780</v>
      </c>
      <c r="G226" s="8">
        <v>0.71430000000000005</v>
      </c>
      <c r="H226" s="44" t="s">
        <v>684</v>
      </c>
      <c r="I226" s="45">
        <v>0</v>
      </c>
      <c r="J226" s="44" t="s">
        <v>374</v>
      </c>
      <c r="K226" s="47">
        <v>0</v>
      </c>
      <c r="L226" s="52" t="str">
        <f t="shared" si="24"/>
        <v xml:space="preserve">9,500 </v>
      </c>
      <c r="M226" s="52" t="str">
        <f t="shared" si="25"/>
        <v>11,000</v>
      </c>
      <c r="N226" s="53">
        <v>9500</v>
      </c>
      <c r="O226" s="53">
        <v>11000</v>
      </c>
      <c r="P226" s="53">
        <f t="shared" si="26"/>
        <v>10250</v>
      </c>
      <c r="Q226" s="32">
        <f t="shared" si="27"/>
        <v>134.86842105263159</v>
      </c>
      <c r="R226" s="52" t="str">
        <f t="shared" si="28"/>
        <v xml:space="preserve">7,000 </v>
      </c>
      <c r="S226" s="52" t="str">
        <f t="shared" si="29"/>
        <v xml:space="preserve"> 8,000</v>
      </c>
      <c r="T226" s="55">
        <v>7000</v>
      </c>
      <c r="U226" s="17">
        <v>8000</v>
      </c>
      <c r="V226" s="53">
        <f t="shared" si="30"/>
        <v>7500</v>
      </c>
      <c r="W226" s="32">
        <f t="shared" si="31"/>
        <v>98.684210526315795</v>
      </c>
      <c r="X226"/>
    </row>
    <row r="227" spans="1:24" ht="23.25" hidden="1" thickBot="1">
      <c r="A227" s="11">
        <v>226</v>
      </c>
      <c r="B227" s="5" t="s">
        <v>353</v>
      </c>
      <c r="C227" s="6" t="s">
        <v>579</v>
      </c>
      <c r="D227" s="7">
        <v>79</v>
      </c>
      <c r="E227" s="5">
        <v>1989</v>
      </c>
      <c r="F227" s="5">
        <v>88</v>
      </c>
      <c r="G227" s="8">
        <v>0.7</v>
      </c>
      <c r="H227" s="44" t="s">
        <v>685</v>
      </c>
      <c r="I227" s="45">
        <v>0</v>
      </c>
      <c r="J227" s="44" t="s">
        <v>609</v>
      </c>
      <c r="K227" s="47">
        <v>0</v>
      </c>
      <c r="L227" s="52" t="str">
        <f t="shared" si="24"/>
        <v xml:space="preserve">4,600 </v>
      </c>
      <c r="M227" s="52" t="str">
        <f t="shared" si="25"/>
        <v xml:space="preserve"> 5,500</v>
      </c>
      <c r="N227" s="53">
        <v>4600</v>
      </c>
      <c r="O227" s="53">
        <v>5500</v>
      </c>
      <c r="P227" s="53">
        <f t="shared" si="26"/>
        <v>5050</v>
      </c>
      <c r="Q227" s="32">
        <f t="shared" si="27"/>
        <v>63.924050632911396</v>
      </c>
      <c r="R227" s="52" t="str">
        <f t="shared" si="28"/>
        <v xml:space="preserve">3,300 </v>
      </c>
      <c r="S227" s="52" t="str">
        <f t="shared" si="29"/>
        <v xml:space="preserve"> 4,000</v>
      </c>
      <c r="T227" s="55">
        <v>3300</v>
      </c>
      <c r="U227" s="17">
        <v>4000</v>
      </c>
      <c r="V227" s="53">
        <f t="shared" si="30"/>
        <v>3650</v>
      </c>
      <c r="W227" s="32">
        <f t="shared" si="31"/>
        <v>46.202531645569621</v>
      </c>
      <c r="X227"/>
    </row>
    <row r="228" spans="1:24" ht="23.25" hidden="1" thickBot="1">
      <c r="A228" s="11">
        <v>227</v>
      </c>
      <c r="B228" s="5" t="s">
        <v>359</v>
      </c>
      <c r="C228" s="6" t="s">
        <v>630</v>
      </c>
      <c r="D228" s="7">
        <v>121</v>
      </c>
      <c r="E228" s="5">
        <v>1996</v>
      </c>
      <c r="F228" s="5">
        <v>433</v>
      </c>
      <c r="G228" s="8">
        <v>0.70269999999999999</v>
      </c>
      <c r="H228" s="44" t="s">
        <v>550</v>
      </c>
      <c r="I228" s="45">
        <v>0</v>
      </c>
      <c r="J228" s="44" t="s">
        <v>508</v>
      </c>
      <c r="K228" s="47">
        <v>0</v>
      </c>
      <c r="L228" s="52" t="str">
        <f t="shared" si="24"/>
        <v>17,000</v>
      </c>
      <c r="M228" s="52" t="str">
        <f t="shared" si="25"/>
        <v>19,000</v>
      </c>
      <c r="N228" s="53">
        <v>17000</v>
      </c>
      <c r="O228" s="53">
        <v>19000</v>
      </c>
      <c r="P228" s="53">
        <f t="shared" si="26"/>
        <v>18000</v>
      </c>
      <c r="Q228" s="32">
        <f t="shared" si="27"/>
        <v>148.7603305785124</v>
      </c>
      <c r="R228" s="52" t="str">
        <f t="shared" si="28"/>
        <v>12,000</v>
      </c>
      <c r="S228" s="52" t="str">
        <f t="shared" si="29"/>
        <v>14,000</v>
      </c>
      <c r="T228" s="55">
        <v>12000</v>
      </c>
      <c r="U228" s="17">
        <v>14000</v>
      </c>
      <c r="V228" s="53">
        <f t="shared" si="30"/>
        <v>13000</v>
      </c>
      <c r="W228" s="32">
        <f t="shared" si="31"/>
        <v>107.43801652892562</v>
      </c>
      <c r="X228"/>
    </row>
    <row r="229" spans="1:24" ht="23.25" hidden="1" thickBot="1">
      <c r="A229" s="11">
        <v>228</v>
      </c>
      <c r="B229" s="5" t="s">
        <v>397</v>
      </c>
      <c r="C229" s="6" t="s">
        <v>632</v>
      </c>
      <c r="D229" s="7">
        <v>45</v>
      </c>
      <c r="E229" s="5">
        <v>1991</v>
      </c>
      <c r="F229" s="5">
        <v>134</v>
      </c>
      <c r="G229" s="8">
        <v>0.70269999999999999</v>
      </c>
      <c r="H229" s="44" t="s">
        <v>686</v>
      </c>
      <c r="I229" s="45">
        <v>0</v>
      </c>
      <c r="J229" s="44" t="s">
        <v>687</v>
      </c>
      <c r="K229" s="47">
        <v>0</v>
      </c>
      <c r="L229" s="52" t="str">
        <f t="shared" si="24"/>
        <v xml:space="preserve">3,400 </v>
      </c>
      <c r="M229" s="52" t="str">
        <f t="shared" si="25"/>
        <v xml:space="preserve"> 4,000</v>
      </c>
      <c r="N229" s="53">
        <v>3400</v>
      </c>
      <c r="O229" s="53">
        <v>4000</v>
      </c>
      <c r="P229" s="53">
        <f t="shared" si="26"/>
        <v>3700</v>
      </c>
      <c r="Q229" s="32">
        <f t="shared" si="27"/>
        <v>82.222222222222229</v>
      </c>
      <c r="R229" s="52" t="str">
        <f t="shared" si="28"/>
        <v xml:space="preserve">2,400 </v>
      </c>
      <c r="S229" s="52" t="str">
        <f t="shared" si="29"/>
        <v xml:space="preserve"> 3,000</v>
      </c>
      <c r="T229" s="55">
        <v>2400</v>
      </c>
      <c r="U229" s="17">
        <v>3000</v>
      </c>
      <c r="V229" s="53">
        <f t="shared" si="30"/>
        <v>2700</v>
      </c>
      <c r="W229" s="32">
        <f t="shared" si="31"/>
        <v>60</v>
      </c>
      <c r="X229"/>
    </row>
    <row r="230" spans="1:24" ht="23.25" hidden="1" thickBot="1">
      <c r="A230" s="11">
        <v>229</v>
      </c>
      <c r="B230" s="5" t="s">
        <v>397</v>
      </c>
      <c r="C230" s="6" t="s">
        <v>632</v>
      </c>
      <c r="D230" s="7">
        <v>50</v>
      </c>
      <c r="E230" s="5">
        <v>1991</v>
      </c>
      <c r="F230" s="5">
        <v>134</v>
      </c>
      <c r="G230" s="8">
        <v>0.70269999999999999</v>
      </c>
      <c r="H230" s="44" t="s">
        <v>686</v>
      </c>
      <c r="I230" s="45">
        <v>0</v>
      </c>
      <c r="J230" s="44" t="s">
        <v>687</v>
      </c>
      <c r="K230" s="47">
        <v>0</v>
      </c>
      <c r="L230" s="52" t="str">
        <f t="shared" si="24"/>
        <v xml:space="preserve">3,400 </v>
      </c>
      <c r="M230" s="52" t="str">
        <f t="shared" si="25"/>
        <v xml:space="preserve"> 4,000</v>
      </c>
      <c r="N230" s="53">
        <v>3400</v>
      </c>
      <c r="O230" s="53">
        <v>4000</v>
      </c>
      <c r="P230" s="53">
        <f t="shared" si="26"/>
        <v>3700</v>
      </c>
      <c r="Q230" s="32">
        <f t="shared" si="27"/>
        <v>74</v>
      </c>
      <c r="R230" s="52" t="str">
        <f t="shared" si="28"/>
        <v xml:space="preserve">2,400 </v>
      </c>
      <c r="S230" s="52" t="str">
        <f t="shared" si="29"/>
        <v xml:space="preserve"> 3,000</v>
      </c>
      <c r="T230" s="55">
        <v>2400</v>
      </c>
      <c r="U230" s="17">
        <v>3000</v>
      </c>
      <c r="V230" s="53">
        <f t="shared" si="30"/>
        <v>2700</v>
      </c>
      <c r="W230" s="32">
        <f t="shared" si="31"/>
        <v>54</v>
      </c>
      <c r="X230"/>
    </row>
    <row r="231" spans="1:24" ht="23.25" hidden="1" thickBot="1">
      <c r="A231" s="11">
        <v>230</v>
      </c>
      <c r="B231" s="5" t="s">
        <v>364</v>
      </c>
      <c r="C231" s="6" t="s">
        <v>635</v>
      </c>
      <c r="D231" s="7">
        <v>101</v>
      </c>
      <c r="E231" s="5">
        <v>1991</v>
      </c>
      <c r="F231" s="5">
        <v>484</v>
      </c>
      <c r="G231" s="8">
        <v>0.70830000000000004</v>
      </c>
      <c r="H231" s="44" t="s">
        <v>509</v>
      </c>
      <c r="I231" s="45">
        <v>0</v>
      </c>
      <c r="J231" s="44" t="s">
        <v>368</v>
      </c>
      <c r="K231" s="47">
        <v>0</v>
      </c>
      <c r="L231" s="52" t="str">
        <f t="shared" si="24"/>
        <v>11,500</v>
      </c>
      <c r="M231" s="52" t="str">
        <f t="shared" si="25"/>
        <v>13,000</v>
      </c>
      <c r="N231" s="53">
        <v>11500</v>
      </c>
      <c r="O231" s="53">
        <v>13000</v>
      </c>
      <c r="P231" s="53">
        <f t="shared" si="26"/>
        <v>12250</v>
      </c>
      <c r="Q231" s="32">
        <f t="shared" si="27"/>
        <v>121.28712871287129</v>
      </c>
      <c r="R231" s="52" t="str">
        <f t="shared" si="28"/>
        <v xml:space="preserve">8,000 </v>
      </c>
      <c r="S231" s="52" t="str">
        <f t="shared" si="29"/>
        <v xml:space="preserve"> 9,000</v>
      </c>
      <c r="T231" s="55">
        <v>8000</v>
      </c>
      <c r="U231" s="17">
        <v>9000</v>
      </c>
      <c r="V231" s="53">
        <f t="shared" si="30"/>
        <v>8500</v>
      </c>
      <c r="W231" s="32">
        <f t="shared" si="31"/>
        <v>84.158415841584159</v>
      </c>
      <c r="X231"/>
    </row>
    <row r="232" spans="1:24" ht="23.25" hidden="1" thickBot="1">
      <c r="A232" s="11">
        <v>231</v>
      </c>
      <c r="B232" s="5" t="s">
        <v>489</v>
      </c>
      <c r="C232" s="6" t="s">
        <v>490</v>
      </c>
      <c r="D232" s="7">
        <v>77</v>
      </c>
      <c r="E232" s="5">
        <v>1992</v>
      </c>
      <c r="F232" s="5">
        <v>346</v>
      </c>
      <c r="G232" s="8">
        <v>0.7</v>
      </c>
      <c r="H232" s="44" t="s">
        <v>417</v>
      </c>
      <c r="I232" s="45">
        <v>0</v>
      </c>
      <c r="J232" s="44" t="s">
        <v>516</v>
      </c>
      <c r="K232" s="47">
        <v>0</v>
      </c>
      <c r="L232" s="52" t="str">
        <f t="shared" si="24"/>
        <v xml:space="preserve">4,500 </v>
      </c>
      <c r="M232" s="52" t="str">
        <f t="shared" si="25"/>
        <v xml:space="preserve"> 5,500</v>
      </c>
      <c r="N232" s="53">
        <v>4500</v>
      </c>
      <c r="O232" s="53">
        <v>5500</v>
      </c>
      <c r="P232" s="53">
        <f t="shared" si="26"/>
        <v>5000</v>
      </c>
      <c r="Q232" s="32">
        <f t="shared" si="27"/>
        <v>64.935064935064929</v>
      </c>
      <c r="R232" s="52" t="str">
        <f t="shared" si="28"/>
        <v xml:space="preserve">3,000 </v>
      </c>
      <c r="S232" s="52" t="str">
        <f t="shared" si="29"/>
        <v xml:space="preserve"> 4,000</v>
      </c>
      <c r="T232" s="55">
        <v>3000</v>
      </c>
      <c r="U232" s="17">
        <v>4000</v>
      </c>
      <c r="V232" s="53">
        <f t="shared" si="30"/>
        <v>3500</v>
      </c>
      <c r="W232" s="32">
        <f t="shared" si="31"/>
        <v>45.454545454545453</v>
      </c>
      <c r="X232"/>
    </row>
    <row r="233" spans="1:24" ht="23.25" hidden="1" thickBot="1">
      <c r="A233" s="11">
        <v>232</v>
      </c>
      <c r="B233" s="5" t="s">
        <v>571</v>
      </c>
      <c r="C233" s="6" t="s">
        <v>572</v>
      </c>
      <c r="D233" s="7">
        <v>65</v>
      </c>
      <c r="E233" s="5">
        <v>2003</v>
      </c>
      <c r="F233" s="5">
        <v>390</v>
      </c>
      <c r="G233" s="8">
        <v>0.70830000000000004</v>
      </c>
      <c r="H233" s="44" t="s">
        <v>399</v>
      </c>
      <c r="I233" s="45">
        <v>0</v>
      </c>
      <c r="J233" s="44" t="s">
        <v>368</v>
      </c>
      <c r="K233" s="47">
        <v>0</v>
      </c>
      <c r="L233" s="52" t="str">
        <f t="shared" si="24"/>
        <v>11,000</v>
      </c>
      <c r="M233" s="52" t="str">
        <f t="shared" si="25"/>
        <v>13,000</v>
      </c>
      <c r="N233" s="53">
        <v>11000</v>
      </c>
      <c r="O233" s="53">
        <v>13000</v>
      </c>
      <c r="P233" s="53">
        <f t="shared" si="26"/>
        <v>12000</v>
      </c>
      <c r="Q233" s="32">
        <f t="shared" si="27"/>
        <v>184.61538461538461</v>
      </c>
      <c r="R233" s="52" t="str">
        <f t="shared" si="28"/>
        <v xml:space="preserve">8,000 </v>
      </c>
      <c r="S233" s="52" t="str">
        <f t="shared" si="29"/>
        <v xml:space="preserve"> 9,000</v>
      </c>
      <c r="T233" s="55">
        <v>8000</v>
      </c>
      <c r="U233" s="17">
        <v>9000</v>
      </c>
      <c r="V233" s="53">
        <f t="shared" si="30"/>
        <v>8500</v>
      </c>
      <c r="W233" s="32">
        <f t="shared" si="31"/>
        <v>130.76923076923077</v>
      </c>
      <c r="X233"/>
    </row>
    <row r="234" spans="1:24" ht="23.25" hidden="1" thickBot="1">
      <c r="A234" s="11">
        <v>233</v>
      </c>
      <c r="B234" s="5" t="s">
        <v>353</v>
      </c>
      <c r="C234" s="6" t="s">
        <v>654</v>
      </c>
      <c r="D234" s="7">
        <v>111</v>
      </c>
      <c r="E234" s="5">
        <v>1992</v>
      </c>
      <c r="F234" s="5">
        <v>160</v>
      </c>
      <c r="G234" s="8">
        <v>0.69699999999999995</v>
      </c>
      <c r="H234" s="44" t="s">
        <v>688</v>
      </c>
      <c r="I234" s="45">
        <v>0</v>
      </c>
      <c r="J234" s="44" t="s">
        <v>689</v>
      </c>
      <c r="K234" s="47">
        <v>0</v>
      </c>
      <c r="L234" s="52" t="str">
        <f t="shared" si="24"/>
        <v xml:space="preserve">7,250 </v>
      </c>
      <c r="M234" s="52" t="str">
        <f t="shared" si="25"/>
        <v xml:space="preserve"> 8,750</v>
      </c>
      <c r="N234" s="53">
        <v>7250</v>
      </c>
      <c r="O234" s="53">
        <v>8750</v>
      </c>
      <c r="P234" s="53">
        <f t="shared" si="26"/>
        <v>8000</v>
      </c>
      <c r="Q234" s="32">
        <f t="shared" si="27"/>
        <v>72.072072072072075</v>
      </c>
      <c r="R234" s="52" t="str">
        <f t="shared" si="28"/>
        <v xml:space="preserve">5,200 </v>
      </c>
      <c r="S234" s="52" t="str">
        <f t="shared" si="29"/>
        <v xml:space="preserve"> 6,250</v>
      </c>
      <c r="T234" s="55">
        <v>5200</v>
      </c>
      <c r="U234" s="17">
        <v>6250</v>
      </c>
      <c r="V234" s="53">
        <f t="shared" si="30"/>
        <v>5725</v>
      </c>
      <c r="W234" s="32">
        <f t="shared" si="31"/>
        <v>51.576576576576578</v>
      </c>
      <c r="X234"/>
    </row>
    <row r="235" spans="1:24" ht="23.25" hidden="1" thickBot="1">
      <c r="A235" s="11">
        <v>234</v>
      </c>
      <c r="B235" s="5" t="s">
        <v>397</v>
      </c>
      <c r="C235" s="6" t="s">
        <v>493</v>
      </c>
      <c r="D235" s="7">
        <v>194</v>
      </c>
      <c r="E235" s="5">
        <v>2008</v>
      </c>
      <c r="F235" s="5">
        <v>669</v>
      </c>
      <c r="G235" s="8">
        <v>0.69740000000000002</v>
      </c>
      <c r="H235" s="44" t="s">
        <v>690</v>
      </c>
      <c r="I235" s="45">
        <v>0</v>
      </c>
      <c r="J235" s="44" t="s">
        <v>691</v>
      </c>
      <c r="K235" s="47">
        <v>0</v>
      </c>
      <c r="L235" s="52" t="str">
        <f t="shared" si="24"/>
        <v>34,500</v>
      </c>
      <c r="M235" s="52" t="str">
        <f t="shared" si="25"/>
        <v>40,000</v>
      </c>
      <c r="N235" s="53">
        <v>34500</v>
      </c>
      <c r="O235" s="53">
        <v>40000</v>
      </c>
      <c r="P235" s="53">
        <f t="shared" si="26"/>
        <v>37250</v>
      </c>
      <c r="Q235" s="32">
        <f t="shared" si="27"/>
        <v>192.01030927835052</v>
      </c>
      <c r="R235" s="52" t="str">
        <f t="shared" si="28"/>
        <v>25,500</v>
      </c>
      <c r="S235" s="52" t="str">
        <f t="shared" si="29"/>
        <v>27,500</v>
      </c>
      <c r="T235" s="55">
        <v>25500</v>
      </c>
      <c r="U235" s="17">
        <v>27500</v>
      </c>
      <c r="V235" s="53">
        <f t="shared" si="30"/>
        <v>26500</v>
      </c>
      <c r="W235" s="32">
        <f t="shared" si="31"/>
        <v>136.5979381443299</v>
      </c>
      <c r="X235"/>
    </row>
    <row r="236" spans="1:24" ht="23.25" hidden="1" thickBot="1">
      <c r="A236" s="11">
        <v>235</v>
      </c>
      <c r="B236" s="5" t="s">
        <v>401</v>
      </c>
      <c r="C236" s="6" t="s">
        <v>692</v>
      </c>
      <c r="D236" s="7">
        <v>59</v>
      </c>
      <c r="E236" s="5">
        <v>1989</v>
      </c>
      <c r="F236" s="5">
        <v>60</v>
      </c>
      <c r="G236" s="8">
        <v>0.69089999999999996</v>
      </c>
      <c r="H236" s="44" t="s">
        <v>404</v>
      </c>
      <c r="I236" s="45">
        <v>0</v>
      </c>
      <c r="J236" s="44" t="s">
        <v>693</v>
      </c>
      <c r="K236" s="47">
        <v>0</v>
      </c>
      <c r="L236" s="52" t="str">
        <f t="shared" si="24"/>
        <v xml:space="preserve">5,000 </v>
      </c>
      <c r="M236" s="52" t="str">
        <f t="shared" si="25"/>
        <v xml:space="preserve"> 6,000</v>
      </c>
      <c r="N236" s="53">
        <v>5000</v>
      </c>
      <c r="O236" s="53">
        <v>6000</v>
      </c>
      <c r="P236" s="53">
        <f t="shared" si="26"/>
        <v>5500</v>
      </c>
      <c r="Q236" s="32">
        <f t="shared" si="27"/>
        <v>93.220338983050851</v>
      </c>
      <c r="R236" s="52" t="str">
        <f t="shared" si="28"/>
        <v xml:space="preserve">3,500 </v>
      </c>
      <c r="S236" s="52" t="str">
        <f t="shared" si="29"/>
        <v xml:space="preserve"> 4,000</v>
      </c>
      <c r="T236" s="55">
        <v>3500</v>
      </c>
      <c r="U236" s="17">
        <v>4000</v>
      </c>
      <c r="V236" s="53">
        <f t="shared" si="30"/>
        <v>3750</v>
      </c>
      <c r="W236" s="32">
        <f t="shared" si="31"/>
        <v>63.559322033898304</v>
      </c>
      <c r="X236"/>
    </row>
    <row r="237" spans="1:24" ht="23.25" hidden="1" thickBot="1">
      <c r="A237" s="11">
        <v>236</v>
      </c>
      <c r="B237" s="5" t="s">
        <v>571</v>
      </c>
      <c r="C237" s="6" t="s">
        <v>645</v>
      </c>
      <c r="D237" s="7">
        <v>110</v>
      </c>
      <c r="E237" s="5">
        <v>1989</v>
      </c>
      <c r="F237" s="5">
        <v>70</v>
      </c>
      <c r="G237" s="8">
        <v>0.69359999999999999</v>
      </c>
      <c r="H237" s="44" t="s">
        <v>694</v>
      </c>
      <c r="I237" s="45">
        <v>0</v>
      </c>
      <c r="J237" s="44" t="s">
        <v>403</v>
      </c>
      <c r="K237" s="47">
        <v>0</v>
      </c>
      <c r="L237" s="52" t="str">
        <f t="shared" si="24"/>
        <v xml:space="preserve">8,000 </v>
      </c>
      <c r="M237" s="52" t="str">
        <f t="shared" si="25"/>
        <v xml:space="preserve"> 9,650</v>
      </c>
      <c r="N237" s="53">
        <v>8000</v>
      </c>
      <c r="O237" s="53">
        <v>9650</v>
      </c>
      <c r="P237" s="53">
        <f t="shared" si="26"/>
        <v>8825</v>
      </c>
      <c r="Q237" s="32">
        <f t="shared" si="27"/>
        <v>80.227272727272734</v>
      </c>
      <c r="R237" s="52" t="str">
        <f t="shared" si="28"/>
        <v xml:space="preserve">5,500 </v>
      </c>
      <c r="S237" s="52" t="str">
        <f t="shared" si="29"/>
        <v xml:space="preserve"> 6,500</v>
      </c>
      <c r="T237" s="55">
        <v>5500</v>
      </c>
      <c r="U237" s="17">
        <v>6500</v>
      </c>
      <c r="V237" s="53">
        <f t="shared" si="30"/>
        <v>6000</v>
      </c>
      <c r="W237" s="32">
        <f t="shared" si="31"/>
        <v>54.545454545454547</v>
      </c>
      <c r="X237"/>
    </row>
    <row r="238" spans="1:24" ht="23.25" hidden="1" thickBot="1">
      <c r="A238" s="11">
        <v>237</v>
      </c>
      <c r="B238" s="5" t="s">
        <v>376</v>
      </c>
      <c r="C238" s="6" t="s">
        <v>659</v>
      </c>
      <c r="D238" s="7">
        <v>82</v>
      </c>
      <c r="E238" s="5">
        <v>1996</v>
      </c>
      <c r="F238" s="5">
        <v>546</v>
      </c>
      <c r="G238" s="8">
        <v>0.68</v>
      </c>
      <c r="H238" s="44" t="s">
        <v>695</v>
      </c>
      <c r="I238" s="45">
        <v>0</v>
      </c>
      <c r="J238" s="44" t="s">
        <v>368</v>
      </c>
      <c r="K238" s="47">
        <v>0</v>
      </c>
      <c r="L238" s="52" t="str">
        <f t="shared" si="24"/>
        <v>12,000</v>
      </c>
      <c r="M238" s="52" t="str">
        <f t="shared" si="25"/>
        <v>13,500</v>
      </c>
      <c r="N238" s="53">
        <v>12000</v>
      </c>
      <c r="O238" s="53">
        <v>13500</v>
      </c>
      <c r="P238" s="53">
        <f t="shared" si="26"/>
        <v>12750</v>
      </c>
      <c r="Q238" s="32">
        <f t="shared" si="27"/>
        <v>155.48780487804879</v>
      </c>
      <c r="R238" s="52" t="str">
        <f t="shared" si="28"/>
        <v xml:space="preserve">8,000 </v>
      </c>
      <c r="S238" s="52" t="str">
        <f t="shared" si="29"/>
        <v xml:space="preserve"> 9,000</v>
      </c>
      <c r="T238" s="55">
        <v>8000</v>
      </c>
      <c r="U238" s="17">
        <v>9000</v>
      </c>
      <c r="V238" s="53">
        <f t="shared" si="30"/>
        <v>8500</v>
      </c>
      <c r="W238" s="32">
        <f t="shared" si="31"/>
        <v>103.65853658536585</v>
      </c>
      <c r="X238"/>
    </row>
    <row r="239" spans="1:24" ht="23.25" hidden="1" thickBot="1">
      <c r="A239" s="11">
        <v>238</v>
      </c>
      <c r="B239" s="5" t="s">
        <v>397</v>
      </c>
      <c r="C239" s="6" t="s">
        <v>538</v>
      </c>
      <c r="D239" s="7">
        <v>69</v>
      </c>
      <c r="E239" s="5">
        <v>2003</v>
      </c>
      <c r="F239" s="5">
        <v>980</v>
      </c>
      <c r="G239" s="8">
        <v>0.68179999999999996</v>
      </c>
      <c r="H239" s="44" t="s">
        <v>618</v>
      </c>
      <c r="I239" s="45">
        <v>0</v>
      </c>
      <c r="J239" s="44" t="s">
        <v>374</v>
      </c>
      <c r="K239" s="47">
        <v>0</v>
      </c>
      <c r="L239" s="52" t="str">
        <f t="shared" si="24"/>
        <v>10,500</v>
      </c>
      <c r="M239" s="52" t="str">
        <f t="shared" si="25"/>
        <v>12,000</v>
      </c>
      <c r="N239" s="53">
        <v>10500</v>
      </c>
      <c r="O239" s="53">
        <v>12000</v>
      </c>
      <c r="P239" s="53">
        <f t="shared" si="26"/>
        <v>11250</v>
      </c>
      <c r="Q239" s="32">
        <f t="shared" si="27"/>
        <v>163.04347826086956</v>
      </c>
      <c r="R239" s="52" t="str">
        <f t="shared" si="28"/>
        <v xml:space="preserve">7,000 </v>
      </c>
      <c r="S239" s="52" t="str">
        <f t="shared" si="29"/>
        <v xml:space="preserve"> 8,000</v>
      </c>
      <c r="T239" s="54">
        <v>7000</v>
      </c>
      <c r="U239" s="32">
        <v>8000</v>
      </c>
      <c r="V239" s="53">
        <f t="shared" si="30"/>
        <v>7500</v>
      </c>
      <c r="W239" s="32">
        <f t="shared" si="31"/>
        <v>108.69565217391305</v>
      </c>
    </row>
    <row r="240" spans="1:24" ht="23.25" hidden="1" thickBot="1">
      <c r="A240" s="11">
        <v>239</v>
      </c>
      <c r="B240" s="5" t="s">
        <v>370</v>
      </c>
      <c r="C240" s="6" t="s">
        <v>696</v>
      </c>
      <c r="D240" s="7">
        <v>109</v>
      </c>
      <c r="E240" s="5">
        <v>2007</v>
      </c>
      <c r="F240" s="5">
        <v>550</v>
      </c>
      <c r="G240" s="8">
        <v>0.68179999999999996</v>
      </c>
      <c r="H240" s="44" t="s">
        <v>680</v>
      </c>
      <c r="I240" s="45">
        <v>1</v>
      </c>
      <c r="J240" s="44" t="s">
        <v>514</v>
      </c>
      <c r="K240" s="47">
        <v>0</v>
      </c>
      <c r="L240" s="52" t="str">
        <f t="shared" si="24"/>
        <v>20,000</v>
      </c>
      <c r="M240" s="52" t="str">
        <f t="shared" si="25"/>
        <v>22,500</v>
      </c>
      <c r="N240" s="53">
        <v>20000</v>
      </c>
      <c r="O240" s="53">
        <v>22500</v>
      </c>
      <c r="P240" s="53">
        <f t="shared" si="26"/>
        <v>21250</v>
      </c>
      <c r="Q240" s="32">
        <f t="shared" si="27"/>
        <v>194.95412844036699</v>
      </c>
      <c r="R240" s="52" t="str">
        <f t="shared" si="28"/>
        <v>14,500</v>
      </c>
      <c r="S240" s="52" t="str">
        <f t="shared" si="29"/>
        <v>15,500</v>
      </c>
      <c r="T240" s="54">
        <v>14500</v>
      </c>
      <c r="U240" s="32">
        <v>15500</v>
      </c>
      <c r="V240" s="53">
        <f t="shared" si="30"/>
        <v>15000</v>
      </c>
      <c r="W240" s="32">
        <f t="shared" si="31"/>
        <v>137.61467889908258</v>
      </c>
    </row>
    <row r="241" spans="1:24" ht="23.25" hidden="1" thickBot="1">
      <c r="A241" s="11">
        <v>240</v>
      </c>
      <c r="B241" s="5" t="s">
        <v>370</v>
      </c>
      <c r="C241" s="6" t="s">
        <v>696</v>
      </c>
      <c r="D241" s="7">
        <v>110</v>
      </c>
      <c r="E241" s="5">
        <v>2007</v>
      </c>
      <c r="F241" s="5">
        <v>550</v>
      </c>
      <c r="G241" s="8">
        <v>0.68179999999999996</v>
      </c>
      <c r="H241" s="44" t="s">
        <v>680</v>
      </c>
      <c r="I241" s="45">
        <v>0</v>
      </c>
      <c r="J241" s="44" t="s">
        <v>514</v>
      </c>
      <c r="K241" s="47">
        <v>0</v>
      </c>
      <c r="L241" s="52" t="str">
        <f t="shared" si="24"/>
        <v>20,000</v>
      </c>
      <c r="M241" s="52" t="str">
        <f t="shared" si="25"/>
        <v>22,500</v>
      </c>
      <c r="N241" s="53">
        <v>20000</v>
      </c>
      <c r="O241" s="53">
        <v>22500</v>
      </c>
      <c r="P241" s="53">
        <f t="shared" si="26"/>
        <v>21250</v>
      </c>
      <c r="Q241" s="32">
        <f t="shared" si="27"/>
        <v>193.18181818181819</v>
      </c>
      <c r="R241" s="52" t="str">
        <f t="shared" si="28"/>
        <v>14,500</v>
      </c>
      <c r="S241" s="52" t="str">
        <f t="shared" si="29"/>
        <v>15,500</v>
      </c>
      <c r="T241" s="55">
        <v>14500</v>
      </c>
      <c r="U241" s="17">
        <v>15500</v>
      </c>
      <c r="V241" s="53">
        <f t="shared" si="30"/>
        <v>15000</v>
      </c>
      <c r="W241" s="32">
        <f t="shared" si="31"/>
        <v>136.36363636363637</v>
      </c>
      <c r="X241"/>
    </row>
    <row r="242" spans="1:24" ht="23.25" hidden="1" thickBot="1">
      <c r="A242" s="11">
        <v>241</v>
      </c>
      <c r="B242" s="5" t="s">
        <v>370</v>
      </c>
      <c r="C242" s="6" t="s">
        <v>696</v>
      </c>
      <c r="D242" s="7">
        <v>140</v>
      </c>
      <c r="E242" s="5">
        <v>2007</v>
      </c>
      <c r="F242" s="5">
        <v>550</v>
      </c>
      <c r="G242" s="8">
        <v>0.68179999999999996</v>
      </c>
      <c r="H242" s="44" t="s">
        <v>680</v>
      </c>
      <c r="I242" s="45">
        <v>0</v>
      </c>
      <c r="J242" s="44" t="s">
        <v>514</v>
      </c>
      <c r="K242" s="47">
        <v>0</v>
      </c>
      <c r="L242" s="52" t="str">
        <f t="shared" si="24"/>
        <v>20,000</v>
      </c>
      <c r="M242" s="52" t="str">
        <f t="shared" si="25"/>
        <v>22,500</v>
      </c>
      <c r="N242" s="53">
        <v>20000</v>
      </c>
      <c r="O242" s="53">
        <v>22500</v>
      </c>
      <c r="P242" s="53">
        <f t="shared" si="26"/>
        <v>21250</v>
      </c>
      <c r="Q242" s="32">
        <f t="shared" si="27"/>
        <v>151.78571428571428</v>
      </c>
      <c r="R242" s="52" t="str">
        <f t="shared" si="28"/>
        <v>14,500</v>
      </c>
      <c r="S242" s="52" t="str">
        <f t="shared" si="29"/>
        <v>15,500</v>
      </c>
      <c r="T242" s="55">
        <v>14500</v>
      </c>
      <c r="U242" s="17">
        <v>15500</v>
      </c>
      <c r="V242" s="53">
        <f t="shared" si="30"/>
        <v>15000</v>
      </c>
      <c r="W242" s="32">
        <f t="shared" si="31"/>
        <v>107.14285714285714</v>
      </c>
      <c r="X242"/>
    </row>
    <row r="243" spans="1:24" ht="23.25" hidden="1" thickBot="1">
      <c r="A243" s="11">
        <v>242</v>
      </c>
      <c r="B243" s="5" t="s">
        <v>370</v>
      </c>
      <c r="C243" s="6" t="s">
        <v>696</v>
      </c>
      <c r="D243" s="7">
        <v>142</v>
      </c>
      <c r="E243" s="5">
        <v>2007</v>
      </c>
      <c r="F243" s="5">
        <v>550</v>
      </c>
      <c r="G243" s="8">
        <v>0.68179999999999996</v>
      </c>
      <c r="H243" s="44" t="s">
        <v>680</v>
      </c>
      <c r="I243" s="45">
        <v>0</v>
      </c>
      <c r="J243" s="44" t="s">
        <v>514</v>
      </c>
      <c r="K243" s="47">
        <v>0</v>
      </c>
      <c r="L243" s="52" t="str">
        <f t="shared" si="24"/>
        <v>20,000</v>
      </c>
      <c r="M243" s="52" t="str">
        <f t="shared" si="25"/>
        <v>22,500</v>
      </c>
      <c r="N243" s="53">
        <v>20000</v>
      </c>
      <c r="O243" s="53">
        <v>22500</v>
      </c>
      <c r="P243" s="53">
        <f t="shared" si="26"/>
        <v>21250</v>
      </c>
      <c r="Q243" s="32">
        <f t="shared" si="27"/>
        <v>149.64788732394365</v>
      </c>
      <c r="R243" s="52" t="str">
        <f t="shared" si="28"/>
        <v>14,500</v>
      </c>
      <c r="S243" s="52" t="str">
        <f t="shared" si="29"/>
        <v>15,500</v>
      </c>
      <c r="T243" s="54">
        <v>14500</v>
      </c>
      <c r="U243" s="32">
        <v>15500</v>
      </c>
      <c r="V243" s="53">
        <f t="shared" si="30"/>
        <v>15000</v>
      </c>
      <c r="W243" s="32">
        <f t="shared" si="31"/>
        <v>105.63380281690141</v>
      </c>
    </row>
    <row r="244" spans="1:24" ht="23.25" hidden="1" thickBot="1">
      <c r="A244" s="11">
        <v>243</v>
      </c>
      <c r="B244" s="5" t="s">
        <v>370</v>
      </c>
      <c r="C244" s="6" t="s">
        <v>696</v>
      </c>
      <c r="D244" s="7">
        <v>142</v>
      </c>
      <c r="E244" s="5">
        <v>2007</v>
      </c>
      <c r="F244" s="5">
        <v>550</v>
      </c>
      <c r="G244" s="8">
        <v>0.68179999999999996</v>
      </c>
      <c r="H244" s="44" t="s">
        <v>680</v>
      </c>
      <c r="I244" s="45">
        <v>0</v>
      </c>
      <c r="J244" s="44" t="s">
        <v>514</v>
      </c>
      <c r="K244" s="47">
        <v>0</v>
      </c>
      <c r="L244" s="52" t="str">
        <f t="shared" si="24"/>
        <v>20,000</v>
      </c>
      <c r="M244" s="52" t="str">
        <f t="shared" si="25"/>
        <v>22,500</v>
      </c>
      <c r="N244" s="53">
        <v>20000</v>
      </c>
      <c r="O244" s="53">
        <v>22500</v>
      </c>
      <c r="P244" s="53">
        <f t="shared" si="26"/>
        <v>21250</v>
      </c>
      <c r="Q244" s="32">
        <f t="shared" si="27"/>
        <v>149.64788732394365</v>
      </c>
      <c r="R244" s="52" t="str">
        <f t="shared" si="28"/>
        <v>14,500</v>
      </c>
      <c r="S244" s="52" t="str">
        <f t="shared" si="29"/>
        <v>15,500</v>
      </c>
      <c r="T244" s="54">
        <v>14500</v>
      </c>
      <c r="U244" s="32">
        <v>15500</v>
      </c>
      <c r="V244" s="53">
        <f t="shared" si="30"/>
        <v>15000</v>
      </c>
      <c r="W244" s="32">
        <f t="shared" si="31"/>
        <v>105.63380281690141</v>
      </c>
    </row>
    <row r="245" spans="1:24" ht="23.25" thickBot="1">
      <c r="A245" s="11">
        <v>244</v>
      </c>
      <c r="B245" s="5" t="s">
        <v>380</v>
      </c>
      <c r="C245" s="6" t="s">
        <v>697</v>
      </c>
      <c r="D245" s="7">
        <v>115</v>
      </c>
      <c r="E245" s="5">
        <v>2007</v>
      </c>
      <c r="F245" s="5">
        <v>222</v>
      </c>
      <c r="G245" s="8">
        <v>0.68420000000000003</v>
      </c>
      <c r="H245" s="44" t="s">
        <v>698</v>
      </c>
      <c r="I245" s="45">
        <v>0</v>
      </c>
      <c r="J245" s="44" t="s">
        <v>386</v>
      </c>
      <c r="K245" s="47">
        <v>0</v>
      </c>
      <c r="L245" s="52" t="str">
        <f t="shared" si="24"/>
        <v>17,000</v>
      </c>
      <c r="M245" s="52" t="str">
        <f t="shared" si="25"/>
        <v>19,500</v>
      </c>
      <c r="N245" s="53">
        <v>17000</v>
      </c>
      <c r="O245" s="53">
        <v>19500</v>
      </c>
      <c r="P245" s="53">
        <f t="shared" si="26"/>
        <v>18250</v>
      </c>
      <c r="Q245" s="32">
        <f t="shared" si="27"/>
        <v>158.69565217391303</v>
      </c>
      <c r="R245" s="52" t="str">
        <f t="shared" si="28"/>
        <v>12,500</v>
      </c>
      <c r="S245" s="52" t="str">
        <f t="shared" si="29"/>
        <v>13,500</v>
      </c>
      <c r="T245" s="55">
        <v>12500</v>
      </c>
      <c r="U245" s="17">
        <v>13500</v>
      </c>
      <c r="V245" s="53">
        <f t="shared" si="30"/>
        <v>13000</v>
      </c>
      <c r="W245" s="32">
        <f t="shared" si="31"/>
        <v>113.04347826086956</v>
      </c>
      <c r="X245"/>
    </row>
    <row r="246" spans="1:24" ht="22.5">
      <c r="A246" s="11">
        <v>245</v>
      </c>
      <c r="B246" s="5" t="s">
        <v>380</v>
      </c>
      <c r="C246" s="6" t="s">
        <v>697</v>
      </c>
      <c r="D246" s="7">
        <v>120</v>
      </c>
      <c r="E246" s="5">
        <v>2007</v>
      </c>
      <c r="F246" s="5">
        <v>222</v>
      </c>
      <c r="G246" s="8">
        <v>0.68420000000000003</v>
      </c>
      <c r="H246" s="44" t="s">
        <v>698</v>
      </c>
      <c r="I246" s="45">
        <v>0</v>
      </c>
      <c r="J246" s="44" t="s">
        <v>386</v>
      </c>
      <c r="K246" s="47">
        <v>0</v>
      </c>
      <c r="L246" s="52" t="str">
        <f t="shared" si="24"/>
        <v>17,000</v>
      </c>
      <c r="M246" s="52" t="str">
        <f t="shared" si="25"/>
        <v>19,500</v>
      </c>
      <c r="N246" s="53">
        <v>17000</v>
      </c>
      <c r="O246" s="53">
        <v>19500</v>
      </c>
      <c r="P246" s="53">
        <f t="shared" si="26"/>
        <v>18250</v>
      </c>
      <c r="Q246" s="32">
        <f t="shared" si="27"/>
        <v>152.08333333333334</v>
      </c>
      <c r="R246" s="52" t="str">
        <f t="shared" si="28"/>
        <v>12,500</v>
      </c>
      <c r="S246" s="52" t="str">
        <f t="shared" si="29"/>
        <v>13,500</v>
      </c>
      <c r="T246" s="55">
        <v>12500</v>
      </c>
      <c r="U246" s="17">
        <v>13500</v>
      </c>
      <c r="V246" s="53">
        <f t="shared" si="30"/>
        <v>13000</v>
      </c>
      <c r="W246" s="32">
        <f t="shared" si="31"/>
        <v>108.33333333333333</v>
      </c>
      <c r="X246"/>
    </row>
    <row r="247" spans="1:24" ht="22.5" hidden="1">
      <c r="A247" s="11">
        <v>246</v>
      </c>
      <c r="B247" s="5" t="s">
        <v>353</v>
      </c>
      <c r="C247" s="6" t="s">
        <v>354</v>
      </c>
      <c r="D247" s="7">
        <v>73</v>
      </c>
      <c r="E247" s="5">
        <v>1990</v>
      </c>
      <c r="F247" s="5">
        <v>185</v>
      </c>
      <c r="G247" s="8">
        <v>0.67920000000000003</v>
      </c>
      <c r="H247" s="44" t="s">
        <v>699</v>
      </c>
      <c r="I247" s="45">
        <v>0</v>
      </c>
      <c r="J247" s="44" t="s">
        <v>563</v>
      </c>
      <c r="K247" s="47">
        <v>0</v>
      </c>
      <c r="L247" s="52" t="str">
        <f t="shared" si="24"/>
        <v xml:space="preserve">4,500 </v>
      </c>
      <c r="M247" s="52" t="str">
        <f t="shared" si="25"/>
        <v xml:space="preserve"> 5,600</v>
      </c>
      <c r="N247" s="53">
        <v>4500</v>
      </c>
      <c r="O247" s="53">
        <v>5600</v>
      </c>
      <c r="P247" s="53">
        <f t="shared" si="26"/>
        <v>5050</v>
      </c>
      <c r="Q247" s="32">
        <f t="shared" si="27"/>
        <v>69.178082191780817</v>
      </c>
      <c r="R247" s="52" t="str">
        <f t="shared" si="28"/>
        <v xml:space="preserve">3,300 </v>
      </c>
      <c r="S247" s="52" t="str">
        <f t="shared" si="29"/>
        <v xml:space="preserve"> 3,800</v>
      </c>
      <c r="T247" s="55">
        <v>3300</v>
      </c>
      <c r="U247" s="17">
        <v>3800</v>
      </c>
      <c r="V247" s="53">
        <f t="shared" si="30"/>
        <v>3550</v>
      </c>
      <c r="W247" s="32">
        <f t="shared" si="31"/>
        <v>48.630136986301373</v>
      </c>
      <c r="X247"/>
    </row>
    <row r="248" spans="1:24" ht="22.5" hidden="1">
      <c r="A248" s="11">
        <v>247</v>
      </c>
      <c r="B248" s="5" t="s">
        <v>571</v>
      </c>
      <c r="C248" s="6" t="s">
        <v>645</v>
      </c>
      <c r="D248" s="7">
        <v>95</v>
      </c>
      <c r="E248" s="5">
        <v>1989</v>
      </c>
      <c r="F248" s="5">
        <v>70</v>
      </c>
      <c r="G248" s="8">
        <v>0.67479999999999996</v>
      </c>
      <c r="H248" s="44" t="s">
        <v>700</v>
      </c>
      <c r="I248" s="45">
        <v>0</v>
      </c>
      <c r="J248" s="44" t="s">
        <v>701</v>
      </c>
      <c r="K248" s="47">
        <v>0</v>
      </c>
      <c r="L248" s="52" t="str">
        <f t="shared" si="24"/>
        <v xml:space="preserve">7,500 </v>
      </c>
      <c r="M248" s="52" t="str">
        <f t="shared" si="25"/>
        <v xml:space="preserve"> 8,650</v>
      </c>
      <c r="N248" s="53">
        <v>7500</v>
      </c>
      <c r="O248" s="53">
        <v>8650</v>
      </c>
      <c r="P248" s="53">
        <f t="shared" si="26"/>
        <v>8075</v>
      </c>
      <c r="Q248" s="32">
        <f t="shared" si="27"/>
        <v>85</v>
      </c>
      <c r="R248" s="52" t="str">
        <f t="shared" si="28"/>
        <v xml:space="preserve">4,950 </v>
      </c>
      <c r="S248" s="52" t="str">
        <f t="shared" si="29"/>
        <v xml:space="preserve"> 5,900</v>
      </c>
      <c r="T248" s="54">
        <v>4950</v>
      </c>
      <c r="U248" s="32">
        <v>5900</v>
      </c>
      <c r="V248" s="53">
        <f t="shared" si="30"/>
        <v>5425</v>
      </c>
      <c r="W248" s="32">
        <f t="shared" si="31"/>
        <v>57.10526315789474</v>
      </c>
    </row>
    <row r="249" spans="1:24" ht="22.5" hidden="1">
      <c r="A249" s="11">
        <v>248</v>
      </c>
      <c r="B249" s="5" t="s">
        <v>380</v>
      </c>
      <c r="C249" s="6" t="s">
        <v>409</v>
      </c>
      <c r="D249" s="7">
        <v>37</v>
      </c>
      <c r="E249" s="5">
        <v>1995</v>
      </c>
      <c r="F249" s="5">
        <v>312</v>
      </c>
      <c r="G249" s="8">
        <v>0.66669999999999996</v>
      </c>
      <c r="H249" s="44" t="s">
        <v>702</v>
      </c>
      <c r="I249" s="45">
        <v>0</v>
      </c>
      <c r="J249" s="44" t="s">
        <v>703</v>
      </c>
      <c r="K249" s="47">
        <v>0</v>
      </c>
      <c r="L249" s="52" t="str">
        <f t="shared" si="24"/>
        <v xml:space="preserve">2,600 </v>
      </c>
      <c r="M249" s="52" t="str">
        <f t="shared" si="25"/>
        <v xml:space="preserve"> 3,000</v>
      </c>
      <c r="N249" s="53">
        <v>2600</v>
      </c>
      <c r="O249" s="53">
        <v>3000</v>
      </c>
      <c r="P249" s="53">
        <f t="shared" si="26"/>
        <v>2800</v>
      </c>
      <c r="Q249" s="32">
        <f t="shared" si="27"/>
        <v>75.675675675675677</v>
      </c>
      <c r="R249" s="52" t="str">
        <f t="shared" si="28"/>
        <v xml:space="preserve">1,500 </v>
      </c>
      <c r="S249" s="52" t="str">
        <f t="shared" si="29"/>
        <v xml:space="preserve"> 2,000</v>
      </c>
      <c r="T249" s="55">
        <v>1500</v>
      </c>
      <c r="U249" s="17">
        <v>2000</v>
      </c>
      <c r="V249" s="53">
        <f t="shared" si="30"/>
        <v>1750</v>
      </c>
      <c r="W249" s="32">
        <f t="shared" si="31"/>
        <v>47.297297297297298</v>
      </c>
      <c r="X249"/>
    </row>
    <row r="250" spans="1:24" ht="22.5" hidden="1">
      <c r="A250" s="11">
        <v>249</v>
      </c>
      <c r="B250" s="5" t="s">
        <v>380</v>
      </c>
      <c r="C250" s="6" t="s">
        <v>409</v>
      </c>
      <c r="D250" s="7">
        <v>39</v>
      </c>
      <c r="E250" s="5">
        <v>1995</v>
      </c>
      <c r="F250" s="5">
        <v>312</v>
      </c>
      <c r="G250" s="8">
        <v>0.66669999999999996</v>
      </c>
      <c r="H250" s="44" t="s">
        <v>702</v>
      </c>
      <c r="I250" s="45">
        <v>0</v>
      </c>
      <c r="J250" s="44" t="s">
        <v>703</v>
      </c>
      <c r="K250" s="47">
        <v>0</v>
      </c>
      <c r="L250" s="52" t="str">
        <f t="shared" si="24"/>
        <v xml:space="preserve">2,600 </v>
      </c>
      <c r="M250" s="52" t="str">
        <f t="shared" si="25"/>
        <v xml:space="preserve"> 3,000</v>
      </c>
      <c r="N250" s="53">
        <v>2600</v>
      </c>
      <c r="O250" s="53">
        <v>3000</v>
      </c>
      <c r="P250" s="53">
        <f t="shared" si="26"/>
        <v>2800</v>
      </c>
      <c r="Q250" s="32">
        <f t="shared" si="27"/>
        <v>71.794871794871796</v>
      </c>
      <c r="R250" s="52" t="str">
        <f t="shared" si="28"/>
        <v xml:space="preserve">1,500 </v>
      </c>
      <c r="S250" s="52" t="str">
        <f t="shared" si="29"/>
        <v xml:space="preserve"> 2,000</v>
      </c>
      <c r="T250" s="55">
        <v>1500</v>
      </c>
      <c r="U250" s="17">
        <v>2000</v>
      </c>
      <c r="V250" s="53">
        <f t="shared" si="30"/>
        <v>1750</v>
      </c>
      <c r="W250" s="32">
        <f t="shared" si="31"/>
        <v>44.871794871794869</v>
      </c>
      <c r="X250"/>
    </row>
    <row r="251" spans="1:24" ht="23.25" hidden="1" thickBot="1">
      <c r="A251" s="12">
        <v>250</v>
      </c>
      <c r="B251" s="13" t="s">
        <v>397</v>
      </c>
      <c r="C251" s="14" t="s">
        <v>632</v>
      </c>
      <c r="D251" s="15">
        <v>54</v>
      </c>
      <c r="E251" s="13">
        <v>1991</v>
      </c>
      <c r="F251" s="13">
        <v>134</v>
      </c>
      <c r="G251" s="16">
        <v>0.66669999999999996</v>
      </c>
      <c r="H251" s="48" t="s">
        <v>704</v>
      </c>
      <c r="I251" s="49">
        <v>0</v>
      </c>
      <c r="J251" s="48" t="s">
        <v>705</v>
      </c>
      <c r="K251" s="50">
        <v>0</v>
      </c>
      <c r="L251" s="52" t="str">
        <f t="shared" si="24"/>
        <v xml:space="preserve">3,900 </v>
      </c>
      <c r="M251" s="52" t="str">
        <f t="shared" si="25"/>
        <v xml:space="preserve"> 5,000</v>
      </c>
      <c r="N251" s="53">
        <v>3900</v>
      </c>
      <c r="O251" s="53">
        <v>5000</v>
      </c>
      <c r="P251" s="53">
        <f t="shared" si="26"/>
        <v>4450</v>
      </c>
      <c r="Q251" s="32">
        <f t="shared" si="27"/>
        <v>82.407407407407405</v>
      </c>
      <c r="R251" s="52" t="str">
        <f t="shared" si="28"/>
        <v xml:space="preserve">2,700 </v>
      </c>
      <c r="S251" s="52" t="str">
        <f t="shared" si="29"/>
        <v xml:space="preserve"> 3,300</v>
      </c>
      <c r="T251" s="55">
        <v>2700</v>
      </c>
      <c r="U251" s="17">
        <v>3300</v>
      </c>
      <c r="V251" s="53">
        <f t="shared" si="30"/>
        <v>3000</v>
      </c>
      <c r="W251" s="32">
        <f t="shared" si="31"/>
        <v>55.555555555555557</v>
      </c>
      <c r="X251"/>
    </row>
    <row r="252" spans="1:24" ht="22.5" hidden="1">
      <c r="A252" s="11">
        <v>251</v>
      </c>
      <c r="B252" s="5" t="s">
        <v>397</v>
      </c>
      <c r="C252" s="6" t="s">
        <v>538</v>
      </c>
      <c r="D252" s="7">
        <v>69</v>
      </c>
      <c r="E252" s="5">
        <v>2003</v>
      </c>
      <c r="F252" s="5">
        <v>980</v>
      </c>
      <c r="G252" s="8">
        <v>0.6522</v>
      </c>
      <c r="H252" s="44" t="s">
        <v>582</v>
      </c>
      <c r="I252" s="45">
        <v>0</v>
      </c>
      <c r="J252" s="44" t="s">
        <v>374</v>
      </c>
      <c r="K252" s="47">
        <v>0</v>
      </c>
      <c r="L252" s="52" t="str">
        <f t="shared" si="24"/>
        <v>11,000</v>
      </c>
      <c r="M252" s="52" t="str">
        <f t="shared" si="25"/>
        <v>12,500</v>
      </c>
      <c r="N252" s="53">
        <v>11000</v>
      </c>
      <c r="O252" s="53">
        <v>12500</v>
      </c>
      <c r="P252" s="53">
        <f t="shared" si="26"/>
        <v>11750</v>
      </c>
      <c r="Q252" s="32">
        <f t="shared" si="27"/>
        <v>170.28985507246378</v>
      </c>
      <c r="R252" s="52" t="str">
        <f t="shared" si="28"/>
        <v xml:space="preserve">7,000 </v>
      </c>
      <c r="S252" s="52" t="str">
        <f t="shared" si="29"/>
        <v xml:space="preserve"> 8,000</v>
      </c>
      <c r="T252" s="55">
        <v>7000</v>
      </c>
      <c r="U252" s="17">
        <v>8000</v>
      </c>
      <c r="V252" s="53">
        <f t="shared" si="30"/>
        <v>7500</v>
      </c>
      <c r="W252" s="32">
        <f t="shared" si="31"/>
        <v>108.69565217391305</v>
      </c>
      <c r="X252"/>
    </row>
    <row r="253" spans="1:24" ht="22.5" hidden="1">
      <c r="A253" s="11">
        <v>252</v>
      </c>
      <c r="B253" s="5" t="s">
        <v>397</v>
      </c>
      <c r="C253" s="6" t="s">
        <v>538</v>
      </c>
      <c r="D253" s="7">
        <v>80</v>
      </c>
      <c r="E253" s="5">
        <v>2003</v>
      </c>
      <c r="F253" s="5">
        <v>980</v>
      </c>
      <c r="G253" s="8">
        <v>0.6552</v>
      </c>
      <c r="H253" s="44" t="s">
        <v>385</v>
      </c>
      <c r="I253" s="45">
        <v>0</v>
      </c>
      <c r="J253" s="44" t="s">
        <v>362</v>
      </c>
      <c r="K253" s="47">
        <v>0</v>
      </c>
      <c r="L253" s="52" t="str">
        <f t="shared" si="24"/>
        <v>13,500</v>
      </c>
      <c r="M253" s="52" t="str">
        <f t="shared" si="25"/>
        <v>15,500</v>
      </c>
      <c r="N253" s="53">
        <v>13500</v>
      </c>
      <c r="O253" s="53">
        <v>15500</v>
      </c>
      <c r="P253" s="53">
        <f t="shared" si="26"/>
        <v>14500</v>
      </c>
      <c r="Q253" s="32">
        <f t="shared" si="27"/>
        <v>181.25</v>
      </c>
      <c r="R253" s="52" t="str">
        <f t="shared" si="28"/>
        <v xml:space="preserve">9,000 </v>
      </c>
      <c r="S253" s="52" t="str">
        <f t="shared" si="29"/>
        <v>10,500</v>
      </c>
      <c r="T253" s="54">
        <v>9000</v>
      </c>
      <c r="U253" s="32">
        <v>10500</v>
      </c>
      <c r="V253" s="53">
        <f t="shared" si="30"/>
        <v>9750</v>
      </c>
      <c r="W253" s="32">
        <f t="shared" si="31"/>
        <v>121.875</v>
      </c>
    </row>
    <row r="254" spans="1:24" ht="22.5" hidden="1">
      <c r="A254" s="11">
        <v>253</v>
      </c>
      <c r="B254" s="5" t="s">
        <v>387</v>
      </c>
      <c r="C254" s="6" t="s">
        <v>388</v>
      </c>
      <c r="D254" s="7">
        <v>43</v>
      </c>
      <c r="E254" s="5">
        <v>1989</v>
      </c>
      <c r="F254" s="5">
        <v>276</v>
      </c>
      <c r="G254" s="8">
        <v>0.65710000000000002</v>
      </c>
      <c r="H254" s="44" t="s">
        <v>540</v>
      </c>
      <c r="I254" s="45">
        <v>0</v>
      </c>
      <c r="J254" s="44" t="s">
        <v>706</v>
      </c>
      <c r="K254" s="47">
        <v>0</v>
      </c>
      <c r="L254" s="52" t="str">
        <f t="shared" si="24"/>
        <v xml:space="preserve">3,000 </v>
      </c>
      <c r="M254" s="52" t="str">
        <f t="shared" si="25"/>
        <v xml:space="preserve"> 3,800</v>
      </c>
      <c r="N254" s="53">
        <v>3000</v>
      </c>
      <c r="O254" s="53">
        <v>3800</v>
      </c>
      <c r="P254" s="53">
        <f t="shared" si="26"/>
        <v>3400</v>
      </c>
      <c r="Q254" s="32">
        <f t="shared" si="27"/>
        <v>79.069767441860463</v>
      </c>
      <c r="R254" s="52" t="str">
        <f t="shared" si="28"/>
        <v xml:space="preserve">1,900 </v>
      </c>
      <c r="S254" s="52" t="str">
        <f t="shared" si="29"/>
        <v xml:space="preserve"> 2,400</v>
      </c>
      <c r="T254" s="55">
        <v>1900</v>
      </c>
      <c r="U254" s="17">
        <v>2400</v>
      </c>
      <c r="V254" s="53">
        <f t="shared" si="30"/>
        <v>2150</v>
      </c>
      <c r="W254" s="32">
        <f t="shared" si="31"/>
        <v>50</v>
      </c>
      <c r="X254"/>
    </row>
    <row r="255" spans="1:24" ht="22.5" hidden="1">
      <c r="A255" s="11">
        <v>254</v>
      </c>
      <c r="B255" s="5" t="s">
        <v>387</v>
      </c>
      <c r="C255" s="6" t="s">
        <v>388</v>
      </c>
      <c r="D255" s="7">
        <v>88</v>
      </c>
      <c r="E255" s="5">
        <v>1989</v>
      </c>
      <c r="F255" s="5">
        <v>276</v>
      </c>
      <c r="G255" s="8">
        <v>0.65329999999999999</v>
      </c>
      <c r="H255" s="44" t="s">
        <v>707</v>
      </c>
      <c r="I255" s="45">
        <v>0</v>
      </c>
      <c r="J255" s="44" t="s">
        <v>708</v>
      </c>
      <c r="K255" s="47">
        <v>0</v>
      </c>
      <c r="L255" s="52" t="str">
        <f t="shared" si="24"/>
        <v xml:space="preserve">6,500 </v>
      </c>
      <c r="M255" s="52" t="str">
        <f t="shared" si="25"/>
        <v xml:space="preserve"> 8,000</v>
      </c>
      <c r="N255" s="53">
        <v>6500</v>
      </c>
      <c r="O255" s="53">
        <v>8000</v>
      </c>
      <c r="P255" s="53">
        <f t="shared" si="26"/>
        <v>7250</v>
      </c>
      <c r="Q255" s="32">
        <f t="shared" si="27"/>
        <v>82.38636363636364</v>
      </c>
      <c r="R255" s="52" t="str">
        <f t="shared" si="28"/>
        <v xml:space="preserve">4,400 </v>
      </c>
      <c r="S255" s="52" t="str">
        <f t="shared" si="29"/>
        <v xml:space="preserve"> 5,800</v>
      </c>
      <c r="T255" s="54">
        <v>4400</v>
      </c>
      <c r="U255" s="32">
        <v>5800</v>
      </c>
      <c r="V255" s="53">
        <f t="shared" si="30"/>
        <v>5100</v>
      </c>
      <c r="W255" s="32">
        <f t="shared" si="31"/>
        <v>57.954545454545453</v>
      </c>
    </row>
    <row r="256" spans="1:24" ht="22.5" hidden="1">
      <c r="A256" s="11">
        <v>255</v>
      </c>
      <c r="B256" s="5" t="s">
        <v>401</v>
      </c>
      <c r="C256" s="6" t="s">
        <v>692</v>
      </c>
      <c r="D256" s="7">
        <v>64</v>
      </c>
      <c r="E256" s="5">
        <v>1989</v>
      </c>
      <c r="F256" s="5">
        <v>60</v>
      </c>
      <c r="G256" s="8">
        <v>0.63329999999999997</v>
      </c>
      <c r="H256" s="44" t="s">
        <v>403</v>
      </c>
      <c r="I256" s="45">
        <v>0</v>
      </c>
      <c r="J256" s="44" t="s">
        <v>693</v>
      </c>
      <c r="K256" s="47">
        <v>0</v>
      </c>
      <c r="L256" s="52" t="str">
        <f t="shared" si="24"/>
        <v xml:space="preserve">5,500 </v>
      </c>
      <c r="M256" s="52" t="str">
        <f t="shared" si="25"/>
        <v xml:space="preserve"> 6,500</v>
      </c>
      <c r="N256" s="53">
        <v>5500</v>
      </c>
      <c r="O256" s="53">
        <v>6500</v>
      </c>
      <c r="P256" s="53">
        <f t="shared" si="26"/>
        <v>6000</v>
      </c>
      <c r="Q256" s="32">
        <f t="shared" si="27"/>
        <v>93.75</v>
      </c>
      <c r="R256" s="52" t="str">
        <f t="shared" si="28"/>
        <v xml:space="preserve">3,500 </v>
      </c>
      <c r="S256" s="52" t="str">
        <f t="shared" si="29"/>
        <v xml:space="preserve"> 4,000</v>
      </c>
      <c r="T256" s="54">
        <v>3500</v>
      </c>
      <c r="U256" s="32">
        <v>4000</v>
      </c>
      <c r="V256" s="53">
        <f t="shared" si="30"/>
        <v>3750</v>
      </c>
      <c r="W256" s="32">
        <f t="shared" si="31"/>
        <v>58.59375</v>
      </c>
    </row>
    <row r="257" spans="1:24" ht="22.5" hidden="1">
      <c r="A257" s="11">
        <v>256</v>
      </c>
      <c r="B257" s="5" t="s">
        <v>364</v>
      </c>
      <c r="C257" s="6" t="s">
        <v>709</v>
      </c>
      <c r="D257" s="7">
        <v>57</v>
      </c>
      <c r="E257" s="5">
        <v>1990</v>
      </c>
      <c r="F257" s="5">
        <v>860</v>
      </c>
      <c r="G257" s="8">
        <v>0.60609999999999997</v>
      </c>
      <c r="H257" s="44" t="s">
        <v>441</v>
      </c>
      <c r="I257" s="45">
        <v>0</v>
      </c>
      <c r="J257" s="44" t="s">
        <v>417</v>
      </c>
      <c r="K257" s="47">
        <v>0</v>
      </c>
      <c r="L257" s="52" t="str">
        <f t="shared" si="24"/>
        <v xml:space="preserve">7,750 </v>
      </c>
      <c r="M257" s="52" t="str">
        <f t="shared" si="25"/>
        <v xml:space="preserve"> 8,750</v>
      </c>
      <c r="N257" s="53">
        <v>7750</v>
      </c>
      <c r="O257" s="53">
        <v>8750</v>
      </c>
      <c r="P257" s="53">
        <f t="shared" si="26"/>
        <v>8250</v>
      </c>
      <c r="Q257" s="32">
        <f t="shared" si="27"/>
        <v>144.73684210526315</v>
      </c>
      <c r="R257" s="52" t="str">
        <f t="shared" si="28"/>
        <v xml:space="preserve">4,500 </v>
      </c>
      <c r="S257" s="52" t="str">
        <f t="shared" si="29"/>
        <v xml:space="preserve"> 5,500</v>
      </c>
      <c r="T257" s="55">
        <v>4500</v>
      </c>
      <c r="U257" s="17">
        <v>5500</v>
      </c>
      <c r="V257" s="53">
        <f t="shared" si="30"/>
        <v>5000</v>
      </c>
      <c r="W257" s="32">
        <f t="shared" si="31"/>
        <v>87.719298245614041</v>
      </c>
      <c r="X257"/>
    </row>
    <row r="258" spans="1:24" ht="22.5" hidden="1">
      <c r="A258" s="11">
        <v>257</v>
      </c>
      <c r="B258" s="5" t="s">
        <v>364</v>
      </c>
      <c r="C258" s="6" t="s">
        <v>709</v>
      </c>
      <c r="D258" s="7">
        <v>58</v>
      </c>
      <c r="E258" s="5">
        <v>1990</v>
      </c>
      <c r="F258" s="5">
        <v>860</v>
      </c>
      <c r="G258" s="8">
        <v>0.60609999999999997</v>
      </c>
      <c r="H258" s="44" t="s">
        <v>441</v>
      </c>
      <c r="I258" s="45">
        <v>0</v>
      </c>
      <c r="J258" s="44" t="s">
        <v>417</v>
      </c>
      <c r="K258" s="47">
        <v>0</v>
      </c>
      <c r="L258" s="52" t="str">
        <f t="shared" si="24"/>
        <v xml:space="preserve">7,750 </v>
      </c>
      <c r="M258" s="52" t="str">
        <f t="shared" si="25"/>
        <v xml:space="preserve"> 8,750</v>
      </c>
      <c r="N258" s="53">
        <v>7750</v>
      </c>
      <c r="O258" s="53">
        <v>8750</v>
      </c>
      <c r="P258" s="53">
        <f t="shared" si="26"/>
        <v>8250</v>
      </c>
      <c r="Q258" s="32">
        <f t="shared" si="27"/>
        <v>142.24137931034483</v>
      </c>
      <c r="R258" s="52" t="str">
        <f t="shared" si="28"/>
        <v xml:space="preserve">4,500 </v>
      </c>
      <c r="S258" s="52" t="str">
        <f t="shared" si="29"/>
        <v xml:space="preserve"> 5,500</v>
      </c>
      <c r="T258" s="55">
        <v>4500</v>
      </c>
      <c r="U258" s="17">
        <v>5500</v>
      </c>
      <c r="V258" s="53">
        <f t="shared" si="30"/>
        <v>5000</v>
      </c>
      <c r="W258" s="32">
        <f t="shared" si="31"/>
        <v>86.206896551724142</v>
      </c>
      <c r="X258"/>
    </row>
    <row r="259" spans="1:24" ht="22.5" hidden="1">
      <c r="A259" s="11">
        <v>258</v>
      </c>
      <c r="B259" s="5" t="s">
        <v>364</v>
      </c>
      <c r="C259" s="6" t="s">
        <v>709</v>
      </c>
      <c r="D259" s="7">
        <v>57</v>
      </c>
      <c r="E259" s="5">
        <v>1990</v>
      </c>
      <c r="F259" s="5">
        <v>860</v>
      </c>
      <c r="G259" s="8">
        <v>0.60609999999999997</v>
      </c>
      <c r="H259" s="44" t="s">
        <v>441</v>
      </c>
      <c r="I259" s="45">
        <v>0</v>
      </c>
      <c r="J259" s="44" t="s">
        <v>417</v>
      </c>
      <c r="K259" s="47">
        <v>0</v>
      </c>
      <c r="L259" s="52" t="str">
        <f t="shared" ref="L259:L265" si="32">LEFT(H259,6)</f>
        <v xml:space="preserve">7,750 </v>
      </c>
      <c r="M259" s="52" t="str">
        <f t="shared" ref="M259:M265" si="33">RIGHT(H259,6)</f>
        <v xml:space="preserve"> 8,750</v>
      </c>
      <c r="N259" s="53">
        <v>7750</v>
      </c>
      <c r="O259" s="53">
        <v>8750</v>
      </c>
      <c r="P259" s="53">
        <f t="shared" ref="P259:P265" si="34">AVERAGE(N259:O259)</f>
        <v>8250</v>
      </c>
      <c r="Q259" s="32">
        <f t="shared" ref="Q259:Q265" si="35">P259/D259</f>
        <v>144.73684210526315</v>
      </c>
      <c r="R259" s="52" t="str">
        <f t="shared" ref="R259:R265" si="36">LEFT(J259,6)</f>
        <v xml:space="preserve">4,500 </v>
      </c>
      <c r="S259" s="52" t="str">
        <f t="shared" ref="S259:S265" si="37">RIGHT(J259,6)</f>
        <v xml:space="preserve"> 5,500</v>
      </c>
      <c r="T259" s="55">
        <v>4500</v>
      </c>
      <c r="U259" s="17">
        <v>5500</v>
      </c>
      <c r="V259" s="53">
        <f t="shared" ref="V259:V265" si="38">AVERAGE(T259:U259)</f>
        <v>5000</v>
      </c>
      <c r="W259" s="32">
        <f t="shared" ref="W259:W265" si="39">V259/D259</f>
        <v>87.719298245614041</v>
      </c>
      <c r="X259"/>
    </row>
    <row r="260" spans="1:24" ht="22.5" hidden="1">
      <c r="A260" s="11">
        <v>259</v>
      </c>
      <c r="B260" s="5" t="s">
        <v>364</v>
      </c>
      <c r="C260" s="6" t="s">
        <v>709</v>
      </c>
      <c r="D260" s="7">
        <v>58</v>
      </c>
      <c r="E260" s="5">
        <v>1990</v>
      </c>
      <c r="F260" s="5">
        <v>860</v>
      </c>
      <c r="G260" s="8">
        <v>0.60609999999999997</v>
      </c>
      <c r="H260" s="44" t="s">
        <v>441</v>
      </c>
      <c r="I260" s="45">
        <v>0</v>
      </c>
      <c r="J260" s="44" t="s">
        <v>417</v>
      </c>
      <c r="K260" s="47">
        <v>0</v>
      </c>
      <c r="L260" s="52" t="str">
        <f t="shared" si="32"/>
        <v xml:space="preserve">7,750 </v>
      </c>
      <c r="M260" s="52" t="str">
        <f t="shared" si="33"/>
        <v xml:space="preserve"> 8,750</v>
      </c>
      <c r="N260" s="53">
        <v>7750</v>
      </c>
      <c r="O260" s="53">
        <v>8750</v>
      </c>
      <c r="P260" s="53">
        <f t="shared" si="34"/>
        <v>8250</v>
      </c>
      <c r="Q260" s="32">
        <f t="shared" si="35"/>
        <v>142.24137931034483</v>
      </c>
      <c r="R260" s="52" t="str">
        <f t="shared" si="36"/>
        <v xml:space="preserve">4,500 </v>
      </c>
      <c r="S260" s="52" t="str">
        <f t="shared" si="37"/>
        <v xml:space="preserve"> 5,500</v>
      </c>
      <c r="T260" s="55">
        <v>4500</v>
      </c>
      <c r="U260" s="17">
        <v>5500</v>
      </c>
      <c r="V260" s="53">
        <f t="shared" si="38"/>
        <v>5000</v>
      </c>
      <c r="W260" s="32">
        <f t="shared" si="39"/>
        <v>86.206896551724142</v>
      </c>
      <c r="X260"/>
    </row>
    <row r="261" spans="1:24" ht="22.5" hidden="1">
      <c r="A261" s="11">
        <v>260</v>
      </c>
      <c r="B261" s="5" t="s">
        <v>359</v>
      </c>
      <c r="C261" s="6" t="s">
        <v>630</v>
      </c>
      <c r="D261" s="7">
        <v>248</v>
      </c>
      <c r="E261" s="5">
        <v>1996</v>
      </c>
      <c r="F261" s="5">
        <v>433</v>
      </c>
      <c r="G261" s="8">
        <v>0.59260000000000002</v>
      </c>
      <c r="H261" s="44" t="s">
        <v>710</v>
      </c>
      <c r="I261" s="45">
        <v>0</v>
      </c>
      <c r="J261" s="44" t="s">
        <v>641</v>
      </c>
      <c r="K261" s="47">
        <v>0</v>
      </c>
      <c r="L261" s="52" t="str">
        <f t="shared" si="32"/>
        <v>26,500</v>
      </c>
      <c r="M261" s="52" t="str">
        <f t="shared" si="33"/>
        <v>28,000</v>
      </c>
      <c r="N261" s="53">
        <v>26500</v>
      </c>
      <c r="O261" s="53">
        <v>28000</v>
      </c>
      <c r="P261" s="53">
        <f t="shared" si="34"/>
        <v>27250</v>
      </c>
      <c r="Q261" s="32">
        <f t="shared" si="35"/>
        <v>109.87903225806451</v>
      </c>
      <c r="R261" s="52" t="str">
        <f t="shared" si="36"/>
        <v>15,000</v>
      </c>
      <c r="S261" s="52" t="str">
        <f t="shared" si="37"/>
        <v>17,000</v>
      </c>
      <c r="T261" s="55">
        <v>15000</v>
      </c>
      <c r="U261" s="17">
        <v>17000</v>
      </c>
      <c r="V261" s="53">
        <f t="shared" si="38"/>
        <v>16000</v>
      </c>
      <c r="W261" s="32">
        <f t="shared" si="39"/>
        <v>64.516129032258064</v>
      </c>
      <c r="X261"/>
    </row>
    <row r="262" spans="1:24" ht="22.5" hidden="1">
      <c r="A262" s="11">
        <v>261</v>
      </c>
      <c r="B262" s="5" t="s">
        <v>364</v>
      </c>
      <c r="C262" s="6" t="s">
        <v>709</v>
      </c>
      <c r="D262" s="7">
        <v>49</v>
      </c>
      <c r="E262" s="5">
        <v>1990</v>
      </c>
      <c r="F262" s="5">
        <v>860</v>
      </c>
      <c r="G262" s="8">
        <v>0.59209999999999996</v>
      </c>
      <c r="H262" s="44" t="s">
        <v>711</v>
      </c>
      <c r="I262" s="45">
        <v>0</v>
      </c>
      <c r="J262" s="44" t="s">
        <v>462</v>
      </c>
      <c r="K262" s="47">
        <v>0</v>
      </c>
      <c r="L262" s="52" t="str">
        <f t="shared" si="32"/>
        <v xml:space="preserve">7,250 </v>
      </c>
      <c r="M262" s="52" t="str">
        <f t="shared" si="33"/>
        <v xml:space="preserve"> 8,000</v>
      </c>
      <c r="N262" s="53">
        <v>7250</v>
      </c>
      <c r="O262" s="53">
        <v>8000</v>
      </c>
      <c r="P262" s="53">
        <f t="shared" si="34"/>
        <v>7625</v>
      </c>
      <c r="Q262" s="32">
        <f t="shared" si="35"/>
        <v>155.61224489795919</v>
      </c>
      <c r="R262" s="52" t="str">
        <f t="shared" si="36"/>
        <v xml:space="preserve">4,000 </v>
      </c>
      <c r="S262" s="52" t="str">
        <f t="shared" si="37"/>
        <v xml:space="preserve"> 5,000</v>
      </c>
      <c r="T262" s="55">
        <v>4000</v>
      </c>
      <c r="U262" s="17">
        <v>5000</v>
      </c>
      <c r="V262" s="53">
        <f t="shared" si="38"/>
        <v>4500</v>
      </c>
      <c r="W262" s="32">
        <f t="shared" si="39"/>
        <v>91.836734693877546</v>
      </c>
      <c r="X262"/>
    </row>
    <row r="263" spans="1:24" ht="22.5" hidden="1">
      <c r="A263" s="11">
        <v>262</v>
      </c>
      <c r="B263" s="5" t="s">
        <v>364</v>
      </c>
      <c r="C263" s="6" t="s">
        <v>709</v>
      </c>
      <c r="D263" s="7">
        <v>50</v>
      </c>
      <c r="E263" s="5">
        <v>1990</v>
      </c>
      <c r="F263" s="5">
        <v>860</v>
      </c>
      <c r="G263" s="8">
        <v>0.59209999999999996</v>
      </c>
      <c r="H263" s="44" t="s">
        <v>711</v>
      </c>
      <c r="I263" s="45">
        <v>0</v>
      </c>
      <c r="J263" s="44" t="s">
        <v>462</v>
      </c>
      <c r="K263" s="47">
        <v>0</v>
      </c>
      <c r="L263" s="52" t="str">
        <f t="shared" si="32"/>
        <v xml:space="preserve">7,250 </v>
      </c>
      <c r="M263" s="52" t="str">
        <f t="shared" si="33"/>
        <v xml:space="preserve"> 8,000</v>
      </c>
      <c r="N263" s="53">
        <v>7250</v>
      </c>
      <c r="O263" s="53">
        <v>8000</v>
      </c>
      <c r="P263" s="53">
        <f t="shared" si="34"/>
        <v>7625</v>
      </c>
      <c r="Q263" s="32">
        <f t="shared" si="35"/>
        <v>152.5</v>
      </c>
      <c r="R263" s="52" t="str">
        <f t="shared" si="36"/>
        <v xml:space="preserve">4,000 </v>
      </c>
      <c r="S263" s="52" t="str">
        <f t="shared" si="37"/>
        <v xml:space="preserve"> 5,000</v>
      </c>
      <c r="T263" s="55">
        <v>4000</v>
      </c>
      <c r="U263" s="17">
        <v>5000</v>
      </c>
      <c r="V263" s="53">
        <f t="shared" si="38"/>
        <v>4500</v>
      </c>
      <c r="W263" s="32">
        <f t="shared" si="39"/>
        <v>90</v>
      </c>
      <c r="X263"/>
    </row>
    <row r="264" spans="1:24" ht="22.5" hidden="1">
      <c r="A264" s="11">
        <v>263</v>
      </c>
      <c r="B264" s="5" t="s">
        <v>364</v>
      </c>
      <c r="C264" s="6" t="s">
        <v>709</v>
      </c>
      <c r="D264" s="7">
        <v>49</v>
      </c>
      <c r="E264" s="5">
        <v>1990</v>
      </c>
      <c r="F264" s="5">
        <v>860</v>
      </c>
      <c r="G264" s="8">
        <v>0.59209999999999996</v>
      </c>
      <c r="H264" s="44" t="s">
        <v>711</v>
      </c>
      <c r="I264" s="45">
        <v>0</v>
      </c>
      <c r="J264" s="44" t="s">
        <v>462</v>
      </c>
      <c r="K264" s="47">
        <v>0</v>
      </c>
      <c r="L264" s="52" t="str">
        <f t="shared" si="32"/>
        <v xml:space="preserve">7,250 </v>
      </c>
      <c r="M264" s="52" t="str">
        <f t="shared" si="33"/>
        <v xml:space="preserve"> 8,000</v>
      </c>
      <c r="N264" s="53">
        <v>7250</v>
      </c>
      <c r="O264" s="53">
        <v>8000</v>
      </c>
      <c r="P264" s="53">
        <f t="shared" si="34"/>
        <v>7625</v>
      </c>
      <c r="Q264" s="32">
        <f t="shared" si="35"/>
        <v>155.61224489795919</v>
      </c>
      <c r="R264" s="52" t="str">
        <f t="shared" si="36"/>
        <v xml:space="preserve">4,000 </v>
      </c>
      <c r="S264" s="52" t="str">
        <f t="shared" si="37"/>
        <v xml:space="preserve"> 5,000</v>
      </c>
      <c r="T264" s="55">
        <v>4000</v>
      </c>
      <c r="U264" s="17">
        <v>5000</v>
      </c>
      <c r="V264" s="53">
        <f t="shared" si="38"/>
        <v>4500</v>
      </c>
      <c r="W264" s="32">
        <f t="shared" si="39"/>
        <v>91.836734693877546</v>
      </c>
      <c r="X264"/>
    </row>
    <row r="265" spans="1:24" ht="23.25" hidden="1" thickBot="1">
      <c r="A265" s="12">
        <v>264</v>
      </c>
      <c r="B265" s="13" t="s">
        <v>359</v>
      </c>
      <c r="C265" s="14" t="s">
        <v>630</v>
      </c>
      <c r="D265" s="15">
        <v>254</v>
      </c>
      <c r="E265" s="13">
        <v>1996</v>
      </c>
      <c r="F265" s="13">
        <v>433</v>
      </c>
      <c r="G265" s="16">
        <v>0.58620000000000005</v>
      </c>
      <c r="H265" s="48" t="s">
        <v>712</v>
      </c>
      <c r="I265" s="49">
        <v>0</v>
      </c>
      <c r="J265" s="48" t="s">
        <v>713</v>
      </c>
      <c r="K265" s="50">
        <v>0</v>
      </c>
      <c r="L265" s="52" t="str">
        <f t="shared" si="32"/>
        <v>28,000</v>
      </c>
      <c r="M265" s="52" t="str">
        <f t="shared" si="33"/>
        <v>30,000</v>
      </c>
      <c r="N265" s="53">
        <v>28000</v>
      </c>
      <c r="O265" s="53">
        <v>30000</v>
      </c>
      <c r="P265" s="53">
        <f t="shared" si="34"/>
        <v>29000</v>
      </c>
      <c r="Q265" s="32">
        <f t="shared" si="35"/>
        <v>114.1732283464567</v>
      </c>
      <c r="R265" s="52" t="str">
        <f t="shared" si="36"/>
        <v>16,000</v>
      </c>
      <c r="S265" s="52" t="str">
        <f t="shared" si="37"/>
        <v>18,000</v>
      </c>
      <c r="T265" s="54">
        <v>16000</v>
      </c>
      <c r="U265" s="32">
        <v>18000</v>
      </c>
      <c r="V265" s="53">
        <f t="shared" si="38"/>
        <v>17000</v>
      </c>
      <c r="W265" s="32">
        <f t="shared" si="39"/>
        <v>66.929133858267718</v>
      </c>
    </row>
  </sheetData>
  <autoFilter ref="A1:U265">
    <filterColumn colId="1">
      <filters>
        <filter val="호암동"/>
      </filters>
    </filterColumn>
    <filterColumn colId="4">
      <filters>
        <filter val="2007"/>
      </filters>
    </filterColumn>
    <filterColumn colId="5"/>
    <filterColumn colId="6"/>
    <filterColumn colId="11"/>
    <filterColumn colId="12"/>
    <filterColumn colId="13"/>
    <filterColumn colId="14"/>
    <filterColumn colId="15"/>
    <filterColumn colId="20"/>
  </autoFilter>
  <phoneticPr fontId="1" type="noConversion"/>
  <hyperlinks>
    <hyperlink ref="C2" r:id="rId1" display="https://price.joinsland.joins.com/area/?mcateGroup=A1&amp;areaCode=4313010500&amp;danjiId=13182"/>
    <hyperlink ref="D2" r:id="rId2" display="https://price.joinsland.joins.com/area/?mcateGroup=A1&amp;areaCode=4313010500&amp;danjiId=13182&amp;ptype=2"/>
    <hyperlink ref="I2" r:id="rId3" display="http://maemul.joinsland.joins.com/maemul/?mcateGroup=A1|A3|A4&amp;sale_type=1&amp;areaCode=4313010500&amp;danjiId=13182"/>
    <hyperlink ref="K2" r:id="rId4" display="http://maemul.joinsland.joins.com/maemul/?mcateGroup=A1|A3|A4&amp;&amp;sale_type=2&amp;areaCode=4313010500&amp;danjiId=13182"/>
    <hyperlink ref="C3" r:id="rId5" display="https://price.joinsland.joins.com/area/?mcateGroup=A1&amp;areaCode=4313010500&amp;danjiId=13182"/>
    <hyperlink ref="D3" r:id="rId6" display="https://price.joinsland.joins.com/area/?mcateGroup=A1&amp;areaCode=4313010500&amp;danjiId=13182&amp;ptype=3"/>
    <hyperlink ref="I3" r:id="rId7" display="http://maemul.joinsland.joins.com/maemul/?mcateGroup=A1|A3|A4&amp;sale_type=1&amp;areaCode=4313010500&amp;danjiId=13182"/>
    <hyperlink ref="K3" r:id="rId8" display="http://maemul.joinsland.joins.com/maemul/?mcateGroup=A1|A3|A4&amp;&amp;sale_type=2&amp;areaCode=4313010500&amp;danjiId=13182"/>
    <hyperlink ref="C4" r:id="rId9" display="https://price.joinsland.joins.com/area/?mcateGroup=A1&amp;areaCode=4313010500&amp;danjiId=13182"/>
    <hyperlink ref="D4" r:id="rId10" display="https://price.joinsland.joins.com/area/?mcateGroup=A1&amp;areaCode=4313010500&amp;danjiId=13182&amp;ptype=7"/>
    <hyperlink ref="I4" r:id="rId11" display="http://maemul.joinsland.joins.com/maemul/?mcateGroup=A1|A3|A4&amp;sale_type=1&amp;areaCode=4313010500&amp;danjiId=13182"/>
    <hyperlink ref="K4" r:id="rId12" display="http://maemul.joinsland.joins.com/maemul/?mcateGroup=A1|A3|A4&amp;&amp;sale_type=2&amp;areaCode=4313010500&amp;danjiId=13182"/>
    <hyperlink ref="C5" r:id="rId13" display="https://price.joinsland.joins.com/area/?mcateGroup=A1&amp;areaCode=4313010500&amp;danjiId=13182"/>
    <hyperlink ref="D5" r:id="rId14" display="https://price.joinsland.joins.com/area/?mcateGroup=A1&amp;areaCode=4313010500&amp;danjiId=13182&amp;ptype=8"/>
    <hyperlink ref="I5" r:id="rId15" display="http://maemul.joinsland.joins.com/maemul/?mcateGroup=A1|A3|A4&amp;sale_type=1&amp;areaCode=4313010500&amp;danjiId=13182"/>
    <hyperlink ref="K5" r:id="rId16" display="http://maemul.joinsland.joins.com/maemul/?mcateGroup=A1|A3|A4&amp;&amp;sale_type=2&amp;areaCode=4313010500&amp;danjiId=13182"/>
    <hyperlink ref="C6" r:id="rId17" display="https://price.joinsland.joins.com/area/?mcateGroup=A1&amp;areaCode=4313011600&amp;danjiId=25901"/>
    <hyperlink ref="D6" r:id="rId18" display="https://price.joinsland.joins.com/area/?mcateGroup=A1&amp;areaCode=4313011600&amp;danjiId=25901&amp;ptype=2"/>
    <hyperlink ref="I6" r:id="rId19" display="http://maemul.joinsland.joins.com/maemul/?mcateGroup=A1|A3|A4&amp;sale_type=1&amp;areaCode=4313011600&amp;danjiId=25901"/>
    <hyperlink ref="K6" r:id="rId20" display="http://maemul.joinsland.joins.com/maemul/?mcateGroup=A1|A3|A4&amp;&amp;sale_type=2&amp;areaCode=4313011600&amp;danjiId=25901"/>
    <hyperlink ref="C7" r:id="rId21" display="https://price.joinsland.joins.com/area/?mcateGroup=A1&amp;areaCode=4313011600&amp;danjiId=25902"/>
    <hyperlink ref="D7" r:id="rId22" display="https://price.joinsland.joins.com/area/?mcateGroup=A1&amp;areaCode=4313011600&amp;danjiId=25902&amp;ptype=2"/>
    <hyperlink ref="I7" r:id="rId23" display="http://maemul.joinsland.joins.com/maemul/?mcateGroup=A1|A3|A4&amp;sale_type=1&amp;areaCode=4313011600&amp;danjiId=25902"/>
    <hyperlink ref="K7" r:id="rId24" display="http://maemul.joinsland.joins.com/maemul/?mcateGroup=A1|A3|A4&amp;&amp;sale_type=2&amp;areaCode=4313011600&amp;danjiId=25902"/>
    <hyperlink ref="C8" r:id="rId25" display="https://price.joinsland.joins.com/area/?mcateGroup=A1&amp;areaCode=4313011800&amp;danjiId=13206"/>
    <hyperlink ref="D8" r:id="rId26" display="https://price.joinsland.joins.com/area/?mcateGroup=A1&amp;areaCode=4313011800&amp;danjiId=13206&amp;ptype=1"/>
    <hyperlink ref="I8" r:id="rId27" display="http://maemul.joinsland.joins.com/maemul/?mcateGroup=A1|A3|A4&amp;sale_type=1&amp;areaCode=4313011800&amp;danjiId=13206"/>
    <hyperlink ref="K8" r:id="rId28" display="http://maemul.joinsland.joins.com/maemul/?mcateGroup=A1|A3|A4&amp;&amp;sale_type=2&amp;areaCode=4313011800&amp;danjiId=13206"/>
    <hyperlink ref="C9" r:id="rId29" display="https://price.joinsland.joins.com/area/?mcateGroup=A1&amp;areaCode=4313011600&amp;danjiId=25901"/>
    <hyperlink ref="D9" r:id="rId30" display="https://price.joinsland.joins.com/area/?mcateGroup=A1&amp;areaCode=4313011600&amp;danjiId=25901&amp;ptype=1"/>
    <hyperlink ref="I9" r:id="rId31" display="http://maemul.joinsland.joins.com/maemul/?mcateGroup=A1|A3|A4&amp;sale_type=1&amp;areaCode=4313011600&amp;danjiId=25901"/>
    <hyperlink ref="K9" r:id="rId32" display="http://maemul.joinsland.joins.com/maemul/?mcateGroup=A1|A3|A4&amp;&amp;sale_type=2&amp;areaCode=4313011600&amp;danjiId=25901"/>
    <hyperlink ref="C10" r:id="rId33" display="https://price.joinsland.joins.com/area/?mcateGroup=A1&amp;areaCode=4313011600&amp;danjiId=25902"/>
    <hyperlink ref="D10" r:id="rId34" display="https://price.joinsland.joins.com/area/?mcateGroup=A1&amp;areaCode=4313011600&amp;danjiId=25902&amp;ptype=1"/>
    <hyperlink ref="I10" r:id="rId35" display="http://maemul.joinsland.joins.com/maemul/?mcateGroup=A1|A3|A4&amp;sale_type=1&amp;areaCode=4313011600&amp;danjiId=25902"/>
    <hyperlink ref="K10" r:id="rId36" display="http://maemul.joinsland.joins.com/maemul/?mcateGroup=A1|A3|A4&amp;&amp;sale_type=2&amp;areaCode=4313011600&amp;danjiId=25902"/>
    <hyperlink ref="C11" r:id="rId37" display="https://price.joinsland.joins.com/area/?mcateGroup=A1&amp;areaCode=4313011900&amp;danjiId=13231"/>
    <hyperlink ref="D11" r:id="rId38" display="https://price.joinsland.joins.com/area/?mcateGroup=A1&amp;areaCode=4313011900&amp;danjiId=13231&amp;ptype=2"/>
    <hyperlink ref="I11" r:id="rId39" display="http://maemul.joinsland.joins.com/maemul/?mcateGroup=A1|A3|A4&amp;sale_type=1&amp;areaCode=4313011900&amp;danjiId=13231"/>
    <hyperlink ref="K11" r:id="rId40" display="http://maemul.joinsland.joins.com/maemul/?mcateGroup=A1|A3|A4&amp;&amp;sale_type=2&amp;areaCode=4313011900&amp;danjiId=13231"/>
    <hyperlink ref="C12" r:id="rId41" display="https://price.joinsland.joins.com/area/?mcateGroup=A1&amp;areaCode=4313011900&amp;danjiId=13231"/>
    <hyperlink ref="D12" r:id="rId42" display="https://price.joinsland.joins.com/area/?mcateGroup=A1&amp;areaCode=4313011900&amp;danjiId=13231&amp;ptype=1"/>
    <hyperlink ref="I12" r:id="rId43" display="http://maemul.joinsland.joins.com/maemul/?mcateGroup=A1|A3|A4&amp;sale_type=1&amp;areaCode=4313011900&amp;danjiId=13231"/>
    <hyperlink ref="K12" r:id="rId44" display="http://maemul.joinsland.joins.com/maemul/?mcateGroup=A1|A3|A4&amp;&amp;sale_type=2&amp;areaCode=4313011900&amp;danjiId=13231"/>
    <hyperlink ref="C13" r:id="rId45" display="https://price.joinsland.joins.com/area/?mcateGroup=A1&amp;areaCode=4313012200&amp;danjiId=16507"/>
    <hyperlink ref="D13" r:id="rId46" display="https://price.joinsland.joins.com/area/?mcateGroup=A1&amp;areaCode=4313012200&amp;danjiId=16507&amp;ptype=1"/>
    <hyperlink ref="I13" r:id="rId47" display="http://maemul.joinsland.joins.com/maemul/?mcateGroup=A1|A3|A4&amp;sale_type=1&amp;areaCode=4313012200&amp;danjiId=16507"/>
    <hyperlink ref="K13" r:id="rId48" display="http://maemul.joinsland.joins.com/maemul/?mcateGroup=A1|A3|A4&amp;&amp;sale_type=2&amp;areaCode=4313012200&amp;danjiId=16507"/>
    <hyperlink ref="C14" r:id="rId49" display="https://price.joinsland.joins.com/area/?mcateGroup=A1&amp;areaCode=4313010700&amp;danjiId=44853"/>
    <hyperlink ref="D14" r:id="rId50" display="https://price.joinsland.joins.com/area/?mcateGroup=A1&amp;areaCode=4313010700&amp;danjiId=44853&amp;ptype=1"/>
    <hyperlink ref="I14" r:id="rId51" display="http://maemul.joinsland.joins.com/maemul/?mcateGroup=A1|A3|A4&amp;sale_type=1&amp;areaCode=4313010700&amp;danjiId=44853"/>
    <hyperlink ref="K14" r:id="rId52" display="http://maemul.joinsland.joins.com/maemul/?mcateGroup=A1|A3|A4&amp;&amp;sale_type=2&amp;areaCode=4313010700&amp;danjiId=44853"/>
    <hyperlink ref="C15" r:id="rId53" display="https://price.joinsland.joins.com/area/?mcateGroup=A1&amp;areaCode=4313010700&amp;danjiId=44853"/>
    <hyperlink ref="D15" r:id="rId54" display="https://price.joinsland.joins.com/area/?mcateGroup=A1&amp;areaCode=4313010700&amp;danjiId=44853&amp;ptype=2"/>
    <hyperlink ref="I15" r:id="rId55" display="http://maemul.joinsland.joins.com/maemul/?mcateGroup=A1|A3|A4&amp;sale_type=1&amp;areaCode=4313010700&amp;danjiId=44853"/>
    <hyperlink ref="K15" r:id="rId56" display="http://maemul.joinsland.joins.com/maemul/?mcateGroup=A1|A3|A4&amp;&amp;sale_type=2&amp;areaCode=4313010700&amp;danjiId=44853"/>
    <hyperlink ref="C16" r:id="rId57" display="https://price.joinsland.joins.com/area/?mcateGroup=A1&amp;areaCode=4313011800&amp;danjiId=13209"/>
    <hyperlink ref="D16" r:id="rId58" display="https://price.joinsland.joins.com/area/?mcateGroup=A1&amp;areaCode=4313011800&amp;danjiId=13209&amp;ptype=3"/>
    <hyperlink ref="I16" r:id="rId59" display="http://maemul.joinsland.joins.com/maemul/?mcateGroup=A1|A3|A4&amp;sale_type=1&amp;areaCode=4313011800&amp;danjiId=13209"/>
    <hyperlink ref="K16" r:id="rId60" display="http://maemul.joinsland.joins.com/maemul/?mcateGroup=A1|A3|A4&amp;&amp;sale_type=2&amp;areaCode=4313011800&amp;danjiId=13209"/>
    <hyperlink ref="C17" r:id="rId61" display="https://price.joinsland.joins.com/area/?mcateGroup=A1&amp;areaCode=4313010300&amp;danjiId=13180"/>
    <hyperlink ref="D17" r:id="rId62" display="https://price.joinsland.joins.com/area/?mcateGroup=A1&amp;areaCode=4313010300&amp;danjiId=13180&amp;ptype=4"/>
    <hyperlink ref="I17" r:id="rId63" display="http://maemul.joinsland.joins.com/maemul/?mcateGroup=A1|A3|A4&amp;sale_type=1&amp;areaCode=4313010300&amp;danjiId=13180"/>
    <hyperlink ref="K17" r:id="rId64" display="http://maemul.joinsland.joins.com/maemul/?mcateGroup=A1|A3|A4&amp;&amp;sale_type=2&amp;areaCode=4313010300&amp;danjiId=13180"/>
    <hyperlink ref="C18" r:id="rId65" display="https://price.joinsland.joins.com/area/?mcateGroup=A1&amp;areaCode=4313011800&amp;danjiId=13215"/>
    <hyperlink ref="D18" r:id="rId66" display="https://price.joinsland.joins.com/area/?mcateGroup=A1&amp;areaCode=4313011800&amp;danjiId=13215&amp;ptype=2"/>
    <hyperlink ref="I18" r:id="rId67" display="http://maemul.joinsland.joins.com/maemul/?mcateGroup=A1|A3|A4&amp;sale_type=1&amp;areaCode=4313011800&amp;danjiId=13215"/>
    <hyperlink ref="K18" r:id="rId68" display="http://maemul.joinsland.joins.com/maemul/?mcateGroup=A1|A3|A4&amp;&amp;sale_type=2&amp;areaCode=4313011800&amp;danjiId=13215"/>
    <hyperlink ref="C19" r:id="rId69" display="https://price.joinsland.joins.com/area/?mcateGroup=A1&amp;areaCode=4313011800&amp;danjiId=31734"/>
    <hyperlink ref="D19" r:id="rId70" display="https://price.joinsland.joins.com/area/?mcateGroup=A1&amp;areaCode=4313011800&amp;danjiId=31734&amp;ptype=1"/>
    <hyperlink ref="I19" r:id="rId71" display="http://maemul.joinsland.joins.com/maemul/?mcateGroup=A1|A3|A4&amp;sale_type=1&amp;areaCode=4313011800&amp;danjiId=31734"/>
    <hyperlink ref="K19" r:id="rId72" display="http://maemul.joinsland.joins.com/maemul/?mcateGroup=A1|A3|A4&amp;&amp;sale_type=2&amp;areaCode=4313011800&amp;danjiId=31734"/>
    <hyperlink ref="C20" r:id="rId73" display="https://price.joinsland.joins.com/area/?mcateGroup=A1&amp;areaCode=4313011800&amp;danjiId=31734"/>
    <hyperlink ref="D20" r:id="rId74" display="https://price.joinsland.joins.com/area/?mcateGroup=A1&amp;areaCode=4313011800&amp;danjiId=31734&amp;ptype=2"/>
    <hyperlink ref="I20" r:id="rId75" display="http://maemul.joinsland.joins.com/maemul/?mcateGroup=A1|A3|A4&amp;sale_type=1&amp;areaCode=4313011800&amp;danjiId=31734"/>
    <hyperlink ref="K20" r:id="rId76" display="http://maemul.joinsland.joins.com/maemul/?mcateGroup=A1|A3|A4&amp;&amp;sale_type=2&amp;areaCode=4313011800&amp;danjiId=31734"/>
    <hyperlink ref="C21" r:id="rId77" display="https://price.joinsland.joins.com/area/?mcateGroup=A1&amp;areaCode=4313010600&amp;danjiId=13200"/>
    <hyperlink ref="D21" r:id="rId78" display="https://price.joinsland.joins.com/area/?mcateGroup=A1&amp;areaCode=4313010600&amp;danjiId=13200&amp;ptype=2"/>
    <hyperlink ref="I21" r:id="rId79" display="http://maemul.joinsland.joins.com/maemul/?mcateGroup=A1|A3|A4&amp;sale_type=1&amp;areaCode=4313010600&amp;danjiId=13200"/>
    <hyperlink ref="K21" r:id="rId80" display="http://maemul.joinsland.joins.com/maemul/?mcateGroup=A1|A3|A4&amp;&amp;sale_type=2&amp;areaCode=4313010600&amp;danjiId=13200"/>
    <hyperlink ref="C22" r:id="rId81" display="https://price.joinsland.joins.com/area/?mcateGroup=A1&amp;areaCode=4313025025&amp;danjiId=34810"/>
    <hyperlink ref="D22" r:id="rId82" display="https://price.joinsland.joins.com/area/?mcateGroup=A1&amp;areaCode=4313025025&amp;danjiId=34810&amp;ptype=2"/>
    <hyperlink ref="I22" r:id="rId83" display="http://maemul.joinsland.joins.com/maemul/?mcateGroup=A1|A3|A4&amp;sale_type=1&amp;areaCode=4313025025&amp;danjiId=34810"/>
    <hyperlink ref="K22" r:id="rId84" display="http://maemul.joinsland.joins.com/maemul/?mcateGroup=A1|A3|A4&amp;&amp;sale_type=2&amp;areaCode=4313025025&amp;danjiId=34810"/>
    <hyperlink ref="C23" r:id="rId85" display="https://price.joinsland.joins.com/area/?mcateGroup=A1&amp;areaCode=4313010600&amp;danjiId=13199"/>
    <hyperlink ref="D23" r:id="rId86" display="https://price.joinsland.joins.com/area/?mcateGroup=A1&amp;areaCode=4313010600&amp;danjiId=13199&amp;ptype=1"/>
    <hyperlink ref="I23" r:id="rId87" display="http://maemul.joinsland.joins.com/maemul/?mcateGroup=A1|A3|A4&amp;sale_type=1&amp;areaCode=4313010600&amp;danjiId=13199"/>
    <hyperlink ref="K23" r:id="rId88" display="http://maemul.joinsland.joins.com/maemul/?mcateGroup=A1|A3|A4&amp;&amp;sale_type=2&amp;areaCode=4313010600&amp;danjiId=13199"/>
    <hyperlink ref="C24" r:id="rId89" display="https://price.joinsland.joins.com/area/?mcateGroup=A1&amp;areaCode=4313011800&amp;danjiId=13214"/>
    <hyperlink ref="D24" r:id="rId90" display="https://price.joinsland.joins.com/area/?mcateGroup=A1&amp;areaCode=4313011800&amp;danjiId=13214&amp;ptype=1"/>
    <hyperlink ref="I24" r:id="rId91" display="http://maemul.joinsland.joins.com/maemul/?mcateGroup=A1|A3|A4&amp;sale_type=1&amp;areaCode=4313011800&amp;danjiId=13214"/>
    <hyperlink ref="K24" r:id="rId92" display="http://maemul.joinsland.joins.com/maemul/?mcateGroup=A1|A3|A4&amp;&amp;sale_type=2&amp;areaCode=4313011800&amp;danjiId=13214"/>
    <hyperlink ref="C25" r:id="rId93" display="https://price.joinsland.joins.com/area/?mcateGroup=A1&amp;areaCode=4313011800&amp;danjiId=25216"/>
    <hyperlink ref="D25" r:id="rId94" display="https://price.joinsland.joins.com/area/?mcateGroup=A1&amp;areaCode=4313011800&amp;danjiId=25216&amp;ptype=1"/>
    <hyperlink ref="I25" r:id="rId95" display="http://maemul.joinsland.joins.com/maemul/?mcateGroup=A1|A3|A4&amp;sale_type=1&amp;areaCode=4313011800&amp;danjiId=25216"/>
    <hyperlink ref="K25" r:id="rId96" display="http://maemul.joinsland.joins.com/maemul/?mcateGroup=A1|A3|A4&amp;&amp;sale_type=2&amp;areaCode=4313011800&amp;danjiId=25216"/>
    <hyperlink ref="C26" r:id="rId97" display="https://price.joinsland.joins.com/area/?mcateGroup=A1&amp;areaCode=4313011800&amp;danjiId=25216"/>
    <hyperlink ref="D26" r:id="rId98" display="https://price.joinsland.joins.com/area/?mcateGroup=A1&amp;areaCode=4313011800&amp;danjiId=25216&amp;ptype=2"/>
    <hyperlink ref="I26" r:id="rId99" display="http://maemul.joinsland.joins.com/maemul/?mcateGroup=A1|A3|A4&amp;sale_type=1&amp;areaCode=4313011800&amp;danjiId=25216"/>
    <hyperlink ref="K26" r:id="rId100" display="http://maemul.joinsland.joins.com/maemul/?mcateGroup=A1|A3|A4&amp;&amp;sale_type=2&amp;areaCode=4313011800&amp;danjiId=25216"/>
    <hyperlink ref="C27" r:id="rId101" display="https://price.joinsland.joins.com/area/?mcateGroup=A1&amp;areaCode=4313010500&amp;danjiId=13192"/>
    <hyperlink ref="D27" r:id="rId102" display="https://price.joinsland.joins.com/area/?mcateGroup=A1&amp;areaCode=4313010500&amp;danjiId=13192&amp;ptype=1"/>
    <hyperlink ref="I27" r:id="rId103" display="http://maemul.joinsland.joins.com/maemul/?mcateGroup=A1|A3|A4&amp;sale_type=1&amp;areaCode=4313010500&amp;danjiId=13192"/>
    <hyperlink ref="K27" r:id="rId104" display="http://maemul.joinsland.joins.com/maemul/?mcateGroup=A1|A3|A4&amp;&amp;sale_type=2&amp;areaCode=4313010500&amp;danjiId=13192"/>
    <hyperlink ref="C28" r:id="rId105" display="https://price.joinsland.joins.com/area/?mcateGroup=A1&amp;areaCode=4313010500&amp;danjiId=13192"/>
    <hyperlink ref="D28" r:id="rId106" display="https://price.joinsland.joins.com/area/?mcateGroup=A1&amp;areaCode=4313010500&amp;danjiId=13192&amp;ptype=2"/>
    <hyperlink ref="I28" r:id="rId107" display="http://maemul.joinsland.joins.com/maemul/?mcateGroup=A1|A3|A4&amp;sale_type=1&amp;areaCode=4313010500&amp;danjiId=13192"/>
    <hyperlink ref="K28" r:id="rId108" display="http://maemul.joinsland.joins.com/maemul/?mcateGroup=A1|A3|A4&amp;&amp;sale_type=2&amp;areaCode=4313010500&amp;danjiId=13192"/>
    <hyperlink ref="C29" r:id="rId109" display="https://price.joinsland.joins.com/area/?mcateGroup=A1&amp;areaCode=4313011800&amp;danjiId=31733"/>
    <hyperlink ref="D29" r:id="rId110" display="https://price.joinsland.joins.com/area/?mcateGroup=A1&amp;areaCode=4313011800&amp;danjiId=31733&amp;ptype=1"/>
    <hyperlink ref="I29" r:id="rId111" display="http://maemul.joinsland.joins.com/maemul/?mcateGroup=A1|A3|A4&amp;sale_type=1&amp;areaCode=4313011800&amp;danjiId=31733"/>
    <hyperlink ref="K29" r:id="rId112" display="http://maemul.joinsland.joins.com/maemul/?mcateGroup=A1|A3|A4&amp;&amp;sale_type=2&amp;areaCode=4313011800&amp;danjiId=31733"/>
    <hyperlink ref="C30" r:id="rId113" display="https://price.joinsland.joins.com/area/?mcateGroup=A1&amp;areaCode=4313011800&amp;danjiId=31733"/>
    <hyperlink ref="D30" r:id="rId114" display="https://price.joinsland.joins.com/area/?mcateGroup=A1&amp;areaCode=4313011800&amp;danjiId=31733&amp;ptype=3"/>
    <hyperlink ref="I30" r:id="rId115" display="http://maemul.joinsland.joins.com/maemul/?mcateGroup=A1|A3|A4&amp;sale_type=1&amp;areaCode=4313011800&amp;danjiId=31733"/>
    <hyperlink ref="K30" r:id="rId116" display="http://maemul.joinsland.joins.com/maemul/?mcateGroup=A1|A3|A4&amp;&amp;sale_type=2&amp;areaCode=4313011800&amp;danjiId=31733"/>
    <hyperlink ref="C31" r:id="rId117" display="https://price.joinsland.joins.com/area/?mcateGroup=A1&amp;areaCode=4313011800&amp;danjiId=31733"/>
    <hyperlink ref="D31" r:id="rId118" display="https://price.joinsland.joins.com/area/?mcateGroup=A1&amp;areaCode=4313011800&amp;danjiId=31733&amp;ptype=2"/>
    <hyperlink ref="I31" r:id="rId119" display="http://maemul.joinsland.joins.com/maemul/?mcateGroup=A1|A3|A4&amp;sale_type=1&amp;areaCode=4313011800&amp;danjiId=31733"/>
    <hyperlink ref="K31" r:id="rId120" display="http://maemul.joinsland.joins.com/maemul/?mcateGroup=A1|A3|A4&amp;&amp;sale_type=2&amp;areaCode=4313011800&amp;danjiId=31733"/>
    <hyperlink ref="C32" r:id="rId121" display="https://price.joinsland.joins.com/area/?mcateGroup=A1&amp;areaCode=4313011800&amp;danjiId=13206"/>
    <hyperlink ref="D32" r:id="rId122" display="https://price.joinsland.joins.com/area/?mcateGroup=A1&amp;areaCode=4313011800&amp;danjiId=13206&amp;ptype=2"/>
    <hyperlink ref="I32" r:id="rId123" display="http://maemul.joinsland.joins.com/maemul/?mcateGroup=A1|A3|A4&amp;sale_type=1&amp;areaCode=4313011800&amp;danjiId=13206"/>
    <hyperlink ref="K32" r:id="rId124" display="http://maemul.joinsland.joins.com/maemul/?mcateGroup=A1|A3|A4&amp;&amp;sale_type=2&amp;areaCode=4313011800&amp;danjiId=13206"/>
    <hyperlink ref="C33" r:id="rId125" display="https://price.joinsland.joins.com/area/?mcateGroup=A1&amp;areaCode=4313011800&amp;danjiId=13206"/>
    <hyperlink ref="D33" r:id="rId126" display="https://price.joinsland.joins.com/area/?mcateGroup=A1&amp;areaCode=4313011800&amp;danjiId=13206&amp;ptype=3"/>
    <hyperlink ref="I33" r:id="rId127" display="http://maemul.joinsland.joins.com/maemul/?mcateGroup=A1|A3|A4&amp;sale_type=1&amp;areaCode=4313011800&amp;danjiId=13206"/>
    <hyperlink ref="K33" r:id="rId128" display="http://maemul.joinsland.joins.com/maemul/?mcateGroup=A1|A3|A4&amp;&amp;sale_type=2&amp;areaCode=4313011800&amp;danjiId=13206"/>
    <hyperlink ref="C34" r:id="rId129" display="https://price.joinsland.joins.com/area/?mcateGroup=A1&amp;areaCode=4313011600&amp;danjiId=13226"/>
    <hyperlink ref="D34" r:id="rId130" display="https://price.joinsland.joins.com/area/?mcateGroup=A1&amp;areaCode=4313011600&amp;danjiId=13226&amp;ptype=2"/>
    <hyperlink ref="I34" r:id="rId131" display="http://maemul.joinsland.joins.com/maemul/?mcateGroup=A1|A3|A4&amp;sale_type=1&amp;areaCode=4313011600&amp;danjiId=13226"/>
    <hyperlink ref="K34" r:id="rId132" display="http://maemul.joinsland.joins.com/maemul/?mcateGroup=A1|A3|A4&amp;&amp;sale_type=2&amp;areaCode=4313011600&amp;danjiId=13226"/>
    <hyperlink ref="C35" r:id="rId133" display="https://price.joinsland.joins.com/area/?mcateGroup=A1&amp;areaCode=4313010500&amp;danjiId=13181"/>
    <hyperlink ref="D35" r:id="rId134" display="https://price.joinsland.joins.com/area/?mcateGroup=A1&amp;areaCode=4313010500&amp;danjiId=13181&amp;ptype=1"/>
    <hyperlink ref="I35" r:id="rId135" display="http://maemul.joinsland.joins.com/maemul/?mcateGroup=A1|A3|A4&amp;sale_type=1&amp;areaCode=4313010500&amp;danjiId=13181"/>
    <hyperlink ref="K35" r:id="rId136" display="http://maemul.joinsland.joins.com/maemul/?mcateGroup=A1|A3|A4&amp;&amp;sale_type=2&amp;areaCode=4313010500&amp;danjiId=13181"/>
    <hyperlink ref="C36" r:id="rId137" display="https://price.joinsland.joins.com/area/?mcateGroup=A1&amp;areaCode=4313010500&amp;danjiId=13186"/>
    <hyperlink ref="D36" r:id="rId138" display="https://price.joinsland.joins.com/area/?mcateGroup=A1&amp;areaCode=4313010500&amp;danjiId=13186&amp;ptype=1"/>
    <hyperlink ref="I36" r:id="rId139" display="http://maemul.joinsland.joins.com/maemul/?mcateGroup=A1|A3|A4&amp;sale_type=1&amp;areaCode=4313010500&amp;danjiId=13186"/>
    <hyperlink ref="K36" r:id="rId140" display="http://maemul.joinsland.joins.com/maemul/?mcateGroup=A1|A3|A4&amp;&amp;sale_type=2&amp;areaCode=4313010500&amp;danjiId=13186"/>
    <hyperlink ref="C37" r:id="rId141" display="https://price.joinsland.joins.com/area/?mcateGroup=A1&amp;areaCode=4313011800&amp;danjiId=25215"/>
    <hyperlink ref="D37" r:id="rId142" display="https://price.joinsland.joins.com/area/?mcateGroup=A1&amp;areaCode=4313011800&amp;danjiId=25215&amp;ptype=1"/>
    <hyperlink ref="I37" r:id="rId143" display="http://maemul.joinsland.joins.com/maemul/?mcateGroup=A1|A3|A4&amp;sale_type=1&amp;areaCode=4313011800&amp;danjiId=25215"/>
    <hyperlink ref="K37" r:id="rId144" display="http://maemul.joinsland.joins.com/maemul/?mcateGroup=A1|A3|A4&amp;&amp;sale_type=2&amp;areaCode=4313011800&amp;danjiId=25215"/>
    <hyperlink ref="C38" r:id="rId145" display="https://price.joinsland.joins.com/area/?mcateGroup=A1&amp;areaCode=4313038526&amp;danjiId=38498"/>
    <hyperlink ref="D38" r:id="rId146" display="https://price.joinsland.joins.com/area/?mcateGroup=A1&amp;areaCode=4313038526&amp;danjiId=38498&amp;ptype=4"/>
    <hyperlink ref="I38" r:id="rId147" display="http://maemul.joinsland.joins.com/maemul/?mcateGroup=A1|A3|A4&amp;sale_type=1&amp;areaCode=4313038526&amp;danjiId=38498"/>
    <hyperlink ref="K38" r:id="rId148" display="http://maemul.joinsland.joins.com/maemul/?mcateGroup=A1|A3|A4&amp;&amp;sale_type=2&amp;areaCode=4313038526&amp;danjiId=38498"/>
    <hyperlink ref="C39" r:id="rId149" display="https://price.joinsland.joins.com/area/?mcateGroup=A1&amp;areaCode=4313011500&amp;danjiId=13194"/>
    <hyperlink ref="D39" r:id="rId150" display="https://price.joinsland.joins.com/area/?mcateGroup=A1&amp;areaCode=4313011500&amp;danjiId=13194&amp;ptype=1"/>
    <hyperlink ref="I39" r:id="rId151" display="http://maemul.joinsland.joins.com/maemul/?mcateGroup=A1|A3|A4&amp;sale_type=1&amp;areaCode=4313011500&amp;danjiId=13194"/>
    <hyperlink ref="K39" r:id="rId152" display="http://maemul.joinsland.joins.com/maemul/?mcateGroup=A1|A3|A4&amp;&amp;sale_type=2&amp;areaCode=4313011500&amp;danjiId=13194"/>
    <hyperlink ref="C40" r:id="rId153" display="https://price.joinsland.joins.com/area/?mcateGroup=A1&amp;areaCode=4313011800&amp;danjiId=16799"/>
    <hyperlink ref="D40" r:id="rId154" display="https://price.joinsland.joins.com/area/?mcateGroup=A1&amp;areaCode=4313011800&amp;danjiId=16799&amp;ptype=1"/>
    <hyperlink ref="I40" r:id="rId155" display="http://maemul.joinsland.joins.com/maemul/?mcateGroup=A1|A3|A4&amp;sale_type=1&amp;areaCode=4313011800&amp;danjiId=16799"/>
    <hyperlink ref="K40" r:id="rId156" display="http://maemul.joinsland.joins.com/maemul/?mcateGroup=A1|A3|A4&amp;&amp;sale_type=2&amp;areaCode=4313011800&amp;danjiId=16799"/>
    <hyperlink ref="C41" r:id="rId157" display="https://price.joinsland.joins.com/area/?mcateGroup=A1&amp;areaCode=4313012200&amp;danjiId=36667"/>
    <hyperlink ref="D41" r:id="rId158" display="https://price.joinsland.joins.com/area/?mcateGroup=A1&amp;areaCode=4313012200&amp;danjiId=36667&amp;ptype=3"/>
    <hyperlink ref="I41" r:id="rId159" display="http://maemul.joinsland.joins.com/maemul/?mcateGroup=A1|A3|A4&amp;sale_type=1&amp;areaCode=4313012200&amp;danjiId=36667"/>
    <hyperlink ref="K41" r:id="rId160" display="http://maemul.joinsland.joins.com/maemul/?mcateGroup=A1|A3|A4&amp;&amp;sale_type=2&amp;areaCode=4313012200&amp;danjiId=36667"/>
    <hyperlink ref="C42" r:id="rId161" display="https://price.joinsland.joins.com/area/?mcateGroup=A1&amp;areaCode=4313012200&amp;danjiId=36667"/>
    <hyperlink ref="D42" r:id="rId162" display="https://price.joinsland.joins.com/area/?mcateGroup=A1&amp;areaCode=4313012200&amp;danjiId=36667&amp;ptype=4"/>
    <hyperlink ref="I42" r:id="rId163" display="http://maemul.joinsland.joins.com/maemul/?mcateGroup=A1|A3|A4&amp;sale_type=1&amp;areaCode=4313012200&amp;danjiId=36667"/>
    <hyperlink ref="K42" r:id="rId164" display="http://maemul.joinsland.joins.com/maemul/?mcateGroup=A1|A3|A4&amp;&amp;sale_type=2&amp;areaCode=4313012200&amp;danjiId=36667"/>
    <hyperlink ref="C43" r:id="rId165" display="https://price.joinsland.joins.com/area/?mcateGroup=A1&amp;areaCode=4313011800&amp;danjiId=13212"/>
    <hyperlink ref="D43" r:id="rId166" display="https://price.joinsland.joins.com/area/?mcateGroup=A1&amp;areaCode=4313011800&amp;danjiId=13212&amp;ptype=4"/>
    <hyperlink ref="I43" r:id="rId167" display="http://maemul.joinsland.joins.com/maemul/?mcateGroup=A1|A3|A4&amp;sale_type=1&amp;areaCode=4313011800&amp;danjiId=13212"/>
    <hyperlink ref="K43" r:id="rId168" display="http://maemul.joinsland.joins.com/maemul/?mcateGroup=A1|A3|A4&amp;&amp;sale_type=2&amp;areaCode=4313011800&amp;danjiId=13212"/>
    <hyperlink ref="C44" r:id="rId169" display="https://price.joinsland.joins.com/area/?mcateGroup=A1&amp;areaCode=4313011800&amp;danjiId=13212"/>
    <hyperlink ref="D44" r:id="rId170" display="https://price.joinsland.joins.com/area/?mcateGroup=A1&amp;areaCode=4313011800&amp;danjiId=13212&amp;ptype=1"/>
    <hyperlink ref="I44" r:id="rId171" display="http://maemul.joinsland.joins.com/maemul/?mcateGroup=A1|A3|A4&amp;sale_type=1&amp;areaCode=4313011800&amp;danjiId=13212"/>
    <hyperlink ref="K44" r:id="rId172" display="http://maemul.joinsland.joins.com/maemul/?mcateGroup=A1|A3|A4&amp;&amp;sale_type=2&amp;areaCode=4313011800&amp;danjiId=13212"/>
    <hyperlink ref="C45" r:id="rId173" display="https://price.joinsland.joins.com/area/?mcateGroup=A1&amp;areaCode=4313010700&amp;danjiId=13219"/>
    <hyperlink ref="D45" r:id="rId174" display="https://price.joinsland.joins.com/area/?mcateGroup=A1&amp;areaCode=4313010700&amp;danjiId=13219&amp;ptype=1"/>
    <hyperlink ref="I45" r:id="rId175" display="http://maemul.joinsland.joins.com/maemul/?mcateGroup=A1|A3|A4&amp;sale_type=1&amp;areaCode=4313010700&amp;danjiId=13219"/>
    <hyperlink ref="K45" r:id="rId176" display="http://maemul.joinsland.joins.com/maemul/?mcateGroup=A1|A3|A4&amp;&amp;sale_type=2&amp;areaCode=4313010700&amp;danjiId=13219"/>
    <hyperlink ref="C46" r:id="rId177" display="https://price.joinsland.joins.com/area/?mcateGroup=A1&amp;areaCode=4313010500&amp;danjiId=13181"/>
    <hyperlink ref="D46" r:id="rId178" display="https://price.joinsland.joins.com/area/?mcateGroup=A1&amp;areaCode=4313010500&amp;danjiId=13181&amp;ptype=3"/>
    <hyperlink ref="I46" r:id="rId179" display="http://maemul.joinsland.joins.com/maemul/?mcateGroup=A1|A3|A4&amp;sale_type=1&amp;areaCode=4313010500&amp;danjiId=13181"/>
    <hyperlink ref="K46" r:id="rId180" display="http://maemul.joinsland.joins.com/maemul/?mcateGroup=A1|A3|A4&amp;&amp;sale_type=2&amp;areaCode=4313010500&amp;danjiId=13181"/>
    <hyperlink ref="C47" r:id="rId181" display="https://price.joinsland.joins.com/area/?mcateGroup=A1&amp;areaCode=4313011800&amp;danjiId=13210"/>
    <hyperlink ref="D47" r:id="rId182" display="https://price.joinsland.joins.com/area/?mcateGroup=A1&amp;areaCode=4313011800&amp;danjiId=13210&amp;ptype=1"/>
    <hyperlink ref="I47" r:id="rId183" display="http://maemul.joinsland.joins.com/maemul/?mcateGroup=A1|A3|A4&amp;sale_type=1&amp;areaCode=4313011800&amp;danjiId=13210"/>
    <hyperlink ref="K47" r:id="rId184" display="http://maemul.joinsland.joins.com/maemul/?mcateGroup=A1|A3|A4&amp;&amp;sale_type=2&amp;areaCode=4313011800&amp;danjiId=13210"/>
    <hyperlink ref="C48" r:id="rId185" display="https://price.joinsland.joins.com/area/?mcateGroup=A1&amp;areaCode=4313011800&amp;danjiId=36396"/>
    <hyperlink ref="D48" r:id="rId186" display="https://price.joinsland.joins.com/area/?mcateGroup=A1&amp;areaCode=4313011800&amp;danjiId=36396&amp;ptype=8"/>
    <hyperlink ref="I48" r:id="rId187" display="http://maemul.joinsland.joins.com/maemul/?mcateGroup=A1|A3|A4&amp;sale_type=1&amp;areaCode=4313011800&amp;danjiId=36396"/>
    <hyperlink ref="K48" r:id="rId188" display="http://maemul.joinsland.joins.com/maemul/?mcateGroup=A1|A3|A4&amp;&amp;sale_type=2&amp;areaCode=4313011800&amp;danjiId=36396"/>
    <hyperlink ref="C49" r:id="rId189" display="https://price.joinsland.joins.com/area/?mcateGroup=A1&amp;areaCode=4313010600&amp;danjiId=13202"/>
    <hyperlink ref="D49" r:id="rId190" display="https://price.joinsland.joins.com/area/?mcateGroup=A1&amp;areaCode=4313010600&amp;danjiId=13202&amp;ptype=1"/>
    <hyperlink ref="I49" r:id="rId191" display="http://maemul.joinsland.joins.com/maemul/?mcateGroup=A1|A3|A4&amp;sale_type=1&amp;areaCode=4313010600&amp;danjiId=13202"/>
    <hyperlink ref="K49" r:id="rId192" display="http://maemul.joinsland.joins.com/maemul/?mcateGroup=A1|A3|A4&amp;&amp;sale_type=2&amp;areaCode=4313010600&amp;danjiId=13202"/>
    <hyperlink ref="C50" r:id="rId193" display="https://price.joinsland.joins.com/area/?mcateGroup=A1&amp;areaCode=4313010600&amp;danjiId=39587"/>
    <hyperlink ref="D50" r:id="rId194" display="https://price.joinsland.joins.com/area/?mcateGroup=A1&amp;areaCode=4313010600&amp;danjiId=39587&amp;ptype=1"/>
    <hyperlink ref="I50" r:id="rId195" display="http://maemul.joinsland.joins.com/maemul/?mcateGroup=A1|A3|A4&amp;sale_type=1&amp;areaCode=4313010600&amp;danjiId=39587"/>
    <hyperlink ref="K50" r:id="rId196" display="http://maemul.joinsland.joins.com/maemul/?mcateGroup=A1|A3|A4&amp;&amp;sale_type=2&amp;areaCode=4313010600&amp;danjiId=39587"/>
    <hyperlink ref="C51" r:id="rId197" display="https://price.joinsland.joins.com/area/?mcateGroup=A1&amp;areaCode=4313010600&amp;danjiId=39587"/>
    <hyperlink ref="D51" r:id="rId198" display="https://price.joinsland.joins.com/area/?mcateGroup=A1&amp;areaCode=4313010600&amp;danjiId=39587&amp;ptype=2"/>
    <hyperlink ref="I51" r:id="rId199" display="http://maemul.joinsland.joins.com/maemul/?mcateGroup=A1|A3|A4&amp;sale_type=1&amp;areaCode=4313010600&amp;danjiId=39587"/>
    <hyperlink ref="K51" r:id="rId200" display="http://maemul.joinsland.joins.com/maemul/?mcateGroup=A1|A3|A4&amp;&amp;sale_type=2&amp;areaCode=4313010600&amp;danjiId=39587"/>
    <hyperlink ref="C52" r:id="rId201" display="https://price.joinsland.joins.com/area/?mcateGroup=A1&amp;areaCode=4313012200&amp;danjiId=36667"/>
    <hyperlink ref="D52" r:id="rId202" display="https://price.joinsland.joins.com/area/?mcateGroup=A1&amp;areaCode=4313012200&amp;danjiId=36667&amp;ptype=7"/>
    <hyperlink ref="I52" r:id="rId203" display="http://maemul.joinsland.joins.com/maemul/?mcateGroup=A1|A3|A4&amp;sale_type=1&amp;areaCode=4313012200&amp;danjiId=36667"/>
    <hyperlink ref="K52" r:id="rId204" display="http://maemul.joinsland.joins.com/maemul/?mcateGroup=A1|A3|A4&amp;&amp;sale_type=2&amp;areaCode=4313012200&amp;danjiId=36667"/>
    <hyperlink ref="C53" r:id="rId205" display="https://price.joinsland.joins.com/area/?mcateGroup=A1&amp;areaCode=4313012200&amp;danjiId=36667"/>
    <hyperlink ref="D53" r:id="rId206" display="https://price.joinsland.joins.com/area/?mcateGroup=A1&amp;areaCode=4313012200&amp;danjiId=36667&amp;ptype=6"/>
    <hyperlink ref="I53" r:id="rId207" display="http://maemul.joinsland.joins.com/maemul/?mcateGroup=A1|A3|A4&amp;sale_type=1&amp;areaCode=4313012200&amp;danjiId=36667"/>
    <hyperlink ref="K53" r:id="rId208" display="http://maemul.joinsland.joins.com/maemul/?mcateGroup=A1|A3|A4&amp;&amp;sale_type=2&amp;areaCode=4313012200&amp;danjiId=36667"/>
    <hyperlink ref="C54" r:id="rId209" display="https://price.joinsland.joins.com/area/?mcateGroup=A1&amp;areaCode=4313012200&amp;danjiId=36667"/>
    <hyperlink ref="D54" r:id="rId210" display="https://price.joinsland.joins.com/area/?mcateGroup=A1&amp;areaCode=4313012200&amp;danjiId=36667&amp;ptype=5"/>
    <hyperlink ref="I54" r:id="rId211" display="http://maemul.joinsland.joins.com/maemul/?mcateGroup=A1|A3|A4&amp;sale_type=1&amp;areaCode=4313012200&amp;danjiId=36667"/>
    <hyperlink ref="K54" r:id="rId212" display="http://maemul.joinsland.joins.com/maemul/?mcateGroup=A1|A3|A4&amp;&amp;sale_type=2&amp;areaCode=4313012200&amp;danjiId=36667"/>
    <hyperlink ref="C55" r:id="rId213" display="https://price.joinsland.joins.com/area/?mcateGroup=A1&amp;areaCode=4313011800&amp;danjiId=33097"/>
    <hyperlink ref="D55" r:id="rId214" display="https://price.joinsland.joins.com/area/?mcateGroup=A1&amp;areaCode=4313011800&amp;danjiId=33097&amp;ptype=5"/>
    <hyperlink ref="I55" r:id="rId215" display="http://maemul.joinsland.joins.com/maemul/?mcateGroup=A1|A3|A4&amp;sale_type=1&amp;areaCode=4313011800&amp;danjiId=33097"/>
    <hyperlink ref="K55" r:id="rId216" display="http://maemul.joinsland.joins.com/maemul/?mcateGroup=A1|A3|A4&amp;&amp;sale_type=2&amp;areaCode=4313011800&amp;danjiId=33097"/>
    <hyperlink ref="C56" r:id="rId217" display="https://price.joinsland.joins.com/area/?mcateGroup=A1&amp;areaCode=4313011800&amp;danjiId=13215"/>
    <hyperlink ref="D56" r:id="rId218" display="https://price.joinsland.joins.com/area/?mcateGroup=A1&amp;areaCode=4313011800&amp;danjiId=13215&amp;ptype=1"/>
    <hyperlink ref="I56" r:id="rId219" display="http://maemul.joinsland.joins.com/maemul/?mcateGroup=A1|A3|A4&amp;sale_type=1&amp;areaCode=4313011800&amp;danjiId=13215"/>
    <hyperlink ref="K56" r:id="rId220" display="http://maemul.joinsland.joins.com/maemul/?mcateGroup=A1|A3|A4&amp;&amp;sale_type=2&amp;areaCode=4313011800&amp;danjiId=13215"/>
    <hyperlink ref="C57" r:id="rId221" display="https://price.joinsland.joins.com/area/?mcateGroup=A1&amp;areaCode=4313025021&amp;danjiId=36010"/>
    <hyperlink ref="D57" r:id="rId222" display="https://price.joinsland.joins.com/area/?mcateGroup=A1&amp;areaCode=4313025021&amp;danjiId=36010&amp;ptype=1"/>
    <hyperlink ref="I57" r:id="rId223" display="http://maemul.joinsland.joins.com/maemul/?mcateGroup=A1|A3|A4&amp;sale_type=1&amp;areaCode=4313025021&amp;danjiId=36010"/>
    <hyperlink ref="K57" r:id="rId224" display="http://maemul.joinsland.joins.com/maemul/?mcateGroup=A1|A3|A4&amp;&amp;sale_type=2&amp;areaCode=4313025021&amp;danjiId=36010"/>
    <hyperlink ref="C58" r:id="rId225" display="https://price.joinsland.joins.com/area/?mcateGroup=A1&amp;areaCode=4313011800&amp;danjiId=25216"/>
    <hyperlink ref="D58" r:id="rId226" display="https://price.joinsland.joins.com/area/?mcateGroup=A1&amp;areaCode=4313011800&amp;danjiId=25216&amp;ptype=3"/>
    <hyperlink ref="I58" r:id="rId227" display="http://maemul.joinsland.joins.com/maemul/?mcateGroup=A1|A3|A4&amp;sale_type=1&amp;areaCode=4313011800&amp;danjiId=25216"/>
    <hyperlink ref="K58" r:id="rId228" display="http://maemul.joinsland.joins.com/maemul/?mcateGroup=A1|A3|A4&amp;&amp;sale_type=2&amp;areaCode=4313011800&amp;danjiId=25216"/>
    <hyperlink ref="C59" r:id="rId229" display="https://price.joinsland.joins.com/area/?mcateGroup=A1&amp;areaCode=4313010700&amp;danjiId=25817"/>
    <hyperlink ref="D59" r:id="rId230" display="https://price.joinsland.joins.com/area/?mcateGroup=A1&amp;areaCode=4313010700&amp;danjiId=25817&amp;ptype=1"/>
    <hyperlink ref="I59" r:id="rId231" display="http://maemul.joinsland.joins.com/maemul/?mcateGroup=A1|A3|A4&amp;sale_type=1&amp;areaCode=4313010700&amp;danjiId=25817"/>
    <hyperlink ref="K59" r:id="rId232" display="http://maemul.joinsland.joins.com/maemul/?mcateGroup=A1|A3|A4&amp;&amp;sale_type=2&amp;areaCode=4313010700&amp;danjiId=25817"/>
    <hyperlink ref="C60" r:id="rId233" display="https://price.joinsland.joins.com/area/?mcateGroup=A1&amp;areaCode=4313010700&amp;danjiId=25817"/>
    <hyperlink ref="D60" r:id="rId234" display="https://price.joinsland.joins.com/area/?mcateGroup=A1&amp;areaCode=4313010700&amp;danjiId=25817&amp;ptype=2"/>
    <hyperlink ref="I60" r:id="rId235" display="http://maemul.joinsland.joins.com/maemul/?mcateGroup=A1|A3|A4&amp;sale_type=1&amp;areaCode=4313010700&amp;danjiId=25817"/>
    <hyperlink ref="K60" r:id="rId236" display="http://maemul.joinsland.joins.com/maemul/?mcateGroup=A1|A3|A4&amp;&amp;sale_type=2&amp;areaCode=4313010700&amp;danjiId=25817"/>
    <hyperlink ref="C61" r:id="rId237" display="https://price.joinsland.joins.com/area/?mcateGroup=A1&amp;areaCode=4313010700&amp;danjiId=25817"/>
    <hyperlink ref="D61" r:id="rId238" display="https://price.joinsland.joins.com/area/?mcateGroup=A1&amp;areaCode=4313010700&amp;danjiId=25817&amp;ptype=3"/>
    <hyperlink ref="I61" r:id="rId239" display="http://maemul.joinsland.joins.com/maemul/?mcateGroup=A1|A3|A4&amp;sale_type=1&amp;areaCode=4313010700&amp;danjiId=25817"/>
    <hyperlink ref="K61" r:id="rId240" display="http://maemul.joinsland.joins.com/maemul/?mcateGroup=A1|A3|A4&amp;&amp;sale_type=2&amp;areaCode=4313010700&amp;danjiId=25817"/>
    <hyperlink ref="C62" r:id="rId241" display="https://price.joinsland.joins.com/area/?mcateGroup=A1&amp;areaCode=4313010700&amp;danjiId=25817"/>
    <hyperlink ref="D62" r:id="rId242" display="https://price.joinsland.joins.com/area/?mcateGroup=A1&amp;areaCode=4313010700&amp;danjiId=25817&amp;ptype=4"/>
    <hyperlink ref="I62" r:id="rId243" display="http://maemul.joinsland.joins.com/maemul/?mcateGroup=A1|A3|A4&amp;sale_type=1&amp;areaCode=4313010700&amp;danjiId=25817"/>
    <hyperlink ref="K62" r:id="rId244" display="http://maemul.joinsland.joins.com/maemul/?mcateGroup=A1|A3|A4&amp;&amp;sale_type=2&amp;areaCode=4313010700&amp;danjiId=25817"/>
    <hyperlink ref="C63" r:id="rId245" display="https://price.joinsland.joins.com/area/?mcateGroup=A1&amp;areaCode=4313011800&amp;danjiId=13204"/>
    <hyperlink ref="D63" r:id="rId246" display="https://price.joinsland.joins.com/area/?mcateGroup=A1&amp;areaCode=4313011800&amp;danjiId=13204&amp;ptype=1"/>
    <hyperlink ref="I63" r:id="rId247" display="http://maemul.joinsland.joins.com/maemul/?mcateGroup=A1|A3|A4&amp;sale_type=1&amp;areaCode=4313011800&amp;danjiId=13204"/>
    <hyperlink ref="K63" r:id="rId248" display="http://maemul.joinsland.joins.com/maemul/?mcateGroup=A1|A3|A4&amp;&amp;sale_type=2&amp;areaCode=4313011800&amp;danjiId=13204"/>
    <hyperlink ref="C64" r:id="rId249" display="https://price.joinsland.joins.com/area/?mcateGroup=A1&amp;areaCode=4313012500&amp;danjiId=13193"/>
    <hyperlink ref="D64" r:id="rId250" display="https://price.joinsland.joins.com/area/?mcateGroup=A1&amp;areaCode=4313012500&amp;danjiId=13193&amp;ptype=2"/>
    <hyperlink ref="I64" r:id="rId251" display="http://maemul.joinsland.joins.com/maemul/?mcateGroup=A1|A3|A4&amp;sale_type=1&amp;areaCode=4313012500&amp;danjiId=13193"/>
    <hyperlink ref="K64" r:id="rId252" display="http://maemul.joinsland.joins.com/maemul/?mcateGroup=A1|A3|A4&amp;&amp;sale_type=2&amp;areaCode=4313012500&amp;danjiId=13193"/>
    <hyperlink ref="C65" r:id="rId253" display="https://price.joinsland.joins.com/area/?mcateGroup=A1&amp;areaCode=4313010700&amp;danjiId=13220"/>
    <hyperlink ref="D65" r:id="rId254" display="https://price.joinsland.joins.com/area/?mcateGroup=A1&amp;areaCode=4313010700&amp;danjiId=13220&amp;ptype=1"/>
    <hyperlink ref="I65" r:id="rId255" display="http://maemul.joinsland.joins.com/maemul/?mcateGroup=A1|A3|A4&amp;sale_type=1&amp;areaCode=4313010700&amp;danjiId=13220"/>
    <hyperlink ref="K65" r:id="rId256" display="http://maemul.joinsland.joins.com/maemul/?mcateGroup=A1|A3|A4&amp;&amp;sale_type=2&amp;areaCode=4313010700&amp;danjiId=13220"/>
    <hyperlink ref="C66" r:id="rId257" display="https://price.joinsland.joins.com/area/?mcateGroup=A1&amp;areaCode=4313010700&amp;danjiId=13220"/>
    <hyperlink ref="D66" r:id="rId258" display="https://price.joinsland.joins.com/area/?mcateGroup=A1&amp;areaCode=4313010700&amp;danjiId=13220&amp;ptype=2"/>
    <hyperlink ref="I66" r:id="rId259" display="http://maemul.joinsland.joins.com/maemul/?mcateGroup=A1|A3|A4&amp;sale_type=1&amp;areaCode=4313010700&amp;danjiId=13220"/>
    <hyperlink ref="K66" r:id="rId260" display="http://maemul.joinsland.joins.com/maemul/?mcateGroup=A1|A3|A4&amp;&amp;sale_type=2&amp;areaCode=4313010700&amp;danjiId=13220"/>
    <hyperlink ref="C67" r:id="rId261" display="https://price.joinsland.joins.com/area/?mcateGroup=A1&amp;areaCode=4313011800&amp;danjiId=13207"/>
    <hyperlink ref="D67" r:id="rId262" display="https://price.joinsland.joins.com/area/?mcateGroup=A1&amp;areaCode=4313011800&amp;danjiId=13207&amp;ptype=1"/>
    <hyperlink ref="I67" r:id="rId263" display="http://maemul.joinsland.joins.com/maemul/?mcateGroup=A1|A3|A4&amp;sale_type=1&amp;areaCode=4313011800&amp;danjiId=13207"/>
    <hyperlink ref="K67" r:id="rId264" display="http://maemul.joinsland.joins.com/maemul/?mcateGroup=A1|A3|A4&amp;&amp;sale_type=2&amp;areaCode=4313011800&amp;danjiId=13207"/>
    <hyperlink ref="C68" r:id="rId265" display="https://price.joinsland.joins.com/area/?mcateGroup=A1&amp;areaCode=4313011800&amp;danjiId=33097"/>
    <hyperlink ref="D68" r:id="rId266" display="https://price.joinsland.joins.com/area/?mcateGroup=A1&amp;areaCode=4313011800&amp;danjiId=33097&amp;ptype=6"/>
    <hyperlink ref="I68" r:id="rId267" display="http://maemul.joinsland.joins.com/maemul/?mcateGroup=A1|A3|A4&amp;sale_type=1&amp;areaCode=4313011800&amp;danjiId=33097"/>
    <hyperlink ref="K68" r:id="rId268" display="http://maemul.joinsland.joins.com/maemul/?mcateGroup=A1|A3|A4&amp;&amp;sale_type=2&amp;areaCode=4313011800&amp;danjiId=33097"/>
    <hyperlink ref="C69" r:id="rId269" display="https://price.joinsland.joins.com/area/?mcateGroup=A1&amp;areaCode=4313011800&amp;danjiId=33097"/>
    <hyperlink ref="D69" r:id="rId270" display="https://price.joinsland.joins.com/area/?mcateGroup=A1&amp;areaCode=4313011800&amp;danjiId=33097&amp;ptype=7"/>
    <hyperlink ref="I69" r:id="rId271" display="http://maemul.joinsland.joins.com/maemul/?mcateGroup=A1|A3|A4&amp;sale_type=1&amp;areaCode=4313011800&amp;danjiId=33097"/>
    <hyperlink ref="K69" r:id="rId272" display="http://maemul.joinsland.joins.com/maemul/?mcateGroup=A1|A3|A4&amp;&amp;sale_type=2&amp;areaCode=4313011800&amp;danjiId=33097"/>
    <hyperlink ref="C70" r:id="rId273" display="https://price.joinsland.joins.com/area/?mcateGroup=A1&amp;areaCode=4313010700&amp;danjiId=13219"/>
    <hyperlink ref="D70" r:id="rId274" display="https://price.joinsland.joins.com/area/?mcateGroup=A1&amp;areaCode=4313010700&amp;danjiId=13219&amp;ptype=2"/>
    <hyperlink ref="I70" r:id="rId275" display="http://maemul.joinsland.joins.com/maemul/?mcateGroup=A1|A3|A4&amp;sale_type=1&amp;areaCode=4313010700&amp;danjiId=13219"/>
    <hyperlink ref="K70" r:id="rId276" display="http://maemul.joinsland.joins.com/maemul/?mcateGroup=A1|A3|A4&amp;&amp;sale_type=2&amp;areaCode=4313010700&amp;danjiId=13219"/>
    <hyperlink ref="C71" r:id="rId277" display="https://price.joinsland.joins.com/area/?mcateGroup=A1&amp;areaCode=4313011800&amp;danjiId=13203"/>
    <hyperlink ref="D71" r:id="rId278" display="https://price.joinsland.joins.com/area/?mcateGroup=A1&amp;areaCode=4313011800&amp;danjiId=13203&amp;ptype=2"/>
    <hyperlink ref="I71" r:id="rId279" display="http://maemul.joinsland.joins.com/maemul/?mcateGroup=A1|A3|A4&amp;sale_type=1&amp;areaCode=4313011800&amp;danjiId=13203"/>
    <hyperlink ref="K71" r:id="rId280" display="http://maemul.joinsland.joins.com/maemul/?mcateGroup=A1|A3|A4&amp;&amp;sale_type=2&amp;areaCode=4313011800&amp;danjiId=13203"/>
    <hyperlink ref="C72" r:id="rId281" display="https://price.joinsland.joins.com/area/?mcateGroup=A1&amp;areaCode=4313011800&amp;danjiId=36396"/>
    <hyperlink ref="D72" r:id="rId282" display="https://price.joinsland.joins.com/area/?mcateGroup=A1&amp;areaCode=4313011800&amp;danjiId=36396&amp;ptype=7"/>
    <hyperlink ref="I72" r:id="rId283" display="http://maemul.joinsland.joins.com/maemul/?mcateGroup=A1|A3|A4&amp;sale_type=1&amp;areaCode=4313011800&amp;danjiId=36396"/>
    <hyperlink ref="K72" r:id="rId284" display="http://maemul.joinsland.joins.com/maemul/?mcateGroup=A1|A3|A4&amp;&amp;sale_type=2&amp;areaCode=4313011800&amp;danjiId=36396"/>
    <hyperlink ref="C73" r:id="rId285" display="https://price.joinsland.joins.com/area/?mcateGroup=A1&amp;areaCode=4313011800&amp;danjiId=36396"/>
    <hyperlink ref="D73" r:id="rId286" display="https://price.joinsland.joins.com/area/?mcateGroup=A1&amp;areaCode=4313011800&amp;danjiId=36396&amp;ptype=6"/>
    <hyperlink ref="I73" r:id="rId287" display="http://maemul.joinsland.joins.com/maemul/?mcateGroup=A1|A3|A4&amp;sale_type=1&amp;areaCode=4313011800&amp;danjiId=36396"/>
    <hyperlink ref="K73" r:id="rId288" display="http://maemul.joinsland.joins.com/maemul/?mcateGroup=A1|A3|A4&amp;&amp;sale_type=2&amp;areaCode=4313011800&amp;danjiId=36396"/>
    <hyperlink ref="C74" r:id="rId289" display="https://price.joinsland.joins.com/area/?mcateGroup=A1&amp;areaCode=4313010600&amp;danjiId=13200"/>
    <hyperlink ref="D74" r:id="rId290" display="https://price.joinsland.joins.com/area/?mcateGroup=A1&amp;areaCode=4313010600&amp;danjiId=13200&amp;ptype=1"/>
    <hyperlink ref="I74" r:id="rId291" display="http://maemul.joinsland.joins.com/maemul/?mcateGroup=A1|A3|A4&amp;sale_type=1&amp;areaCode=4313010600&amp;danjiId=13200"/>
    <hyperlink ref="K74" r:id="rId292" display="http://maemul.joinsland.joins.com/maemul/?mcateGroup=A1|A3|A4&amp;&amp;sale_type=2&amp;areaCode=4313010600&amp;danjiId=13200"/>
    <hyperlink ref="C75" r:id="rId293" display="https://price.joinsland.joins.com/area/?mcateGroup=A1&amp;areaCode=4313011500&amp;danjiId=33285"/>
    <hyperlink ref="D75" r:id="rId294" display="https://price.joinsland.joins.com/area/?mcateGroup=A1&amp;areaCode=4313011500&amp;danjiId=33285&amp;ptype=1"/>
    <hyperlink ref="I75" r:id="rId295" display="http://maemul.joinsland.joins.com/maemul/?mcateGroup=A1|A3|A4&amp;sale_type=1&amp;areaCode=4313011500&amp;danjiId=33285"/>
    <hyperlink ref="K75" r:id="rId296" display="http://maemul.joinsland.joins.com/maemul/?mcateGroup=A1|A3|A4&amp;&amp;sale_type=2&amp;areaCode=4313011500&amp;danjiId=33285"/>
    <hyperlink ref="C76" r:id="rId297" display="https://price.joinsland.joins.com/area/?mcateGroup=A1&amp;areaCode=4313011500&amp;danjiId=33285"/>
    <hyperlink ref="D76" r:id="rId298" display="https://price.joinsland.joins.com/area/?mcateGroup=A1&amp;areaCode=4313011500&amp;danjiId=33285&amp;ptype=2"/>
    <hyperlink ref="I76" r:id="rId299" display="http://maemul.joinsland.joins.com/maemul/?mcateGroup=A1|A3|A4&amp;sale_type=1&amp;areaCode=4313011500&amp;danjiId=33285"/>
    <hyperlink ref="K76" r:id="rId300" display="http://maemul.joinsland.joins.com/maemul/?mcateGroup=A1|A3|A4&amp;&amp;sale_type=2&amp;areaCode=4313011500&amp;danjiId=33285"/>
    <hyperlink ref="C77" r:id="rId301" display="https://price.joinsland.joins.com/area/?mcateGroup=A1&amp;areaCode=4313011500&amp;danjiId=33285"/>
    <hyperlink ref="D77" r:id="rId302" display="https://price.joinsland.joins.com/area/?mcateGroup=A1&amp;areaCode=4313011500&amp;danjiId=33285&amp;ptype=3"/>
    <hyperlink ref="I77" r:id="rId303" display="http://maemul.joinsland.joins.com/maemul/?mcateGroup=A1|A3|A4&amp;sale_type=1&amp;areaCode=4313011500&amp;danjiId=33285"/>
    <hyperlink ref="K77" r:id="rId304" display="http://maemul.joinsland.joins.com/maemul/?mcateGroup=A1|A3|A4&amp;&amp;sale_type=2&amp;areaCode=4313011500&amp;danjiId=33285"/>
    <hyperlink ref="C78" r:id="rId305" display="https://price.joinsland.joins.com/area/?mcateGroup=A1&amp;areaCode=4313011800&amp;danjiId=13207"/>
    <hyperlink ref="D78" r:id="rId306" display="https://price.joinsland.joins.com/area/?mcateGroup=A1&amp;areaCode=4313011800&amp;danjiId=13207&amp;ptype=2"/>
    <hyperlink ref="I78" r:id="rId307" display="http://maemul.joinsland.joins.com/maemul/?mcateGroup=A1|A3|A4&amp;sale_type=1&amp;areaCode=4313011800&amp;danjiId=13207"/>
    <hyperlink ref="K78" r:id="rId308" display="http://maemul.joinsland.joins.com/maemul/?mcateGroup=A1|A3|A4&amp;&amp;sale_type=2&amp;areaCode=4313011800&amp;danjiId=13207"/>
    <hyperlink ref="C79" r:id="rId309" display="https://price.joinsland.joins.com/area/?mcateGroup=A1&amp;areaCode=4313033500&amp;danjiId=34813"/>
    <hyperlink ref="D79" r:id="rId310" display="https://price.joinsland.joins.com/area/?mcateGroup=A1&amp;areaCode=4313033500&amp;danjiId=34813&amp;ptype=1"/>
    <hyperlink ref="I79" r:id="rId311" display="http://maemul.joinsland.joins.com/maemul/?mcateGroup=A1|A3|A4&amp;sale_type=1&amp;areaCode=4313033500&amp;danjiId=34813"/>
    <hyperlink ref="K79" r:id="rId312" display="http://maemul.joinsland.joins.com/maemul/?mcateGroup=A1|A3|A4&amp;&amp;sale_type=2&amp;areaCode=4313033500&amp;danjiId=34813"/>
    <hyperlink ref="C80" r:id="rId313" display="https://price.joinsland.joins.com/area/?mcateGroup=A1&amp;areaCode=4313010600&amp;danjiId=17216"/>
    <hyperlink ref="D80" r:id="rId314" display="https://price.joinsland.joins.com/area/?mcateGroup=A1&amp;areaCode=4313010600&amp;danjiId=17216&amp;ptype=1"/>
    <hyperlink ref="I80" r:id="rId315" display="http://maemul.joinsland.joins.com/maemul/?mcateGroup=A1|A3|A4&amp;sale_type=1&amp;areaCode=4313010600&amp;danjiId=17216"/>
    <hyperlink ref="K80" r:id="rId316" display="http://maemul.joinsland.joins.com/maemul/?mcateGroup=A1|A3|A4&amp;&amp;sale_type=2&amp;areaCode=4313010600&amp;danjiId=17216"/>
    <hyperlink ref="C81" r:id="rId317" display="https://price.joinsland.joins.com/area/?mcateGroup=A1&amp;areaCode=4313011800&amp;danjiId=13214"/>
    <hyperlink ref="D81" r:id="rId318" display="https://price.joinsland.joins.com/area/?mcateGroup=A1&amp;areaCode=4313011800&amp;danjiId=13214&amp;ptype=2"/>
    <hyperlink ref="I81" r:id="rId319" display="http://maemul.joinsland.joins.com/maemul/?mcateGroup=A1|A3|A4&amp;sale_type=1&amp;areaCode=4313011800&amp;danjiId=13214"/>
    <hyperlink ref="K81" r:id="rId320" display="http://maemul.joinsland.joins.com/maemul/?mcateGroup=A1|A3|A4&amp;&amp;sale_type=2&amp;areaCode=4313011800&amp;danjiId=13214"/>
    <hyperlink ref="C82" r:id="rId321" display="https://price.joinsland.joins.com/area/?mcateGroup=A1&amp;areaCode=4313038526&amp;danjiId=38498"/>
    <hyperlink ref="D82" r:id="rId322" display="https://price.joinsland.joins.com/area/?mcateGroup=A1&amp;areaCode=4313038526&amp;danjiId=38498&amp;ptype=3"/>
    <hyperlink ref="I82" r:id="rId323" display="http://maemul.joinsland.joins.com/maemul/?mcateGroup=A1|A3|A4&amp;sale_type=1&amp;areaCode=4313038526&amp;danjiId=38498"/>
    <hyperlink ref="K82" r:id="rId324" display="http://maemul.joinsland.joins.com/maemul/?mcateGroup=A1|A3|A4&amp;&amp;sale_type=2&amp;areaCode=4313038526&amp;danjiId=38498"/>
    <hyperlink ref="C83" r:id="rId325" display="https://price.joinsland.joins.com/area/?mcateGroup=A1&amp;areaCode=4313038526&amp;danjiId=38498"/>
    <hyperlink ref="D83" r:id="rId326" display="https://price.joinsland.joins.com/area/?mcateGroup=A1&amp;areaCode=4313038526&amp;danjiId=38498&amp;ptype=1"/>
    <hyperlink ref="I83" r:id="rId327" display="http://maemul.joinsland.joins.com/maemul/?mcateGroup=A1|A3|A4&amp;sale_type=1&amp;areaCode=4313038526&amp;danjiId=38498"/>
    <hyperlink ref="K83" r:id="rId328" display="http://maemul.joinsland.joins.com/maemul/?mcateGroup=A1|A3|A4&amp;&amp;sale_type=2&amp;areaCode=4313038526&amp;danjiId=38498"/>
    <hyperlink ref="C84" r:id="rId329" display="https://price.joinsland.joins.com/area/?mcateGroup=A1&amp;areaCode=4313038526&amp;danjiId=38498"/>
    <hyperlink ref="D84" r:id="rId330" display="https://price.joinsland.joins.com/area/?mcateGroup=A1&amp;areaCode=4313038526&amp;danjiId=38498&amp;ptype=2"/>
    <hyperlink ref="I84" r:id="rId331" display="http://maemul.joinsland.joins.com/maemul/?mcateGroup=A1|A3|A4&amp;sale_type=1&amp;areaCode=4313038526&amp;danjiId=38498"/>
    <hyperlink ref="K84" r:id="rId332" display="http://maemul.joinsland.joins.com/maemul/?mcateGroup=A1|A3|A4&amp;&amp;sale_type=2&amp;areaCode=4313038526&amp;danjiId=38498"/>
    <hyperlink ref="C85" r:id="rId333" display="https://price.joinsland.joins.com/area/?mcateGroup=A1&amp;areaCode=4313011800&amp;danjiId=16799"/>
    <hyperlink ref="D85" r:id="rId334" display="https://price.joinsland.joins.com/area/?mcateGroup=A1&amp;areaCode=4313011800&amp;danjiId=16799&amp;ptype=3"/>
    <hyperlink ref="I85" r:id="rId335" display="http://maemul.joinsland.joins.com/maemul/?mcateGroup=A1|A3|A4&amp;sale_type=1&amp;areaCode=4313011800&amp;danjiId=16799"/>
    <hyperlink ref="K85" r:id="rId336" display="http://maemul.joinsland.joins.com/maemul/?mcateGroup=A1|A3|A4&amp;&amp;sale_type=2&amp;areaCode=4313011800&amp;danjiId=16799"/>
    <hyperlink ref="C86" r:id="rId337" display="https://price.joinsland.joins.com/area/?mcateGroup=A1&amp;areaCode=4313012500&amp;danjiId=13193"/>
    <hyperlink ref="D86" r:id="rId338" display="https://price.joinsland.joins.com/area/?mcateGroup=A1&amp;areaCode=4313012500&amp;danjiId=13193&amp;ptype=1"/>
    <hyperlink ref="I86" r:id="rId339" display="http://maemul.joinsland.joins.com/maemul/?mcateGroup=A1|A3|A4&amp;sale_type=1&amp;areaCode=4313012500&amp;danjiId=13193"/>
    <hyperlink ref="K86" r:id="rId340" display="http://maemul.joinsland.joins.com/maemul/?mcateGroup=A1|A3|A4&amp;&amp;sale_type=2&amp;areaCode=4313012500&amp;danjiId=13193"/>
    <hyperlink ref="C87" r:id="rId341" display="https://price.joinsland.joins.com/area/?mcateGroup=A1&amp;areaCode=4313011800&amp;danjiId=39633"/>
    <hyperlink ref="D87" r:id="rId342" display="https://price.joinsland.joins.com/area/?mcateGroup=A1&amp;areaCode=4313011800&amp;danjiId=39633&amp;ptype=2"/>
    <hyperlink ref="I87" r:id="rId343" display="http://maemul.joinsland.joins.com/maemul/?mcateGroup=A1|A3|A4&amp;sale_type=1&amp;areaCode=4313011800&amp;danjiId=39633"/>
    <hyperlink ref="K87" r:id="rId344" display="http://maemul.joinsland.joins.com/maemul/?mcateGroup=A1|A3|A4&amp;&amp;sale_type=2&amp;areaCode=4313011800&amp;danjiId=39633"/>
    <hyperlink ref="C88" r:id="rId345" display="https://price.joinsland.joins.com/area/?mcateGroup=A1&amp;areaCode=4313011800&amp;danjiId=39633"/>
    <hyperlink ref="D88" r:id="rId346" display="https://price.joinsland.joins.com/area/?mcateGroup=A1&amp;areaCode=4313011800&amp;danjiId=39633&amp;ptype=1"/>
    <hyperlink ref="I88" r:id="rId347" display="http://maemul.joinsland.joins.com/maemul/?mcateGroup=A1|A3|A4&amp;sale_type=1&amp;areaCode=4313011800&amp;danjiId=39633"/>
    <hyperlink ref="K88" r:id="rId348" display="http://maemul.joinsland.joins.com/maemul/?mcateGroup=A1|A3|A4&amp;&amp;sale_type=2&amp;areaCode=4313011800&amp;danjiId=39633"/>
    <hyperlink ref="C89" r:id="rId349" display="https://price.joinsland.joins.com/area/?mcateGroup=A1&amp;areaCode=4313012200&amp;danjiId=36667"/>
    <hyperlink ref="D89" r:id="rId350" display="https://price.joinsland.joins.com/area/?mcateGroup=A1&amp;areaCode=4313012200&amp;danjiId=36667&amp;ptype=1"/>
    <hyperlink ref="I89" r:id="rId351" display="http://maemul.joinsland.joins.com/maemul/?mcateGroup=A1|A3|A4&amp;sale_type=1&amp;areaCode=4313012200&amp;danjiId=36667"/>
    <hyperlink ref="K89" r:id="rId352" display="http://maemul.joinsland.joins.com/maemul/?mcateGroup=A1|A3|A4&amp;&amp;sale_type=2&amp;areaCode=4313012200&amp;danjiId=36667"/>
    <hyperlink ref="C90" r:id="rId353" display="https://price.joinsland.joins.com/area/?mcateGroup=A1&amp;areaCode=4313012200&amp;danjiId=36667"/>
    <hyperlink ref="D90" r:id="rId354" display="https://price.joinsland.joins.com/area/?mcateGroup=A1&amp;areaCode=4313012200&amp;danjiId=36667&amp;ptype=2"/>
    <hyperlink ref="I90" r:id="rId355" display="http://maemul.joinsland.joins.com/maemul/?mcateGroup=A1|A3|A4&amp;sale_type=1&amp;areaCode=4313012200&amp;danjiId=36667"/>
    <hyperlink ref="K90" r:id="rId356" display="http://maemul.joinsland.joins.com/maemul/?mcateGroup=A1|A3|A4&amp;&amp;sale_type=2&amp;areaCode=4313012200&amp;danjiId=36667"/>
    <hyperlink ref="C91" r:id="rId357" display="https://price.joinsland.joins.com/area/?mcateGroup=A1&amp;areaCode=4313011800&amp;danjiId=13209"/>
    <hyperlink ref="D91" r:id="rId358" display="https://price.joinsland.joins.com/area/?mcateGroup=A1&amp;areaCode=4313011800&amp;danjiId=13209&amp;ptype=1"/>
    <hyperlink ref="I91" r:id="rId359" display="http://maemul.joinsland.joins.com/maemul/?mcateGroup=A1|A3|A4&amp;sale_type=1&amp;areaCode=4313011800&amp;danjiId=13209"/>
    <hyperlink ref="K91" r:id="rId360" display="http://maemul.joinsland.joins.com/maemul/?mcateGroup=A1|A3|A4&amp;&amp;sale_type=2&amp;areaCode=4313011800&amp;danjiId=13209"/>
    <hyperlink ref="C92" r:id="rId361" display="https://price.joinsland.joins.com/area/?mcateGroup=A1&amp;areaCode=4313011800&amp;danjiId=13209"/>
    <hyperlink ref="D92" r:id="rId362" display="https://price.joinsland.joins.com/area/?mcateGroup=A1&amp;areaCode=4313011800&amp;danjiId=13209&amp;ptype=2"/>
    <hyperlink ref="I92" r:id="rId363" display="http://maemul.joinsland.joins.com/maemul/?mcateGroup=A1|A3|A4&amp;sale_type=1&amp;areaCode=4313011800&amp;danjiId=13209"/>
    <hyperlink ref="K92" r:id="rId364" display="http://maemul.joinsland.joins.com/maemul/?mcateGroup=A1|A3|A4&amp;&amp;sale_type=2&amp;areaCode=4313011800&amp;danjiId=13209"/>
    <hyperlink ref="C93" r:id="rId365" display="https://price.joinsland.joins.com/area/?mcateGroup=A1&amp;areaCode=4313010300&amp;danjiId=13180"/>
    <hyperlink ref="D93" r:id="rId366" display="https://price.joinsland.joins.com/area/?mcateGroup=A1&amp;areaCode=4313010300&amp;danjiId=13180&amp;ptype=5"/>
    <hyperlink ref="I93" r:id="rId367" display="http://maemul.joinsland.joins.com/maemul/?mcateGroup=A1|A3|A4&amp;sale_type=1&amp;areaCode=4313010300&amp;danjiId=13180"/>
    <hyperlink ref="K93" r:id="rId368" display="http://maemul.joinsland.joins.com/maemul/?mcateGroup=A1|A3|A4&amp;&amp;sale_type=2&amp;areaCode=4313010300&amp;danjiId=13180"/>
    <hyperlink ref="C94" r:id="rId369" display="https://price.joinsland.joins.com/area/?mcateGroup=A1&amp;areaCode=4313011600&amp;danjiId=13225"/>
    <hyperlink ref="D94" r:id="rId370" display="https://price.joinsland.joins.com/area/?mcateGroup=A1&amp;areaCode=4313011600&amp;danjiId=13225&amp;ptype=1"/>
    <hyperlink ref="I94" r:id="rId371" display="http://maemul.joinsland.joins.com/maemul/?mcateGroup=A1|A3|A4&amp;sale_type=1&amp;areaCode=4313011600&amp;danjiId=13225"/>
    <hyperlink ref="K94" r:id="rId372" display="http://maemul.joinsland.joins.com/maemul/?mcateGroup=A1|A3|A4&amp;&amp;sale_type=2&amp;areaCode=4313011600&amp;danjiId=13225"/>
    <hyperlink ref="C95" r:id="rId373" display="https://price.joinsland.joins.com/area/?mcateGroup=A1&amp;areaCode=4313011800&amp;danjiId=13204"/>
    <hyperlink ref="D95" r:id="rId374" display="https://price.joinsland.joins.com/area/?mcateGroup=A1&amp;areaCode=4313011800&amp;danjiId=13204&amp;ptype=5"/>
    <hyperlink ref="I95" r:id="rId375" display="http://maemul.joinsland.joins.com/maemul/?mcateGroup=A1|A3|A4&amp;sale_type=1&amp;areaCode=4313011800&amp;danjiId=13204"/>
    <hyperlink ref="K95" r:id="rId376" display="http://maemul.joinsland.joins.com/maemul/?mcateGroup=A1|A3|A4&amp;&amp;sale_type=2&amp;areaCode=4313011800&amp;danjiId=13204"/>
    <hyperlink ref="C96" r:id="rId377" display="https://price.joinsland.joins.com/area/?mcateGroup=A1&amp;areaCode=4313010500&amp;danjiId=13182"/>
    <hyperlink ref="D96" r:id="rId378" display="https://price.joinsland.joins.com/area/?mcateGroup=A1&amp;areaCode=4313010500&amp;danjiId=13182&amp;ptype=4"/>
    <hyperlink ref="I96" r:id="rId379" display="http://maemul.joinsland.joins.com/maemul/?mcateGroup=A1|A3|A4&amp;sale_type=1&amp;areaCode=4313010500&amp;danjiId=13182"/>
    <hyperlink ref="K96" r:id="rId380" display="http://maemul.joinsland.joins.com/maemul/?mcateGroup=A1|A3|A4&amp;&amp;sale_type=2&amp;areaCode=4313010500&amp;danjiId=13182"/>
    <hyperlink ref="C97" r:id="rId381" display="https://price.joinsland.joins.com/area/?mcateGroup=A1&amp;areaCode=4313012200&amp;danjiId=16284"/>
    <hyperlink ref="D97" r:id="rId382" display="https://price.joinsland.joins.com/area/?mcateGroup=A1&amp;areaCode=4313012200&amp;danjiId=16284&amp;ptype=2"/>
    <hyperlink ref="I97" r:id="rId383" display="http://maemul.joinsland.joins.com/maemul/?mcateGroup=A1|A3|A4&amp;sale_type=1&amp;areaCode=4313012200&amp;danjiId=16284"/>
    <hyperlink ref="K97" r:id="rId384" display="http://maemul.joinsland.joins.com/maemul/?mcateGroup=A1|A3|A4&amp;&amp;sale_type=2&amp;areaCode=4313012200&amp;danjiId=16284"/>
    <hyperlink ref="C98" r:id="rId385" display="https://price.joinsland.joins.com/area/?mcateGroup=A1&amp;areaCode=4313011800&amp;danjiId=16799"/>
    <hyperlink ref="D98" r:id="rId386" display="https://price.joinsland.joins.com/area/?mcateGroup=A1&amp;areaCode=4313011800&amp;danjiId=16799&amp;ptype=2"/>
    <hyperlink ref="I98" r:id="rId387" display="http://maemul.joinsland.joins.com/maemul/?mcateGroup=A1|A3|A4&amp;sale_type=1&amp;areaCode=4313011800&amp;danjiId=16799"/>
    <hyperlink ref="K98" r:id="rId388" display="http://maemul.joinsland.joins.com/maemul/?mcateGroup=A1|A3|A4&amp;&amp;sale_type=2&amp;areaCode=4313011800&amp;danjiId=16799"/>
    <hyperlink ref="C99" r:id="rId389" display="https://price.joinsland.joins.com/area/?mcateGroup=A1&amp;areaCode=4313025025&amp;danjiId=34810"/>
    <hyperlink ref="D99" r:id="rId390" display="https://price.joinsland.joins.com/area/?mcateGroup=A1&amp;areaCode=4313025025&amp;danjiId=34810&amp;ptype=1"/>
    <hyperlink ref="I99" r:id="rId391" display="http://maemul.joinsland.joins.com/maemul/?mcateGroup=A1|A3|A4&amp;sale_type=1&amp;areaCode=4313025025&amp;danjiId=34810"/>
    <hyperlink ref="K99" r:id="rId392" display="http://maemul.joinsland.joins.com/maemul/?mcateGroup=A1|A3|A4&amp;&amp;sale_type=2&amp;areaCode=4313025025&amp;danjiId=34810"/>
    <hyperlink ref="C100" r:id="rId393" display="https://price.joinsland.joins.com/area/?mcateGroup=A1&amp;areaCode=4313033531&amp;danjiId=36497"/>
    <hyperlink ref="D100" r:id="rId394" display="https://price.joinsland.joins.com/area/?mcateGroup=A1&amp;areaCode=4313033531&amp;danjiId=36497&amp;ptype=1"/>
    <hyperlink ref="I100" r:id="rId395" display="http://maemul.joinsland.joins.com/maemul/?mcateGroup=A1|A3|A4&amp;sale_type=1&amp;areaCode=4313033531&amp;danjiId=36497"/>
    <hyperlink ref="K100" r:id="rId396" display="http://maemul.joinsland.joins.com/maemul/?mcateGroup=A1|A3|A4&amp;&amp;sale_type=2&amp;areaCode=4313033531&amp;danjiId=36497"/>
    <hyperlink ref="C101" r:id="rId397" display="https://price.joinsland.joins.com/area/?mcateGroup=A1&amp;areaCode=4313033531&amp;danjiId=36497"/>
    <hyperlink ref="D101" r:id="rId398" display="https://price.joinsland.joins.com/area/?mcateGroup=A1&amp;areaCode=4313033531&amp;danjiId=36497&amp;ptype=2"/>
    <hyperlink ref="I101" r:id="rId399" display="http://maemul.joinsland.joins.com/maemul/?mcateGroup=A1|A3|A4&amp;sale_type=1&amp;areaCode=4313033531&amp;danjiId=36497"/>
    <hyperlink ref="K101" r:id="rId400" display="http://maemul.joinsland.joins.com/maemul/?mcateGroup=A1|A3|A4&amp;&amp;sale_type=2&amp;areaCode=4313033531&amp;danjiId=36497"/>
    <hyperlink ref="C102" r:id="rId401" display="https://price.joinsland.joins.com/area/?mcateGroup=A1&amp;areaCode=4313033531&amp;danjiId=36497"/>
    <hyperlink ref="D102" r:id="rId402" display="https://price.joinsland.joins.com/area/?mcateGroup=A1&amp;areaCode=4313033531&amp;danjiId=36497&amp;ptype=3"/>
    <hyperlink ref="I102" r:id="rId403" display="http://maemul.joinsland.joins.com/maemul/?mcateGroup=A1|A3|A4&amp;sale_type=1&amp;areaCode=4313033531&amp;danjiId=36497"/>
    <hyperlink ref="K102" r:id="rId404" display="http://maemul.joinsland.joins.com/maemul/?mcateGroup=A1|A3|A4&amp;&amp;sale_type=2&amp;areaCode=4313033531&amp;danjiId=36497"/>
    <hyperlink ref="C103" r:id="rId405" display="https://price.joinsland.joins.com/area/?mcateGroup=A1&amp;areaCode=4313010500&amp;danjiId=13181"/>
    <hyperlink ref="D103" r:id="rId406" display="https://price.joinsland.joins.com/area/?mcateGroup=A1&amp;areaCode=4313010500&amp;danjiId=13181&amp;ptype=2"/>
    <hyperlink ref="I103" r:id="rId407" display="http://maemul.joinsland.joins.com/maemul/?mcateGroup=A1|A3|A4&amp;sale_type=1&amp;areaCode=4313010500&amp;danjiId=13181"/>
    <hyperlink ref="K103" r:id="rId408" display="http://maemul.joinsland.joins.com/maemul/?mcateGroup=A1|A3|A4&amp;&amp;sale_type=2&amp;areaCode=4313010500&amp;danjiId=13181"/>
    <hyperlink ref="C104" r:id="rId409" display="https://price.joinsland.joins.com/area/?mcateGroup=A1&amp;areaCode=4313010600&amp;danjiId=17216"/>
    <hyperlink ref="D104" r:id="rId410" display="https://price.joinsland.joins.com/area/?mcateGroup=A1&amp;areaCode=4313010600&amp;danjiId=17216&amp;ptype=2"/>
    <hyperlink ref="I104" r:id="rId411" display="http://maemul.joinsland.joins.com/maemul/?mcateGroup=A1|A3|A4&amp;sale_type=1&amp;areaCode=4313010600&amp;danjiId=17216"/>
    <hyperlink ref="K104" r:id="rId412" display="http://maemul.joinsland.joins.com/maemul/?mcateGroup=A1|A3|A4&amp;&amp;sale_type=2&amp;areaCode=4313010600&amp;danjiId=17216"/>
    <hyperlink ref="C105" r:id="rId413" display="https://price.joinsland.joins.com/area/?mcateGroup=A1&amp;areaCode=4313025021&amp;danjiId=36010"/>
    <hyperlink ref="D105" r:id="rId414" display="https://price.joinsland.joins.com/area/?mcateGroup=A1&amp;areaCode=4313025021&amp;danjiId=36010&amp;ptype=2"/>
    <hyperlink ref="I105" r:id="rId415" display="http://maemul.joinsland.joins.com/maemul/?mcateGroup=A1|A3|A4&amp;sale_type=1&amp;areaCode=4313025021&amp;danjiId=36010"/>
    <hyperlink ref="K105" r:id="rId416" display="http://maemul.joinsland.joins.com/maemul/?mcateGroup=A1|A3|A4&amp;&amp;sale_type=2&amp;areaCode=4313025021&amp;danjiId=36010"/>
    <hyperlink ref="C106" r:id="rId417" display="https://price.joinsland.joins.com/area/?mcateGroup=A1&amp;areaCode=4313010600&amp;danjiId=13197"/>
    <hyperlink ref="D106" r:id="rId418" display="https://price.joinsland.joins.com/area/?mcateGroup=A1&amp;areaCode=4313010600&amp;danjiId=13197&amp;ptype=3"/>
    <hyperlink ref="I106" r:id="rId419" display="http://maemul.joinsland.joins.com/maemul/?mcateGroup=A1|A3|A4&amp;sale_type=1&amp;areaCode=4313010600&amp;danjiId=13197"/>
    <hyperlink ref="K106" r:id="rId420" display="http://maemul.joinsland.joins.com/maemul/?mcateGroup=A1|A3|A4&amp;&amp;sale_type=2&amp;areaCode=4313010600&amp;danjiId=13197"/>
    <hyperlink ref="C107" r:id="rId421" display="https://price.joinsland.joins.com/area/?mcateGroup=A1&amp;areaCode=4313011800&amp;danjiId=16760"/>
    <hyperlink ref="D107" r:id="rId422" display="https://price.joinsland.joins.com/area/?mcateGroup=A1&amp;areaCode=4313011800&amp;danjiId=16760&amp;ptype=1"/>
    <hyperlink ref="I107" r:id="rId423" display="http://maemul.joinsland.joins.com/maemul/?mcateGroup=A1|A3|A4&amp;sale_type=1&amp;areaCode=4313011800&amp;danjiId=16760"/>
    <hyperlink ref="K107" r:id="rId424" display="http://maemul.joinsland.joins.com/maemul/?mcateGroup=A1|A3|A4&amp;&amp;sale_type=2&amp;areaCode=4313011800&amp;danjiId=16760"/>
    <hyperlink ref="C108" r:id="rId425" display="https://price.joinsland.joins.com/area/?mcateGroup=A1&amp;areaCode=4313010600&amp;danjiId=13200"/>
    <hyperlink ref="D108" r:id="rId426" display="https://price.joinsland.joins.com/area/?mcateGroup=A1&amp;areaCode=4313010600&amp;danjiId=13200&amp;ptype=3"/>
    <hyperlink ref="I108" r:id="rId427" display="http://maemul.joinsland.joins.com/maemul/?mcateGroup=A1|A3|A4&amp;sale_type=1&amp;areaCode=4313010600&amp;danjiId=13200"/>
    <hyperlink ref="K108" r:id="rId428" display="http://maemul.joinsland.joins.com/maemul/?mcateGroup=A1|A3|A4&amp;&amp;sale_type=2&amp;areaCode=4313010600&amp;danjiId=13200"/>
    <hyperlink ref="C109" r:id="rId429" display="https://price.joinsland.joins.com/area/?mcateGroup=A1&amp;areaCode=4313011900&amp;danjiId=13232"/>
    <hyperlink ref="D109" r:id="rId430" display="https://price.joinsland.joins.com/area/?mcateGroup=A1&amp;areaCode=4313011900&amp;danjiId=13232&amp;ptype=3"/>
    <hyperlink ref="I109" r:id="rId431" display="http://maemul.joinsland.joins.com/maemul/?mcateGroup=A1|A3|A4&amp;sale_type=1&amp;areaCode=4313011900&amp;danjiId=13232"/>
    <hyperlink ref="K109" r:id="rId432" display="http://maemul.joinsland.joins.com/maemul/?mcateGroup=A1|A3|A4&amp;&amp;sale_type=2&amp;areaCode=4313011900&amp;danjiId=13232"/>
    <hyperlink ref="C110" r:id="rId433" display="https://price.joinsland.joins.com/area/?mcateGroup=A1&amp;areaCode=4313010600&amp;danjiId=26310"/>
    <hyperlink ref="D110" r:id="rId434" display="https://price.joinsland.joins.com/area/?mcateGroup=A1&amp;areaCode=4313010600&amp;danjiId=26310&amp;ptype=1"/>
    <hyperlink ref="I110" r:id="rId435" display="http://maemul.joinsland.joins.com/maemul/?mcateGroup=A1|A3|A4&amp;sale_type=1&amp;areaCode=4313010600&amp;danjiId=26310"/>
    <hyperlink ref="K110" r:id="rId436" display="http://maemul.joinsland.joins.com/maemul/?mcateGroup=A1|A3|A4&amp;&amp;sale_type=2&amp;areaCode=4313010600&amp;danjiId=26310"/>
    <hyperlink ref="C111" r:id="rId437" display="https://price.joinsland.joins.com/area/?mcateGroup=A1&amp;areaCode=4313011800&amp;danjiId=33097"/>
    <hyperlink ref="D111" r:id="rId438" display="https://price.joinsland.joins.com/area/?mcateGroup=A1&amp;areaCode=4313011800&amp;danjiId=33097&amp;ptype=4"/>
    <hyperlink ref="I111" r:id="rId439" display="http://maemul.joinsland.joins.com/maemul/?mcateGroup=A1|A3|A4&amp;sale_type=1&amp;areaCode=4313011800&amp;danjiId=33097"/>
    <hyperlink ref="K111" r:id="rId440" display="http://maemul.joinsland.joins.com/maemul/?mcateGroup=A1|A3|A4&amp;&amp;sale_type=2&amp;areaCode=4313011800&amp;danjiId=33097"/>
    <hyperlink ref="C112" r:id="rId441" display="https://price.joinsland.joins.com/area/?mcateGroup=A1&amp;areaCode=4313010700&amp;danjiId=13219"/>
    <hyperlink ref="D112" r:id="rId442" display="https://price.joinsland.joins.com/area/?mcateGroup=A1&amp;areaCode=4313010700&amp;danjiId=13219&amp;ptype=3"/>
    <hyperlink ref="I112" r:id="rId443" display="http://maemul.joinsland.joins.com/maemul/?mcateGroup=A1|A3|A4&amp;sale_type=1&amp;areaCode=4313010700&amp;danjiId=13219"/>
    <hyperlink ref="K112" r:id="rId444" display="http://maemul.joinsland.joins.com/maemul/?mcateGroup=A1|A3|A4&amp;&amp;sale_type=2&amp;areaCode=4313010700&amp;danjiId=13219"/>
    <hyperlink ref="C113" r:id="rId445" display="https://price.joinsland.joins.com/area/?mcateGroup=A1&amp;areaCode=4313010600&amp;danjiId=17216"/>
    <hyperlink ref="D113" r:id="rId446" display="https://price.joinsland.joins.com/area/?mcateGroup=A1&amp;areaCode=4313010600&amp;danjiId=17216&amp;ptype=5"/>
    <hyperlink ref="I113" r:id="rId447" display="http://maemul.joinsland.joins.com/maemul/?mcateGroup=A1|A3|A4&amp;sale_type=1&amp;areaCode=4313010600&amp;danjiId=17216"/>
    <hyperlink ref="K113" r:id="rId448" display="http://maemul.joinsland.joins.com/maemul/?mcateGroup=A1|A3|A4&amp;&amp;sale_type=2&amp;areaCode=4313010600&amp;danjiId=17216"/>
    <hyperlink ref="C114" r:id="rId449" display="https://price.joinsland.joins.com/area/?mcateGroup=A1&amp;areaCode=4313038526&amp;danjiId=38498"/>
    <hyperlink ref="D114" r:id="rId450" display="https://price.joinsland.joins.com/area/?mcateGroup=A1&amp;areaCode=4313038526&amp;danjiId=38498&amp;ptype=5"/>
    <hyperlink ref="I114" r:id="rId451" display="http://maemul.joinsland.joins.com/maemul/?mcateGroup=A1|A3|A4&amp;sale_type=1&amp;areaCode=4313038526&amp;danjiId=38498"/>
    <hyperlink ref="K114" r:id="rId452" display="http://maemul.joinsland.joins.com/maemul/?mcateGroup=A1|A3|A4&amp;&amp;sale_type=2&amp;areaCode=4313038526&amp;danjiId=38498"/>
    <hyperlink ref="C115" r:id="rId453" display="https://price.joinsland.joins.com/area/?mcateGroup=A1&amp;areaCode=4313011800&amp;danjiId=13204"/>
    <hyperlink ref="D115" r:id="rId454" display="https://price.joinsland.joins.com/area/?mcateGroup=A1&amp;areaCode=4313011800&amp;danjiId=13204&amp;ptype=4"/>
    <hyperlink ref="I115" r:id="rId455" display="http://maemul.joinsland.joins.com/maemul/?mcateGroup=A1|A3|A4&amp;sale_type=1&amp;areaCode=4313011800&amp;danjiId=13204"/>
    <hyperlink ref="K115" r:id="rId456" display="http://maemul.joinsland.joins.com/maemul/?mcateGroup=A1|A3|A4&amp;&amp;sale_type=2&amp;areaCode=4313011800&amp;danjiId=13204"/>
    <hyperlink ref="C116" r:id="rId457" display="https://price.joinsland.joins.com/area/?mcateGroup=A1&amp;areaCode=4313010600&amp;danjiId=13197"/>
    <hyperlink ref="D116" r:id="rId458" display="https://price.joinsland.joins.com/area/?mcateGroup=A1&amp;areaCode=4313010600&amp;danjiId=13197&amp;ptype=2"/>
    <hyperlink ref="I116" r:id="rId459" display="http://maemul.joinsland.joins.com/maemul/?mcateGroup=A1|A3|A4&amp;sale_type=1&amp;areaCode=4313010600&amp;danjiId=13197"/>
    <hyperlink ref="K116" r:id="rId460" display="http://maemul.joinsland.joins.com/maemul/?mcateGroup=A1|A3|A4&amp;&amp;sale_type=2&amp;areaCode=4313010600&amp;danjiId=13197"/>
    <hyperlink ref="C117" r:id="rId461" display="https://price.joinsland.joins.com/area/?mcateGroup=A1&amp;areaCode=4313012200&amp;danjiId=16284"/>
    <hyperlink ref="D117" r:id="rId462" display="https://price.joinsland.joins.com/area/?mcateGroup=A1&amp;areaCode=4313012200&amp;danjiId=16284&amp;ptype=1"/>
    <hyperlink ref="I117" r:id="rId463" display="http://maemul.joinsland.joins.com/maemul/?mcateGroup=A1|A3|A4&amp;sale_type=1&amp;areaCode=4313012200&amp;danjiId=16284"/>
    <hyperlink ref="K117" r:id="rId464" display="http://maemul.joinsland.joins.com/maemul/?mcateGroup=A1|A3|A4&amp;&amp;sale_type=2&amp;areaCode=4313012200&amp;danjiId=16284"/>
    <hyperlink ref="C118" r:id="rId465" display="https://price.joinsland.joins.com/area/?mcateGroup=A1&amp;areaCode=4313011800&amp;danjiId=36396"/>
    <hyperlink ref="D118" r:id="rId466" display="https://price.joinsland.joins.com/area/?mcateGroup=A1&amp;areaCode=4313011800&amp;danjiId=36396&amp;ptype=3"/>
    <hyperlink ref="I118" r:id="rId467" display="http://maemul.joinsland.joins.com/maemul/?mcateGroup=A1|A3|A4&amp;sale_type=1&amp;areaCode=4313011800&amp;danjiId=36396"/>
    <hyperlink ref="K118" r:id="rId468" display="http://maemul.joinsland.joins.com/maemul/?mcateGroup=A1|A3|A4&amp;&amp;sale_type=2&amp;areaCode=4313011800&amp;danjiId=36396"/>
    <hyperlink ref="C119" r:id="rId469" display="https://price.joinsland.joins.com/area/?mcateGroup=A1&amp;areaCode=4313011800&amp;danjiId=36396"/>
    <hyperlink ref="D119" r:id="rId470" display="https://price.joinsland.joins.com/area/?mcateGroup=A1&amp;areaCode=4313011800&amp;danjiId=36396&amp;ptype=4"/>
    <hyperlink ref="I119" r:id="rId471" display="http://maemul.joinsland.joins.com/maemul/?mcateGroup=A1|A3|A4&amp;sale_type=1&amp;areaCode=4313011800&amp;danjiId=36396"/>
    <hyperlink ref="K119" r:id="rId472" display="http://maemul.joinsland.joins.com/maemul/?mcateGroup=A1|A3|A4&amp;&amp;sale_type=2&amp;areaCode=4313011800&amp;danjiId=36396"/>
    <hyperlink ref="C120" r:id="rId473" display="https://price.joinsland.joins.com/area/?mcateGroup=A1&amp;areaCode=4313011800&amp;danjiId=36396"/>
    <hyperlink ref="D120" r:id="rId474" display="https://price.joinsland.joins.com/area/?mcateGroup=A1&amp;areaCode=4313011800&amp;danjiId=36396&amp;ptype=5"/>
    <hyperlink ref="I120" r:id="rId475" display="http://maemul.joinsland.joins.com/maemul/?mcateGroup=A1|A3|A4&amp;sale_type=1&amp;areaCode=4313011800&amp;danjiId=36396"/>
    <hyperlink ref="K120" r:id="rId476" display="http://maemul.joinsland.joins.com/maemul/?mcateGroup=A1|A3|A4&amp;&amp;sale_type=2&amp;areaCode=4313011800&amp;danjiId=36396"/>
    <hyperlink ref="C121" r:id="rId477" display="https://price.joinsland.joins.com/area/?mcateGroup=A1&amp;areaCode=4313011800&amp;danjiId=13211"/>
    <hyperlink ref="D121" r:id="rId478" display="https://price.joinsland.joins.com/area/?mcateGroup=A1&amp;areaCode=4313011800&amp;danjiId=13211&amp;ptype=3"/>
    <hyperlink ref="I121" r:id="rId479" display="http://maemul.joinsland.joins.com/maemul/?mcateGroup=A1|A3|A4&amp;sale_type=1&amp;areaCode=4313011800&amp;danjiId=13211"/>
    <hyperlink ref="K121" r:id="rId480" display="http://maemul.joinsland.joins.com/maemul/?mcateGroup=A1|A3|A4&amp;&amp;sale_type=2&amp;areaCode=4313011800&amp;danjiId=13211"/>
    <hyperlink ref="C122" r:id="rId481" display="https://price.joinsland.joins.com/area/?mcateGroup=A1&amp;areaCode=4313011800&amp;danjiId=13211"/>
    <hyperlink ref="D122" r:id="rId482" display="https://price.joinsland.joins.com/area/?mcateGroup=A1&amp;areaCode=4313011800&amp;danjiId=13211&amp;ptype=2"/>
    <hyperlink ref="I122" r:id="rId483" display="http://maemul.joinsland.joins.com/maemul/?mcateGroup=A1|A3|A4&amp;sale_type=1&amp;areaCode=4313011800&amp;danjiId=13211"/>
    <hyperlink ref="K122" r:id="rId484" display="http://maemul.joinsland.joins.com/maemul/?mcateGroup=A1|A3|A4&amp;&amp;sale_type=2&amp;areaCode=4313011800&amp;danjiId=13211"/>
    <hyperlink ref="C123" r:id="rId485" display="https://price.joinsland.joins.com/area/?mcateGroup=A1&amp;areaCode=4313038526&amp;danjiId=39331"/>
    <hyperlink ref="D123" r:id="rId486" display="https://price.joinsland.joins.com/area/?mcateGroup=A1&amp;areaCode=4313038526&amp;danjiId=39331&amp;ptype=2"/>
    <hyperlink ref="I123" r:id="rId487" display="http://maemul.joinsland.joins.com/maemul/?mcateGroup=A1|A3|A4&amp;sale_type=1&amp;areaCode=4313038526&amp;danjiId=39331"/>
    <hyperlink ref="K123" r:id="rId488" display="http://maemul.joinsland.joins.com/maemul/?mcateGroup=A1|A3|A4&amp;&amp;sale_type=2&amp;areaCode=4313038526&amp;danjiId=39331"/>
    <hyperlink ref="C124" r:id="rId489" display="https://price.joinsland.joins.com/area/?mcateGroup=A1&amp;areaCode=4313010700&amp;danjiId=44853"/>
    <hyperlink ref="D124" r:id="rId490" display="https://price.joinsland.joins.com/area/?mcateGroup=A1&amp;areaCode=4313010700&amp;danjiId=44853&amp;ptype=3"/>
    <hyperlink ref="I124" r:id="rId491" display="http://maemul.joinsland.joins.com/maemul/?mcateGroup=A1|A3|A4&amp;sale_type=1&amp;areaCode=4313010700&amp;danjiId=44853"/>
    <hyperlink ref="K124" r:id="rId492" display="http://maemul.joinsland.joins.com/maemul/?mcateGroup=A1|A3|A4&amp;&amp;sale_type=2&amp;areaCode=4313010700&amp;danjiId=44853"/>
    <hyperlink ref="C125" r:id="rId493" display="https://price.joinsland.joins.com/area/?mcateGroup=A1&amp;areaCode=4313011600&amp;danjiId=13226"/>
    <hyperlink ref="D125" r:id="rId494" display="https://price.joinsland.joins.com/area/?mcateGroup=A1&amp;areaCode=4313011600&amp;danjiId=13226&amp;ptype=1"/>
    <hyperlink ref="I125" r:id="rId495" display="http://maemul.joinsland.joins.com/maemul/?mcateGroup=A1|A3|A4&amp;sale_type=1&amp;areaCode=4313011600&amp;danjiId=13226"/>
    <hyperlink ref="K125" r:id="rId496" display="http://maemul.joinsland.joins.com/maemul/?mcateGroup=A1|A3|A4&amp;&amp;sale_type=2&amp;areaCode=4313011600&amp;danjiId=13226"/>
    <hyperlink ref="C126" r:id="rId497" display="https://price.joinsland.joins.com/area/?mcateGroup=A1&amp;areaCode=4313011800&amp;danjiId=13212"/>
    <hyperlink ref="D126" r:id="rId498" display="https://price.joinsland.joins.com/area/?mcateGroup=A1&amp;areaCode=4313011800&amp;danjiId=13212&amp;ptype=2"/>
    <hyperlink ref="I126" r:id="rId499" display="http://maemul.joinsland.joins.com/maemul/?mcateGroup=A1|A3|A4&amp;sale_type=1&amp;areaCode=4313011800&amp;danjiId=13212"/>
    <hyperlink ref="K126" r:id="rId500" display="http://maemul.joinsland.joins.com/maemul/?mcateGroup=A1|A3|A4&amp;&amp;sale_type=2&amp;areaCode=4313011800&amp;danjiId=13212"/>
    <hyperlink ref="C127" r:id="rId501" display="https://price.joinsland.joins.com/area/?mcateGroup=A1&amp;areaCode=4313010600&amp;danjiId=17216"/>
    <hyperlink ref="D127" r:id="rId502" display="https://price.joinsland.joins.com/area/?mcateGroup=A1&amp;areaCode=4313010600&amp;danjiId=17216&amp;ptype=3"/>
    <hyperlink ref="I127" r:id="rId503" display="http://maemul.joinsland.joins.com/maemul/?mcateGroup=A1|A3|A4&amp;sale_type=1&amp;areaCode=4313010600&amp;danjiId=17216"/>
    <hyperlink ref="K127" r:id="rId504" display="http://maemul.joinsland.joins.com/maemul/?mcateGroup=A1|A3|A4&amp;&amp;sale_type=2&amp;areaCode=4313010600&amp;danjiId=17216"/>
    <hyperlink ref="C128" r:id="rId505" display="https://price.joinsland.joins.com/area/?mcateGroup=A1&amp;areaCode=4313010600&amp;danjiId=17216"/>
    <hyperlink ref="D128" r:id="rId506" display="https://price.joinsland.joins.com/area/?mcateGroup=A1&amp;areaCode=4313010600&amp;danjiId=17216&amp;ptype=4"/>
    <hyperlink ref="I128" r:id="rId507" display="http://maemul.joinsland.joins.com/maemul/?mcateGroup=A1|A3|A4&amp;sale_type=1&amp;areaCode=4313010600&amp;danjiId=17216"/>
    <hyperlink ref="K128" r:id="rId508" display="http://maemul.joinsland.joins.com/maemul/?mcateGroup=A1|A3|A4&amp;&amp;sale_type=2&amp;areaCode=4313010600&amp;danjiId=17216"/>
    <hyperlink ref="C129" r:id="rId509" display="https://price.joinsland.joins.com/area/?mcateGroup=A1&amp;areaCode=4313010500&amp;danjiId=13182"/>
    <hyperlink ref="D129" r:id="rId510" display="https://price.joinsland.joins.com/area/?mcateGroup=A1&amp;areaCode=4313010500&amp;danjiId=13182&amp;ptype=5"/>
    <hyperlink ref="I129" r:id="rId511" display="http://maemul.joinsland.joins.com/maemul/?mcateGroup=A1|A3|A4&amp;sale_type=1&amp;areaCode=4313010500&amp;danjiId=13182"/>
    <hyperlink ref="K129" r:id="rId512" display="http://maemul.joinsland.joins.com/maemul/?mcateGroup=A1|A3|A4&amp;&amp;sale_type=2&amp;areaCode=4313010500&amp;danjiId=13182"/>
    <hyperlink ref="C130" r:id="rId513" display="https://price.joinsland.joins.com/area/?mcateGroup=A1&amp;areaCode=4313010500&amp;danjiId=13182"/>
    <hyperlink ref="D130" r:id="rId514" display="https://price.joinsland.joins.com/area/?mcateGroup=A1&amp;areaCode=4313010500&amp;danjiId=13182&amp;ptype=9"/>
    <hyperlink ref="I130" r:id="rId515" display="http://maemul.joinsland.joins.com/maemul/?mcateGroup=A1|A3|A4&amp;sale_type=1&amp;areaCode=4313010500&amp;danjiId=13182"/>
    <hyperlink ref="K130" r:id="rId516" display="http://maemul.joinsland.joins.com/maemul/?mcateGroup=A1|A3|A4&amp;&amp;sale_type=2&amp;areaCode=4313010500&amp;danjiId=13182"/>
    <hyperlink ref="C131" r:id="rId517" display="https://price.joinsland.joins.com/area/?mcateGroup=A1&amp;areaCode=4313038526&amp;danjiId=39331"/>
    <hyperlink ref="D131" r:id="rId518" display="https://price.joinsland.joins.com/area/?mcateGroup=A1&amp;areaCode=4313038526&amp;danjiId=39331&amp;ptype=3"/>
    <hyperlink ref="I131" r:id="rId519" display="http://maemul.joinsland.joins.com/maemul/?mcateGroup=A1|A3|A4&amp;sale_type=1&amp;areaCode=4313038526&amp;danjiId=39331"/>
    <hyperlink ref="K131" r:id="rId520" display="http://maemul.joinsland.joins.com/maemul/?mcateGroup=A1|A3|A4&amp;&amp;sale_type=2&amp;areaCode=4313038526&amp;danjiId=39331"/>
    <hyperlink ref="C132" r:id="rId521" display="https://price.joinsland.joins.com/area/?mcateGroup=A1&amp;areaCode=4313010700&amp;danjiId=44853"/>
    <hyperlink ref="D132" r:id="rId522" display="https://price.joinsland.joins.com/area/?mcateGroup=A1&amp;areaCode=4313010700&amp;danjiId=44853&amp;ptype=4"/>
    <hyperlink ref="I132" r:id="rId523" display="http://maemul.joinsland.joins.com/maemul/?mcateGroup=A1|A3|A4&amp;sale_type=1&amp;areaCode=4313010700&amp;danjiId=44853"/>
    <hyperlink ref="K132" r:id="rId524" display="http://maemul.joinsland.joins.com/maemul/?mcateGroup=A1|A3|A4&amp;&amp;sale_type=2&amp;areaCode=4313010700&amp;danjiId=44853"/>
    <hyperlink ref="C133" r:id="rId525" display="https://price.joinsland.joins.com/area/?mcateGroup=A1&amp;areaCode=4313010700&amp;danjiId=44853"/>
    <hyperlink ref="D133" r:id="rId526" display="https://price.joinsland.joins.com/area/?mcateGroup=A1&amp;areaCode=4313010700&amp;danjiId=44853&amp;ptype=5"/>
    <hyperlink ref="I133" r:id="rId527" display="http://maemul.joinsland.joins.com/maemul/?mcateGroup=A1|A3|A4&amp;sale_type=1&amp;areaCode=4313010700&amp;danjiId=44853"/>
    <hyperlink ref="K133" r:id="rId528" display="http://maemul.joinsland.joins.com/maemul/?mcateGroup=A1|A3|A4&amp;&amp;sale_type=2&amp;areaCode=4313010700&amp;danjiId=44853"/>
    <hyperlink ref="C134" r:id="rId529" display="https://price.joinsland.joins.com/area/?mcateGroup=A1&amp;areaCode=4313010500&amp;danjiId=32912"/>
    <hyperlink ref="D134" r:id="rId530" display="https://price.joinsland.joins.com/area/?mcateGroup=A1&amp;areaCode=4313010500&amp;danjiId=32912&amp;ptype=2"/>
    <hyperlink ref="I134" r:id="rId531" display="http://maemul.joinsland.joins.com/maemul/?mcateGroup=A1|A3|A4&amp;sale_type=1&amp;areaCode=4313010500&amp;danjiId=32912"/>
    <hyperlink ref="K134" r:id="rId532" display="http://maemul.joinsland.joins.com/maemul/?mcateGroup=A1|A3|A4&amp;&amp;sale_type=2&amp;areaCode=4313010500&amp;danjiId=32912"/>
    <hyperlink ref="C135" r:id="rId533" display="https://price.joinsland.joins.com/area/?mcateGroup=A1&amp;areaCode=4313010300&amp;danjiId=13180"/>
    <hyperlink ref="D135" r:id="rId534" display="https://price.joinsland.joins.com/area/?mcateGroup=A1&amp;areaCode=4313010300&amp;danjiId=13180&amp;ptype=3"/>
    <hyperlink ref="I135" r:id="rId535" display="http://maemul.joinsland.joins.com/maemul/?mcateGroup=A1|A3|A4&amp;sale_type=1&amp;areaCode=4313010300&amp;danjiId=13180"/>
    <hyperlink ref="K135" r:id="rId536" display="http://maemul.joinsland.joins.com/maemul/?mcateGroup=A1|A3|A4&amp;&amp;sale_type=2&amp;areaCode=4313010300&amp;danjiId=13180"/>
    <hyperlink ref="C136" r:id="rId537" display="https://price.joinsland.joins.com/area/?mcateGroup=A1&amp;areaCode=4313012700&amp;danjiId=24957"/>
    <hyperlink ref="D136" r:id="rId538" display="https://price.joinsland.joins.com/area/?mcateGroup=A1&amp;areaCode=4313012700&amp;danjiId=24957&amp;ptype=2"/>
    <hyperlink ref="I136" r:id="rId539" display="http://maemul.joinsland.joins.com/maemul/?mcateGroup=A1|A3|A4&amp;sale_type=1&amp;areaCode=4313012700&amp;danjiId=24957"/>
    <hyperlink ref="K136" r:id="rId540" display="http://maemul.joinsland.joins.com/maemul/?mcateGroup=A1|A3|A4&amp;&amp;sale_type=2&amp;areaCode=4313012700&amp;danjiId=24957"/>
    <hyperlink ref="C137" r:id="rId541" display="https://price.joinsland.joins.com/area/?mcateGroup=A1&amp;areaCode=4313012700&amp;danjiId=24957"/>
    <hyperlink ref="D137" r:id="rId542" display="https://price.joinsland.joins.com/area/?mcateGroup=A1&amp;areaCode=4313012700&amp;danjiId=24957&amp;ptype=4"/>
    <hyperlink ref="I137" r:id="rId543" display="http://maemul.joinsland.joins.com/maemul/?mcateGroup=A1|A3|A4&amp;sale_type=1&amp;areaCode=4313012700&amp;danjiId=24957"/>
    <hyperlink ref="K137" r:id="rId544" display="http://maemul.joinsland.joins.com/maemul/?mcateGroup=A1|A3|A4&amp;&amp;sale_type=2&amp;areaCode=4313012700&amp;danjiId=24957"/>
    <hyperlink ref="C138" r:id="rId545" display="https://price.joinsland.joins.com/area/?mcateGroup=A1&amp;areaCode=4313038526&amp;danjiId=39332"/>
    <hyperlink ref="D138" r:id="rId546" display="https://price.joinsland.joins.com/area/?mcateGroup=A1&amp;areaCode=4313038526&amp;danjiId=39332&amp;ptype=2"/>
    <hyperlink ref="I138" r:id="rId547" display="http://maemul.joinsland.joins.com/maemul/?mcateGroup=A1|A3|A4&amp;sale_type=1&amp;areaCode=4313038526&amp;danjiId=39332"/>
    <hyperlink ref="K138" r:id="rId548" display="http://maemul.joinsland.joins.com/maemul/?mcateGroup=A1|A3|A4&amp;&amp;sale_type=2&amp;areaCode=4313038526&amp;danjiId=39332"/>
    <hyperlink ref="C139" r:id="rId549" display="https://price.joinsland.joins.com/area/?mcateGroup=A1&amp;areaCode=4313010500&amp;danjiId=13188"/>
    <hyperlink ref="D139" r:id="rId550" display="https://price.joinsland.joins.com/area/?mcateGroup=A1&amp;areaCode=4313010500&amp;danjiId=13188&amp;ptype=4"/>
    <hyperlink ref="I139" r:id="rId551" display="http://maemul.joinsland.joins.com/maemul/?mcateGroup=A1|A3|A4&amp;sale_type=1&amp;areaCode=4313010500&amp;danjiId=13188"/>
    <hyperlink ref="K139" r:id="rId552" display="http://maemul.joinsland.joins.com/maemul/?mcateGroup=A1|A3|A4&amp;&amp;sale_type=2&amp;areaCode=4313010500&amp;danjiId=13188"/>
    <hyperlink ref="C140" r:id="rId553" display="https://price.joinsland.joins.com/area/?mcateGroup=A1&amp;areaCode=4313012700&amp;danjiId=13222"/>
    <hyperlink ref="D140" r:id="rId554" display="https://price.joinsland.joins.com/area/?mcateGroup=A1&amp;areaCode=4313012700&amp;danjiId=13222&amp;ptype=1"/>
    <hyperlink ref="I140" r:id="rId555" display="http://maemul.joinsland.joins.com/maemul/?mcateGroup=A1|A3|A4&amp;sale_type=1&amp;areaCode=4313012700&amp;danjiId=13222"/>
    <hyperlink ref="K140" r:id="rId556" display="http://maemul.joinsland.joins.com/maemul/?mcateGroup=A1|A3|A4&amp;&amp;sale_type=2&amp;areaCode=4313012700&amp;danjiId=13222"/>
    <hyperlink ref="C141" r:id="rId557" display="https://price.joinsland.joins.com/area/?mcateGroup=A1&amp;areaCode=4313012700&amp;danjiId=13222"/>
    <hyperlink ref="D141" r:id="rId558" display="https://price.joinsland.joins.com/area/?mcateGroup=A1&amp;areaCode=4313012700&amp;danjiId=13222&amp;ptype=4"/>
    <hyperlink ref="I141" r:id="rId559" display="http://maemul.joinsland.joins.com/maemul/?mcateGroup=A1|A3|A4&amp;sale_type=1&amp;areaCode=4313012700&amp;danjiId=13222"/>
    <hyperlink ref="K141" r:id="rId560" display="http://maemul.joinsland.joins.com/maemul/?mcateGroup=A1|A3|A4&amp;&amp;sale_type=2&amp;areaCode=4313012700&amp;danjiId=13222"/>
    <hyperlink ref="C142" r:id="rId561" display="https://price.joinsland.joins.com/area/?mcateGroup=A1&amp;areaCode=4313011800&amp;danjiId=46366"/>
    <hyperlink ref="D142" r:id="rId562" display="https://price.joinsland.joins.com/area/?mcateGroup=A1&amp;areaCode=4313011800&amp;danjiId=46366&amp;ptype=2"/>
    <hyperlink ref="I142" r:id="rId563" display="http://maemul.joinsland.joins.com/maemul/?mcateGroup=A1|A3|A4&amp;sale_type=1&amp;areaCode=4313011800&amp;danjiId=46366"/>
    <hyperlink ref="K142" r:id="rId564" display="http://maemul.joinsland.joins.com/maemul/?mcateGroup=A1|A3|A4&amp;&amp;sale_type=2&amp;areaCode=4313011800&amp;danjiId=46366"/>
    <hyperlink ref="C143" r:id="rId565" display="https://price.joinsland.joins.com/area/?mcateGroup=A1&amp;areaCode=4313010700&amp;danjiId=45531"/>
    <hyperlink ref="D143" r:id="rId566" display="https://price.joinsland.joins.com/area/?mcateGroup=A1&amp;areaCode=4313010700&amp;danjiId=45531&amp;ptype=1"/>
    <hyperlink ref="I143" r:id="rId567" display="http://maemul.joinsland.joins.com/maemul/?mcateGroup=A1|A3|A4&amp;sale_type=1&amp;areaCode=4313010700&amp;danjiId=45531"/>
    <hyperlink ref="K143" r:id="rId568" display="http://maemul.joinsland.joins.com/maemul/?mcateGroup=A1|A3|A4&amp;&amp;sale_type=2&amp;areaCode=4313010700&amp;danjiId=45531"/>
    <hyperlink ref="C144" r:id="rId569" display="https://price.joinsland.joins.com/area/?mcateGroup=A1&amp;areaCode=4313010700&amp;danjiId=45531"/>
    <hyperlink ref="D144" r:id="rId570" display="https://price.joinsland.joins.com/area/?mcateGroup=A1&amp;areaCode=4313010700&amp;danjiId=45531&amp;ptype=2"/>
    <hyperlink ref="I144" r:id="rId571" display="http://maemul.joinsland.joins.com/maemul/?mcateGroup=A1|A3|A4&amp;sale_type=1&amp;areaCode=4313010700&amp;danjiId=45531"/>
    <hyperlink ref="K144" r:id="rId572" display="http://maemul.joinsland.joins.com/maemul/?mcateGroup=A1|A3|A4&amp;&amp;sale_type=2&amp;areaCode=4313010700&amp;danjiId=45531"/>
    <hyperlink ref="C145" r:id="rId573" display="https://price.joinsland.joins.com/area/?mcateGroup=A1&amp;areaCode=4313010700&amp;danjiId=45531"/>
    <hyperlink ref="D145" r:id="rId574" display="https://price.joinsland.joins.com/area/?mcateGroup=A1&amp;areaCode=4313010700&amp;danjiId=45531&amp;ptype=4"/>
    <hyperlink ref="I145" r:id="rId575" display="http://maemul.joinsland.joins.com/maemul/?mcateGroup=A1|A3|A4&amp;sale_type=1&amp;areaCode=4313010700&amp;danjiId=45531"/>
    <hyperlink ref="K145" r:id="rId576" display="http://maemul.joinsland.joins.com/maemul/?mcateGroup=A1|A3|A4&amp;&amp;sale_type=2&amp;areaCode=4313010700&amp;danjiId=45531"/>
    <hyperlink ref="C146" r:id="rId577" display="https://price.joinsland.joins.com/area/?mcateGroup=A1&amp;areaCode=4313010700&amp;danjiId=45531"/>
    <hyperlink ref="D146" r:id="rId578" display="https://price.joinsland.joins.com/area/?mcateGroup=A1&amp;areaCode=4313010700&amp;danjiId=45531&amp;ptype=3"/>
    <hyperlink ref="I146" r:id="rId579" display="http://maemul.joinsland.joins.com/maemul/?mcateGroup=A1|A3|A4&amp;sale_type=1&amp;areaCode=4313010700&amp;danjiId=45531"/>
    <hyperlink ref="K146" r:id="rId580" display="http://maemul.joinsland.joins.com/maemul/?mcateGroup=A1|A3|A4&amp;&amp;sale_type=2&amp;areaCode=4313010700&amp;danjiId=45531"/>
    <hyperlink ref="C147" r:id="rId581" display="https://price.joinsland.joins.com/area/?mcateGroup=A1&amp;areaCode=4313010700&amp;danjiId=25907"/>
    <hyperlink ref="D147" r:id="rId582" display="https://price.joinsland.joins.com/area/?mcateGroup=A1&amp;areaCode=4313010700&amp;danjiId=25907&amp;ptype=1"/>
    <hyperlink ref="I147" r:id="rId583" display="http://maemul.joinsland.joins.com/maemul/?mcateGroup=A1|A3|A4&amp;sale_type=1&amp;areaCode=4313010700&amp;danjiId=25907"/>
    <hyperlink ref="K147" r:id="rId584" display="http://maemul.joinsland.joins.com/maemul/?mcateGroup=A1|A3|A4&amp;&amp;sale_type=2&amp;areaCode=4313010700&amp;danjiId=25907"/>
    <hyperlink ref="C148" r:id="rId585" display="https://price.joinsland.joins.com/area/?mcateGroup=A1&amp;areaCode=4313011000&amp;danjiId=27531"/>
    <hyperlink ref="D148" r:id="rId586" display="https://price.joinsland.joins.com/area/?mcateGroup=A1&amp;areaCode=4313011000&amp;danjiId=27531&amp;ptype=2"/>
    <hyperlink ref="I148" r:id="rId587" display="http://maemul.joinsland.joins.com/maemul/?mcateGroup=A1|A3|A4&amp;sale_type=1&amp;areaCode=4313011000&amp;danjiId=27531"/>
    <hyperlink ref="K148" r:id="rId588" display="http://maemul.joinsland.joins.com/maemul/?mcateGroup=A1|A3|A4&amp;&amp;sale_type=2&amp;areaCode=4313011000&amp;danjiId=27531"/>
    <hyperlink ref="C149" r:id="rId589" display="https://price.joinsland.joins.com/area/?mcateGroup=A1&amp;areaCode=4313012700&amp;danjiId=13222"/>
    <hyperlink ref="D149" r:id="rId590" display="https://price.joinsland.joins.com/area/?mcateGroup=A1&amp;areaCode=4313012700&amp;danjiId=13222&amp;ptype=3"/>
    <hyperlink ref="I149" r:id="rId591" display="http://maemul.joinsland.joins.com/maemul/?mcateGroup=A1|A3|A4&amp;sale_type=1&amp;areaCode=4313012700&amp;danjiId=13222"/>
    <hyperlink ref="K149" r:id="rId592" display="http://maemul.joinsland.joins.com/maemul/?mcateGroup=A1|A3|A4&amp;&amp;sale_type=2&amp;areaCode=4313012700&amp;danjiId=13222"/>
    <hyperlink ref="C150" r:id="rId593" display="https://price.joinsland.joins.com/area/?mcateGroup=A1&amp;areaCode=4313011800&amp;danjiId=13204"/>
    <hyperlink ref="D150" r:id="rId594" display="https://price.joinsland.joins.com/area/?mcateGroup=A1&amp;areaCode=4313011800&amp;danjiId=13204&amp;ptype=2"/>
    <hyperlink ref="I150" r:id="rId595" display="http://maemul.joinsland.joins.com/maemul/?mcateGroup=A1|A3|A4&amp;sale_type=1&amp;areaCode=4313011800&amp;danjiId=13204"/>
    <hyperlink ref="K150" r:id="rId596" display="http://maemul.joinsland.joins.com/maemul/?mcateGroup=A1|A3|A4&amp;&amp;sale_type=2&amp;areaCode=4313011800&amp;danjiId=13204"/>
    <hyperlink ref="C151" r:id="rId597" display="https://price.joinsland.joins.com/area/?mcateGroup=A1&amp;areaCode=4313011900&amp;danjiId=24956"/>
    <hyperlink ref="D151" r:id="rId598" display="https://price.joinsland.joins.com/area/?mcateGroup=A1&amp;areaCode=4313011900&amp;danjiId=24956&amp;ptype=1"/>
    <hyperlink ref="I151" r:id="rId599" display="http://maemul.joinsland.joins.com/maemul/?mcateGroup=A1|A3|A4&amp;sale_type=1&amp;areaCode=4313011900&amp;danjiId=24956"/>
    <hyperlink ref="K151" r:id="rId600" display="http://maemul.joinsland.joins.com/maemul/?mcateGroup=A1|A3|A4&amp;&amp;sale_type=2&amp;areaCode=4313011900&amp;danjiId=24956"/>
    <hyperlink ref="C152" r:id="rId601" display="https://price.joinsland.joins.com/area/?mcateGroup=A1&amp;areaCode=4313011800&amp;danjiId=16283"/>
    <hyperlink ref="D152" r:id="rId602" display="https://price.joinsland.joins.com/area/?mcateGroup=A1&amp;areaCode=4313011800&amp;danjiId=16283&amp;ptype=3"/>
    <hyperlink ref="I152" r:id="rId603" display="http://maemul.joinsland.joins.com/maemul/?mcateGroup=A1|A3|A4&amp;sale_type=1&amp;areaCode=4313011800&amp;danjiId=16283"/>
    <hyperlink ref="K152" r:id="rId604" display="http://maemul.joinsland.joins.com/maemul/?mcateGroup=A1|A3|A4&amp;&amp;sale_type=2&amp;areaCode=4313011800&amp;danjiId=16283"/>
    <hyperlink ref="C153" r:id="rId605" display="https://price.joinsland.joins.com/area/?mcateGroup=A1&amp;areaCode=4313011800&amp;danjiId=16283"/>
    <hyperlink ref="D153" r:id="rId606" display="https://price.joinsland.joins.com/area/?mcateGroup=A1&amp;areaCode=4313011800&amp;danjiId=16283&amp;ptype=7"/>
    <hyperlink ref="I153" r:id="rId607" display="http://maemul.joinsland.joins.com/maemul/?mcateGroup=A1|A3|A4&amp;sale_type=1&amp;areaCode=4313011800&amp;danjiId=16283"/>
    <hyperlink ref="K153" r:id="rId608" display="http://maemul.joinsland.joins.com/maemul/?mcateGroup=A1|A3|A4&amp;&amp;sale_type=2&amp;areaCode=4313011800&amp;danjiId=16283"/>
    <hyperlink ref="C154" r:id="rId609" display="https://price.joinsland.joins.com/area/?mcateGroup=A1&amp;areaCode=4313011800&amp;danjiId=16760"/>
    <hyperlink ref="D154" r:id="rId610" display="https://price.joinsland.joins.com/area/?mcateGroup=A1&amp;areaCode=4313011800&amp;danjiId=16760&amp;ptype=2"/>
    <hyperlink ref="I154" r:id="rId611" display="http://maemul.joinsland.joins.com/maemul/?mcateGroup=A1|A3|A4&amp;sale_type=1&amp;areaCode=4313011800&amp;danjiId=16760"/>
    <hyperlink ref="K154" r:id="rId612" display="http://maemul.joinsland.joins.com/maemul/?mcateGroup=A1|A3|A4&amp;&amp;sale_type=2&amp;areaCode=4313011800&amp;danjiId=16760"/>
    <hyperlink ref="C155" r:id="rId613" display="https://price.joinsland.joins.com/area/?mcateGroup=A1&amp;areaCode=4313010700&amp;danjiId=13220"/>
    <hyperlink ref="D155" r:id="rId614" display="https://price.joinsland.joins.com/area/?mcateGroup=A1&amp;areaCode=4313010700&amp;danjiId=13220&amp;ptype=3"/>
    <hyperlink ref="I155" r:id="rId615" display="http://maemul.joinsland.joins.com/maemul/?mcateGroup=A1|A3|A4&amp;sale_type=1&amp;areaCode=4313010700&amp;danjiId=13220"/>
    <hyperlink ref="K155" r:id="rId616" display="http://maemul.joinsland.joins.com/maemul/?mcateGroup=A1|A3|A4&amp;&amp;sale_type=2&amp;areaCode=4313010700&amp;danjiId=13220"/>
    <hyperlink ref="C156" r:id="rId617" display="https://price.joinsland.joins.com/area/?mcateGroup=A1&amp;areaCode=4313011900&amp;danjiId=13232"/>
    <hyperlink ref="D156" r:id="rId618" display="https://price.joinsland.joins.com/area/?mcateGroup=A1&amp;areaCode=4313011900&amp;danjiId=13232&amp;ptype=2"/>
    <hyperlink ref="I156" r:id="rId619" display="http://maemul.joinsland.joins.com/maemul/?mcateGroup=A1|A3|A4&amp;sale_type=1&amp;areaCode=4313011900&amp;danjiId=13232"/>
    <hyperlink ref="K156" r:id="rId620" display="http://maemul.joinsland.joins.com/maemul/?mcateGroup=A1|A3|A4&amp;&amp;sale_type=2&amp;areaCode=4313011900&amp;danjiId=13232"/>
    <hyperlink ref="C157" r:id="rId621" display="https://price.joinsland.joins.com/area/?mcateGroup=A1&amp;areaCode=4313011800&amp;danjiId=46366"/>
    <hyperlink ref="D157" r:id="rId622" display="https://price.joinsland.joins.com/area/?mcateGroup=A1&amp;areaCode=4313011800&amp;danjiId=46366&amp;ptype=1"/>
    <hyperlink ref="I157" r:id="rId623" display="http://maemul.joinsland.joins.com/maemul/?mcateGroup=A1|A3|A4&amp;sale_type=1&amp;areaCode=4313011800&amp;danjiId=46366"/>
    <hyperlink ref="K157" r:id="rId624" display="http://maemul.joinsland.joins.com/maemul/?mcateGroup=A1|A3|A4&amp;&amp;sale_type=2&amp;areaCode=4313011800&amp;danjiId=46366"/>
    <hyperlink ref="C158" r:id="rId625" display="https://price.joinsland.joins.com/area/?mcateGroup=A1&amp;areaCode=4313010700&amp;danjiId=45531"/>
    <hyperlink ref="D158" r:id="rId626" display="https://price.joinsland.joins.com/area/?mcateGroup=A1&amp;areaCode=4313010700&amp;danjiId=45531&amp;ptype=5"/>
    <hyperlink ref="I158" r:id="rId627" display="http://maemul.joinsland.joins.com/maemul/?mcateGroup=A1|A3|A4&amp;sale_type=1&amp;areaCode=4313010700&amp;danjiId=45531"/>
    <hyperlink ref="K158" r:id="rId628" display="http://maemul.joinsland.joins.com/maemul/?mcateGroup=A1|A3|A4&amp;&amp;sale_type=2&amp;areaCode=4313010700&amp;danjiId=45531"/>
    <hyperlink ref="C159" r:id="rId629" display="https://price.joinsland.joins.com/area/?mcateGroup=A1&amp;areaCode=4313010700&amp;danjiId=45531"/>
    <hyperlink ref="D159" r:id="rId630" display="https://price.joinsland.joins.com/area/?mcateGroup=A1&amp;areaCode=4313010700&amp;danjiId=45531&amp;ptype=6"/>
    <hyperlink ref="I159" r:id="rId631" display="http://maemul.joinsland.joins.com/maemul/?mcateGroup=A1|A3|A4&amp;sale_type=1&amp;areaCode=4313010700&amp;danjiId=45531"/>
    <hyperlink ref="K159" r:id="rId632" display="http://maemul.joinsland.joins.com/maemul/?mcateGroup=A1|A3|A4&amp;&amp;sale_type=2&amp;areaCode=4313010700&amp;danjiId=45531"/>
    <hyperlink ref="C160" r:id="rId633" display="https://price.joinsland.joins.com/area/?mcateGroup=A1&amp;areaCode=4313011800&amp;danjiId=13212"/>
    <hyperlink ref="D160" r:id="rId634" display="https://price.joinsland.joins.com/area/?mcateGroup=A1&amp;areaCode=4313011800&amp;danjiId=13212&amp;ptype=3"/>
    <hyperlink ref="I160" r:id="rId635" display="http://maemul.joinsland.joins.com/maemul/?mcateGroup=A1|A3|A4&amp;sale_type=1&amp;areaCode=4313011800&amp;danjiId=13212"/>
    <hyperlink ref="K160" r:id="rId636" display="http://maemul.joinsland.joins.com/maemul/?mcateGroup=A1|A3|A4&amp;&amp;sale_type=2&amp;areaCode=4313011800&amp;danjiId=13212"/>
    <hyperlink ref="C161" r:id="rId637" display="https://price.joinsland.joins.com/area/?mcateGroup=A1&amp;areaCode=4313010500&amp;danjiId=32912"/>
    <hyperlink ref="D161" r:id="rId638" display="https://price.joinsland.joins.com/area/?mcateGroup=A1&amp;areaCode=4313010500&amp;danjiId=32912&amp;ptype=1"/>
    <hyperlink ref="I161" r:id="rId639" display="http://maemul.joinsland.joins.com/maemul/?mcateGroup=A1|A3|A4&amp;sale_type=1&amp;areaCode=4313010500&amp;danjiId=32912"/>
    <hyperlink ref="K161" r:id="rId640" display="http://maemul.joinsland.joins.com/maemul/?mcateGroup=A1|A3|A4&amp;&amp;sale_type=2&amp;areaCode=4313010500&amp;danjiId=32912"/>
    <hyperlink ref="C162" r:id="rId641" display="https://price.joinsland.joins.com/area/?mcateGroup=A1&amp;areaCode=4313010500&amp;danjiId=13188"/>
    <hyperlink ref="D162" r:id="rId642" display="https://price.joinsland.joins.com/area/?mcateGroup=A1&amp;areaCode=4313010500&amp;danjiId=13188&amp;ptype=1"/>
    <hyperlink ref="I162" r:id="rId643" display="http://maemul.joinsland.joins.com/maemul/?mcateGroup=A1|A3|A4&amp;sale_type=1&amp;areaCode=4313010500&amp;danjiId=13188"/>
    <hyperlink ref="K162" r:id="rId644" display="http://maemul.joinsland.joins.com/maemul/?mcateGroup=A1|A3|A4&amp;&amp;sale_type=2&amp;areaCode=4313010500&amp;danjiId=13188"/>
    <hyperlink ref="C163" r:id="rId645" display="https://price.joinsland.joins.com/area/?mcateGroup=A1&amp;areaCode=4313010500&amp;danjiId=13188"/>
    <hyperlink ref="D163" r:id="rId646" display="https://price.joinsland.joins.com/area/?mcateGroup=A1&amp;areaCode=4313010500&amp;danjiId=13188&amp;ptype=3"/>
    <hyperlink ref="I163" r:id="rId647" display="http://maemul.joinsland.joins.com/maemul/?mcateGroup=A1|A3|A4&amp;sale_type=1&amp;areaCode=4313010500&amp;danjiId=13188"/>
    <hyperlink ref="K163" r:id="rId648" display="http://maemul.joinsland.joins.com/maemul/?mcateGroup=A1|A3|A4&amp;&amp;sale_type=2&amp;areaCode=4313010500&amp;danjiId=13188"/>
    <hyperlink ref="C164" r:id="rId649" display="https://price.joinsland.joins.com/area/?mcateGroup=A1&amp;areaCode=4313012700&amp;danjiId=13222"/>
    <hyperlink ref="D164" r:id="rId650" display="https://price.joinsland.joins.com/area/?mcateGroup=A1&amp;areaCode=4313012700&amp;danjiId=13222&amp;ptype=2"/>
    <hyperlink ref="I164" r:id="rId651" display="http://maemul.joinsland.joins.com/maemul/?mcateGroup=A1|A3|A4&amp;sale_type=1&amp;areaCode=4313012700&amp;danjiId=13222"/>
    <hyperlink ref="K164" r:id="rId652" display="http://maemul.joinsland.joins.com/maemul/?mcateGroup=A1|A3|A4&amp;&amp;sale_type=2&amp;areaCode=4313012700&amp;danjiId=13222"/>
    <hyperlink ref="C165" r:id="rId653" display="https://price.joinsland.joins.com/area/?mcateGroup=A1&amp;areaCode=4313011800&amp;danjiId=13203"/>
    <hyperlink ref="D165" r:id="rId654" display="https://price.joinsland.joins.com/area/?mcateGroup=A1&amp;areaCode=4313011800&amp;danjiId=13203&amp;ptype=1"/>
    <hyperlink ref="I165" r:id="rId655" display="http://maemul.joinsland.joins.com/maemul/?mcateGroup=A1|A3|A4&amp;sale_type=1&amp;areaCode=4313011800&amp;danjiId=13203"/>
    <hyperlink ref="K165" r:id="rId656" display="http://maemul.joinsland.joins.com/maemul/?mcateGroup=A1|A3|A4&amp;&amp;sale_type=2&amp;areaCode=4313011800&amp;danjiId=13203"/>
    <hyperlink ref="C166" r:id="rId657" display="https://price.joinsland.joins.com/area/?mcateGroup=A1&amp;areaCode=4313010500&amp;danjiId=13182"/>
    <hyperlink ref="D166" r:id="rId658" display="https://price.joinsland.joins.com/area/?mcateGroup=A1&amp;areaCode=4313010500&amp;danjiId=13182&amp;ptype=1"/>
    <hyperlink ref="I166" r:id="rId659" display="http://maemul.joinsland.joins.com/maemul/?mcateGroup=A1|A3|A4&amp;sale_type=1&amp;areaCode=4313010500&amp;danjiId=13182"/>
    <hyperlink ref="K166" r:id="rId660" display="http://maemul.joinsland.joins.com/maemul/?mcateGroup=A1|A3|A4&amp;&amp;sale_type=2&amp;areaCode=4313010500&amp;danjiId=13182"/>
    <hyperlink ref="C167" r:id="rId661" display="https://price.joinsland.joins.com/area/?mcateGroup=A1&amp;areaCode=4313011800&amp;danjiId=13208"/>
    <hyperlink ref="D167" r:id="rId662" display="https://price.joinsland.joins.com/area/?mcateGroup=A1&amp;areaCode=4313011800&amp;danjiId=13208&amp;ptype=1"/>
    <hyperlink ref="I167" r:id="rId663" display="http://maemul.joinsland.joins.com/maemul/?mcateGroup=A1|A3|A4&amp;sale_type=1&amp;areaCode=4313011800&amp;danjiId=13208"/>
    <hyperlink ref="K167" r:id="rId664" display="http://maemul.joinsland.joins.com/maemul/?mcateGroup=A1|A3|A4&amp;&amp;sale_type=2&amp;areaCode=4313011800&amp;danjiId=13208"/>
    <hyperlink ref="C168" r:id="rId665" display="https://price.joinsland.joins.com/area/?mcateGroup=A1&amp;areaCode=4313010500&amp;danjiId=13184"/>
    <hyperlink ref="D168" r:id="rId666" display="https://price.joinsland.joins.com/area/?mcateGroup=A1&amp;areaCode=4313010500&amp;danjiId=13184&amp;ptype=1"/>
    <hyperlink ref="I168" r:id="rId667" display="http://maemul.joinsland.joins.com/maemul/?mcateGroup=A1|A3|A4&amp;sale_type=1&amp;areaCode=4313010500&amp;danjiId=13184"/>
    <hyperlink ref="K168" r:id="rId668" display="http://maemul.joinsland.joins.com/maemul/?mcateGroup=A1|A3|A4&amp;&amp;sale_type=2&amp;areaCode=4313010500&amp;danjiId=13184"/>
    <hyperlink ref="C169" r:id="rId669" display="https://price.joinsland.joins.com/area/?mcateGroup=A1&amp;areaCode=4313011900&amp;danjiId=13232"/>
    <hyperlink ref="D169" r:id="rId670" display="https://price.joinsland.joins.com/area/?mcateGroup=A1&amp;areaCode=4313011900&amp;danjiId=13232&amp;ptype=1"/>
    <hyperlink ref="I169" r:id="rId671" display="http://maemul.joinsland.joins.com/maemul/?mcateGroup=A1|A3|A4&amp;sale_type=1&amp;areaCode=4313011900&amp;danjiId=13232"/>
    <hyperlink ref="K169" r:id="rId672" display="http://maemul.joinsland.joins.com/maemul/?mcateGroup=A1|A3|A4&amp;&amp;sale_type=2&amp;areaCode=4313011900&amp;danjiId=13232"/>
    <hyperlink ref="C170" r:id="rId673" display="https://price.joinsland.joins.com/area/?mcateGroup=A1&amp;areaCode=4313033531&amp;danjiId=37635"/>
    <hyperlink ref="D170" r:id="rId674" display="https://price.joinsland.joins.com/area/?mcateGroup=A1&amp;areaCode=4313033531&amp;danjiId=37635&amp;ptype=2"/>
    <hyperlink ref="I170" r:id="rId675" display="http://maemul.joinsland.joins.com/maemul/?mcateGroup=A1|A3|A4&amp;sale_type=1&amp;areaCode=4313033531&amp;danjiId=37635"/>
    <hyperlink ref="K170" r:id="rId676" display="http://maemul.joinsland.joins.com/maemul/?mcateGroup=A1|A3|A4&amp;&amp;sale_type=2&amp;areaCode=4313033531&amp;danjiId=37635"/>
    <hyperlink ref="C171" r:id="rId677" display="https://price.joinsland.joins.com/area/?mcateGroup=A1&amp;areaCode=4313033531&amp;danjiId=37635"/>
    <hyperlink ref="D171" r:id="rId678" display="https://price.joinsland.joins.com/area/?mcateGroup=A1&amp;areaCode=4313033531&amp;danjiId=37635&amp;ptype=1"/>
    <hyperlink ref="I171" r:id="rId679" display="http://maemul.joinsland.joins.com/maemul/?mcateGroup=A1|A3|A4&amp;sale_type=1&amp;areaCode=4313033531&amp;danjiId=37635"/>
    <hyperlink ref="K171" r:id="rId680" display="http://maemul.joinsland.joins.com/maemul/?mcateGroup=A1|A3|A4&amp;&amp;sale_type=2&amp;areaCode=4313033531&amp;danjiId=37635"/>
    <hyperlink ref="C172" r:id="rId681" display="https://price.joinsland.joins.com/area/?mcateGroup=A1&amp;areaCode=4313033531&amp;danjiId=37635"/>
    <hyperlink ref="D172" r:id="rId682" display="https://price.joinsland.joins.com/area/?mcateGroup=A1&amp;areaCode=4313033531&amp;danjiId=37635&amp;ptype=3"/>
    <hyperlink ref="I172" r:id="rId683" display="http://maemul.joinsland.joins.com/maemul/?mcateGroup=A1|A3|A4&amp;sale_type=1&amp;areaCode=4313033531&amp;danjiId=37635"/>
    <hyperlink ref="K172" r:id="rId684" display="http://maemul.joinsland.joins.com/maemul/?mcateGroup=A1|A3|A4&amp;&amp;sale_type=2&amp;areaCode=4313033531&amp;danjiId=37635"/>
    <hyperlink ref="C173" r:id="rId685" display="https://price.joinsland.joins.com/area/?mcateGroup=A1&amp;areaCode=4313038526&amp;danjiId=39332"/>
    <hyperlink ref="D173" r:id="rId686" display="https://price.joinsland.joins.com/area/?mcateGroup=A1&amp;areaCode=4313038526&amp;danjiId=39332&amp;ptype=1"/>
    <hyperlink ref="I173" r:id="rId687" display="http://maemul.joinsland.joins.com/maemul/?mcateGroup=A1|A3|A4&amp;sale_type=1&amp;areaCode=4313038526&amp;danjiId=39332"/>
    <hyperlink ref="K173" r:id="rId688" display="http://maemul.joinsland.joins.com/maemul/?mcateGroup=A1|A3|A4&amp;&amp;sale_type=2&amp;areaCode=4313038526&amp;danjiId=39332"/>
    <hyperlink ref="C174" r:id="rId689" display="https://price.joinsland.joins.com/area/?mcateGroup=A1&amp;areaCode=4313011000&amp;danjiId=27531"/>
    <hyperlink ref="D174" r:id="rId690" display="https://price.joinsland.joins.com/area/?mcateGroup=A1&amp;areaCode=4313011000&amp;danjiId=27531&amp;ptype=1"/>
    <hyperlink ref="I174" r:id="rId691" display="http://maemul.joinsland.joins.com/maemul/?mcateGroup=A1|A3|A4&amp;sale_type=1&amp;areaCode=4313011000&amp;danjiId=27531"/>
    <hyperlink ref="K174" r:id="rId692" display="http://maemul.joinsland.joins.com/maemul/?mcateGroup=A1|A3|A4&amp;&amp;sale_type=2&amp;areaCode=4313011000&amp;danjiId=27531"/>
    <hyperlink ref="C175" r:id="rId693" display="https://price.joinsland.joins.com/area/?mcateGroup=A1&amp;areaCode=4313010500&amp;danjiId=13187"/>
    <hyperlink ref="D175" r:id="rId694" display="https://price.joinsland.joins.com/area/?mcateGroup=A1&amp;areaCode=4313010500&amp;danjiId=13187&amp;ptype=2"/>
    <hyperlink ref="I175" r:id="rId695" display="http://maemul.joinsland.joins.com/maemul/?mcateGroup=A1|A3|A4&amp;sale_type=1&amp;areaCode=4313010500&amp;danjiId=13187"/>
    <hyperlink ref="K175" r:id="rId696" display="http://maemul.joinsland.joins.com/maemul/?mcateGroup=A1|A3|A4&amp;&amp;sale_type=2&amp;areaCode=4313010500&amp;danjiId=13187"/>
    <hyperlink ref="C176" r:id="rId697" display="https://price.joinsland.joins.com/area/?mcateGroup=A1&amp;areaCode=4313010500&amp;danjiId=13187"/>
    <hyperlink ref="D176" r:id="rId698" display="https://price.joinsland.joins.com/area/?mcateGroup=A1&amp;areaCode=4313010500&amp;danjiId=13187&amp;ptype=3"/>
    <hyperlink ref="I176" r:id="rId699" display="http://maemul.joinsland.joins.com/maemul/?mcateGroup=A1|A3|A4&amp;sale_type=1&amp;areaCode=4313010500&amp;danjiId=13187"/>
    <hyperlink ref="K176" r:id="rId700" display="http://maemul.joinsland.joins.com/maemul/?mcateGroup=A1|A3|A4&amp;&amp;sale_type=2&amp;areaCode=4313010500&amp;danjiId=13187"/>
    <hyperlink ref="C177" r:id="rId701" display="https://price.joinsland.joins.com/area/?mcateGroup=A1&amp;areaCode=4313011600&amp;danjiId=13228"/>
    <hyperlink ref="D177" r:id="rId702" display="https://price.joinsland.joins.com/area/?mcateGroup=A1&amp;areaCode=4313011600&amp;danjiId=13228&amp;ptype=1"/>
    <hyperlink ref="I177" r:id="rId703" display="http://maemul.joinsland.joins.com/maemul/?mcateGroup=A1|A3|A4&amp;sale_type=1&amp;areaCode=4313011600&amp;danjiId=13228"/>
    <hyperlink ref="K177" r:id="rId704" display="http://maemul.joinsland.joins.com/maemul/?mcateGroup=A1|A3|A4&amp;&amp;sale_type=2&amp;areaCode=4313011600&amp;danjiId=13228"/>
    <hyperlink ref="C178" r:id="rId705" display="https://price.joinsland.joins.com/area/?mcateGroup=A1&amp;areaCode=4313010600&amp;danjiId=13201"/>
    <hyperlink ref="D178" r:id="rId706" display="https://price.joinsland.joins.com/area/?mcateGroup=A1&amp;areaCode=4313010600&amp;danjiId=13201&amp;ptype=7"/>
    <hyperlink ref="I178" r:id="rId707" display="http://maemul.joinsland.joins.com/maemul/?mcateGroup=A1|A3|A4&amp;sale_type=1&amp;areaCode=4313010600&amp;danjiId=13201"/>
    <hyperlink ref="K178" r:id="rId708" display="http://maemul.joinsland.joins.com/maemul/?mcateGroup=A1|A3|A4&amp;&amp;sale_type=2&amp;areaCode=4313010600&amp;danjiId=13201"/>
    <hyperlink ref="C179" r:id="rId709" display="https://price.joinsland.joins.com/area/?mcateGroup=A1&amp;areaCode=4313010600&amp;danjiId=13201"/>
    <hyperlink ref="D179" r:id="rId710" display="https://price.joinsland.joins.com/area/?mcateGroup=A1&amp;areaCode=4313010600&amp;danjiId=13201&amp;ptype=8"/>
    <hyperlink ref="I179" r:id="rId711" display="http://maemul.joinsland.joins.com/maemul/?mcateGroup=A1|A3|A4&amp;sale_type=1&amp;areaCode=4313010600&amp;danjiId=13201"/>
    <hyperlink ref="K179" r:id="rId712" display="http://maemul.joinsland.joins.com/maemul/?mcateGroup=A1|A3|A4&amp;&amp;sale_type=2&amp;areaCode=4313010600&amp;danjiId=13201"/>
    <hyperlink ref="C180" r:id="rId713" display="https://price.joinsland.joins.com/area/?mcateGroup=A1&amp;areaCode=4313010600&amp;danjiId=13202"/>
    <hyperlink ref="D180" r:id="rId714" display="https://price.joinsland.joins.com/area/?mcateGroup=A1&amp;areaCode=4313010600&amp;danjiId=13202&amp;ptype=2"/>
    <hyperlink ref="I180" r:id="rId715" display="http://maemul.joinsland.joins.com/maemul/?mcateGroup=A1|A3|A4&amp;sale_type=1&amp;areaCode=4313010600&amp;danjiId=13202"/>
    <hyperlink ref="K180" r:id="rId716" display="http://maemul.joinsland.joins.com/maemul/?mcateGroup=A1|A3|A4&amp;&amp;sale_type=2&amp;areaCode=4313010600&amp;danjiId=13202"/>
    <hyperlink ref="C181" r:id="rId717" display="https://price.joinsland.joins.com/area/?mcateGroup=A1&amp;areaCode=4313011800&amp;danjiId=13213"/>
    <hyperlink ref="D181" r:id="rId718" display="https://price.joinsland.joins.com/area/?mcateGroup=A1&amp;areaCode=4313011800&amp;danjiId=13213&amp;ptype=2"/>
    <hyperlink ref="I181" r:id="rId719" display="http://maemul.joinsland.joins.com/maemul/?mcateGroup=A1|A3|A4&amp;sale_type=1&amp;areaCode=4313011800&amp;danjiId=13213"/>
    <hyperlink ref="K181" r:id="rId720" display="http://maemul.joinsland.joins.com/maemul/?mcateGroup=A1|A3|A4&amp;&amp;sale_type=2&amp;areaCode=4313011800&amp;danjiId=13213"/>
    <hyperlink ref="C182" r:id="rId721" display="https://price.joinsland.joins.com/area/?mcateGroup=A1&amp;areaCode=4313011500&amp;danjiId=26088"/>
    <hyperlink ref="D182" r:id="rId722" display="https://price.joinsland.joins.com/area/?mcateGroup=A1&amp;areaCode=4313011500&amp;danjiId=26088&amp;ptype=1"/>
    <hyperlink ref="I182" r:id="rId723" display="http://maemul.joinsland.joins.com/maemul/?mcateGroup=A1|A3|A4&amp;sale_type=1&amp;areaCode=4313011500&amp;danjiId=26088"/>
    <hyperlink ref="K182" r:id="rId724" display="http://maemul.joinsland.joins.com/maemul/?mcateGroup=A1|A3|A4&amp;&amp;sale_type=2&amp;areaCode=4313011500&amp;danjiId=26088"/>
    <hyperlink ref="C183" r:id="rId725" display="https://price.joinsland.joins.com/area/?mcateGroup=A1&amp;areaCode=4313038526&amp;danjiId=39331"/>
    <hyperlink ref="D183" r:id="rId726" display="https://price.joinsland.joins.com/area/?mcateGroup=A1&amp;areaCode=4313038526&amp;danjiId=39331&amp;ptype=1"/>
    <hyperlink ref="I183" r:id="rId727" display="http://maemul.joinsland.joins.com/maemul/?mcateGroup=A1|A3|A4&amp;sale_type=1&amp;areaCode=4313038526&amp;danjiId=39331"/>
    <hyperlink ref="K183" r:id="rId728" display="http://maemul.joinsland.joins.com/maemul/?mcateGroup=A1|A3|A4&amp;&amp;sale_type=2&amp;areaCode=4313038526&amp;danjiId=39331"/>
    <hyperlink ref="C184" r:id="rId729" display="https://price.joinsland.joins.com/area/?mcateGroup=A1&amp;areaCode=4313033500&amp;danjiId=34813"/>
    <hyperlink ref="D184" r:id="rId730" display="https://price.joinsland.joins.com/area/?mcateGroup=A1&amp;areaCode=4313033500&amp;danjiId=34813&amp;ptype=2"/>
    <hyperlink ref="I184" r:id="rId731" display="http://maemul.joinsland.joins.com/maemul/?mcateGroup=A1|A3|A4&amp;sale_type=1&amp;areaCode=4313033500&amp;danjiId=34813"/>
    <hyperlink ref="K184" r:id="rId732" display="http://maemul.joinsland.joins.com/maemul/?mcateGroup=A1|A3|A4&amp;&amp;sale_type=2&amp;areaCode=4313033500&amp;danjiId=34813"/>
    <hyperlink ref="C185" r:id="rId733" display="https://price.joinsland.joins.com/area/?mcateGroup=A1&amp;areaCode=4313012700&amp;danjiId=24957"/>
    <hyperlink ref="D185" r:id="rId734" display="https://price.joinsland.joins.com/area/?mcateGroup=A1&amp;areaCode=4313012700&amp;danjiId=24957&amp;ptype=3"/>
    <hyperlink ref="I185" r:id="rId735" display="http://maemul.joinsland.joins.com/maemul/?mcateGroup=A1|A3|A4&amp;sale_type=1&amp;areaCode=4313012700&amp;danjiId=24957"/>
    <hyperlink ref="K185" r:id="rId736" display="http://maemul.joinsland.joins.com/maemul/?mcateGroup=A1|A3|A4&amp;&amp;sale_type=2&amp;areaCode=4313012700&amp;danjiId=24957"/>
    <hyperlink ref="C186" r:id="rId737" display="https://price.joinsland.joins.com/area/?mcateGroup=A1&amp;areaCode=4313010500&amp;danjiId=13186"/>
    <hyperlink ref="D186" r:id="rId738" display="https://price.joinsland.joins.com/area/?mcateGroup=A1&amp;areaCode=4313010500&amp;danjiId=13186&amp;ptype=2"/>
    <hyperlink ref="I186" r:id="rId739" display="http://maemul.joinsland.joins.com/maemul/?mcateGroup=A1|A3|A4&amp;sale_type=1&amp;areaCode=4313010500&amp;danjiId=13186"/>
    <hyperlink ref="K186" r:id="rId740" display="http://maemul.joinsland.joins.com/maemul/?mcateGroup=A1|A3|A4&amp;&amp;sale_type=2&amp;areaCode=4313010500&amp;danjiId=13186"/>
    <hyperlink ref="C187" r:id="rId741" display="https://price.joinsland.joins.com/area/?mcateGroup=A1&amp;areaCode=4313011800&amp;danjiId=13214"/>
    <hyperlink ref="D187" r:id="rId742" display="https://price.joinsland.joins.com/area/?mcateGroup=A1&amp;areaCode=4313011800&amp;danjiId=13214&amp;ptype=3"/>
    <hyperlink ref="I187" r:id="rId743" display="http://maemul.joinsland.joins.com/maemul/?mcateGroup=A1|A3|A4&amp;sale_type=1&amp;areaCode=4313011800&amp;danjiId=13214"/>
    <hyperlink ref="K187" r:id="rId744" display="http://maemul.joinsland.joins.com/maemul/?mcateGroup=A1|A3|A4&amp;&amp;sale_type=2&amp;areaCode=4313011800&amp;danjiId=13214"/>
    <hyperlink ref="C188" r:id="rId745" display="https://price.joinsland.joins.com/area/?mcateGroup=A1&amp;areaCode=4313010500&amp;danjiId=13187"/>
    <hyperlink ref="D188" r:id="rId746" display="https://price.joinsland.joins.com/area/?mcateGroup=A1&amp;areaCode=4313010500&amp;danjiId=13187&amp;ptype=4"/>
    <hyperlink ref="I188" r:id="rId747" display="http://maemul.joinsland.joins.com/maemul/?mcateGroup=A1|A3|A4&amp;sale_type=1&amp;areaCode=4313010500&amp;danjiId=13187"/>
    <hyperlink ref="K188" r:id="rId748" display="http://maemul.joinsland.joins.com/maemul/?mcateGroup=A1|A3|A4&amp;&amp;sale_type=2&amp;areaCode=4313010500&amp;danjiId=13187"/>
    <hyperlink ref="C189" r:id="rId749" display="https://price.joinsland.joins.com/area/?mcateGroup=A1&amp;areaCode=4313011800&amp;danjiId=16283"/>
    <hyperlink ref="D189" r:id="rId750" display="https://price.joinsland.joins.com/area/?mcateGroup=A1&amp;areaCode=4313011800&amp;danjiId=16283&amp;ptype=2"/>
    <hyperlink ref="I189" r:id="rId751" display="http://maemul.joinsland.joins.com/maemul/?mcateGroup=A1|A3|A4&amp;sale_type=1&amp;areaCode=4313011800&amp;danjiId=16283"/>
    <hyperlink ref="K189" r:id="rId752" display="http://maemul.joinsland.joins.com/maemul/?mcateGroup=A1|A3|A4&amp;&amp;sale_type=2&amp;areaCode=4313011800&amp;danjiId=16283"/>
    <hyperlink ref="C190" r:id="rId753" display="https://price.joinsland.joins.com/area/?mcateGroup=A1&amp;areaCode=4313011800&amp;danjiId=16283"/>
    <hyperlink ref="D190" r:id="rId754" display="https://price.joinsland.joins.com/area/?mcateGroup=A1&amp;areaCode=4313011800&amp;danjiId=16283&amp;ptype=6"/>
    <hyperlink ref="I190" r:id="rId755" display="http://maemul.joinsland.joins.com/maemul/?mcateGroup=A1|A3|A4&amp;sale_type=1&amp;areaCode=4313011800&amp;danjiId=16283"/>
    <hyperlink ref="K190" r:id="rId756" display="http://maemul.joinsland.joins.com/maemul/?mcateGroup=A1|A3|A4&amp;&amp;sale_type=2&amp;areaCode=4313011800&amp;danjiId=16283"/>
    <hyperlink ref="C191" r:id="rId757" display="https://price.joinsland.joins.com/area/?mcateGroup=A1&amp;areaCode=4313012700&amp;danjiId=27569"/>
    <hyperlink ref="D191" r:id="rId758" display="https://price.joinsland.joins.com/area/?mcateGroup=A1&amp;areaCode=4313012700&amp;danjiId=27569&amp;ptype=3"/>
    <hyperlink ref="I191" r:id="rId759" display="http://maemul.joinsland.joins.com/maemul/?mcateGroup=A1|A3|A4&amp;sale_type=1&amp;areaCode=4313012700&amp;danjiId=27569"/>
    <hyperlink ref="K191" r:id="rId760" display="http://maemul.joinsland.joins.com/maemul/?mcateGroup=A1|A3|A4&amp;&amp;sale_type=2&amp;areaCode=4313012700&amp;danjiId=27569"/>
    <hyperlink ref="C192" r:id="rId761" display="https://price.joinsland.joins.com/area/?mcateGroup=A1&amp;areaCode=4313038526&amp;danjiId=39331"/>
    <hyperlink ref="D192" r:id="rId762" display="https://price.joinsland.joins.com/area/?mcateGroup=A1&amp;areaCode=4313038526&amp;danjiId=39331&amp;ptype=4"/>
    <hyperlink ref="I192" r:id="rId763" display="http://maemul.joinsland.joins.com/maemul/?mcateGroup=A1|A3|A4&amp;sale_type=1&amp;areaCode=4313038526&amp;danjiId=39331"/>
    <hyperlink ref="K192" r:id="rId764" display="http://maemul.joinsland.joins.com/maemul/?mcateGroup=A1|A3|A4&amp;&amp;sale_type=2&amp;areaCode=4313038526&amp;danjiId=39331"/>
    <hyperlink ref="C193" r:id="rId765" display="https://price.joinsland.joins.com/area/?mcateGroup=A1&amp;areaCode=4313012800&amp;danjiId=13230"/>
    <hyperlink ref="D193" r:id="rId766" display="https://price.joinsland.joins.com/area/?mcateGroup=A1&amp;areaCode=4313012800&amp;danjiId=13230&amp;ptype=2"/>
    <hyperlink ref="I193" r:id="rId767" display="http://maemul.joinsland.joins.com/maemul/?mcateGroup=A1|A3|A4&amp;sale_type=1&amp;areaCode=4313012800&amp;danjiId=13230"/>
    <hyperlink ref="K193" r:id="rId768" display="http://maemul.joinsland.joins.com/maemul/?mcateGroup=A1|A3|A4&amp;&amp;sale_type=2&amp;areaCode=4313012800&amp;danjiId=13230"/>
    <hyperlink ref="C194" r:id="rId769" display="https://price.joinsland.joins.com/area/?mcateGroup=A1&amp;areaCode=4313011800&amp;danjiId=33097"/>
    <hyperlink ref="D194" r:id="rId770" display="https://price.joinsland.joins.com/area/?mcateGroup=A1&amp;areaCode=4313011800&amp;danjiId=33097&amp;ptype=2"/>
    <hyperlink ref="I194" r:id="rId771" display="http://maemul.joinsland.joins.com/maemul/?mcateGroup=A1|A3|A4&amp;sale_type=1&amp;areaCode=4313011800&amp;danjiId=33097"/>
    <hyperlink ref="K194" r:id="rId772" display="http://maemul.joinsland.joins.com/maemul/?mcateGroup=A1|A3|A4&amp;&amp;sale_type=2&amp;areaCode=4313011800&amp;danjiId=33097"/>
    <hyperlink ref="C195" r:id="rId773" display="https://price.joinsland.joins.com/area/?mcateGroup=A1&amp;areaCode=4313011800&amp;danjiId=33097"/>
    <hyperlink ref="D195" r:id="rId774" display="https://price.joinsland.joins.com/area/?mcateGroup=A1&amp;areaCode=4313011800&amp;danjiId=33097&amp;ptype=3"/>
    <hyperlink ref="I195" r:id="rId775" display="http://maemul.joinsland.joins.com/maemul/?mcateGroup=A1|A3|A4&amp;sale_type=1&amp;areaCode=4313011800&amp;danjiId=33097"/>
    <hyperlink ref="K195" r:id="rId776" display="http://maemul.joinsland.joins.com/maemul/?mcateGroup=A1|A3|A4&amp;&amp;sale_type=2&amp;areaCode=4313011800&amp;danjiId=33097"/>
    <hyperlink ref="C196" r:id="rId777" display="https://price.joinsland.joins.com/area/?mcateGroup=A1&amp;areaCode=4313010500&amp;danjiId=13183"/>
    <hyperlink ref="D196" r:id="rId778" display="https://price.joinsland.joins.com/area/?mcateGroup=A1&amp;areaCode=4313010500&amp;danjiId=13183&amp;ptype=1"/>
    <hyperlink ref="I196" r:id="rId779" display="http://maemul.joinsland.joins.com/maemul/?mcateGroup=A1|A3|A4&amp;sale_type=1&amp;areaCode=4313010500&amp;danjiId=13183"/>
    <hyperlink ref="K196" r:id="rId780" display="http://maemul.joinsland.joins.com/maemul/?mcateGroup=A1|A3|A4&amp;&amp;sale_type=2&amp;areaCode=4313010500&amp;danjiId=13183"/>
    <hyperlink ref="C197" r:id="rId781" display="https://price.joinsland.joins.com/area/?mcateGroup=A1&amp;areaCode=4313011800&amp;danjiId=13214"/>
    <hyperlink ref="D197" r:id="rId782" display="https://price.joinsland.joins.com/area/?mcateGroup=A1&amp;areaCode=4313011800&amp;danjiId=13214&amp;ptype=4"/>
    <hyperlink ref="I197" r:id="rId783" display="http://maemul.joinsland.joins.com/maemul/?mcateGroup=A1|A3|A4&amp;sale_type=1&amp;areaCode=4313011800&amp;danjiId=13214"/>
    <hyperlink ref="K197" r:id="rId784" display="http://maemul.joinsland.joins.com/maemul/?mcateGroup=A1|A3|A4&amp;&amp;sale_type=2&amp;areaCode=4313011800&amp;danjiId=13214"/>
    <hyperlink ref="C198" r:id="rId785" display="https://price.joinsland.joins.com/area/?mcateGroup=A1&amp;areaCode=4313011500&amp;danjiId=27570"/>
    <hyperlink ref="D198" r:id="rId786" display="https://price.joinsland.joins.com/area/?mcateGroup=A1&amp;areaCode=4313011500&amp;danjiId=27570&amp;ptype=1"/>
    <hyperlink ref="I198" r:id="rId787" display="http://maemul.joinsland.joins.com/maemul/?mcateGroup=A1|A3|A4&amp;sale_type=1&amp;areaCode=4313011500&amp;danjiId=27570"/>
    <hyperlink ref="K198" r:id="rId788" display="http://maemul.joinsland.joins.com/maemul/?mcateGroup=A1|A3|A4&amp;&amp;sale_type=2&amp;areaCode=4313011500&amp;danjiId=27570"/>
    <hyperlink ref="C199" r:id="rId789" display="https://price.joinsland.joins.com/area/?mcateGroup=A1&amp;areaCode=4313010600&amp;danjiId=13197"/>
    <hyperlink ref="D199" r:id="rId790" display="https://price.joinsland.joins.com/area/?mcateGroup=A1&amp;areaCode=4313010600&amp;danjiId=13197&amp;ptype=1"/>
    <hyperlink ref="I199" r:id="rId791" display="http://maemul.joinsland.joins.com/maemul/?mcateGroup=A1|A3|A4&amp;sale_type=1&amp;areaCode=4313010600&amp;danjiId=13197"/>
    <hyperlink ref="K199" r:id="rId792" display="http://maemul.joinsland.joins.com/maemul/?mcateGroup=A1|A3|A4&amp;&amp;sale_type=2&amp;areaCode=4313010600&amp;danjiId=13197"/>
    <hyperlink ref="C200" r:id="rId793" display="https://price.joinsland.joins.com/area/?mcateGroup=A1&amp;areaCode=4313012200&amp;danjiId=13217"/>
    <hyperlink ref="D200" r:id="rId794" display="https://price.joinsland.joins.com/area/?mcateGroup=A1&amp;areaCode=4313012200&amp;danjiId=13217&amp;ptype=3"/>
    <hyperlink ref="I200" r:id="rId795" display="http://maemul.joinsland.joins.com/maemul/?mcateGroup=A1|A3|A4&amp;sale_type=1&amp;areaCode=4313012200&amp;danjiId=13217"/>
    <hyperlink ref="K200" r:id="rId796" display="http://maemul.joinsland.joins.com/maemul/?mcateGroup=A1|A3|A4&amp;&amp;sale_type=2&amp;areaCode=4313012200&amp;danjiId=13217"/>
    <hyperlink ref="C201" r:id="rId797" display="https://price.joinsland.joins.com/area/?mcateGroup=A1&amp;areaCode=4313010500&amp;danjiId=17613"/>
    <hyperlink ref="D201" r:id="rId798" display="https://price.joinsland.joins.com/area/?mcateGroup=A1&amp;areaCode=4313010500&amp;danjiId=17613&amp;ptype=2"/>
    <hyperlink ref="I201" r:id="rId799" display="http://maemul.joinsland.joins.com/maemul/?mcateGroup=A1|A3|A4&amp;sale_type=1&amp;areaCode=4313010500&amp;danjiId=17613"/>
    <hyperlink ref="K201" r:id="rId800" display="http://maemul.joinsland.joins.com/maemul/?mcateGroup=A1|A3|A4&amp;&amp;sale_type=2&amp;areaCode=4313010500&amp;danjiId=17613"/>
    <hyperlink ref="C202" r:id="rId801" display="https://price.joinsland.joins.com/area/?mcateGroup=A1&amp;areaCode=4313010500&amp;danjiId=17613"/>
    <hyperlink ref="D202" r:id="rId802" display="https://price.joinsland.joins.com/area/?mcateGroup=A1&amp;areaCode=4313010500&amp;danjiId=17613&amp;ptype=1"/>
    <hyperlink ref="I202" r:id="rId803" display="http://maemul.joinsland.joins.com/maemul/?mcateGroup=A1|A3|A4&amp;sale_type=1&amp;areaCode=4313010500&amp;danjiId=17613"/>
    <hyperlink ref="K202" r:id="rId804" display="http://maemul.joinsland.joins.com/maemul/?mcateGroup=A1|A3|A4&amp;&amp;sale_type=2&amp;areaCode=4313010500&amp;danjiId=17613"/>
    <hyperlink ref="C203" r:id="rId805" display="https://price.joinsland.joins.com/area/?mcateGroup=A1&amp;areaCode=4313010500&amp;danjiId=17613"/>
    <hyperlink ref="D203" r:id="rId806" display="https://price.joinsland.joins.com/area/?mcateGroup=A1&amp;areaCode=4313010500&amp;danjiId=17613&amp;ptype=3"/>
    <hyperlink ref="I203" r:id="rId807" display="http://maemul.joinsland.joins.com/maemul/?mcateGroup=A1|A3|A4&amp;sale_type=1&amp;areaCode=4313010500&amp;danjiId=17613"/>
    <hyperlink ref="K203" r:id="rId808" display="http://maemul.joinsland.joins.com/maemul/?mcateGroup=A1|A3|A4&amp;&amp;sale_type=2&amp;areaCode=4313010500&amp;danjiId=17613"/>
    <hyperlink ref="C204" r:id="rId809" display="https://price.joinsland.joins.com/area/?mcateGroup=A1&amp;areaCode=4313038526&amp;danjiId=39332"/>
    <hyperlink ref="D204" r:id="rId810" display="https://price.joinsland.joins.com/area/?mcateGroup=A1&amp;areaCode=4313038526&amp;danjiId=39332&amp;ptype=3"/>
    <hyperlink ref="I204" r:id="rId811" display="http://maemul.joinsland.joins.com/maemul/?mcateGroup=A1|A3|A4&amp;sale_type=1&amp;areaCode=4313038526&amp;danjiId=39332"/>
    <hyperlink ref="K204" r:id="rId812" display="http://maemul.joinsland.joins.com/maemul/?mcateGroup=A1|A3|A4&amp;&amp;sale_type=2&amp;areaCode=4313038526&amp;danjiId=39332"/>
    <hyperlink ref="C205" r:id="rId813" display="https://price.joinsland.joins.com/area/?mcateGroup=A1&amp;areaCode=4313038526&amp;danjiId=39332"/>
    <hyperlink ref="D205" r:id="rId814" display="https://price.joinsland.joins.com/area/?mcateGroup=A1&amp;areaCode=4313038526&amp;danjiId=39332&amp;ptype=4"/>
    <hyperlink ref="I205" r:id="rId815" display="http://maemul.joinsland.joins.com/maemul/?mcateGroup=A1|A3|A4&amp;sale_type=1&amp;areaCode=4313038526&amp;danjiId=39332"/>
    <hyperlink ref="K205" r:id="rId816" display="http://maemul.joinsland.joins.com/maemul/?mcateGroup=A1|A3|A4&amp;&amp;sale_type=2&amp;areaCode=4313038526&amp;danjiId=39332"/>
    <hyperlink ref="C206" r:id="rId817" display="https://price.joinsland.joins.com/area/?mcateGroup=A1&amp;areaCode=4313038526&amp;danjiId=39332"/>
    <hyperlink ref="D206" r:id="rId818" display="https://price.joinsland.joins.com/area/?mcateGroup=A1&amp;areaCode=4313038526&amp;danjiId=39332&amp;ptype=5"/>
    <hyperlink ref="I206" r:id="rId819" display="http://maemul.joinsland.joins.com/maemul/?mcateGroup=A1|A3|A4&amp;sale_type=1&amp;areaCode=4313038526&amp;danjiId=39332"/>
    <hyperlink ref="K206" r:id="rId820" display="http://maemul.joinsland.joins.com/maemul/?mcateGroup=A1|A3|A4&amp;&amp;sale_type=2&amp;areaCode=4313038526&amp;danjiId=39332"/>
    <hyperlink ref="C207" r:id="rId821" display="https://price.joinsland.joins.com/area/?mcateGroup=A1&amp;areaCode=4313011600&amp;danjiId=13229"/>
    <hyperlink ref="D207" r:id="rId822" display="https://price.joinsland.joins.com/area/?mcateGroup=A1&amp;areaCode=4313011600&amp;danjiId=13229&amp;ptype=1"/>
    <hyperlink ref="I207" r:id="rId823" display="http://maemul.joinsland.joins.com/maemul/?mcateGroup=A1|A3|A4&amp;sale_type=1&amp;areaCode=4313011600&amp;danjiId=13229"/>
    <hyperlink ref="K207" r:id="rId824" display="http://maemul.joinsland.joins.com/maemul/?mcateGroup=A1|A3|A4&amp;&amp;sale_type=2&amp;areaCode=4313011600&amp;danjiId=13229"/>
    <hyperlink ref="C208" r:id="rId825" display="https://price.joinsland.joins.com/area/?mcateGroup=A1&amp;areaCode=4313011600&amp;danjiId=13229"/>
    <hyperlink ref="D208" r:id="rId826" display="https://price.joinsland.joins.com/area/?mcateGroup=A1&amp;areaCode=4313011600&amp;danjiId=13229&amp;ptype=2"/>
    <hyperlink ref="I208" r:id="rId827" display="http://maemul.joinsland.joins.com/maemul/?mcateGroup=A1|A3|A4&amp;sale_type=1&amp;areaCode=4313011600&amp;danjiId=13229"/>
    <hyperlink ref="K208" r:id="rId828" display="http://maemul.joinsland.joins.com/maemul/?mcateGroup=A1|A3|A4&amp;&amp;sale_type=2&amp;areaCode=4313011600&amp;danjiId=13229"/>
    <hyperlink ref="C209" r:id="rId829" display="https://price.joinsland.joins.com/area/?mcateGroup=A1&amp;areaCode=4313012200&amp;danjiId=33050"/>
    <hyperlink ref="D209" r:id="rId830" display="https://price.joinsland.joins.com/area/?mcateGroup=A1&amp;areaCode=4313012200&amp;danjiId=33050&amp;ptype=1"/>
    <hyperlink ref="I209" r:id="rId831" display="http://maemul.joinsland.joins.com/maemul/?mcateGroup=A1|A3|A4&amp;sale_type=1&amp;areaCode=4313012200&amp;danjiId=33050"/>
    <hyperlink ref="K209" r:id="rId832" display="http://maemul.joinsland.joins.com/maemul/?mcateGroup=A1|A3|A4&amp;&amp;sale_type=2&amp;areaCode=4313012200&amp;danjiId=33050"/>
    <hyperlink ref="C210" r:id="rId833" display="https://price.joinsland.joins.com/area/?mcateGroup=A1&amp;areaCode=4313011800&amp;danjiId=16283"/>
    <hyperlink ref="D210" r:id="rId834" display="https://price.joinsland.joins.com/area/?mcateGroup=A1&amp;areaCode=4313011800&amp;danjiId=16283&amp;ptype=1"/>
    <hyperlink ref="I210" r:id="rId835" display="http://maemul.joinsland.joins.com/maemul/?mcateGroup=A1|A3|A4&amp;sale_type=1&amp;areaCode=4313011800&amp;danjiId=16283"/>
    <hyperlink ref="K210" r:id="rId836" display="http://maemul.joinsland.joins.com/maemul/?mcateGroup=A1|A3|A4&amp;&amp;sale_type=2&amp;areaCode=4313011800&amp;danjiId=16283"/>
    <hyperlink ref="C211" r:id="rId837" display="https://price.joinsland.joins.com/area/?mcateGroup=A1&amp;areaCode=4313011800&amp;danjiId=16283"/>
    <hyperlink ref="D211" r:id="rId838" display="https://price.joinsland.joins.com/area/?mcateGroup=A1&amp;areaCode=4313011800&amp;danjiId=16283&amp;ptype=5"/>
    <hyperlink ref="I211" r:id="rId839" display="http://maemul.joinsland.joins.com/maemul/?mcateGroup=A1|A3|A4&amp;sale_type=1&amp;areaCode=4313011800&amp;danjiId=16283"/>
    <hyperlink ref="K211" r:id="rId840" display="http://maemul.joinsland.joins.com/maemul/?mcateGroup=A1|A3|A4&amp;&amp;sale_type=2&amp;areaCode=4313011800&amp;danjiId=16283"/>
    <hyperlink ref="C212" r:id="rId841" display="https://price.joinsland.joins.com/area/?mcateGroup=A1&amp;areaCode=4313011800&amp;danjiId=16760"/>
    <hyperlink ref="D212" r:id="rId842" display="https://price.joinsland.joins.com/area/?mcateGroup=A1&amp;areaCode=4313011800&amp;danjiId=16760&amp;ptype=3"/>
    <hyperlink ref="I212" r:id="rId843" display="http://maemul.joinsland.joins.com/maemul/?mcateGroup=A1|A3|A4&amp;sale_type=1&amp;areaCode=4313011800&amp;danjiId=16760"/>
    <hyperlink ref="K212" r:id="rId844" display="http://maemul.joinsland.joins.com/maemul/?mcateGroup=A1|A3|A4&amp;&amp;sale_type=2&amp;areaCode=4313011800&amp;danjiId=16760"/>
    <hyperlink ref="C213" r:id="rId845" display="https://price.joinsland.joins.com/area/?mcateGroup=A1&amp;areaCode=4313012800&amp;danjiId=13230"/>
    <hyperlink ref="D213" r:id="rId846" display="https://price.joinsland.joins.com/area/?mcateGroup=A1&amp;areaCode=4313012800&amp;danjiId=13230&amp;ptype=1"/>
    <hyperlink ref="I213" r:id="rId847" display="http://maemul.joinsland.joins.com/maemul/?mcateGroup=A1|A3|A4&amp;sale_type=1&amp;areaCode=4313012800&amp;danjiId=13230"/>
    <hyperlink ref="K213" r:id="rId848" display="http://maemul.joinsland.joins.com/maemul/?mcateGroup=A1|A3|A4&amp;&amp;sale_type=2&amp;areaCode=4313012800&amp;danjiId=13230"/>
    <hyperlink ref="C214" r:id="rId849" display="https://price.joinsland.joins.com/area/?mcateGroup=A1&amp;areaCode=4313010600&amp;danjiId=13195"/>
    <hyperlink ref="D214" r:id="rId850" display="https://price.joinsland.joins.com/area/?mcateGroup=A1&amp;areaCode=4313010600&amp;danjiId=13195&amp;ptype=1"/>
    <hyperlink ref="I214" r:id="rId851" display="http://maemul.joinsland.joins.com/maemul/?mcateGroup=A1|A3|A4&amp;sale_type=1&amp;areaCode=4313010600&amp;danjiId=13195"/>
    <hyperlink ref="K214" r:id="rId852" display="http://maemul.joinsland.joins.com/maemul/?mcateGroup=A1|A3|A4&amp;&amp;sale_type=2&amp;areaCode=4313010600&amp;danjiId=13195"/>
    <hyperlink ref="C215" r:id="rId853" display="https://price.joinsland.joins.com/area/?mcateGroup=A1&amp;areaCode=4313010500&amp;danjiId=13187"/>
    <hyperlink ref="D215" r:id="rId854" display="https://price.joinsland.joins.com/area/?mcateGroup=A1&amp;areaCode=4313010500&amp;danjiId=13187&amp;ptype=1"/>
    <hyperlink ref="I215" r:id="rId855" display="http://maemul.joinsland.joins.com/maemul/?mcateGroup=A1|A3|A4&amp;sale_type=1&amp;areaCode=4313010500&amp;danjiId=13187"/>
    <hyperlink ref="K215" r:id="rId856" display="http://maemul.joinsland.joins.com/maemul/?mcateGroup=A1|A3|A4&amp;&amp;sale_type=2&amp;areaCode=4313010500&amp;danjiId=13187"/>
    <hyperlink ref="C216" r:id="rId857" display="https://price.joinsland.joins.com/area/?mcateGroup=A1&amp;areaCode=4313011500&amp;danjiId=43409"/>
    <hyperlink ref="D216" r:id="rId858" display="https://price.joinsland.joins.com/area/?mcateGroup=A1&amp;areaCode=4313011500&amp;danjiId=43409&amp;ptype=1"/>
    <hyperlink ref="I216" r:id="rId859" display="http://maemul.joinsland.joins.com/maemul/?mcateGroup=A1|A3|A4&amp;sale_type=1&amp;areaCode=4313011500&amp;danjiId=43409"/>
    <hyperlink ref="K216" r:id="rId860" display="http://maemul.joinsland.joins.com/maemul/?mcateGroup=A1|A3|A4&amp;&amp;sale_type=2&amp;areaCode=4313011500&amp;danjiId=43409"/>
    <hyperlink ref="C217" r:id="rId861" display="https://price.joinsland.joins.com/area/?mcateGroup=A1&amp;areaCode=4313011800&amp;danjiId=13204"/>
    <hyperlink ref="D217" r:id="rId862" display="https://price.joinsland.joins.com/area/?mcateGroup=A1&amp;areaCode=4313011800&amp;danjiId=13204&amp;ptype=3"/>
    <hyperlink ref="I217" r:id="rId863" display="http://maemul.joinsland.joins.com/maemul/?mcateGroup=A1|A3|A4&amp;sale_type=1&amp;areaCode=4313011800&amp;danjiId=13204"/>
    <hyperlink ref="K217" r:id="rId864" display="http://maemul.joinsland.joins.com/maemul/?mcateGroup=A1|A3|A4&amp;&amp;sale_type=2&amp;areaCode=4313011800&amp;danjiId=13204"/>
    <hyperlink ref="C218" r:id="rId865" display="https://price.joinsland.joins.com/area/?mcateGroup=A1&amp;areaCode=4313010600&amp;danjiId=25820"/>
    <hyperlink ref="D218" r:id="rId866" display="https://price.joinsland.joins.com/area/?mcateGroup=A1&amp;areaCode=4313010600&amp;danjiId=25820&amp;ptype=1"/>
    <hyperlink ref="I218" r:id="rId867" display="http://maemul.joinsland.joins.com/maemul/?mcateGroup=A1|A3|A4&amp;sale_type=1&amp;areaCode=4313010600&amp;danjiId=25820"/>
    <hyperlink ref="K218" r:id="rId868" display="http://maemul.joinsland.joins.com/maemul/?mcateGroup=A1|A3|A4&amp;&amp;sale_type=2&amp;areaCode=4313010600&amp;danjiId=25820"/>
    <hyperlink ref="C219" r:id="rId869" display="https://price.joinsland.joins.com/area/?mcateGroup=A1&amp;areaCode=4313011500&amp;danjiId=13194"/>
    <hyperlink ref="D219" r:id="rId870" display="https://price.joinsland.joins.com/area/?mcateGroup=A1&amp;areaCode=4313011500&amp;danjiId=13194&amp;ptype=2"/>
    <hyperlink ref="I219" r:id="rId871" display="http://maemul.joinsland.joins.com/maemul/?mcateGroup=A1|A3|A4&amp;sale_type=1&amp;areaCode=4313011500&amp;danjiId=13194"/>
    <hyperlink ref="K219" r:id="rId872" display="http://maemul.joinsland.joins.com/maemul/?mcateGroup=A1|A3|A4&amp;&amp;sale_type=2&amp;areaCode=4313011500&amp;danjiId=13194"/>
    <hyperlink ref="C220" r:id="rId873" display="https://price.joinsland.joins.com/area/?mcateGroup=A1&amp;areaCode=4313010500&amp;danjiId=13183"/>
    <hyperlink ref="D220" r:id="rId874" display="https://price.joinsland.joins.com/area/?mcateGroup=A1&amp;areaCode=4313010500&amp;danjiId=13183&amp;ptype=2"/>
    <hyperlink ref="I220" r:id="rId875" display="http://maemul.joinsland.joins.com/maemul/?mcateGroup=A1|A3|A4&amp;sale_type=1&amp;areaCode=4313010500&amp;danjiId=13183"/>
    <hyperlink ref="K220" r:id="rId876" display="http://maemul.joinsland.joins.com/maemul/?mcateGroup=A1|A3|A4&amp;&amp;sale_type=2&amp;areaCode=4313010500&amp;danjiId=13183"/>
    <hyperlink ref="C221" r:id="rId877" display="https://price.joinsland.joins.com/area/?mcateGroup=A1&amp;areaCode=4313010500&amp;danjiId=13183"/>
    <hyperlink ref="D221" r:id="rId878" display="https://price.joinsland.joins.com/area/?mcateGroup=A1&amp;areaCode=4313010500&amp;danjiId=13183&amp;ptype=3"/>
    <hyperlink ref="I221" r:id="rId879" display="http://maemul.joinsland.joins.com/maemul/?mcateGroup=A1|A3|A4&amp;sale_type=1&amp;areaCode=4313010500&amp;danjiId=13183"/>
    <hyperlink ref="K221" r:id="rId880" display="http://maemul.joinsland.joins.com/maemul/?mcateGroup=A1|A3|A4&amp;&amp;sale_type=2&amp;areaCode=4313010500&amp;danjiId=13183"/>
    <hyperlink ref="C222" r:id="rId881" display="https://price.joinsland.joins.com/area/?mcateGroup=A1&amp;areaCode=4313011600&amp;danjiId=13228"/>
    <hyperlink ref="D222" r:id="rId882" display="https://price.joinsland.joins.com/area/?mcateGroup=A1&amp;areaCode=4313011600&amp;danjiId=13228&amp;ptype=3"/>
    <hyperlink ref="I222" r:id="rId883" display="http://maemul.joinsland.joins.com/maemul/?mcateGroup=A1|A3|A4&amp;sale_type=1&amp;areaCode=4313011600&amp;danjiId=13228"/>
    <hyperlink ref="K222" r:id="rId884" display="http://maemul.joinsland.joins.com/maemul/?mcateGroup=A1|A3|A4&amp;&amp;sale_type=2&amp;areaCode=4313011600&amp;danjiId=13228"/>
    <hyperlink ref="C223" r:id="rId885" display="https://price.joinsland.joins.com/area/?mcateGroup=A1&amp;areaCode=4313012200&amp;danjiId=13217"/>
    <hyperlink ref="D223" r:id="rId886" display="https://price.joinsland.joins.com/area/?mcateGroup=A1&amp;areaCode=4313012200&amp;danjiId=13217&amp;ptype=2"/>
    <hyperlink ref="I223" r:id="rId887" display="http://maemul.joinsland.joins.com/maemul/?mcateGroup=A1|A3|A4&amp;sale_type=1&amp;areaCode=4313012200&amp;danjiId=13217"/>
    <hyperlink ref="K223" r:id="rId888" display="http://maemul.joinsland.joins.com/maemul/?mcateGroup=A1|A3|A4&amp;&amp;sale_type=2&amp;areaCode=4313012200&amp;danjiId=13217"/>
    <hyperlink ref="C224" r:id="rId889" display="https://price.joinsland.joins.com/area/?mcateGroup=A1&amp;areaCode=4313011800&amp;danjiId=16283"/>
    <hyperlink ref="D224" r:id="rId890" display="https://price.joinsland.joins.com/area/?mcateGroup=A1&amp;areaCode=4313011800&amp;danjiId=16283&amp;ptype=4"/>
    <hyperlink ref="I224" r:id="rId891" display="http://maemul.joinsland.joins.com/maemul/?mcateGroup=A1|A3|A4&amp;sale_type=1&amp;areaCode=4313011800&amp;danjiId=16283"/>
    <hyperlink ref="K224" r:id="rId892" display="http://maemul.joinsland.joins.com/maemul/?mcateGroup=A1|A3|A4&amp;&amp;sale_type=2&amp;areaCode=4313011800&amp;danjiId=16283"/>
    <hyperlink ref="C225" r:id="rId893" display="https://price.joinsland.joins.com/area/?mcateGroup=A1&amp;areaCode=4313011800&amp;danjiId=16283"/>
    <hyperlink ref="D225" r:id="rId894" display="https://price.joinsland.joins.com/area/?mcateGroup=A1&amp;areaCode=4313011800&amp;danjiId=16283&amp;ptype=8"/>
    <hyperlink ref="I225" r:id="rId895" display="http://maemul.joinsland.joins.com/maemul/?mcateGroup=A1|A3|A4&amp;sale_type=1&amp;areaCode=4313011800&amp;danjiId=16283"/>
    <hyperlink ref="K225" r:id="rId896" display="http://maemul.joinsland.joins.com/maemul/?mcateGroup=A1|A3|A4&amp;&amp;sale_type=2&amp;areaCode=4313011800&amp;danjiId=16283"/>
    <hyperlink ref="C226" r:id="rId897" display="https://price.joinsland.joins.com/area/?mcateGroup=A1&amp;areaCode=4313010600&amp;danjiId=13202"/>
    <hyperlink ref="D226" r:id="rId898" display="https://price.joinsland.joins.com/area/?mcateGroup=A1&amp;areaCode=4313010600&amp;danjiId=13202&amp;ptype=3"/>
    <hyperlink ref="I226" r:id="rId899" display="http://maemul.joinsland.joins.com/maemul/?mcateGroup=A1|A3|A4&amp;sale_type=1&amp;areaCode=4313010600&amp;danjiId=13202"/>
    <hyperlink ref="K226" r:id="rId900" display="http://maemul.joinsland.joins.com/maemul/?mcateGroup=A1|A3|A4&amp;&amp;sale_type=2&amp;areaCode=4313010600&amp;danjiId=13202"/>
    <hyperlink ref="C227" r:id="rId901" display="https://price.joinsland.joins.com/area/?mcateGroup=A1&amp;areaCode=4313010500&amp;danjiId=13188"/>
    <hyperlink ref="D227" r:id="rId902" display="https://price.joinsland.joins.com/area/?mcateGroup=A1&amp;areaCode=4313010500&amp;danjiId=13188&amp;ptype=2"/>
    <hyperlink ref="I227" r:id="rId903" display="http://maemul.joinsland.joins.com/maemul/?mcateGroup=A1|A3|A4&amp;sale_type=1&amp;areaCode=4313010500&amp;danjiId=13188"/>
    <hyperlink ref="K227" r:id="rId904" display="http://maemul.joinsland.joins.com/maemul/?mcateGroup=A1|A3|A4&amp;&amp;sale_type=2&amp;areaCode=4313010500&amp;danjiId=13188"/>
    <hyperlink ref="C228" r:id="rId905" display="https://price.joinsland.joins.com/area/?mcateGroup=A1&amp;areaCode=4313011600&amp;danjiId=13228"/>
    <hyperlink ref="D228" r:id="rId906" display="https://price.joinsland.joins.com/area/?mcateGroup=A1&amp;areaCode=4313011600&amp;danjiId=13228&amp;ptype=2"/>
    <hyperlink ref="I228" r:id="rId907" display="http://maemul.joinsland.joins.com/maemul/?mcateGroup=A1|A3|A4&amp;sale_type=1&amp;areaCode=4313011600&amp;danjiId=13228"/>
    <hyperlink ref="K228" r:id="rId908" display="http://maemul.joinsland.joins.com/maemul/?mcateGroup=A1|A3|A4&amp;&amp;sale_type=2&amp;areaCode=4313011600&amp;danjiId=13228"/>
    <hyperlink ref="C229" r:id="rId909" display="https://price.joinsland.joins.com/area/?mcateGroup=A1&amp;areaCode=4313010600&amp;danjiId=13201"/>
    <hyperlink ref="D229" r:id="rId910" display="https://price.joinsland.joins.com/area/?mcateGroup=A1&amp;areaCode=4313010600&amp;danjiId=13201&amp;ptype=1"/>
    <hyperlink ref="I229" r:id="rId911" display="http://maemul.joinsland.joins.com/maemul/?mcateGroup=A1|A3|A4&amp;sale_type=1&amp;areaCode=4313010600&amp;danjiId=13201"/>
    <hyperlink ref="K229" r:id="rId912" display="http://maemul.joinsland.joins.com/maemul/?mcateGroup=A1|A3|A4&amp;&amp;sale_type=2&amp;areaCode=4313010600&amp;danjiId=13201"/>
    <hyperlink ref="C230" r:id="rId913" display="https://price.joinsland.joins.com/area/?mcateGroup=A1&amp;areaCode=4313010600&amp;danjiId=13201"/>
    <hyperlink ref="D230" r:id="rId914" display="https://price.joinsland.joins.com/area/?mcateGroup=A1&amp;areaCode=4313010600&amp;danjiId=13201&amp;ptype=2"/>
    <hyperlink ref="I230" r:id="rId915" display="http://maemul.joinsland.joins.com/maemul/?mcateGroup=A1|A3|A4&amp;sale_type=1&amp;areaCode=4313010600&amp;danjiId=13201"/>
    <hyperlink ref="K230" r:id="rId916" display="http://maemul.joinsland.joins.com/maemul/?mcateGroup=A1|A3|A4&amp;&amp;sale_type=2&amp;areaCode=4313010600&amp;danjiId=13201"/>
    <hyperlink ref="C231" r:id="rId917" display="https://price.joinsland.joins.com/area/?mcateGroup=A1&amp;areaCode=4313011800&amp;danjiId=13213"/>
    <hyperlink ref="D231" r:id="rId918" display="https://price.joinsland.joins.com/area/?mcateGroup=A1&amp;areaCode=4313011800&amp;danjiId=13213&amp;ptype=1"/>
    <hyperlink ref="I231" r:id="rId919" display="http://maemul.joinsland.joins.com/maemul/?mcateGroup=A1|A3|A4&amp;sale_type=1&amp;areaCode=4313011800&amp;danjiId=13213"/>
    <hyperlink ref="K231" r:id="rId920" display="http://maemul.joinsland.joins.com/maemul/?mcateGroup=A1|A3|A4&amp;&amp;sale_type=2&amp;areaCode=4313011800&amp;danjiId=13213"/>
    <hyperlink ref="C232" r:id="rId921" display="https://price.joinsland.joins.com/area/?mcateGroup=A1&amp;areaCode=4313033500&amp;danjiId=34813"/>
    <hyperlink ref="D232" r:id="rId922" display="https://price.joinsland.joins.com/area/?mcateGroup=A1&amp;areaCode=4313033500&amp;danjiId=34813&amp;ptype=8"/>
    <hyperlink ref="I232" r:id="rId923" display="http://maemul.joinsland.joins.com/maemul/?mcateGroup=A1|A3|A4&amp;sale_type=1&amp;areaCode=4313033500&amp;danjiId=34813"/>
    <hyperlink ref="K232" r:id="rId924" display="http://maemul.joinsland.joins.com/maemul/?mcateGroup=A1|A3|A4&amp;&amp;sale_type=2&amp;areaCode=4313033500&amp;danjiId=34813"/>
    <hyperlink ref="C233" r:id="rId925" display="https://price.joinsland.joins.com/area/?mcateGroup=A1&amp;areaCode=4313012700&amp;danjiId=24957"/>
    <hyperlink ref="D233" r:id="rId926" display="https://price.joinsland.joins.com/area/?mcateGroup=A1&amp;areaCode=4313012700&amp;danjiId=24957&amp;ptype=1"/>
    <hyperlink ref="I233" r:id="rId927" display="http://maemul.joinsland.joins.com/maemul/?mcateGroup=A1|A3|A4&amp;sale_type=1&amp;areaCode=4313012700&amp;danjiId=24957"/>
    <hyperlink ref="K233" r:id="rId928" display="http://maemul.joinsland.joins.com/maemul/?mcateGroup=A1|A3|A4&amp;&amp;sale_type=2&amp;areaCode=4313012700&amp;danjiId=24957"/>
    <hyperlink ref="C234" r:id="rId929" display="https://price.joinsland.joins.com/area/?mcateGroup=A1&amp;areaCode=4313010500&amp;danjiId=13183"/>
    <hyperlink ref="D234" r:id="rId930" display="https://price.joinsland.joins.com/area/?mcateGroup=A1&amp;areaCode=4313010500&amp;danjiId=13183&amp;ptype=4"/>
    <hyperlink ref="I234" r:id="rId931" display="http://maemul.joinsland.joins.com/maemul/?mcateGroup=A1|A3|A4&amp;sale_type=1&amp;areaCode=4313010500&amp;danjiId=13183"/>
    <hyperlink ref="K234" r:id="rId932" display="http://maemul.joinsland.joins.com/maemul/?mcateGroup=A1|A3|A4&amp;&amp;sale_type=2&amp;areaCode=4313010500&amp;danjiId=13183"/>
    <hyperlink ref="C235" r:id="rId933" display="https://price.joinsland.joins.com/area/?mcateGroup=A1&amp;areaCode=4313010600&amp;danjiId=17216"/>
    <hyperlink ref="D235" r:id="rId934" display="https://price.joinsland.joins.com/area/?mcateGroup=A1&amp;areaCode=4313010600&amp;danjiId=17216&amp;ptype=6"/>
    <hyperlink ref="I235" r:id="rId935" display="http://maemul.joinsland.joins.com/maemul/?mcateGroup=A1|A3|A4&amp;sale_type=1&amp;areaCode=4313010600&amp;danjiId=17216"/>
    <hyperlink ref="K235" r:id="rId936" display="http://maemul.joinsland.joins.com/maemul/?mcateGroup=A1|A3|A4&amp;&amp;sale_type=2&amp;areaCode=4313010600&amp;danjiId=17216"/>
    <hyperlink ref="C236" r:id="rId937" display="https://price.joinsland.joins.com/area/?mcateGroup=A1&amp;areaCode=4313025021&amp;danjiId=36011"/>
    <hyperlink ref="D236" r:id="rId938" display="https://price.joinsland.joins.com/area/?mcateGroup=A1&amp;areaCode=4313025021&amp;danjiId=36011&amp;ptype=1"/>
    <hyperlink ref="I236" r:id="rId939" display="http://maemul.joinsland.joins.com/maemul/?mcateGroup=A1|A3|A4&amp;sale_type=1&amp;areaCode=4313025021&amp;danjiId=36011"/>
    <hyperlink ref="K236" r:id="rId940" display="http://maemul.joinsland.joins.com/maemul/?mcateGroup=A1|A3|A4&amp;&amp;sale_type=2&amp;areaCode=4313025021&amp;danjiId=36011"/>
    <hyperlink ref="C237" r:id="rId941" display="https://price.joinsland.joins.com/area/?mcateGroup=A1&amp;areaCode=4313012700&amp;danjiId=27569"/>
    <hyperlink ref="D237" r:id="rId942" display="https://price.joinsland.joins.com/area/?mcateGroup=A1&amp;areaCode=4313012700&amp;danjiId=27569&amp;ptype=2"/>
    <hyperlink ref="I237" r:id="rId943" display="http://maemul.joinsland.joins.com/maemul/?mcateGroup=A1|A3|A4&amp;sale_type=1&amp;areaCode=4313012700&amp;danjiId=27569"/>
    <hyperlink ref="K237" r:id="rId944" display="http://maemul.joinsland.joins.com/maemul/?mcateGroup=A1|A3|A4&amp;&amp;sale_type=2&amp;areaCode=4313012700&amp;danjiId=27569"/>
    <hyperlink ref="C238" r:id="rId945" display="https://price.joinsland.joins.com/area/?mcateGroup=A1&amp;areaCode=4313012200&amp;danjiId=13217"/>
    <hyperlink ref="D238" r:id="rId946" display="https://price.joinsland.joins.com/area/?mcateGroup=A1&amp;areaCode=4313012200&amp;danjiId=13217&amp;ptype=1"/>
    <hyperlink ref="I238" r:id="rId947" display="http://maemul.joinsland.joins.com/maemul/?mcateGroup=A1|A3|A4&amp;sale_type=1&amp;areaCode=4313012200&amp;danjiId=13217"/>
    <hyperlink ref="K238" r:id="rId948" display="http://maemul.joinsland.joins.com/maemul/?mcateGroup=A1|A3|A4&amp;&amp;sale_type=2&amp;areaCode=4313012200&amp;danjiId=13217"/>
    <hyperlink ref="C239" r:id="rId949" display="https://price.joinsland.joins.com/area/?mcateGroup=A1&amp;areaCode=4313010600&amp;danjiId=26310"/>
    <hyperlink ref="D239" r:id="rId950" display="https://price.joinsland.joins.com/area/?mcateGroup=A1&amp;areaCode=4313010600&amp;danjiId=26310&amp;ptype=3"/>
    <hyperlink ref="I239" r:id="rId951" display="http://maemul.joinsland.joins.com/maemul/?mcateGroup=A1|A3|A4&amp;sale_type=1&amp;areaCode=4313010600&amp;danjiId=26310"/>
    <hyperlink ref="K239" r:id="rId952" display="http://maemul.joinsland.joins.com/maemul/?mcateGroup=A1|A3|A4&amp;&amp;sale_type=2&amp;areaCode=4313010600&amp;danjiId=26310"/>
    <hyperlink ref="C240" r:id="rId953" display="https://price.joinsland.joins.com/area/?mcateGroup=A1&amp;areaCode=4313011900&amp;danjiId=16983"/>
    <hyperlink ref="D240" r:id="rId954" display="https://price.joinsland.joins.com/area/?mcateGroup=A1&amp;areaCode=4313011900&amp;danjiId=16983&amp;ptype=1"/>
    <hyperlink ref="I240" r:id="rId955" display="http://maemul.joinsland.joins.com/maemul/?mcateGroup=A1|A3|A4&amp;sale_type=1&amp;areaCode=4313011900&amp;danjiId=16983"/>
    <hyperlink ref="K240" r:id="rId956" display="http://maemul.joinsland.joins.com/maemul/?mcateGroup=A1|A3|A4&amp;&amp;sale_type=2&amp;areaCode=4313011900&amp;danjiId=16983"/>
    <hyperlink ref="C241" r:id="rId957" display="https://price.joinsland.joins.com/area/?mcateGroup=A1&amp;areaCode=4313011900&amp;danjiId=16983"/>
    <hyperlink ref="D241" r:id="rId958" display="https://price.joinsland.joins.com/area/?mcateGroup=A1&amp;areaCode=4313011900&amp;danjiId=16983&amp;ptype=2"/>
    <hyperlink ref="I241" r:id="rId959" display="http://maemul.joinsland.joins.com/maemul/?mcateGroup=A1|A3|A4&amp;sale_type=1&amp;areaCode=4313011900&amp;danjiId=16983"/>
    <hyperlink ref="K241" r:id="rId960" display="http://maemul.joinsland.joins.com/maemul/?mcateGroup=A1|A3|A4&amp;&amp;sale_type=2&amp;areaCode=4313011900&amp;danjiId=16983"/>
    <hyperlink ref="C242" r:id="rId961" display="https://price.joinsland.joins.com/area/?mcateGroup=A1&amp;areaCode=4313011900&amp;danjiId=16983"/>
    <hyperlink ref="D242" r:id="rId962" display="https://price.joinsland.joins.com/area/?mcateGroup=A1&amp;areaCode=4313011900&amp;danjiId=16983&amp;ptype=3"/>
    <hyperlink ref="I242" r:id="rId963" display="http://maemul.joinsland.joins.com/maemul/?mcateGroup=A1|A3|A4&amp;sale_type=1&amp;areaCode=4313011900&amp;danjiId=16983"/>
    <hyperlink ref="K242" r:id="rId964" display="http://maemul.joinsland.joins.com/maemul/?mcateGroup=A1|A3|A4&amp;&amp;sale_type=2&amp;areaCode=4313011900&amp;danjiId=16983"/>
    <hyperlink ref="C243" r:id="rId965" display="https://price.joinsland.joins.com/area/?mcateGroup=A1&amp;areaCode=4313011900&amp;danjiId=16983"/>
    <hyperlink ref="D243" r:id="rId966" display="https://price.joinsland.joins.com/area/?mcateGroup=A1&amp;areaCode=4313011900&amp;danjiId=16983&amp;ptype=4"/>
    <hyperlink ref="I243" r:id="rId967" display="http://maemul.joinsland.joins.com/maemul/?mcateGroup=A1|A3|A4&amp;sale_type=1&amp;areaCode=4313011900&amp;danjiId=16983"/>
    <hyperlink ref="K243" r:id="rId968" display="http://maemul.joinsland.joins.com/maemul/?mcateGroup=A1|A3|A4&amp;&amp;sale_type=2&amp;areaCode=4313011900&amp;danjiId=16983"/>
    <hyperlink ref="C244" r:id="rId969" display="https://price.joinsland.joins.com/area/?mcateGroup=A1&amp;areaCode=4313011900&amp;danjiId=16983"/>
    <hyperlink ref="D244" r:id="rId970" display="https://price.joinsland.joins.com/area/?mcateGroup=A1&amp;areaCode=4313011900&amp;danjiId=16983&amp;ptype=5"/>
    <hyperlink ref="I244" r:id="rId971" display="http://maemul.joinsland.joins.com/maemul/?mcateGroup=A1|A3|A4&amp;sale_type=1&amp;areaCode=4313011900&amp;danjiId=16983"/>
    <hyperlink ref="K244" r:id="rId972" display="http://maemul.joinsland.joins.com/maemul/?mcateGroup=A1|A3|A4&amp;&amp;sale_type=2&amp;areaCode=4313011900&amp;danjiId=16983"/>
    <hyperlink ref="C245" r:id="rId973" display="https://price.joinsland.joins.com/area/?mcateGroup=A1&amp;areaCode=4313010700&amp;danjiId=27532"/>
    <hyperlink ref="D245" r:id="rId974" display="https://price.joinsland.joins.com/area/?mcateGroup=A1&amp;areaCode=4313010700&amp;danjiId=27532&amp;ptype=1"/>
    <hyperlink ref="I245" r:id="rId975" display="http://maemul.joinsland.joins.com/maemul/?mcateGroup=A1|A3|A4&amp;sale_type=1&amp;areaCode=4313010700&amp;danjiId=27532"/>
    <hyperlink ref="K245" r:id="rId976" display="http://maemul.joinsland.joins.com/maemul/?mcateGroup=A1|A3|A4&amp;&amp;sale_type=2&amp;areaCode=4313010700&amp;danjiId=27532"/>
    <hyperlink ref="C246" r:id="rId977" display="https://price.joinsland.joins.com/area/?mcateGroup=A1&amp;areaCode=4313010700&amp;danjiId=27532"/>
    <hyperlink ref="D246" r:id="rId978" display="https://price.joinsland.joins.com/area/?mcateGroup=A1&amp;areaCode=4313010700&amp;danjiId=27532&amp;ptype=2"/>
    <hyperlink ref="I246" r:id="rId979" display="http://maemul.joinsland.joins.com/maemul/?mcateGroup=A1|A3|A4&amp;sale_type=1&amp;areaCode=4313010700&amp;danjiId=27532"/>
    <hyperlink ref="K246" r:id="rId980" display="http://maemul.joinsland.joins.com/maemul/?mcateGroup=A1|A3|A4&amp;&amp;sale_type=2&amp;areaCode=4313010700&amp;danjiId=27532"/>
    <hyperlink ref="C247" r:id="rId981" display="https://price.joinsland.joins.com/area/?mcateGroup=A1&amp;areaCode=4313010500&amp;danjiId=13182"/>
    <hyperlink ref="D247" r:id="rId982" display="https://price.joinsland.joins.com/area/?mcateGroup=A1&amp;areaCode=4313010500&amp;danjiId=13182&amp;ptype=6"/>
    <hyperlink ref="I247" r:id="rId983" display="http://maemul.joinsland.joins.com/maemul/?mcateGroup=A1|A3|A4&amp;sale_type=1&amp;areaCode=4313010500&amp;danjiId=13182"/>
    <hyperlink ref="K247" r:id="rId984" display="http://maemul.joinsland.joins.com/maemul/?mcateGroup=A1|A3|A4&amp;&amp;sale_type=2&amp;areaCode=4313010500&amp;danjiId=13182"/>
    <hyperlink ref="C248" r:id="rId985" display="https://price.joinsland.joins.com/area/?mcateGroup=A1&amp;areaCode=4313012700&amp;danjiId=27569"/>
    <hyperlink ref="D248" r:id="rId986" display="https://price.joinsland.joins.com/area/?mcateGroup=A1&amp;areaCode=4313012700&amp;danjiId=27569&amp;ptype=1"/>
    <hyperlink ref="I248" r:id="rId987" display="http://maemul.joinsland.joins.com/maemul/?mcateGroup=A1|A3|A4&amp;sale_type=1&amp;areaCode=4313012700&amp;danjiId=27569"/>
    <hyperlink ref="K248" r:id="rId988" display="http://maemul.joinsland.joins.com/maemul/?mcateGroup=A1|A3|A4&amp;&amp;sale_type=2&amp;areaCode=4313012700&amp;danjiId=27569"/>
    <hyperlink ref="C249" r:id="rId989" display="https://price.joinsland.joins.com/area/?mcateGroup=A1&amp;areaCode=4313010700&amp;danjiId=34188"/>
    <hyperlink ref="D249" r:id="rId990" display="https://price.joinsland.joins.com/area/?mcateGroup=A1&amp;areaCode=4313010700&amp;danjiId=34188&amp;ptype=1"/>
    <hyperlink ref="I249" r:id="rId991" display="http://maemul.joinsland.joins.com/maemul/?mcateGroup=A1|A3|A4&amp;sale_type=1&amp;areaCode=4313010700&amp;danjiId=34188"/>
    <hyperlink ref="K249" r:id="rId992" display="http://maemul.joinsland.joins.com/maemul/?mcateGroup=A1|A3|A4&amp;&amp;sale_type=2&amp;areaCode=4313010700&amp;danjiId=34188"/>
    <hyperlink ref="C250" r:id="rId993" display="https://price.joinsland.joins.com/area/?mcateGroup=A1&amp;areaCode=4313010700&amp;danjiId=34188"/>
    <hyperlink ref="D250" r:id="rId994" display="https://price.joinsland.joins.com/area/?mcateGroup=A1&amp;areaCode=4313010700&amp;danjiId=34188&amp;ptype=2"/>
    <hyperlink ref="I250" r:id="rId995" display="http://maemul.joinsland.joins.com/maemul/?mcateGroup=A1|A3|A4&amp;sale_type=1&amp;areaCode=4313010700&amp;danjiId=34188"/>
    <hyperlink ref="K250" r:id="rId996" display="http://maemul.joinsland.joins.com/maemul/?mcateGroup=A1|A3|A4&amp;&amp;sale_type=2&amp;areaCode=4313010700&amp;danjiId=34188"/>
    <hyperlink ref="C251" r:id="rId997" display="https://price.joinsland.joins.com/area/?mcateGroup=A1&amp;areaCode=4313010600&amp;danjiId=13201"/>
    <hyperlink ref="D251" r:id="rId998" display="https://price.joinsland.joins.com/area/?mcateGroup=A1&amp;areaCode=4313010600&amp;danjiId=13201&amp;ptype=3"/>
    <hyperlink ref="I251" r:id="rId999" display="http://maemul.joinsland.joins.com/maemul/?mcateGroup=A1|A3|A4&amp;sale_type=1&amp;areaCode=4313010600&amp;danjiId=13201"/>
    <hyperlink ref="K251" r:id="rId1000" display="http://maemul.joinsland.joins.com/maemul/?mcateGroup=A1|A3|A4&amp;&amp;sale_type=2&amp;areaCode=4313010600&amp;danjiId=13201"/>
    <hyperlink ref="C252" r:id="rId1001" display="https://price.joinsland.joins.com/area/?mcateGroup=A1&amp;areaCode=4313010600&amp;danjiId=26310"/>
    <hyperlink ref="D252" r:id="rId1002" display="https://price.joinsland.joins.com/area/?mcateGroup=A1&amp;areaCode=4313010600&amp;danjiId=26310&amp;ptype=2"/>
    <hyperlink ref="I252" r:id="rId1003" display="http://maemul.joinsland.joins.com/maemul/?mcateGroup=A1|A3|A4&amp;sale_type=1&amp;areaCode=4313010600&amp;danjiId=26310"/>
    <hyperlink ref="K252" r:id="rId1004" display="http://maemul.joinsland.joins.com/maemul/?mcateGroup=A1|A3|A4&amp;&amp;sale_type=2&amp;areaCode=4313010600&amp;danjiId=26310"/>
    <hyperlink ref="C253" r:id="rId1005" display="https://price.joinsland.joins.com/area/?mcateGroup=A1&amp;areaCode=4313010600&amp;danjiId=26310"/>
    <hyperlink ref="D253" r:id="rId1006" display="https://price.joinsland.joins.com/area/?mcateGroup=A1&amp;areaCode=4313010600&amp;danjiId=26310&amp;ptype=4"/>
    <hyperlink ref="I253" r:id="rId1007" display="http://maemul.joinsland.joins.com/maemul/?mcateGroup=A1|A3|A4&amp;sale_type=1&amp;areaCode=4313010600&amp;danjiId=26310"/>
    <hyperlink ref="K253" r:id="rId1008" display="http://maemul.joinsland.joins.com/maemul/?mcateGroup=A1|A3|A4&amp;&amp;sale_type=2&amp;areaCode=4313010600&amp;danjiId=26310"/>
    <hyperlink ref="C254" r:id="rId1009" display="https://price.joinsland.joins.com/area/?mcateGroup=A1&amp;areaCode=4313010300&amp;danjiId=13180"/>
    <hyperlink ref="D254" r:id="rId1010" display="https://price.joinsland.joins.com/area/?mcateGroup=A1&amp;areaCode=4313010300&amp;danjiId=13180&amp;ptype=1"/>
    <hyperlink ref="I254" r:id="rId1011" display="http://maemul.joinsland.joins.com/maemul/?mcateGroup=A1|A3|A4&amp;sale_type=1&amp;areaCode=4313010300&amp;danjiId=13180"/>
    <hyperlink ref="K254" r:id="rId1012" display="http://maemul.joinsland.joins.com/maemul/?mcateGroup=A1|A3|A4&amp;&amp;sale_type=2&amp;areaCode=4313010300&amp;danjiId=13180"/>
    <hyperlink ref="C255" r:id="rId1013" display="https://price.joinsland.joins.com/area/?mcateGroup=A1&amp;areaCode=4313010300&amp;danjiId=13180"/>
    <hyperlink ref="D255" r:id="rId1014" display="https://price.joinsland.joins.com/area/?mcateGroup=A1&amp;areaCode=4313010300&amp;danjiId=13180&amp;ptype=2"/>
    <hyperlink ref="I255" r:id="rId1015" display="http://maemul.joinsland.joins.com/maemul/?mcateGroup=A1|A3|A4&amp;sale_type=1&amp;areaCode=4313010300&amp;danjiId=13180"/>
    <hyperlink ref="K255" r:id="rId1016" display="http://maemul.joinsland.joins.com/maemul/?mcateGroup=A1|A3|A4&amp;&amp;sale_type=2&amp;areaCode=4313010300&amp;danjiId=13180"/>
    <hyperlink ref="C256" r:id="rId1017" display="https://price.joinsland.joins.com/area/?mcateGroup=A1&amp;areaCode=4313025021&amp;danjiId=36011"/>
    <hyperlink ref="D256" r:id="rId1018" display="https://price.joinsland.joins.com/area/?mcateGroup=A1&amp;areaCode=4313025021&amp;danjiId=36011&amp;ptype=2"/>
    <hyperlink ref="I256" r:id="rId1019" display="http://maemul.joinsland.joins.com/maemul/?mcateGroup=A1|A3|A4&amp;sale_type=1&amp;areaCode=4313025021&amp;danjiId=36011"/>
    <hyperlink ref="K256" r:id="rId1020" display="http://maemul.joinsland.joins.com/maemul/?mcateGroup=A1|A3|A4&amp;&amp;sale_type=2&amp;areaCode=4313025021&amp;danjiId=36011"/>
    <hyperlink ref="C257" r:id="rId1021" display="https://price.joinsland.joins.com/area/?mcateGroup=A1&amp;areaCode=4313011800&amp;danjiId=13205"/>
    <hyperlink ref="D257" r:id="rId1022" display="https://price.joinsland.joins.com/area/?mcateGroup=A1&amp;areaCode=4313011800&amp;danjiId=13205&amp;ptype=2"/>
    <hyperlink ref="I257" r:id="rId1023" display="http://maemul.joinsland.joins.com/maemul/?mcateGroup=A1|A3|A4&amp;sale_type=1&amp;areaCode=4313011800&amp;danjiId=13205"/>
    <hyperlink ref="K257" r:id="rId1024" display="http://maemul.joinsland.joins.com/maemul/?mcateGroup=A1|A3|A4&amp;&amp;sale_type=2&amp;areaCode=4313011800&amp;danjiId=13205"/>
    <hyperlink ref="C258" r:id="rId1025" display="https://price.joinsland.joins.com/area/?mcateGroup=A1&amp;areaCode=4313011800&amp;danjiId=13205"/>
    <hyperlink ref="D258" r:id="rId1026" display="https://price.joinsland.joins.com/area/?mcateGroup=A1&amp;areaCode=4313011800&amp;danjiId=13205&amp;ptype=5"/>
    <hyperlink ref="I258" r:id="rId1027" display="http://maemul.joinsland.joins.com/maemul/?mcateGroup=A1|A3|A4&amp;sale_type=1&amp;areaCode=4313011800&amp;danjiId=13205"/>
    <hyperlink ref="K258" r:id="rId1028" display="http://maemul.joinsland.joins.com/maemul/?mcateGroup=A1|A3|A4&amp;&amp;sale_type=2&amp;areaCode=4313011800&amp;danjiId=13205"/>
    <hyperlink ref="C259" r:id="rId1029" display="https://price.joinsland.joins.com/area/?mcateGroup=A1&amp;areaCode=4313011800&amp;danjiId=13205"/>
    <hyperlink ref="D259" r:id="rId1030" display="https://price.joinsland.joins.com/area/?mcateGroup=A1&amp;areaCode=4313011800&amp;danjiId=13205&amp;ptype=6"/>
    <hyperlink ref="I259" r:id="rId1031" display="http://maemul.joinsland.joins.com/maemul/?mcateGroup=A1|A3|A4&amp;sale_type=1&amp;areaCode=4313011800&amp;danjiId=13205"/>
    <hyperlink ref="K259" r:id="rId1032" display="http://maemul.joinsland.joins.com/maemul/?mcateGroup=A1|A3|A4&amp;&amp;sale_type=2&amp;areaCode=4313011800&amp;danjiId=13205"/>
    <hyperlink ref="C260" r:id="rId1033" display="https://price.joinsland.joins.com/area/?mcateGroup=A1&amp;areaCode=4313011800&amp;danjiId=13205"/>
    <hyperlink ref="D260" r:id="rId1034" display="https://price.joinsland.joins.com/area/?mcateGroup=A1&amp;areaCode=4313011800&amp;danjiId=13205&amp;ptype=7"/>
    <hyperlink ref="I260" r:id="rId1035" display="http://maemul.joinsland.joins.com/maemul/?mcateGroup=A1|A3|A4&amp;sale_type=1&amp;areaCode=4313011800&amp;danjiId=13205"/>
    <hyperlink ref="K260" r:id="rId1036" display="http://maemul.joinsland.joins.com/maemul/?mcateGroup=A1|A3|A4&amp;&amp;sale_type=2&amp;areaCode=4313011800&amp;danjiId=13205"/>
    <hyperlink ref="C261" r:id="rId1037" display="https://price.joinsland.joins.com/area/?mcateGroup=A1&amp;areaCode=4313011600&amp;danjiId=13228"/>
    <hyperlink ref="D261" r:id="rId1038" display="https://price.joinsland.joins.com/area/?mcateGroup=A1&amp;areaCode=4313011600&amp;danjiId=13228&amp;ptype=4"/>
    <hyperlink ref="I261" r:id="rId1039" display="http://maemul.joinsland.joins.com/maemul/?mcateGroup=A1|A3|A4&amp;sale_type=1&amp;areaCode=4313011600&amp;danjiId=13228"/>
    <hyperlink ref="K261" r:id="rId1040" display="http://maemul.joinsland.joins.com/maemul/?mcateGroup=A1|A3|A4&amp;&amp;sale_type=2&amp;areaCode=4313011600&amp;danjiId=13228"/>
    <hyperlink ref="C262" r:id="rId1041" display="https://price.joinsland.joins.com/area/?mcateGroup=A1&amp;areaCode=4313011800&amp;danjiId=13205"/>
    <hyperlink ref="D262" r:id="rId1042" display="https://price.joinsland.joins.com/area/?mcateGroup=A1&amp;areaCode=4313011800&amp;danjiId=13205&amp;ptype=1"/>
    <hyperlink ref="I262" r:id="rId1043" display="http://maemul.joinsland.joins.com/maemul/?mcateGroup=A1|A3|A4&amp;sale_type=1&amp;areaCode=4313011800&amp;danjiId=13205"/>
    <hyperlink ref="K262" r:id="rId1044" display="http://maemul.joinsland.joins.com/maemul/?mcateGroup=A1|A3|A4&amp;&amp;sale_type=2&amp;areaCode=4313011800&amp;danjiId=13205"/>
    <hyperlink ref="C263" r:id="rId1045" display="https://price.joinsland.joins.com/area/?mcateGroup=A1&amp;areaCode=4313011800&amp;danjiId=13205"/>
    <hyperlink ref="D263" r:id="rId1046" display="https://price.joinsland.joins.com/area/?mcateGroup=A1&amp;areaCode=4313011800&amp;danjiId=13205&amp;ptype=3"/>
    <hyperlink ref="I263" r:id="rId1047" display="http://maemul.joinsland.joins.com/maemul/?mcateGroup=A1|A3|A4&amp;sale_type=1&amp;areaCode=4313011800&amp;danjiId=13205"/>
    <hyperlink ref="K263" r:id="rId1048" display="http://maemul.joinsland.joins.com/maemul/?mcateGroup=A1|A3|A4&amp;&amp;sale_type=2&amp;areaCode=4313011800&amp;danjiId=13205"/>
    <hyperlink ref="C264" r:id="rId1049" display="https://price.joinsland.joins.com/area/?mcateGroup=A1&amp;areaCode=4313011800&amp;danjiId=13205"/>
    <hyperlink ref="D264" r:id="rId1050" display="https://price.joinsland.joins.com/area/?mcateGroup=A1&amp;areaCode=4313011800&amp;danjiId=13205&amp;ptype=4"/>
    <hyperlink ref="I264" r:id="rId1051" display="http://maemul.joinsland.joins.com/maemul/?mcateGroup=A1|A3|A4&amp;sale_type=1&amp;areaCode=4313011800&amp;danjiId=13205"/>
    <hyperlink ref="K264" r:id="rId1052" display="http://maemul.joinsland.joins.com/maemul/?mcateGroup=A1|A3|A4&amp;&amp;sale_type=2&amp;areaCode=4313011800&amp;danjiId=13205"/>
    <hyperlink ref="C265" r:id="rId1053" display="https://price.joinsland.joins.com/area/?mcateGroup=A1&amp;areaCode=4313011600&amp;danjiId=13228"/>
    <hyperlink ref="D265" r:id="rId1054" display="https://price.joinsland.joins.com/area/?mcateGroup=A1&amp;areaCode=4313011600&amp;danjiId=13228&amp;ptype=5"/>
    <hyperlink ref="I265" r:id="rId1055" display="http://maemul.joinsland.joins.com/maemul/?mcateGroup=A1|A3|A4&amp;sale_type=1&amp;areaCode=4313011600&amp;danjiId=13228"/>
    <hyperlink ref="K265" r:id="rId1056" display="http://maemul.joinsland.joins.com/maemul/?mcateGroup=A1|A3|A4&amp;&amp;sale_type=2&amp;areaCode=4313011600&amp;danjiId=1322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F22"/>
  <sheetViews>
    <sheetView workbookViewId="0">
      <selection activeCell="H21" sqref="H21"/>
    </sheetView>
  </sheetViews>
  <sheetFormatPr defaultRowHeight="16.5"/>
  <cols>
    <col min="1" max="1" width="11.875" style="31" bestFit="1" customWidth="1"/>
    <col min="2" max="3" width="17.75" style="31" bestFit="1" customWidth="1"/>
    <col min="4" max="16384" width="9" style="31"/>
  </cols>
  <sheetData>
    <row r="3" spans="1:6">
      <c r="B3" s="31" t="s">
        <v>170</v>
      </c>
    </row>
    <row r="4" spans="1:6">
      <c r="A4" s="31" t="s">
        <v>168</v>
      </c>
      <c r="B4" s="31" t="s">
        <v>774</v>
      </c>
      <c r="C4" s="31" t="s">
        <v>775</v>
      </c>
      <c r="D4" s="61">
        <v>222.18350389350999</v>
      </c>
      <c r="E4" s="61">
        <v>179.48878833015243</v>
      </c>
    </row>
    <row r="5" spans="1:6" s="23" customFormat="1">
      <c r="A5" s="21" t="s">
        <v>795</v>
      </c>
      <c r="B5" s="22">
        <v>285.53780086207661</v>
      </c>
      <c r="C5" s="22">
        <v>240.99555443753357</v>
      </c>
      <c r="D5" s="57">
        <f t="array" ref="D5:D21">B5:B21/D4</f>
        <v>1.2851440177076854</v>
      </c>
      <c r="E5" s="57">
        <f t="array" ref="E5:E21">C5:C21/E4</f>
        <v>1.3426774824188201</v>
      </c>
    </row>
    <row r="6" spans="1:6">
      <c r="A6" s="58" t="s">
        <v>878</v>
      </c>
      <c r="B6" s="59">
        <v>178.89908256880733</v>
      </c>
      <c r="C6" s="59">
        <v>155.96330275229357</v>
      </c>
      <c r="D6" s="60">
        <v>0.80518616114071007</v>
      </c>
      <c r="E6" s="60">
        <v>0.86893061234228186</v>
      </c>
    </row>
    <row r="7" spans="1:6">
      <c r="A7" s="58" t="s">
        <v>1022</v>
      </c>
      <c r="B7" s="59">
        <v>181.24470139769687</v>
      </c>
      <c r="C7" s="59">
        <v>133.40654967934611</v>
      </c>
      <c r="D7" s="60">
        <v>0.81574328526462248</v>
      </c>
      <c r="E7" s="60">
        <v>0.74325840026262557</v>
      </c>
    </row>
    <row r="8" spans="1:6">
      <c r="A8" s="58" t="s">
        <v>849</v>
      </c>
      <c r="B8" s="59">
        <v>187.9713959415111</v>
      </c>
      <c r="C8" s="59">
        <v>159.65241752620341</v>
      </c>
      <c r="D8" s="60">
        <v>0.84601868566985805</v>
      </c>
      <c r="E8" s="60">
        <v>0.88948406756492271</v>
      </c>
    </row>
    <row r="9" spans="1:6" s="23" customFormat="1">
      <c r="A9" s="62" t="s">
        <v>791</v>
      </c>
      <c r="B9" s="63">
        <v>357.59680134680139</v>
      </c>
      <c r="C9" s="63">
        <v>321.84343434343435</v>
      </c>
      <c r="D9" s="64">
        <v>1.6094660273167418</v>
      </c>
      <c r="E9" s="64">
        <v>1.7931116329752819</v>
      </c>
      <c r="F9" s="65"/>
    </row>
    <row r="10" spans="1:6">
      <c r="A10" s="58" t="s">
        <v>843</v>
      </c>
      <c r="B10" s="59">
        <v>134.86579468543437</v>
      </c>
      <c r="C10" s="59">
        <v>111.05519369773526</v>
      </c>
      <c r="D10" s="60">
        <v>0.60700183551913911</v>
      </c>
      <c r="E10" s="60">
        <v>0.61873053314873283</v>
      </c>
    </row>
    <row r="11" spans="1:6" s="23" customFormat="1">
      <c r="A11" s="21" t="s">
        <v>801</v>
      </c>
      <c r="B11" s="22">
        <v>229.53970115825209</v>
      </c>
      <c r="C11" s="22">
        <v>191.15616947581364</v>
      </c>
      <c r="D11" s="57">
        <v>1.0331086562946088</v>
      </c>
      <c r="E11" s="57">
        <v>1.0650033980072346</v>
      </c>
    </row>
    <row r="12" spans="1:6">
      <c r="A12" s="58" t="s">
        <v>979</v>
      </c>
      <c r="B12" s="59">
        <v>190.36640079760718</v>
      </c>
      <c r="C12" s="59">
        <v>147.68195413758724</v>
      </c>
      <c r="D12" s="60">
        <v>0.85679808564387216</v>
      </c>
      <c r="E12" s="60">
        <v>0.82279208362552669</v>
      </c>
    </row>
    <row r="13" spans="1:6" s="23" customFormat="1">
      <c r="A13" s="21" t="s">
        <v>783</v>
      </c>
      <c r="B13" s="22">
        <v>215.11614430201411</v>
      </c>
      <c r="C13" s="22">
        <v>182.61112027408447</v>
      </c>
      <c r="D13" s="57">
        <v>0.9681913397365306</v>
      </c>
      <c r="E13" s="57">
        <v>1.0173956934746744</v>
      </c>
    </row>
    <row r="14" spans="1:6">
      <c r="A14" s="58" t="s">
        <v>866</v>
      </c>
      <c r="B14" s="59">
        <v>199.95641718718576</v>
      </c>
      <c r="C14" s="59">
        <v>158.57244790842751</v>
      </c>
      <c r="D14" s="60">
        <v>0.89996067972275107</v>
      </c>
      <c r="E14" s="60">
        <v>0.88346714791315362</v>
      </c>
    </row>
    <row r="15" spans="1:6" s="23" customFormat="1">
      <c r="A15" s="21" t="s">
        <v>835</v>
      </c>
      <c r="B15" s="22">
        <v>320.50176571822544</v>
      </c>
      <c r="C15" s="22">
        <v>264.44910866474419</v>
      </c>
      <c r="D15" s="57">
        <v>1.4425092776997444</v>
      </c>
      <c r="E15" s="57">
        <v>1.4733461132865602</v>
      </c>
    </row>
    <row r="16" spans="1:6">
      <c r="A16" s="58" t="s">
        <v>1088</v>
      </c>
      <c r="B16" s="59">
        <v>141.13993596721494</v>
      </c>
      <c r="C16" s="59">
        <v>94.396360348685164</v>
      </c>
      <c r="D16" s="60">
        <v>0.63524039136074517</v>
      </c>
      <c r="E16" s="60">
        <v>0.52591786499250359</v>
      </c>
    </row>
    <row r="17" spans="1:5" s="23" customFormat="1">
      <c r="A17" s="21" t="s">
        <v>996</v>
      </c>
      <c r="B17" s="22">
        <v>204.87239461602539</v>
      </c>
      <c r="C17" s="22">
        <v>157.17216010064237</v>
      </c>
      <c r="D17" s="57">
        <v>0.92208643317740813</v>
      </c>
      <c r="E17" s="57">
        <v>0.87566561434210166</v>
      </c>
    </row>
    <row r="18" spans="1:5" s="23" customFormat="1">
      <c r="A18" s="21" t="s">
        <v>952</v>
      </c>
      <c r="B18" s="22">
        <v>331.15322177822179</v>
      </c>
      <c r="C18" s="22">
        <v>270.47952047952049</v>
      </c>
      <c r="D18" s="57">
        <v>1.4904491826582218</v>
      </c>
      <c r="E18" s="57">
        <v>1.5069438208140296</v>
      </c>
    </row>
    <row r="19" spans="1:5" s="23" customFormat="1">
      <c r="A19" s="21" t="s">
        <v>787</v>
      </c>
      <c r="B19" s="22">
        <v>259.18828394550496</v>
      </c>
      <c r="C19" s="22">
        <v>207.70709586231899</v>
      </c>
      <c r="D19" s="57">
        <v>1.1665505287455136</v>
      </c>
      <c r="E19" s="57">
        <v>1.1572148756180898</v>
      </c>
    </row>
    <row r="20" spans="1:5">
      <c r="A20" s="58" t="s">
        <v>889</v>
      </c>
      <c r="B20" s="59">
        <v>147.17169312512394</v>
      </c>
      <c r="C20" s="59">
        <v>106.07643843025652</v>
      </c>
      <c r="D20" s="60">
        <v>0.6623880285714715</v>
      </c>
      <c r="E20" s="60">
        <v>0.59099200243716099</v>
      </c>
    </row>
    <row r="21" spans="1:5">
      <c r="A21" s="58" t="s">
        <v>852</v>
      </c>
      <c r="B21" s="59">
        <v>175.32467532467533</v>
      </c>
      <c r="C21" s="59">
        <v>155.84415584415584</v>
      </c>
      <c r="D21" s="60">
        <v>0.78909852555348314</v>
      </c>
      <c r="E21" s="60">
        <v>0.86826679980420529</v>
      </c>
    </row>
    <row r="22" spans="1:5">
      <c r="A22" s="58" t="s">
        <v>169</v>
      </c>
      <c r="B22" s="59">
        <v>222.18350389350999</v>
      </c>
      <c r="C22" s="59">
        <v>179.48878833015243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1"/>
  <dimension ref="A1:X326"/>
  <sheetViews>
    <sheetView tabSelected="1" topLeftCell="A2" zoomScale="85" zoomScaleNormal="85" workbookViewId="0">
      <selection activeCell="G139" sqref="G139"/>
    </sheetView>
  </sheetViews>
  <sheetFormatPr defaultRowHeight="16.5"/>
  <cols>
    <col min="3" max="3" width="30.125" customWidth="1"/>
    <col min="5" max="21" width="9" style="31"/>
    <col min="22" max="22" width="9" style="31" customWidth="1"/>
    <col min="23" max="23" width="9" style="31"/>
  </cols>
  <sheetData>
    <row r="1" spans="1:24" ht="23.25" thickBot="1">
      <c r="A1" s="10" t="s">
        <v>158</v>
      </c>
      <c r="B1" s="2" t="s">
        <v>159</v>
      </c>
      <c r="C1" s="3" t="s">
        <v>156</v>
      </c>
      <c r="D1" s="4" t="s">
        <v>160</v>
      </c>
      <c r="E1" s="2" t="s">
        <v>161</v>
      </c>
      <c r="F1" s="2" t="s">
        <v>162</v>
      </c>
      <c r="G1" s="2" t="s">
        <v>163</v>
      </c>
      <c r="H1" s="42" t="s">
        <v>350</v>
      </c>
      <c r="I1" s="43" t="s">
        <v>351</v>
      </c>
      <c r="J1" s="42" t="s">
        <v>352</v>
      </c>
      <c r="K1" s="46" t="s">
        <v>351</v>
      </c>
      <c r="L1" s="51" t="s">
        <v>715</v>
      </c>
      <c r="M1" s="51" t="s">
        <v>717</v>
      </c>
      <c r="N1" s="51" t="s">
        <v>763</v>
      </c>
      <c r="O1" s="51" t="s">
        <v>765</v>
      </c>
      <c r="P1" s="51" t="s">
        <v>719</v>
      </c>
      <c r="Q1" s="30" t="s">
        <v>767</v>
      </c>
      <c r="R1" s="51" t="s">
        <v>166</v>
      </c>
      <c r="S1" s="51" t="s">
        <v>165</v>
      </c>
      <c r="T1" s="51" t="s">
        <v>763</v>
      </c>
      <c r="U1" s="51" t="s">
        <v>765</v>
      </c>
      <c r="V1" s="51" t="s">
        <v>167</v>
      </c>
      <c r="W1" s="30" t="s">
        <v>768</v>
      </c>
      <c r="X1" s="51" t="s">
        <v>1137</v>
      </c>
    </row>
    <row r="2" spans="1:24" ht="23.25" thickBot="1">
      <c r="A2" s="11">
        <v>1</v>
      </c>
      <c r="B2" s="5" t="s">
        <v>783</v>
      </c>
      <c r="C2" s="6" t="s">
        <v>784</v>
      </c>
      <c r="D2" s="7">
        <v>90</v>
      </c>
      <c r="E2" s="5">
        <v>2002</v>
      </c>
      <c r="F2" s="5">
        <v>498</v>
      </c>
      <c r="G2" s="8">
        <v>0.98160000000000003</v>
      </c>
      <c r="H2" s="44" t="s">
        <v>785</v>
      </c>
      <c r="I2" s="45">
        <v>0</v>
      </c>
      <c r="J2" s="44" t="s">
        <v>786</v>
      </c>
      <c r="K2" s="47">
        <v>0</v>
      </c>
      <c r="L2" s="52" t="str">
        <f>LEFT(H2,6)</f>
        <v>15,300</v>
      </c>
      <c r="M2" s="52" t="str">
        <f>RIGHT(H2,6)</f>
        <v>17,300</v>
      </c>
      <c r="N2" s="53">
        <v>15300</v>
      </c>
      <c r="O2" s="53">
        <v>17300</v>
      </c>
      <c r="P2" s="53">
        <f>AVERAGE(N2:O2)</f>
        <v>16300</v>
      </c>
      <c r="Q2" s="32">
        <f>P2/D2</f>
        <v>181.11111111111111</v>
      </c>
      <c r="R2" s="52" t="str">
        <f>LEFT(J2,6)</f>
        <v>15,000</v>
      </c>
      <c r="S2" s="52" t="str">
        <f>RIGHT(J2,6)</f>
        <v>16,500</v>
      </c>
      <c r="T2" s="54">
        <v>15000</v>
      </c>
      <c r="U2" s="32">
        <v>16500</v>
      </c>
      <c r="V2" s="53">
        <f>AVERAGE(T2:U2)</f>
        <v>15750</v>
      </c>
      <c r="W2" s="32">
        <f>V2/D2</f>
        <v>175</v>
      </c>
      <c r="X2" s="17">
        <f>P2-V2</f>
        <v>550</v>
      </c>
    </row>
    <row r="3" spans="1:24" ht="23.25" hidden="1" thickBot="1">
      <c r="A3" s="11">
        <v>2</v>
      </c>
      <c r="B3" s="5" t="s">
        <v>787</v>
      </c>
      <c r="C3" s="6" t="s">
        <v>788</v>
      </c>
      <c r="D3" s="7">
        <v>106</v>
      </c>
      <c r="E3" s="5">
        <v>1993</v>
      </c>
      <c r="F3" s="5">
        <v>260</v>
      </c>
      <c r="G3" s="8">
        <v>0.96</v>
      </c>
      <c r="H3" s="44" t="s">
        <v>515</v>
      </c>
      <c r="I3" s="45">
        <v>0</v>
      </c>
      <c r="J3" s="44" t="s">
        <v>512</v>
      </c>
      <c r="K3" s="47">
        <v>0</v>
      </c>
      <c r="L3" s="52" t="str">
        <f>LEFT(H3,6)</f>
        <v>12,000</v>
      </c>
      <c r="M3" s="52" t="str">
        <f>RIGHT(H3,6)</f>
        <v>13,000</v>
      </c>
      <c r="N3" s="53">
        <v>12000</v>
      </c>
      <c r="O3" s="53">
        <v>13000</v>
      </c>
      <c r="P3" s="53">
        <f>AVERAGE(N3:O3)</f>
        <v>12500</v>
      </c>
      <c r="Q3" s="32">
        <f>P3/D3</f>
        <v>117.9245283018868</v>
      </c>
      <c r="R3" s="52" t="str">
        <f>LEFT(J3,6)</f>
        <v>11,500</v>
      </c>
      <c r="S3" s="52" t="str">
        <f>RIGHT(J3,6)</f>
        <v>12,500</v>
      </c>
      <c r="T3" s="54">
        <v>11500</v>
      </c>
      <c r="U3" s="32">
        <v>12500</v>
      </c>
      <c r="V3" s="53">
        <f>AVERAGE(T3:U3)</f>
        <v>12000</v>
      </c>
      <c r="W3" s="32">
        <f>V3/D3</f>
        <v>113.20754716981132</v>
      </c>
      <c r="X3" s="17">
        <f>P3-V3</f>
        <v>500</v>
      </c>
    </row>
    <row r="4" spans="1:24" ht="23.25" hidden="1" thickBot="1">
      <c r="A4" s="11">
        <v>3</v>
      </c>
      <c r="B4" s="5" t="s">
        <v>787</v>
      </c>
      <c r="C4" s="6" t="s">
        <v>788</v>
      </c>
      <c r="D4" s="7">
        <v>92</v>
      </c>
      <c r="E4" s="5">
        <v>1993</v>
      </c>
      <c r="F4" s="5">
        <v>260</v>
      </c>
      <c r="G4" s="8">
        <v>0.95830000000000004</v>
      </c>
      <c r="H4" s="44" t="s">
        <v>789</v>
      </c>
      <c r="I4" s="45">
        <v>0</v>
      </c>
      <c r="J4" s="44" t="s">
        <v>790</v>
      </c>
      <c r="K4" s="47">
        <v>0</v>
      </c>
      <c r="L4" s="52" t="str">
        <f>LEFT(H4,6)</f>
        <v>11,500</v>
      </c>
      <c r="M4" s="52" t="str">
        <f>RIGHT(H4,6)</f>
        <v>12,700</v>
      </c>
      <c r="N4" s="53">
        <v>11500</v>
      </c>
      <c r="O4" s="53">
        <v>12700</v>
      </c>
      <c r="P4" s="53">
        <f>AVERAGE(N4:O4)</f>
        <v>12100</v>
      </c>
      <c r="Q4" s="32">
        <f>P4/D4</f>
        <v>131.52173913043478</v>
      </c>
      <c r="R4" s="52" t="str">
        <f>LEFT(J4,6)</f>
        <v>11,000</v>
      </c>
      <c r="S4" s="52" t="str">
        <f>RIGHT(J4,6)</f>
        <v>11,500</v>
      </c>
      <c r="T4" s="54">
        <v>11000</v>
      </c>
      <c r="U4" s="32">
        <v>11500</v>
      </c>
      <c r="V4" s="53">
        <f>AVERAGE(T4:U4)</f>
        <v>11250</v>
      </c>
      <c r="W4" s="32">
        <f>V4/D4</f>
        <v>122.28260869565217</v>
      </c>
      <c r="X4" s="17">
        <f>P4-V4</f>
        <v>850</v>
      </c>
    </row>
    <row r="5" spans="1:24" ht="23.25" hidden="1" thickBot="1">
      <c r="A5" s="11">
        <v>4</v>
      </c>
      <c r="B5" s="5" t="s">
        <v>787</v>
      </c>
      <c r="C5" s="6" t="s">
        <v>788</v>
      </c>
      <c r="D5" s="7">
        <v>97</v>
      </c>
      <c r="E5" s="5">
        <v>1993</v>
      </c>
      <c r="F5" s="5">
        <v>260</v>
      </c>
      <c r="G5" s="8">
        <v>0.95830000000000004</v>
      </c>
      <c r="H5" s="44" t="s">
        <v>789</v>
      </c>
      <c r="I5" s="45">
        <v>0</v>
      </c>
      <c r="J5" s="44" t="s">
        <v>535</v>
      </c>
      <c r="K5" s="47">
        <v>0</v>
      </c>
      <c r="L5" s="52" t="str">
        <f>LEFT(H5,6)</f>
        <v>11,500</v>
      </c>
      <c r="M5" s="52" t="str">
        <f>RIGHT(H5,6)</f>
        <v>12,700</v>
      </c>
      <c r="N5" s="53">
        <v>11500</v>
      </c>
      <c r="O5" s="53">
        <v>12700</v>
      </c>
      <c r="P5" s="53">
        <f>AVERAGE(N5:O5)</f>
        <v>12100</v>
      </c>
      <c r="Q5" s="32">
        <f>P5/D5</f>
        <v>124.74226804123711</v>
      </c>
      <c r="R5" s="52" t="str">
        <f>LEFT(J5,6)</f>
        <v>11,000</v>
      </c>
      <c r="S5" s="52" t="str">
        <f>RIGHT(J5,6)</f>
        <v>12,000</v>
      </c>
      <c r="T5" s="54">
        <v>11000</v>
      </c>
      <c r="U5" s="32">
        <v>12000</v>
      </c>
      <c r="V5" s="53">
        <f>AVERAGE(T5:U5)</f>
        <v>11500</v>
      </c>
      <c r="W5" s="32">
        <f>V5/D5</f>
        <v>118.55670103092784</v>
      </c>
      <c r="X5" s="17">
        <f>P5-V5</f>
        <v>600</v>
      </c>
    </row>
    <row r="6" spans="1:24" ht="23.25" hidden="1" thickBot="1">
      <c r="A6" s="11">
        <v>5</v>
      </c>
      <c r="B6" s="5" t="s">
        <v>787</v>
      </c>
      <c r="C6" s="6" t="s">
        <v>788</v>
      </c>
      <c r="D6" s="7">
        <v>103</v>
      </c>
      <c r="E6" s="5">
        <v>1993</v>
      </c>
      <c r="F6" s="5">
        <v>260</v>
      </c>
      <c r="G6" s="8">
        <v>0.95830000000000004</v>
      </c>
      <c r="H6" s="44" t="s">
        <v>789</v>
      </c>
      <c r="I6" s="45">
        <v>0</v>
      </c>
      <c r="J6" s="44" t="s">
        <v>582</v>
      </c>
      <c r="K6" s="47">
        <v>0</v>
      </c>
      <c r="L6" s="52" t="str">
        <f>LEFT(H6,6)</f>
        <v>11,500</v>
      </c>
      <c r="M6" s="52" t="str">
        <f>RIGHT(H6,6)</f>
        <v>12,700</v>
      </c>
      <c r="N6" s="53">
        <v>11500</v>
      </c>
      <c r="O6" s="53">
        <v>12700</v>
      </c>
      <c r="P6" s="53">
        <f>AVERAGE(N6:O6)</f>
        <v>12100</v>
      </c>
      <c r="Q6" s="32">
        <f>P6/D6</f>
        <v>117.47572815533981</v>
      </c>
      <c r="R6" s="52" t="str">
        <f>LEFT(J6,6)</f>
        <v>11,000</v>
      </c>
      <c r="S6" s="52" t="str">
        <f>RIGHT(J6,6)</f>
        <v>12,500</v>
      </c>
      <c r="T6" s="54">
        <v>11000</v>
      </c>
      <c r="U6" s="32">
        <v>12500</v>
      </c>
      <c r="V6" s="53">
        <f>AVERAGE(T6:U6)</f>
        <v>11750</v>
      </c>
      <c r="W6" s="32">
        <f>V6/D6</f>
        <v>114.07766990291262</v>
      </c>
      <c r="X6" s="17">
        <f>P6-V6</f>
        <v>350</v>
      </c>
    </row>
    <row r="7" spans="1:24" ht="23.25" hidden="1" thickBot="1">
      <c r="A7" s="11">
        <v>6</v>
      </c>
      <c r="B7" s="5" t="s">
        <v>791</v>
      </c>
      <c r="C7" s="6" t="s">
        <v>792</v>
      </c>
      <c r="D7" s="7">
        <v>80</v>
      </c>
      <c r="E7" s="5">
        <v>2020</v>
      </c>
      <c r="F7" s="5">
        <v>305</v>
      </c>
      <c r="G7" s="8">
        <v>0.94640000000000002</v>
      </c>
      <c r="H7" s="44" t="s">
        <v>793</v>
      </c>
      <c r="I7" s="45">
        <v>0</v>
      </c>
      <c r="J7" s="44" t="s">
        <v>691</v>
      </c>
      <c r="K7" s="47">
        <v>0</v>
      </c>
      <c r="L7" s="52" t="str">
        <f>LEFT(H7,6)</f>
        <v>27,000</v>
      </c>
      <c r="M7" s="52" t="str">
        <f>RIGHT(H7,6)</f>
        <v>29,500</v>
      </c>
      <c r="N7" s="53">
        <v>27000</v>
      </c>
      <c r="O7" s="53">
        <v>29500</v>
      </c>
      <c r="P7" s="53">
        <f>AVERAGE(N7:O7)</f>
        <v>28250</v>
      </c>
      <c r="Q7" s="32">
        <f>P7/D7</f>
        <v>353.125</v>
      </c>
      <c r="R7" s="52" t="str">
        <f>LEFT(J7,6)</f>
        <v>25,500</v>
      </c>
      <c r="S7" s="52" t="str">
        <f>RIGHT(J7,6)</f>
        <v>27,500</v>
      </c>
      <c r="T7" s="54">
        <v>25500</v>
      </c>
      <c r="U7" s="32">
        <v>27500</v>
      </c>
      <c r="V7" s="53">
        <f>AVERAGE(T7:U7)</f>
        <v>26500</v>
      </c>
      <c r="W7" s="32">
        <f>V7/D7</f>
        <v>331.25</v>
      </c>
      <c r="X7" s="17">
        <f>P7-V7</f>
        <v>1750</v>
      </c>
    </row>
    <row r="8" spans="1:24" ht="23.25" hidden="1" thickBot="1">
      <c r="A8" s="11">
        <v>7</v>
      </c>
      <c r="B8" s="5" t="s">
        <v>791</v>
      </c>
      <c r="C8" s="6" t="s">
        <v>792</v>
      </c>
      <c r="D8" s="7">
        <v>80</v>
      </c>
      <c r="E8" s="5">
        <v>2020</v>
      </c>
      <c r="F8" s="5">
        <v>305</v>
      </c>
      <c r="G8" s="8">
        <v>0.94640000000000002</v>
      </c>
      <c r="H8" s="44" t="s">
        <v>793</v>
      </c>
      <c r="I8" s="45">
        <v>0</v>
      </c>
      <c r="J8" s="44" t="s">
        <v>691</v>
      </c>
      <c r="K8" s="47">
        <v>0</v>
      </c>
      <c r="L8" s="52" t="str">
        <f>LEFT(H8,6)</f>
        <v>27,000</v>
      </c>
      <c r="M8" s="52" t="str">
        <f>RIGHT(H8,6)</f>
        <v>29,500</v>
      </c>
      <c r="N8" s="53">
        <v>27000</v>
      </c>
      <c r="O8" s="53">
        <v>29500</v>
      </c>
      <c r="P8" s="53">
        <f>AVERAGE(N8:O8)</f>
        <v>28250</v>
      </c>
      <c r="Q8" s="32">
        <f>P8/D8</f>
        <v>353.125</v>
      </c>
      <c r="R8" s="52" t="str">
        <f>LEFT(J8,6)</f>
        <v>25,500</v>
      </c>
      <c r="S8" s="52" t="str">
        <f>RIGHT(J8,6)</f>
        <v>27,500</v>
      </c>
      <c r="T8" s="54">
        <v>25500</v>
      </c>
      <c r="U8" s="32">
        <v>27500</v>
      </c>
      <c r="V8" s="53">
        <f>AVERAGE(T8:U8)</f>
        <v>26500</v>
      </c>
      <c r="W8" s="32">
        <f>V8/D8</f>
        <v>331.25</v>
      </c>
      <c r="X8" s="17">
        <f>P8-V8</f>
        <v>1750</v>
      </c>
    </row>
    <row r="9" spans="1:24" ht="23.25" hidden="1" thickBot="1">
      <c r="A9" s="11">
        <v>8</v>
      </c>
      <c r="B9" s="5" t="s">
        <v>787</v>
      </c>
      <c r="C9" s="6" t="s">
        <v>794</v>
      </c>
      <c r="D9" s="7">
        <v>53</v>
      </c>
      <c r="E9" s="5">
        <v>1996</v>
      </c>
      <c r="F9" s="5">
        <v>255</v>
      </c>
      <c r="G9" s="8">
        <v>0.9375</v>
      </c>
      <c r="H9" s="44" t="s">
        <v>369</v>
      </c>
      <c r="I9" s="45">
        <v>0</v>
      </c>
      <c r="J9" s="44" t="s">
        <v>374</v>
      </c>
      <c r="K9" s="47">
        <v>0</v>
      </c>
      <c r="L9" s="52" t="str">
        <f>LEFT(H9,6)</f>
        <v xml:space="preserve">7,500 </v>
      </c>
      <c r="M9" s="52" t="str">
        <f>RIGHT(H9,6)</f>
        <v xml:space="preserve"> 8,500</v>
      </c>
      <c r="N9" s="53">
        <v>7500</v>
      </c>
      <c r="O9" s="53">
        <v>8500</v>
      </c>
      <c r="P9" s="53">
        <f>AVERAGE(N9:O9)</f>
        <v>8000</v>
      </c>
      <c r="Q9" s="32">
        <f>P9/D9</f>
        <v>150.9433962264151</v>
      </c>
      <c r="R9" s="52" t="str">
        <f>LEFT(J9,6)</f>
        <v xml:space="preserve">7,000 </v>
      </c>
      <c r="S9" s="52" t="str">
        <f>RIGHT(J9,6)</f>
        <v xml:space="preserve"> 8,000</v>
      </c>
      <c r="T9" s="55">
        <v>7000</v>
      </c>
      <c r="U9" s="17">
        <v>8000</v>
      </c>
      <c r="V9" s="53">
        <f>AVERAGE(T9:U9)</f>
        <v>7500</v>
      </c>
      <c r="W9" s="32">
        <f>V9/D9</f>
        <v>141.50943396226415</v>
      </c>
      <c r="X9" s="17">
        <f>P9-V9</f>
        <v>500</v>
      </c>
    </row>
    <row r="10" spans="1:24" ht="23.25" hidden="1" thickBot="1">
      <c r="A10" s="11">
        <v>9</v>
      </c>
      <c r="B10" s="5" t="s">
        <v>795</v>
      </c>
      <c r="C10" s="6" t="s">
        <v>796</v>
      </c>
      <c r="D10" s="7">
        <v>109</v>
      </c>
      <c r="E10" s="5">
        <v>2008</v>
      </c>
      <c r="F10" s="5">
        <v>230</v>
      </c>
      <c r="G10" s="8">
        <v>0.93330000000000002</v>
      </c>
      <c r="H10" s="44" t="s">
        <v>797</v>
      </c>
      <c r="I10" s="45">
        <v>0</v>
      </c>
      <c r="J10" s="44" t="s">
        <v>798</v>
      </c>
      <c r="K10" s="47">
        <v>0</v>
      </c>
      <c r="L10" s="52" t="str">
        <f>LEFT(H10,6)</f>
        <v>36,500</v>
      </c>
      <c r="M10" s="52" t="str">
        <f>RIGHT(H10,6)</f>
        <v>39,000</v>
      </c>
      <c r="N10" s="53">
        <v>36500</v>
      </c>
      <c r="O10" s="53">
        <v>39000</v>
      </c>
      <c r="P10" s="53">
        <f>AVERAGE(N10:O10)</f>
        <v>37750</v>
      </c>
      <c r="Q10" s="32">
        <f>P10/D10</f>
        <v>346.33027522935782</v>
      </c>
      <c r="R10" s="52" t="str">
        <f>LEFT(J10,6)</f>
        <v>34,000</v>
      </c>
      <c r="S10" s="52" t="str">
        <f>RIGHT(J10,6)</f>
        <v>36,000</v>
      </c>
      <c r="T10" s="55">
        <v>34000</v>
      </c>
      <c r="U10" s="17">
        <v>36000</v>
      </c>
      <c r="V10" s="53">
        <f>AVERAGE(T10:U10)</f>
        <v>35000</v>
      </c>
      <c r="W10" s="32">
        <f>V10/D10</f>
        <v>321.10091743119267</v>
      </c>
      <c r="X10" s="17">
        <f>P10-V10</f>
        <v>2750</v>
      </c>
    </row>
    <row r="11" spans="1:24" ht="23.25" thickBot="1">
      <c r="A11" s="11">
        <v>10</v>
      </c>
      <c r="B11" s="5" t="s">
        <v>783</v>
      </c>
      <c r="C11" s="6" t="s">
        <v>799</v>
      </c>
      <c r="D11" s="7">
        <v>83</v>
      </c>
      <c r="E11" s="5">
        <v>2001</v>
      </c>
      <c r="F11" s="5">
        <v>504</v>
      </c>
      <c r="G11" s="8">
        <v>0.9375</v>
      </c>
      <c r="H11" s="44" t="s">
        <v>681</v>
      </c>
      <c r="I11" s="45">
        <v>0</v>
      </c>
      <c r="J11" s="44" t="s">
        <v>800</v>
      </c>
      <c r="K11" s="47">
        <v>1</v>
      </c>
      <c r="L11" s="52" t="str">
        <f>LEFT(H11,6)</f>
        <v>14,500</v>
      </c>
      <c r="M11" s="52" t="str">
        <f>RIGHT(H11,6)</f>
        <v>17,000</v>
      </c>
      <c r="N11" s="53">
        <v>14500</v>
      </c>
      <c r="O11" s="53">
        <v>17000</v>
      </c>
      <c r="P11" s="53">
        <f>AVERAGE(N11:O11)</f>
        <v>15750</v>
      </c>
      <c r="Q11" s="32">
        <f>P11/D11</f>
        <v>189.75903614457832</v>
      </c>
      <c r="R11" s="52" t="str">
        <f>LEFT(J11,6)</f>
        <v>13,000</v>
      </c>
      <c r="S11" s="52" t="str">
        <f>RIGHT(J11,6)</f>
        <v>16,000</v>
      </c>
      <c r="T11" s="55">
        <v>13000</v>
      </c>
      <c r="U11" s="17">
        <v>16000</v>
      </c>
      <c r="V11" s="53">
        <f>AVERAGE(T11:U11)</f>
        <v>14500</v>
      </c>
      <c r="W11" s="32">
        <f>V11/D11</f>
        <v>174.6987951807229</v>
      </c>
      <c r="X11" s="17">
        <f>P11-V11</f>
        <v>1250</v>
      </c>
    </row>
    <row r="12" spans="1:24" ht="23.25" hidden="1" thickBot="1">
      <c r="A12" s="11">
        <v>11</v>
      </c>
      <c r="B12" s="5" t="s">
        <v>787</v>
      </c>
      <c r="C12" s="6" t="s">
        <v>794</v>
      </c>
      <c r="D12" s="7">
        <v>80</v>
      </c>
      <c r="E12" s="5">
        <v>1996</v>
      </c>
      <c r="F12" s="5">
        <v>255</v>
      </c>
      <c r="G12" s="8">
        <v>0.92310000000000003</v>
      </c>
      <c r="H12" s="44" t="s">
        <v>508</v>
      </c>
      <c r="I12" s="45">
        <v>0</v>
      </c>
      <c r="J12" s="44" t="s">
        <v>512</v>
      </c>
      <c r="K12" s="47">
        <v>0</v>
      </c>
      <c r="L12" s="52" t="str">
        <f>LEFT(H12,6)</f>
        <v>12,000</v>
      </c>
      <c r="M12" s="52" t="str">
        <f>RIGHT(H12,6)</f>
        <v>14,000</v>
      </c>
      <c r="N12" s="53">
        <v>12000</v>
      </c>
      <c r="O12" s="53">
        <v>14000</v>
      </c>
      <c r="P12" s="53">
        <f>AVERAGE(N12:O12)</f>
        <v>13000</v>
      </c>
      <c r="Q12" s="32">
        <f>P12/D12</f>
        <v>162.5</v>
      </c>
      <c r="R12" s="52" t="str">
        <f>LEFT(J12,6)</f>
        <v>11,500</v>
      </c>
      <c r="S12" s="52" t="str">
        <f>RIGHT(J12,6)</f>
        <v>12,500</v>
      </c>
      <c r="T12" s="55">
        <v>11500</v>
      </c>
      <c r="U12" s="17">
        <v>12500</v>
      </c>
      <c r="V12" s="53">
        <f>AVERAGE(T12:U12)</f>
        <v>12000</v>
      </c>
      <c r="W12" s="32">
        <f>V12/D12</f>
        <v>150</v>
      </c>
      <c r="X12" s="17">
        <f>P12-V12</f>
        <v>1000</v>
      </c>
    </row>
    <row r="13" spans="1:24" ht="23.25" hidden="1" thickBot="1">
      <c r="A13" s="11">
        <v>12</v>
      </c>
      <c r="B13" s="5" t="s">
        <v>787</v>
      </c>
      <c r="C13" s="6" t="s">
        <v>788</v>
      </c>
      <c r="D13" s="7">
        <v>112</v>
      </c>
      <c r="E13" s="5">
        <v>1993</v>
      </c>
      <c r="F13" s="5">
        <v>260</v>
      </c>
      <c r="G13" s="8">
        <v>0.92589999999999995</v>
      </c>
      <c r="H13" s="44" t="s">
        <v>560</v>
      </c>
      <c r="I13" s="45">
        <v>0</v>
      </c>
      <c r="J13" s="44" t="s">
        <v>515</v>
      </c>
      <c r="K13" s="47">
        <v>0</v>
      </c>
      <c r="L13" s="52" t="str">
        <f>LEFT(H13,6)</f>
        <v>12,500</v>
      </c>
      <c r="M13" s="52" t="str">
        <f>RIGHT(H13,6)</f>
        <v>14,500</v>
      </c>
      <c r="N13" s="53">
        <v>12500</v>
      </c>
      <c r="O13" s="53">
        <v>14500</v>
      </c>
      <c r="P13" s="53">
        <f>AVERAGE(N13:O13)</f>
        <v>13500</v>
      </c>
      <c r="Q13" s="32">
        <f>P13/D13</f>
        <v>120.53571428571429</v>
      </c>
      <c r="R13" s="52" t="str">
        <f>LEFT(J13,6)</f>
        <v>12,000</v>
      </c>
      <c r="S13" s="52" t="str">
        <f>RIGHT(J13,6)</f>
        <v>13,000</v>
      </c>
      <c r="T13" s="54">
        <v>12000</v>
      </c>
      <c r="U13" s="32">
        <v>13000</v>
      </c>
      <c r="V13" s="53">
        <f>AVERAGE(T13:U13)</f>
        <v>12500</v>
      </c>
      <c r="W13" s="32">
        <f>V13/D13</f>
        <v>111.60714285714286</v>
      </c>
      <c r="X13" s="17">
        <f>P13-V13</f>
        <v>1000</v>
      </c>
    </row>
    <row r="14" spans="1:24" ht="23.25" hidden="1" thickBot="1">
      <c r="A14" s="11">
        <v>13</v>
      </c>
      <c r="B14" s="5" t="s">
        <v>801</v>
      </c>
      <c r="C14" s="6" t="s">
        <v>802</v>
      </c>
      <c r="D14" s="7">
        <v>112</v>
      </c>
      <c r="E14" s="5">
        <v>2015</v>
      </c>
      <c r="F14" s="5">
        <v>299</v>
      </c>
      <c r="G14" s="8">
        <v>0.9254</v>
      </c>
      <c r="H14" s="44" t="s">
        <v>803</v>
      </c>
      <c r="I14" s="45">
        <v>0</v>
      </c>
      <c r="J14" s="44" t="s">
        <v>436</v>
      </c>
      <c r="K14" s="47">
        <v>0</v>
      </c>
      <c r="L14" s="52" t="str">
        <f>LEFT(H14,6)</f>
        <v>31,000</v>
      </c>
      <c r="M14" s="52" t="str">
        <f>RIGHT(H14,6)</f>
        <v>35,500</v>
      </c>
      <c r="N14" s="53">
        <v>31000</v>
      </c>
      <c r="O14" s="53">
        <v>35500</v>
      </c>
      <c r="P14" s="53">
        <f>AVERAGE(N14:O14)</f>
        <v>33250</v>
      </c>
      <c r="Q14" s="32">
        <f>P14/D14</f>
        <v>296.875</v>
      </c>
      <c r="R14" s="52" t="str">
        <f>LEFT(J14,6)</f>
        <v>29,500</v>
      </c>
      <c r="S14" s="52" t="str">
        <f>RIGHT(J14,6)</f>
        <v>32,000</v>
      </c>
      <c r="T14" s="54">
        <v>29500</v>
      </c>
      <c r="U14" s="32">
        <v>32000</v>
      </c>
      <c r="V14" s="53">
        <f>AVERAGE(T14:U14)</f>
        <v>30750</v>
      </c>
      <c r="W14" s="32">
        <f>V14/D14</f>
        <v>274.55357142857144</v>
      </c>
      <c r="X14" s="17">
        <f>P14-V14</f>
        <v>2500</v>
      </c>
    </row>
    <row r="15" spans="1:24" ht="23.25" hidden="1" thickBot="1">
      <c r="A15" s="11">
        <v>14</v>
      </c>
      <c r="B15" s="5" t="s">
        <v>801</v>
      </c>
      <c r="C15" s="6" t="s">
        <v>802</v>
      </c>
      <c r="D15" s="7">
        <v>113</v>
      </c>
      <c r="E15" s="5">
        <v>2015</v>
      </c>
      <c r="F15" s="5">
        <v>299</v>
      </c>
      <c r="G15" s="8">
        <v>0.9254</v>
      </c>
      <c r="H15" s="44" t="s">
        <v>803</v>
      </c>
      <c r="I15" s="45">
        <v>0</v>
      </c>
      <c r="J15" s="44" t="s">
        <v>436</v>
      </c>
      <c r="K15" s="47">
        <v>0</v>
      </c>
      <c r="L15" s="52" t="str">
        <f>LEFT(H15,6)</f>
        <v>31,000</v>
      </c>
      <c r="M15" s="52" t="str">
        <f>RIGHT(H15,6)</f>
        <v>35,500</v>
      </c>
      <c r="N15" s="53">
        <v>31000</v>
      </c>
      <c r="O15" s="53">
        <v>35500</v>
      </c>
      <c r="P15" s="53">
        <f>AVERAGE(N15:O15)</f>
        <v>33250</v>
      </c>
      <c r="Q15" s="32">
        <f>P15/D15</f>
        <v>294.24778761061947</v>
      </c>
      <c r="R15" s="52" t="str">
        <f>LEFT(J15,6)</f>
        <v>29,500</v>
      </c>
      <c r="S15" s="52" t="str">
        <f>RIGHT(J15,6)</f>
        <v>32,000</v>
      </c>
      <c r="T15" s="54">
        <v>29500</v>
      </c>
      <c r="U15" s="32">
        <v>32000</v>
      </c>
      <c r="V15" s="53">
        <f>AVERAGE(T15:U15)</f>
        <v>30750</v>
      </c>
      <c r="W15" s="32">
        <f>V15/D15</f>
        <v>272.12389380530976</v>
      </c>
      <c r="X15" s="17">
        <f>P15-V15</f>
        <v>2500</v>
      </c>
    </row>
    <row r="16" spans="1:24" ht="23.25" hidden="1" thickBot="1">
      <c r="A16" s="11">
        <v>15</v>
      </c>
      <c r="B16" s="5" t="s">
        <v>801</v>
      </c>
      <c r="C16" s="6" t="s">
        <v>802</v>
      </c>
      <c r="D16" s="7">
        <v>114</v>
      </c>
      <c r="E16" s="5">
        <v>2015</v>
      </c>
      <c r="F16" s="5">
        <v>299</v>
      </c>
      <c r="G16" s="8">
        <v>0.9254</v>
      </c>
      <c r="H16" s="44" t="s">
        <v>803</v>
      </c>
      <c r="I16" s="45">
        <v>0</v>
      </c>
      <c r="J16" s="44" t="s">
        <v>436</v>
      </c>
      <c r="K16" s="47">
        <v>0</v>
      </c>
      <c r="L16" s="52" t="str">
        <f>LEFT(H16,6)</f>
        <v>31,000</v>
      </c>
      <c r="M16" s="52" t="str">
        <f>RIGHT(H16,6)</f>
        <v>35,500</v>
      </c>
      <c r="N16" s="53">
        <v>31000</v>
      </c>
      <c r="O16" s="53">
        <v>35500</v>
      </c>
      <c r="P16" s="53">
        <f>AVERAGE(N16:O16)</f>
        <v>33250</v>
      </c>
      <c r="Q16" s="32">
        <f>P16/D16</f>
        <v>291.66666666666669</v>
      </c>
      <c r="R16" s="52" t="str">
        <f>LEFT(J16,6)</f>
        <v>29,500</v>
      </c>
      <c r="S16" s="52" t="str">
        <f>RIGHT(J16,6)</f>
        <v>32,000</v>
      </c>
      <c r="T16" s="54">
        <v>29500</v>
      </c>
      <c r="U16" s="32">
        <v>32000</v>
      </c>
      <c r="V16" s="53">
        <f>AVERAGE(T16:U16)</f>
        <v>30750</v>
      </c>
      <c r="W16" s="32">
        <f>V16/D16</f>
        <v>269.73684210526318</v>
      </c>
      <c r="X16" s="17">
        <f>P16-V16</f>
        <v>2500</v>
      </c>
    </row>
    <row r="17" spans="1:24" ht="23.25" hidden="1" thickBot="1">
      <c r="A17" s="11">
        <v>16</v>
      </c>
      <c r="B17" s="5" t="s">
        <v>801</v>
      </c>
      <c r="C17" s="6" t="s">
        <v>802</v>
      </c>
      <c r="D17" s="7">
        <v>114</v>
      </c>
      <c r="E17" s="5">
        <v>2015</v>
      </c>
      <c r="F17" s="5">
        <v>299</v>
      </c>
      <c r="G17" s="8">
        <v>0.9254</v>
      </c>
      <c r="H17" s="44" t="s">
        <v>803</v>
      </c>
      <c r="I17" s="45">
        <v>0</v>
      </c>
      <c r="J17" s="44" t="s">
        <v>436</v>
      </c>
      <c r="K17" s="47">
        <v>0</v>
      </c>
      <c r="L17" s="52" t="str">
        <f>LEFT(H17,6)</f>
        <v>31,000</v>
      </c>
      <c r="M17" s="52" t="str">
        <f>RIGHT(H17,6)</f>
        <v>35,500</v>
      </c>
      <c r="N17" s="53">
        <v>31000</v>
      </c>
      <c r="O17" s="53">
        <v>35500</v>
      </c>
      <c r="P17" s="53">
        <f>AVERAGE(N17:O17)</f>
        <v>33250</v>
      </c>
      <c r="Q17" s="32">
        <f>P17/D17</f>
        <v>291.66666666666669</v>
      </c>
      <c r="R17" s="52" t="str">
        <f>LEFT(J17,6)</f>
        <v>29,500</v>
      </c>
      <c r="S17" s="52" t="str">
        <f>RIGHT(J17,6)</f>
        <v>32,000</v>
      </c>
      <c r="T17" s="54">
        <v>29500</v>
      </c>
      <c r="U17" s="32">
        <v>32000</v>
      </c>
      <c r="V17" s="53">
        <f>AVERAGE(T17:U17)</f>
        <v>30750</v>
      </c>
      <c r="W17" s="32">
        <f>V17/D17</f>
        <v>269.73684210526318</v>
      </c>
      <c r="X17" s="17">
        <f>P17-V17</f>
        <v>2500</v>
      </c>
    </row>
    <row r="18" spans="1:24" ht="23.25" hidden="1" thickBot="1">
      <c r="A18" s="11">
        <v>17</v>
      </c>
      <c r="B18" s="5" t="s">
        <v>801</v>
      </c>
      <c r="C18" s="6" t="s">
        <v>802</v>
      </c>
      <c r="D18" s="7">
        <v>114</v>
      </c>
      <c r="E18" s="5">
        <v>2015</v>
      </c>
      <c r="F18" s="5">
        <v>299</v>
      </c>
      <c r="G18" s="8">
        <v>0.9254</v>
      </c>
      <c r="H18" s="44" t="s">
        <v>803</v>
      </c>
      <c r="I18" s="45">
        <v>0</v>
      </c>
      <c r="J18" s="44" t="s">
        <v>436</v>
      </c>
      <c r="K18" s="47">
        <v>0</v>
      </c>
      <c r="L18" s="52" t="str">
        <f>LEFT(H18,6)</f>
        <v>31,000</v>
      </c>
      <c r="M18" s="52" t="str">
        <f>RIGHT(H18,6)</f>
        <v>35,500</v>
      </c>
      <c r="N18" s="53">
        <v>31000</v>
      </c>
      <c r="O18" s="53">
        <v>35500</v>
      </c>
      <c r="P18" s="53">
        <f>AVERAGE(N18:O18)</f>
        <v>33250</v>
      </c>
      <c r="Q18" s="32">
        <f>P18/D18</f>
        <v>291.66666666666669</v>
      </c>
      <c r="R18" s="52" t="str">
        <f>LEFT(J18,6)</f>
        <v>29,500</v>
      </c>
      <c r="S18" s="52" t="str">
        <f>RIGHT(J18,6)</f>
        <v>32,000</v>
      </c>
      <c r="T18" s="54">
        <v>29500</v>
      </c>
      <c r="U18" s="32">
        <v>32000</v>
      </c>
      <c r="V18" s="53">
        <f>AVERAGE(T18:U18)</f>
        <v>30750</v>
      </c>
      <c r="W18" s="32">
        <f>V18/D18</f>
        <v>269.73684210526318</v>
      </c>
      <c r="X18" s="17">
        <f>P18-V18</f>
        <v>2500</v>
      </c>
    </row>
    <row r="19" spans="1:24" ht="23.25" hidden="1" thickBot="1">
      <c r="A19" s="11">
        <v>18</v>
      </c>
      <c r="B19" s="5" t="s">
        <v>801</v>
      </c>
      <c r="C19" s="6" t="s">
        <v>804</v>
      </c>
      <c r="D19" s="7">
        <v>112</v>
      </c>
      <c r="E19" s="5">
        <v>2015</v>
      </c>
      <c r="F19" s="5">
        <v>155</v>
      </c>
      <c r="G19" s="8">
        <v>0.9254</v>
      </c>
      <c r="H19" s="44" t="s">
        <v>803</v>
      </c>
      <c r="I19" s="45">
        <v>0</v>
      </c>
      <c r="J19" s="44" t="s">
        <v>436</v>
      </c>
      <c r="K19" s="47">
        <v>0</v>
      </c>
      <c r="L19" s="52" t="str">
        <f>LEFT(H19,6)</f>
        <v>31,000</v>
      </c>
      <c r="M19" s="52" t="str">
        <f>RIGHT(H19,6)</f>
        <v>35,500</v>
      </c>
      <c r="N19" s="53">
        <v>31000</v>
      </c>
      <c r="O19" s="53">
        <v>35500</v>
      </c>
      <c r="P19" s="53">
        <f>AVERAGE(N19:O19)</f>
        <v>33250</v>
      </c>
      <c r="Q19" s="32">
        <f>P19/D19</f>
        <v>296.875</v>
      </c>
      <c r="R19" s="52" t="str">
        <f>LEFT(J19,6)</f>
        <v>29,500</v>
      </c>
      <c r="S19" s="52" t="str">
        <f>RIGHT(J19,6)</f>
        <v>32,000</v>
      </c>
      <c r="T19" s="55">
        <v>29500</v>
      </c>
      <c r="U19" s="17">
        <v>32000</v>
      </c>
      <c r="V19" s="53">
        <f>AVERAGE(T19:U19)</f>
        <v>30750</v>
      </c>
      <c r="W19" s="32">
        <f>V19/D19</f>
        <v>274.55357142857144</v>
      </c>
      <c r="X19" s="17">
        <f>P19-V19</f>
        <v>2500</v>
      </c>
    </row>
    <row r="20" spans="1:24" ht="23.25" hidden="1" thickBot="1">
      <c r="A20" s="11">
        <v>19</v>
      </c>
      <c r="B20" s="5" t="s">
        <v>801</v>
      </c>
      <c r="C20" s="6" t="s">
        <v>804</v>
      </c>
      <c r="D20" s="7">
        <v>112</v>
      </c>
      <c r="E20" s="5">
        <v>2015</v>
      </c>
      <c r="F20" s="5">
        <v>155</v>
      </c>
      <c r="G20" s="8">
        <v>0.9254</v>
      </c>
      <c r="H20" s="44" t="s">
        <v>803</v>
      </c>
      <c r="I20" s="45">
        <v>0</v>
      </c>
      <c r="J20" s="44" t="s">
        <v>436</v>
      </c>
      <c r="K20" s="47">
        <v>0</v>
      </c>
      <c r="L20" s="52" t="str">
        <f>LEFT(H20,6)</f>
        <v>31,000</v>
      </c>
      <c r="M20" s="52" t="str">
        <f>RIGHT(H20,6)</f>
        <v>35,500</v>
      </c>
      <c r="N20" s="53">
        <v>31000</v>
      </c>
      <c r="O20" s="53">
        <v>35500</v>
      </c>
      <c r="P20" s="53">
        <f>AVERAGE(N20:O20)</f>
        <v>33250</v>
      </c>
      <c r="Q20" s="32">
        <f>P20/D20</f>
        <v>296.875</v>
      </c>
      <c r="R20" s="52" t="str">
        <f>LEFT(J20,6)</f>
        <v>29,500</v>
      </c>
      <c r="S20" s="52" t="str">
        <f>RIGHT(J20,6)</f>
        <v>32,000</v>
      </c>
      <c r="T20" s="54">
        <v>29500</v>
      </c>
      <c r="U20" s="32">
        <v>32000</v>
      </c>
      <c r="V20" s="53">
        <f>AVERAGE(T20:U20)</f>
        <v>30750</v>
      </c>
      <c r="W20" s="32">
        <f>V20/D20</f>
        <v>274.55357142857144</v>
      </c>
      <c r="X20" s="17">
        <f>P20-V20</f>
        <v>2500</v>
      </c>
    </row>
    <row r="21" spans="1:24" ht="23.25" hidden="1" thickBot="1">
      <c r="A21" s="11">
        <v>20</v>
      </c>
      <c r="B21" s="5" t="s">
        <v>801</v>
      </c>
      <c r="C21" s="6" t="s">
        <v>804</v>
      </c>
      <c r="D21" s="7">
        <v>113</v>
      </c>
      <c r="E21" s="5">
        <v>2015</v>
      </c>
      <c r="F21" s="5">
        <v>155</v>
      </c>
      <c r="G21" s="8">
        <v>0.9254</v>
      </c>
      <c r="H21" s="44" t="s">
        <v>803</v>
      </c>
      <c r="I21" s="45">
        <v>0</v>
      </c>
      <c r="J21" s="44" t="s">
        <v>436</v>
      </c>
      <c r="K21" s="47">
        <v>0</v>
      </c>
      <c r="L21" s="52" t="str">
        <f>LEFT(H21,6)</f>
        <v>31,000</v>
      </c>
      <c r="M21" s="52" t="str">
        <f>RIGHT(H21,6)</f>
        <v>35,500</v>
      </c>
      <c r="N21" s="53">
        <v>31000</v>
      </c>
      <c r="O21" s="53">
        <v>35500</v>
      </c>
      <c r="P21" s="53">
        <f>AVERAGE(N21:O21)</f>
        <v>33250</v>
      </c>
      <c r="Q21" s="32">
        <f>P21/D21</f>
        <v>294.24778761061947</v>
      </c>
      <c r="R21" s="52" t="str">
        <f>LEFT(J21,6)</f>
        <v>29,500</v>
      </c>
      <c r="S21" s="52" t="str">
        <f>RIGHT(J21,6)</f>
        <v>32,000</v>
      </c>
      <c r="T21" s="55">
        <v>29500</v>
      </c>
      <c r="U21" s="17">
        <v>32000</v>
      </c>
      <c r="V21" s="53">
        <f>AVERAGE(T21:U21)</f>
        <v>30750</v>
      </c>
      <c r="W21" s="32">
        <f>V21/D21</f>
        <v>272.12389380530976</v>
      </c>
      <c r="X21" s="17">
        <f>P21-V21</f>
        <v>2500</v>
      </c>
    </row>
    <row r="22" spans="1:24" ht="23.25" thickBot="1">
      <c r="A22" s="11">
        <v>22</v>
      </c>
      <c r="B22" s="5" t="s">
        <v>783</v>
      </c>
      <c r="C22" s="6" t="s">
        <v>808</v>
      </c>
      <c r="D22" s="7">
        <v>83</v>
      </c>
      <c r="E22" s="5">
        <v>2001</v>
      </c>
      <c r="F22" s="5">
        <v>576</v>
      </c>
      <c r="G22" s="8">
        <v>0.91459999999999997</v>
      </c>
      <c r="H22" s="44" t="s">
        <v>809</v>
      </c>
      <c r="I22" s="45">
        <v>0</v>
      </c>
      <c r="J22" s="44" t="s">
        <v>800</v>
      </c>
      <c r="K22" s="47">
        <v>0</v>
      </c>
      <c r="L22" s="52" t="str">
        <f>LEFT(H22,6)</f>
        <v>15,300</v>
      </c>
      <c r="M22" s="52" t="str">
        <f>RIGHT(H22,6)</f>
        <v>17,500</v>
      </c>
      <c r="N22" s="53">
        <v>15300</v>
      </c>
      <c r="O22" s="53">
        <v>17500</v>
      </c>
      <c r="P22" s="53">
        <f>AVERAGE(N22:O22)</f>
        <v>16400</v>
      </c>
      <c r="Q22" s="32">
        <f>P22/D22</f>
        <v>197.59036144578315</v>
      </c>
      <c r="R22" s="52" t="str">
        <f>LEFT(J22,6)</f>
        <v>13,000</v>
      </c>
      <c r="S22" s="52" t="str">
        <f>RIGHT(J22,6)</f>
        <v>16,000</v>
      </c>
      <c r="T22" s="55">
        <v>13000</v>
      </c>
      <c r="U22" s="17">
        <v>16000</v>
      </c>
      <c r="V22" s="53">
        <f>AVERAGE(T22:U22)</f>
        <v>14500</v>
      </c>
      <c r="W22" s="32">
        <f>V22/D22</f>
        <v>174.6987951807229</v>
      </c>
      <c r="X22" s="17">
        <f>P22-V22</f>
        <v>1900</v>
      </c>
    </row>
    <row r="23" spans="1:24" ht="23.25" thickBot="1">
      <c r="A23" s="11">
        <v>21</v>
      </c>
      <c r="B23" s="5" t="s">
        <v>801</v>
      </c>
      <c r="C23" s="6" t="s">
        <v>805</v>
      </c>
      <c r="D23" s="7">
        <v>48</v>
      </c>
      <c r="E23" s="5">
        <v>2001</v>
      </c>
      <c r="F23" s="5">
        <v>600</v>
      </c>
      <c r="G23" s="8">
        <v>0.91300000000000003</v>
      </c>
      <c r="H23" s="44" t="s">
        <v>806</v>
      </c>
      <c r="I23" s="45">
        <v>0</v>
      </c>
      <c r="J23" s="44" t="s">
        <v>807</v>
      </c>
      <c r="K23" s="47">
        <v>0</v>
      </c>
      <c r="L23" s="52" t="str">
        <f>LEFT(H23,6)</f>
        <v xml:space="preserve">6,500 </v>
      </c>
      <c r="M23" s="52" t="str">
        <f>RIGHT(H23,6)</f>
        <v xml:space="preserve"> 7,250</v>
      </c>
      <c r="N23" s="53">
        <v>6500</v>
      </c>
      <c r="O23" s="53">
        <v>7250</v>
      </c>
      <c r="P23" s="53">
        <f>AVERAGE(N23:O23)</f>
        <v>6875</v>
      </c>
      <c r="Q23" s="32">
        <f>P23/D23</f>
        <v>143.22916666666666</v>
      </c>
      <c r="R23" s="52" t="str">
        <f>LEFT(J23,6)</f>
        <v xml:space="preserve">5,900 </v>
      </c>
      <c r="S23" s="52" t="str">
        <f>RIGHT(J23,6)</f>
        <v xml:space="preserve"> 6,650</v>
      </c>
      <c r="T23" s="54">
        <v>5900</v>
      </c>
      <c r="U23" s="32">
        <v>6650</v>
      </c>
      <c r="V23" s="53">
        <f>AVERAGE(T23:U23)</f>
        <v>6275</v>
      </c>
      <c r="W23" s="32">
        <f>V23/D23</f>
        <v>130.72916666666666</v>
      </c>
      <c r="X23" s="17">
        <f>P23-V23</f>
        <v>600</v>
      </c>
    </row>
    <row r="24" spans="1:24" ht="23.25" thickBot="1">
      <c r="A24" s="11">
        <v>23</v>
      </c>
      <c r="B24" s="5" t="s">
        <v>783</v>
      </c>
      <c r="C24" s="6" t="s">
        <v>784</v>
      </c>
      <c r="D24" s="7">
        <v>77</v>
      </c>
      <c r="E24" s="5">
        <v>2002</v>
      </c>
      <c r="F24" s="5">
        <v>498</v>
      </c>
      <c r="G24" s="8">
        <v>0.9032</v>
      </c>
      <c r="H24" s="44" t="s">
        <v>625</v>
      </c>
      <c r="I24" s="45">
        <v>0</v>
      </c>
      <c r="J24" s="44" t="s">
        <v>545</v>
      </c>
      <c r="K24" s="47">
        <v>0</v>
      </c>
      <c r="L24" s="52" t="str">
        <f>LEFT(H24,6)</f>
        <v>14,500</v>
      </c>
      <c r="M24" s="52" t="str">
        <f>RIGHT(H24,6)</f>
        <v>16,500</v>
      </c>
      <c r="N24" s="53">
        <v>14500</v>
      </c>
      <c r="O24" s="53">
        <v>16500</v>
      </c>
      <c r="P24" s="53">
        <f>AVERAGE(N24:O24)</f>
        <v>15500</v>
      </c>
      <c r="Q24" s="32">
        <f>P24/D24</f>
        <v>201.2987012987013</v>
      </c>
      <c r="R24" s="52" t="str">
        <f>LEFT(J24,6)</f>
        <v>13,000</v>
      </c>
      <c r="S24" s="52" t="str">
        <f>RIGHT(J24,6)</f>
        <v>14,500</v>
      </c>
      <c r="T24" s="55">
        <v>13000</v>
      </c>
      <c r="U24" s="17">
        <v>14500</v>
      </c>
      <c r="V24" s="53">
        <f>AVERAGE(T24:U24)</f>
        <v>13750</v>
      </c>
      <c r="W24" s="32">
        <f>V24/D24</f>
        <v>178.57142857142858</v>
      </c>
      <c r="X24" s="17">
        <f>P24-V24</f>
        <v>1750</v>
      </c>
    </row>
    <row r="25" spans="1:24" ht="23.25" hidden="1" thickBot="1">
      <c r="A25" s="11">
        <v>24</v>
      </c>
      <c r="B25" s="5" t="s">
        <v>783</v>
      </c>
      <c r="C25" s="6" t="s">
        <v>810</v>
      </c>
      <c r="D25" s="7">
        <v>107</v>
      </c>
      <c r="E25" s="5">
        <v>2002</v>
      </c>
      <c r="F25" s="5">
        <v>310</v>
      </c>
      <c r="G25" s="8">
        <v>0.90669999999999995</v>
      </c>
      <c r="H25" s="44" t="s">
        <v>811</v>
      </c>
      <c r="I25" s="45">
        <v>0</v>
      </c>
      <c r="J25" s="44" t="s">
        <v>812</v>
      </c>
      <c r="K25" s="47">
        <v>0</v>
      </c>
      <c r="L25" s="52" t="str">
        <f>LEFT(H25,6)</f>
        <v>17,500</v>
      </c>
      <c r="M25" s="52" t="str">
        <f>RIGHT(H25,6)</f>
        <v>19,750</v>
      </c>
      <c r="N25" s="53">
        <v>17500</v>
      </c>
      <c r="O25" s="53">
        <v>19750</v>
      </c>
      <c r="P25" s="53">
        <f>AVERAGE(N25:O25)</f>
        <v>18625</v>
      </c>
      <c r="Q25" s="32">
        <f>P25/D25</f>
        <v>174.06542056074767</v>
      </c>
      <c r="R25" s="52" t="str">
        <f>LEFT(J25,6)</f>
        <v>16,500</v>
      </c>
      <c r="S25" s="52" t="str">
        <f>RIGHT(J25,6)</f>
        <v>17,500</v>
      </c>
      <c r="T25" s="55">
        <v>16500</v>
      </c>
      <c r="U25" s="17">
        <v>17500</v>
      </c>
      <c r="V25" s="53">
        <f>AVERAGE(T25:U25)</f>
        <v>17000</v>
      </c>
      <c r="W25" s="32">
        <f>V25/D25</f>
        <v>158.87850467289721</v>
      </c>
      <c r="X25" s="17">
        <f>P25-V25</f>
        <v>1625</v>
      </c>
    </row>
    <row r="26" spans="1:24" ht="23.25" thickBot="1">
      <c r="A26" s="11">
        <v>25</v>
      </c>
      <c r="B26" s="5" t="s">
        <v>783</v>
      </c>
      <c r="C26" s="6" t="s">
        <v>799</v>
      </c>
      <c r="D26" s="7">
        <v>60</v>
      </c>
      <c r="E26" s="5">
        <v>2001</v>
      </c>
      <c r="F26" s="5">
        <v>504</v>
      </c>
      <c r="G26" s="8">
        <v>0.9</v>
      </c>
      <c r="H26" s="44" t="s">
        <v>813</v>
      </c>
      <c r="I26" s="45">
        <v>0</v>
      </c>
      <c r="J26" s="44" t="s">
        <v>814</v>
      </c>
      <c r="K26" s="47">
        <v>0</v>
      </c>
      <c r="L26" s="52" t="str">
        <f>LEFT(H26,6)</f>
        <v xml:space="preserve">9,000 </v>
      </c>
      <c r="M26" s="52" t="str">
        <f>RIGHT(H26,6)</f>
        <v>11,000</v>
      </c>
      <c r="N26" s="53">
        <v>9000</v>
      </c>
      <c r="O26" s="53">
        <v>11000</v>
      </c>
      <c r="P26" s="53">
        <f>AVERAGE(N26:O26)</f>
        <v>10000</v>
      </c>
      <c r="Q26" s="32">
        <f>P26/D26</f>
        <v>166.66666666666666</v>
      </c>
      <c r="R26" s="52" t="str">
        <f>LEFT(J26,6)</f>
        <v xml:space="preserve">8,000 </v>
      </c>
      <c r="S26" s="52" t="str">
        <f>RIGHT(J26,6)</f>
        <v>10,000</v>
      </c>
      <c r="T26" s="55">
        <v>8000</v>
      </c>
      <c r="U26" s="17">
        <v>10000</v>
      </c>
      <c r="V26" s="53">
        <f>AVERAGE(T26:U26)</f>
        <v>9000</v>
      </c>
      <c r="W26" s="32">
        <f>V26/D26</f>
        <v>150</v>
      </c>
      <c r="X26" s="17">
        <f>P26-V26</f>
        <v>1000</v>
      </c>
    </row>
    <row r="27" spans="1:24" ht="23.25" hidden="1" thickBot="1">
      <c r="A27" s="11">
        <v>26</v>
      </c>
      <c r="B27" s="5" t="s">
        <v>801</v>
      </c>
      <c r="C27" s="6" t="s">
        <v>815</v>
      </c>
      <c r="D27" s="7">
        <v>36</v>
      </c>
      <c r="E27" s="5">
        <v>2013</v>
      </c>
      <c r="F27" s="5">
        <v>120</v>
      </c>
      <c r="G27" s="8">
        <v>0.90359999999999996</v>
      </c>
      <c r="H27" s="44" t="s">
        <v>816</v>
      </c>
      <c r="I27" s="45">
        <v>0</v>
      </c>
      <c r="J27" s="44" t="s">
        <v>374</v>
      </c>
      <c r="K27" s="47">
        <v>0</v>
      </c>
      <c r="L27" s="52" t="str">
        <f>LEFT(H27,6)</f>
        <v xml:space="preserve">7,800 </v>
      </c>
      <c r="M27" s="52" t="str">
        <f>RIGHT(H27,6)</f>
        <v xml:space="preserve"> 8,800</v>
      </c>
      <c r="N27" s="53">
        <v>7800</v>
      </c>
      <c r="O27" s="53">
        <v>8800</v>
      </c>
      <c r="P27" s="53">
        <f>AVERAGE(N27:O27)</f>
        <v>8300</v>
      </c>
      <c r="Q27" s="32">
        <f>P27/D27</f>
        <v>230.55555555555554</v>
      </c>
      <c r="R27" s="52" t="str">
        <f>LEFT(J27,6)</f>
        <v xml:space="preserve">7,000 </v>
      </c>
      <c r="S27" s="52" t="str">
        <f>RIGHT(J27,6)</f>
        <v xml:space="preserve"> 8,000</v>
      </c>
      <c r="T27" s="55">
        <v>7000</v>
      </c>
      <c r="U27" s="17">
        <v>8000</v>
      </c>
      <c r="V27" s="53">
        <f>AVERAGE(T27:U27)</f>
        <v>7500</v>
      </c>
      <c r="W27" s="32">
        <f>V27/D27</f>
        <v>208.33333333333334</v>
      </c>
      <c r="X27" s="17">
        <f>P27-V27</f>
        <v>800</v>
      </c>
    </row>
    <row r="28" spans="1:24" ht="23.25" hidden="1" thickBot="1">
      <c r="A28" s="11">
        <v>27</v>
      </c>
      <c r="B28" s="5" t="s">
        <v>801</v>
      </c>
      <c r="C28" s="6" t="s">
        <v>817</v>
      </c>
      <c r="D28" s="7">
        <v>71</v>
      </c>
      <c r="E28" s="5">
        <v>1997</v>
      </c>
      <c r="F28" s="5">
        <v>400</v>
      </c>
      <c r="G28" s="8">
        <v>0.9032</v>
      </c>
      <c r="H28" s="44" t="s">
        <v>818</v>
      </c>
      <c r="I28" s="45">
        <v>0</v>
      </c>
      <c r="J28" s="44" t="s">
        <v>819</v>
      </c>
      <c r="K28" s="47">
        <v>0</v>
      </c>
      <c r="L28" s="52" t="str">
        <f>LEFT(H28,6)</f>
        <v>15,000</v>
      </c>
      <c r="M28" s="52" t="str">
        <f>RIGHT(H28,6)</f>
        <v>16,250</v>
      </c>
      <c r="N28" s="53">
        <v>15000</v>
      </c>
      <c r="O28" s="53">
        <v>16250</v>
      </c>
      <c r="P28" s="53">
        <f>AVERAGE(N28:O28)</f>
        <v>15625</v>
      </c>
      <c r="Q28" s="32">
        <f>P28/D28</f>
        <v>220.07042253521126</v>
      </c>
      <c r="R28" s="52" t="str">
        <f>LEFT(J28,6)</f>
        <v>13,250</v>
      </c>
      <c r="S28" s="52" t="str">
        <f>RIGHT(J28,6)</f>
        <v>15,000</v>
      </c>
      <c r="T28" s="55">
        <v>13250</v>
      </c>
      <c r="U28" s="17">
        <v>15000</v>
      </c>
      <c r="V28" s="53">
        <f>AVERAGE(T28:U28)</f>
        <v>14125</v>
      </c>
      <c r="W28" s="32">
        <f>V28/D28</f>
        <v>198.94366197183098</v>
      </c>
      <c r="X28" s="17">
        <f>P28-V28</f>
        <v>1500</v>
      </c>
    </row>
    <row r="29" spans="1:24" ht="23.25" hidden="1" thickBot="1">
      <c r="A29" s="11">
        <v>28</v>
      </c>
      <c r="B29" s="5" t="s">
        <v>801</v>
      </c>
      <c r="C29" s="6" t="s">
        <v>817</v>
      </c>
      <c r="D29" s="7">
        <v>71</v>
      </c>
      <c r="E29" s="5">
        <v>1997</v>
      </c>
      <c r="F29" s="5">
        <v>400</v>
      </c>
      <c r="G29" s="8">
        <v>0.9032</v>
      </c>
      <c r="H29" s="44" t="s">
        <v>818</v>
      </c>
      <c r="I29" s="45">
        <v>0</v>
      </c>
      <c r="J29" s="44" t="s">
        <v>819</v>
      </c>
      <c r="K29" s="47">
        <v>0</v>
      </c>
      <c r="L29" s="52" t="str">
        <f>LEFT(H29,6)</f>
        <v>15,000</v>
      </c>
      <c r="M29" s="52" t="str">
        <f>RIGHT(H29,6)</f>
        <v>16,250</v>
      </c>
      <c r="N29" s="53">
        <v>15000</v>
      </c>
      <c r="O29" s="53">
        <v>16250</v>
      </c>
      <c r="P29" s="53">
        <f>AVERAGE(N29:O29)</f>
        <v>15625</v>
      </c>
      <c r="Q29" s="32">
        <f>P29/D29</f>
        <v>220.07042253521126</v>
      </c>
      <c r="R29" s="52" t="str">
        <f>LEFT(J29,6)</f>
        <v>13,250</v>
      </c>
      <c r="S29" s="52" t="str">
        <f>RIGHT(J29,6)</f>
        <v>15,000</v>
      </c>
      <c r="T29" s="55">
        <v>13250</v>
      </c>
      <c r="U29" s="17">
        <v>15000</v>
      </c>
      <c r="V29" s="53">
        <f>AVERAGE(T29:U29)</f>
        <v>14125</v>
      </c>
      <c r="W29" s="32">
        <f>V29/D29</f>
        <v>198.94366197183098</v>
      </c>
      <c r="X29" s="17">
        <f>P29-V29</f>
        <v>1500</v>
      </c>
    </row>
    <row r="30" spans="1:24" ht="23.25" hidden="1" thickBot="1">
      <c r="A30" s="11">
        <v>29</v>
      </c>
      <c r="B30" s="5" t="s">
        <v>795</v>
      </c>
      <c r="C30" s="6" t="s">
        <v>820</v>
      </c>
      <c r="D30" s="7">
        <v>109</v>
      </c>
      <c r="E30" s="5">
        <v>2013</v>
      </c>
      <c r="F30" s="5">
        <v>168</v>
      </c>
      <c r="G30" s="8">
        <v>0.89019999999999999</v>
      </c>
      <c r="H30" s="44" t="s">
        <v>821</v>
      </c>
      <c r="I30" s="45">
        <v>0</v>
      </c>
      <c r="J30" s="44" t="s">
        <v>822</v>
      </c>
      <c r="K30" s="47">
        <v>0</v>
      </c>
      <c r="L30" s="52" t="str">
        <f>LEFT(H30,6)</f>
        <v>37,000</v>
      </c>
      <c r="M30" s="52" t="str">
        <f>RIGHT(H30,6)</f>
        <v>42,500</v>
      </c>
      <c r="N30" s="53">
        <v>37000</v>
      </c>
      <c r="O30" s="53">
        <v>42500</v>
      </c>
      <c r="P30" s="53">
        <f>AVERAGE(N30:O30)</f>
        <v>39750</v>
      </c>
      <c r="Q30" s="32">
        <f>P30/D30</f>
        <v>364.67889908256882</v>
      </c>
      <c r="R30" s="52" t="str">
        <f>LEFT(J30,6)</f>
        <v>35,000</v>
      </c>
      <c r="S30" s="52" t="str">
        <f>RIGHT(J30,6)</f>
        <v>38,500</v>
      </c>
      <c r="T30" s="55">
        <v>35000</v>
      </c>
      <c r="U30" s="17">
        <v>38500</v>
      </c>
      <c r="V30" s="53">
        <f>AVERAGE(T30:U30)</f>
        <v>36750</v>
      </c>
      <c r="W30" s="32">
        <f>V30/D30</f>
        <v>337.1559633027523</v>
      </c>
      <c r="X30" s="17">
        <f>P30-V30</f>
        <v>3000</v>
      </c>
    </row>
    <row r="31" spans="1:24" ht="23.25" hidden="1" thickBot="1">
      <c r="A31" s="11">
        <v>30</v>
      </c>
      <c r="B31" s="5" t="s">
        <v>795</v>
      </c>
      <c r="C31" s="6" t="s">
        <v>820</v>
      </c>
      <c r="D31" s="7">
        <v>112</v>
      </c>
      <c r="E31" s="5">
        <v>2013</v>
      </c>
      <c r="F31" s="5">
        <v>168</v>
      </c>
      <c r="G31" s="8">
        <v>0.89019999999999999</v>
      </c>
      <c r="H31" s="44" t="s">
        <v>821</v>
      </c>
      <c r="I31" s="45">
        <v>0</v>
      </c>
      <c r="J31" s="44" t="s">
        <v>822</v>
      </c>
      <c r="K31" s="47">
        <v>0</v>
      </c>
      <c r="L31" s="52" t="str">
        <f>LEFT(H31,6)</f>
        <v>37,000</v>
      </c>
      <c r="M31" s="52" t="str">
        <f>RIGHT(H31,6)</f>
        <v>42,500</v>
      </c>
      <c r="N31" s="53">
        <v>37000</v>
      </c>
      <c r="O31" s="53">
        <v>42500</v>
      </c>
      <c r="P31" s="53">
        <f>AVERAGE(N31:O31)</f>
        <v>39750</v>
      </c>
      <c r="Q31" s="32">
        <f>P31/D31</f>
        <v>354.91071428571428</v>
      </c>
      <c r="R31" s="52" t="str">
        <f>LEFT(J31,6)</f>
        <v>35,000</v>
      </c>
      <c r="S31" s="52" t="str">
        <f>RIGHT(J31,6)</f>
        <v>38,500</v>
      </c>
      <c r="T31" s="54">
        <v>35000</v>
      </c>
      <c r="U31" s="32">
        <v>38500</v>
      </c>
      <c r="V31" s="53">
        <f>AVERAGE(T31:U31)</f>
        <v>36750</v>
      </c>
      <c r="W31" s="32">
        <f>V31/D31</f>
        <v>328.125</v>
      </c>
      <c r="X31" s="17">
        <f>P31-V31</f>
        <v>3000</v>
      </c>
    </row>
    <row r="32" spans="1:24" ht="23.25" hidden="1" thickBot="1">
      <c r="A32" s="11">
        <v>31</v>
      </c>
      <c r="B32" s="5" t="s">
        <v>795</v>
      </c>
      <c r="C32" s="6" t="s">
        <v>820</v>
      </c>
      <c r="D32" s="7">
        <v>112</v>
      </c>
      <c r="E32" s="5">
        <v>2013</v>
      </c>
      <c r="F32" s="5">
        <v>168</v>
      </c>
      <c r="G32" s="8">
        <v>0.89019999999999999</v>
      </c>
      <c r="H32" s="44" t="s">
        <v>821</v>
      </c>
      <c r="I32" s="45">
        <v>0</v>
      </c>
      <c r="J32" s="44" t="s">
        <v>822</v>
      </c>
      <c r="K32" s="47">
        <v>0</v>
      </c>
      <c r="L32" s="52" t="str">
        <f>LEFT(H32,6)</f>
        <v>37,000</v>
      </c>
      <c r="M32" s="52" t="str">
        <f>RIGHT(H32,6)</f>
        <v>42,500</v>
      </c>
      <c r="N32" s="53">
        <v>37000</v>
      </c>
      <c r="O32" s="53">
        <v>42500</v>
      </c>
      <c r="P32" s="53">
        <f>AVERAGE(N32:O32)</f>
        <v>39750</v>
      </c>
      <c r="Q32" s="32">
        <f>P32/D32</f>
        <v>354.91071428571428</v>
      </c>
      <c r="R32" s="52" t="str">
        <f>LEFT(J32,6)</f>
        <v>35,000</v>
      </c>
      <c r="S32" s="52" t="str">
        <f>RIGHT(J32,6)</f>
        <v>38,500</v>
      </c>
      <c r="T32" s="55">
        <v>35000</v>
      </c>
      <c r="U32" s="17">
        <v>38500</v>
      </c>
      <c r="V32" s="53">
        <f>AVERAGE(T32:U32)</f>
        <v>36750</v>
      </c>
      <c r="W32" s="32">
        <f>V32/D32</f>
        <v>328.125</v>
      </c>
      <c r="X32" s="17">
        <f>P32-V32</f>
        <v>3000</v>
      </c>
    </row>
    <row r="33" spans="1:24" s="1" customFormat="1" ht="23.25" hidden="1" thickBot="1">
      <c r="A33" s="11">
        <v>32</v>
      </c>
      <c r="B33" s="5" t="s">
        <v>795</v>
      </c>
      <c r="C33" s="6" t="s">
        <v>820</v>
      </c>
      <c r="D33" s="7">
        <v>114</v>
      </c>
      <c r="E33" s="5">
        <v>2013</v>
      </c>
      <c r="F33" s="5">
        <v>168</v>
      </c>
      <c r="G33" s="8">
        <v>0.89019999999999999</v>
      </c>
      <c r="H33" s="44" t="s">
        <v>821</v>
      </c>
      <c r="I33" s="45">
        <v>0</v>
      </c>
      <c r="J33" s="44" t="s">
        <v>822</v>
      </c>
      <c r="K33" s="47">
        <v>0</v>
      </c>
      <c r="L33" s="52" t="str">
        <f>LEFT(H33,6)</f>
        <v>37,000</v>
      </c>
      <c r="M33" s="52" t="str">
        <f>RIGHT(H33,6)</f>
        <v>42,500</v>
      </c>
      <c r="N33" s="53">
        <v>37000</v>
      </c>
      <c r="O33" s="53">
        <v>42500</v>
      </c>
      <c r="P33" s="53">
        <f>AVERAGE(N33:O33)</f>
        <v>39750</v>
      </c>
      <c r="Q33" s="32">
        <f>P33/D33</f>
        <v>348.68421052631578</v>
      </c>
      <c r="R33" s="52" t="str">
        <f>LEFT(J33,6)</f>
        <v>35,000</v>
      </c>
      <c r="S33" s="52" t="str">
        <f>RIGHT(J33,6)</f>
        <v>38,500</v>
      </c>
      <c r="T33" s="56">
        <v>35000</v>
      </c>
      <c r="U33" s="34">
        <v>38500</v>
      </c>
      <c r="V33" s="53">
        <f>AVERAGE(T33:U33)</f>
        <v>36750</v>
      </c>
      <c r="W33" s="32">
        <f>V33/D33</f>
        <v>322.36842105263156</v>
      </c>
      <c r="X33" s="17">
        <f>P33-V33</f>
        <v>3000</v>
      </c>
    </row>
    <row r="34" spans="1:24" ht="23.25" hidden="1" thickBot="1">
      <c r="A34" s="11">
        <v>33</v>
      </c>
      <c r="B34" s="5" t="s">
        <v>801</v>
      </c>
      <c r="C34" s="6" t="s">
        <v>823</v>
      </c>
      <c r="D34" s="7">
        <v>81</v>
      </c>
      <c r="E34" s="5">
        <v>2008</v>
      </c>
      <c r="F34" s="5">
        <v>150</v>
      </c>
      <c r="G34" s="8">
        <v>0.89470000000000005</v>
      </c>
      <c r="H34" s="44" t="s">
        <v>824</v>
      </c>
      <c r="I34" s="45">
        <v>0</v>
      </c>
      <c r="J34" s="44" t="s">
        <v>368</v>
      </c>
      <c r="K34" s="47">
        <v>0</v>
      </c>
      <c r="L34" s="52" t="str">
        <f>LEFT(H34,6)</f>
        <v xml:space="preserve">8,900 </v>
      </c>
      <c r="M34" s="52" t="str">
        <f>RIGHT(H34,6)</f>
        <v>10,000</v>
      </c>
      <c r="N34" s="53">
        <v>8900</v>
      </c>
      <c r="O34" s="53">
        <v>10000</v>
      </c>
      <c r="P34" s="53">
        <f>AVERAGE(N34:O34)</f>
        <v>9450</v>
      </c>
      <c r="Q34" s="32">
        <f>P34/D34</f>
        <v>116.66666666666667</v>
      </c>
      <c r="R34" s="52" t="str">
        <f>LEFT(J34,6)</f>
        <v xml:space="preserve">8,000 </v>
      </c>
      <c r="S34" s="52" t="str">
        <f>RIGHT(J34,6)</f>
        <v xml:space="preserve"> 9,000</v>
      </c>
      <c r="T34" s="54">
        <v>8000</v>
      </c>
      <c r="U34" s="32">
        <v>9000</v>
      </c>
      <c r="V34" s="53">
        <f>AVERAGE(T34:U34)</f>
        <v>8500</v>
      </c>
      <c r="W34" s="32">
        <f>V34/D34</f>
        <v>104.93827160493827</v>
      </c>
      <c r="X34" s="17">
        <f>P34-V34</f>
        <v>950</v>
      </c>
    </row>
    <row r="35" spans="1:24" ht="23.25" thickBot="1">
      <c r="A35" s="11">
        <v>38</v>
      </c>
      <c r="B35" s="5" t="s">
        <v>783</v>
      </c>
      <c r="C35" s="6" t="s">
        <v>799</v>
      </c>
      <c r="D35" s="7">
        <v>111</v>
      </c>
      <c r="E35" s="5">
        <v>2001</v>
      </c>
      <c r="F35" s="5">
        <v>504</v>
      </c>
      <c r="G35" s="8">
        <v>0.89470000000000005</v>
      </c>
      <c r="H35" s="44" t="s">
        <v>833</v>
      </c>
      <c r="I35" s="45">
        <v>0</v>
      </c>
      <c r="J35" s="44" t="s">
        <v>713</v>
      </c>
      <c r="K35" s="47">
        <v>0</v>
      </c>
      <c r="L35" s="52" t="str">
        <f>LEFT(H35,6)</f>
        <v>17,800</v>
      </c>
      <c r="M35" s="52" t="str">
        <f>RIGHT(H35,6)</f>
        <v>21,000</v>
      </c>
      <c r="N35" s="53">
        <v>17800</v>
      </c>
      <c r="O35" s="53">
        <v>21000</v>
      </c>
      <c r="P35" s="53">
        <f>AVERAGE(N35:O35)</f>
        <v>19400</v>
      </c>
      <c r="Q35" s="32">
        <f>P35/D35</f>
        <v>174.77477477477478</v>
      </c>
      <c r="R35" s="52" t="str">
        <f>LEFT(J35,6)</f>
        <v>16,000</v>
      </c>
      <c r="S35" s="52" t="str">
        <f>RIGHT(J35,6)</f>
        <v>18,000</v>
      </c>
      <c r="T35" s="54">
        <v>16000</v>
      </c>
      <c r="U35" s="32">
        <v>18000</v>
      </c>
      <c r="V35" s="53">
        <f>AVERAGE(T35:U35)</f>
        <v>17000</v>
      </c>
      <c r="W35" s="32">
        <f>V35/D35</f>
        <v>153.15315315315314</v>
      </c>
      <c r="X35" s="17">
        <f>P35-V35</f>
        <v>2400</v>
      </c>
    </row>
    <row r="36" spans="1:24" ht="23.25" hidden="1" thickBot="1">
      <c r="A36" s="11">
        <v>35</v>
      </c>
      <c r="B36" s="5" t="s">
        <v>787</v>
      </c>
      <c r="C36" s="6" t="s">
        <v>788</v>
      </c>
      <c r="D36" s="7">
        <v>120</v>
      </c>
      <c r="E36" s="5">
        <v>1993</v>
      </c>
      <c r="F36" s="5">
        <v>260</v>
      </c>
      <c r="G36" s="8">
        <v>0.89290000000000003</v>
      </c>
      <c r="H36" s="44" t="s">
        <v>827</v>
      </c>
      <c r="I36" s="45">
        <v>0</v>
      </c>
      <c r="J36" s="44" t="s">
        <v>515</v>
      </c>
      <c r="K36" s="47">
        <v>0</v>
      </c>
      <c r="L36" s="52" t="str">
        <f>LEFT(H36,6)</f>
        <v>13,000</v>
      </c>
      <c r="M36" s="52" t="str">
        <f>RIGHT(H36,6)</f>
        <v>15,500</v>
      </c>
      <c r="N36" s="53">
        <v>13000</v>
      </c>
      <c r="O36" s="53">
        <v>15500</v>
      </c>
      <c r="P36" s="53">
        <f>AVERAGE(N36:O36)</f>
        <v>14250</v>
      </c>
      <c r="Q36" s="32">
        <f>P36/D36</f>
        <v>118.75</v>
      </c>
      <c r="R36" s="52" t="str">
        <f>LEFT(J36,6)</f>
        <v>12,000</v>
      </c>
      <c r="S36" s="52" t="str">
        <f>RIGHT(J36,6)</f>
        <v>13,000</v>
      </c>
      <c r="T36" s="54">
        <v>12000</v>
      </c>
      <c r="U36" s="32">
        <v>13000</v>
      </c>
      <c r="V36" s="53">
        <f>AVERAGE(T36:U36)</f>
        <v>12500</v>
      </c>
      <c r="W36" s="32">
        <f>V36/D36</f>
        <v>104.16666666666667</v>
      </c>
      <c r="X36" s="17">
        <f>P36-V36</f>
        <v>1750</v>
      </c>
    </row>
    <row r="37" spans="1:24" ht="23.25" hidden="1" thickBot="1">
      <c r="A37" s="11">
        <v>36</v>
      </c>
      <c r="B37" s="5" t="s">
        <v>783</v>
      </c>
      <c r="C37" s="6" t="s">
        <v>810</v>
      </c>
      <c r="D37" s="7">
        <v>76</v>
      </c>
      <c r="E37" s="5">
        <v>2002</v>
      </c>
      <c r="F37" s="5">
        <v>310</v>
      </c>
      <c r="G37" s="8">
        <v>0.89829999999999999</v>
      </c>
      <c r="H37" s="44" t="s">
        <v>828</v>
      </c>
      <c r="I37" s="45">
        <v>0</v>
      </c>
      <c r="J37" s="44" t="s">
        <v>829</v>
      </c>
      <c r="K37" s="47">
        <v>0</v>
      </c>
      <c r="L37" s="52" t="str">
        <f>LEFT(H37,6)</f>
        <v>13,750</v>
      </c>
      <c r="M37" s="52" t="str">
        <f>RIGHT(H37,6)</f>
        <v>16,000</v>
      </c>
      <c r="N37" s="53">
        <v>13750</v>
      </c>
      <c r="O37" s="53">
        <v>16000</v>
      </c>
      <c r="P37" s="53">
        <f>AVERAGE(N37:O37)</f>
        <v>14875</v>
      </c>
      <c r="Q37" s="32">
        <f>P37/D37</f>
        <v>195.72368421052633</v>
      </c>
      <c r="R37" s="52" t="str">
        <f>LEFT(J37,6)</f>
        <v>12,500</v>
      </c>
      <c r="S37" s="52" t="str">
        <f>RIGHT(J37,6)</f>
        <v>14,000</v>
      </c>
      <c r="T37" s="54">
        <v>12500</v>
      </c>
      <c r="U37" s="32">
        <v>14000</v>
      </c>
      <c r="V37" s="53">
        <f>AVERAGE(T37:U37)</f>
        <v>13250</v>
      </c>
      <c r="W37" s="32">
        <f>V37/D37</f>
        <v>174.34210526315789</v>
      </c>
      <c r="X37" s="17">
        <f>P37-V37</f>
        <v>1625</v>
      </c>
    </row>
    <row r="38" spans="1:24" ht="23.25" hidden="1" thickBot="1">
      <c r="A38" s="11">
        <v>37</v>
      </c>
      <c r="B38" s="5" t="s">
        <v>787</v>
      </c>
      <c r="C38" s="6" t="s">
        <v>830</v>
      </c>
      <c r="D38" s="7">
        <v>80</v>
      </c>
      <c r="E38" s="5">
        <v>1997</v>
      </c>
      <c r="F38" s="5">
        <v>728</v>
      </c>
      <c r="G38" s="8">
        <v>0.89059999999999995</v>
      </c>
      <c r="H38" s="44" t="s">
        <v>831</v>
      </c>
      <c r="I38" s="45">
        <v>1</v>
      </c>
      <c r="J38" s="44" t="s">
        <v>832</v>
      </c>
      <c r="K38" s="47">
        <v>0</v>
      </c>
      <c r="L38" s="52" t="str">
        <f>LEFT(H38,6)</f>
        <v>15,000</v>
      </c>
      <c r="M38" s="52" t="str">
        <f>RIGHT(H38,6)</f>
        <v>16,750</v>
      </c>
      <c r="N38" s="53">
        <v>15000</v>
      </c>
      <c r="O38" s="53">
        <v>16750</v>
      </c>
      <c r="P38" s="53">
        <f>AVERAGE(N38:O38)</f>
        <v>15875</v>
      </c>
      <c r="Q38" s="32">
        <f>P38/D38</f>
        <v>198.4375</v>
      </c>
      <c r="R38" s="52" t="str">
        <f>LEFT(J38,6)</f>
        <v>13,500</v>
      </c>
      <c r="S38" s="52" t="str">
        <f>RIGHT(J38,6)</f>
        <v>14,750</v>
      </c>
      <c r="T38" s="54">
        <v>13500</v>
      </c>
      <c r="U38" s="32">
        <v>14750</v>
      </c>
      <c r="V38" s="53">
        <f>AVERAGE(T38:U38)</f>
        <v>14125</v>
      </c>
      <c r="W38" s="32">
        <f>V38/D38</f>
        <v>176.5625</v>
      </c>
      <c r="X38" s="17">
        <f>P38-V38</f>
        <v>1750</v>
      </c>
    </row>
    <row r="39" spans="1:24" ht="23.25" thickBot="1">
      <c r="A39" s="11">
        <v>39</v>
      </c>
      <c r="B39" s="5" t="s">
        <v>783</v>
      </c>
      <c r="C39" s="6" t="s">
        <v>808</v>
      </c>
      <c r="D39" s="7">
        <v>111</v>
      </c>
      <c r="E39" s="5">
        <v>2001</v>
      </c>
      <c r="F39" s="5">
        <v>576</v>
      </c>
      <c r="G39" s="8">
        <v>0.89470000000000005</v>
      </c>
      <c r="H39" s="44" t="s">
        <v>834</v>
      </c>
      <c r="I39" s="45">
        <v>0</v>
      </c>
      <c r="J39" s="44" t="s">
        <v>713</v>
      </c>
      <c r="K39" s="47">
        <v>0</v>
      </c>
      <c r="L39" s="52" t="str">
        <f>LEFT(H39,6)</f>
        <v>17,500</v>
      </c>
      <c r="M39" s="52" t="str">
        <f>RIGHT(H39,6)</f>
        <v>21,500</v>
      </c>
      <c r="N39" s="53">
        <v>17500</v>
      </c>
      <c r="O39" s="53">
        <v>21500</v>
      </c>
      <c r="P39" s="53">
        <f>AVERAGE(N39:O39)</f>
        <v>19500</v>
      </c>
      <c r="Q39" s="32">
        <f>P39/D39</f>
        <v>175.67567567567568</v>
      </c>
      <c r="R39" s="52" t="str">
        <f>LEFT(J39,6)</f>
        <v>16,000</v>
      </c>
      <c r="S39" s="52" t="str">
        <f>RIGHT(J39,6)</f>
        <v>18,000</v>
      </c>
      <c r="T39" s="54">
        <v>16000</v>
      </c>
      <c r="U39" s="32">
        <v>18000</v>
      </c>
      <c r="V39" s="53">
        <f>AVERAGE(T39:U39)</f>
        <v>17000</v>
      </c>
      <c r="W39" s="32">
        <f>V39/D39</f>
        <v>153.15315315315314</v>
      </c>
      <c r="X39" s="17">
        <f>P39-V39</f>
        <v>2500</v>
      </c>
    </row>
    <row r="40" spans="1:24" ht="23.25" thickBot="1">
      <c r="A40" s="11">
        <v>34</v>
      </c>
      <c r="B40" s="5" t="s">
        <v>801</v>
      </c>
      <c r="C40" s="6" t="s">
        <v>805</v>
      </c>
      <c r="D40" s="7">
        <v>65</v>
      </c>
      <c r="E40" s="5">
        <v>2001</v>
      </c>
      <c r="F40" s="5">
        <v>600</v>
      </c>
      <c r="G40" s="8">
        <v>0.89070000000000005</v>
      </c>
      <c r="H40" s="44" t="s">
        <v>825</v>
      </c>
      <c r="I40" s="45">
        <v>0</v>
      </c>
      <c r="J40" s="44" t="s">
        <v>826</v>
      </c>
      <c r="K40" s="47">
        <v>0</v>
      </c>
      <c r="L40" s="52" t="str">
        <f>LEFT(H40,6)</f>
        <v xml:space="preserve">8,250 </v>
      </c>
      <c r="M40" s="52" t="str">
        <f>RIGHT(H40,6)</f>
        <v xml:space="preserve"> 9,750</v>
      </c>
      <c r="N40" s="53">
        <v>8250</v>
      </c>
      <c r="O40" s="53">
        <v>9750</v>
      </c>
      <c r="P40" s="53">
        <f>AVERAGE(N40:O40)</f>
        <v>9000</v>
      </c>
      <c r="Q40" s="32">
        <f>P40/D40</f>
        <v>138.46153846153845</v>
      </c>
      <c r="R40" s="52" t="str">
        <f>LEFT(J40,6)</f>
        <v xml:space="preserve">7,650 </v>
      </c>
      <c r="S40" s="52" t="str">
        <f>RIGHT(J40,6)</f>
        <v xml:space="preserve"> 8,500</v>
      </c>
      <c r="T40" s="54">
        <v>7650</v>
      </c>
      <c r="U40" s="32">
        <v>8500</v>
      </c>
      <c r="V40" s="53">
        <f>AVERAGE(T40:U40)</f>
        <v>8075</v>
      </c>
      <c r="W40" s="32">
        <f>V40/D40</f>
        <v>124.23076923076923</v>
      </c>
      <c r="X40" s="17">
        <f>P40-V40</f>
        <v>925</v>
      </c>
    </row>
    <row r="41" spans="1:24" ht="23.25" hidden="1" thickBot="1">
      <c r="A41" s="11">
        <v>40</v>
      </c>
      <c r="B41" s="5" t="s">
        <v>835</v>
      </c>
      <c r="C41" s="6" t="s">
        <v>836</v>
      </c>
      <c r="D41" s="7">
        <v>69</v>
      </c>
      <c r="E41" s="5">
        <v>1997</v>
      </c>
      <c r="F41" s="9">
        <v>1200</v>
      </c>
      <c r="G41" s="8">
        <v>0.89659999999999995</v>
      </c>
      <c r="H41" s="44" t="s">
        <v>837</v>
      </c>
      <c r="I41" s="45">
        <v>0</v>
      </c>
      <c r="J41" s="44" t="s">
        <v>508</v>
      </c>
      <c r="K41" s="47">
        <v>0</v>
      </c>
      <c r="L41" s="52" t="str">
        <f>LEFT(H41,6)</f>
        <v>13,500</v>
      </c>
      <c r="M41" s="52" t="str">
        <f>RIGHT(H41,6)</f>
        <v>15,250</v>
      </c>
      <c r="N41" s="53">
        <v>13500</v>
      </c>
      <c r="O41" s="53">
        <v>15250</v>
      </c>
      <c r="P41" s="53">
        <f>AVERAGE(N41:O41)</f>
        <v>14375</v>
      </c>
      <c r="Q41" s="32">
        <f>P41/D41</f>
        <v>208.33333333333334</v>
      </c>
      <c r="R41" s="52" t="str">
        <f>LEFT(J41,6)</f>
        <v>12,000</v>
      </c>
      <c r="S41" s="52" t="str">
        <f>RIGHT(J41,6)</f>
        <v>14,000</v>
      </c>
      <c r="T41" s="55">
        <v>12000</v>
      </c>
      <c r="U41" s="17">
        <v>14000</v>
      </c>
      <c r="V41" s="53">
        <f>AVERAGE(T41:U41)</f>
        <v>13000</v>
      </c>
      <c r="W41" s="32">
        <f>V41/D41</f>
        <v>188.40579710144928</v>
      </c>
      <c r="X41" s="17">
        <f>P41-V41</f>
        <v>1375</v>
      </c>
    </row>
    <row r="42" spans="1:24" ht="23.25" hidden="1" thickBot="1">
      <c r="A42" s="11">
        <v>41</v>
      </c>
      <c r="B42" s="5" t="s">
        <v>835</v>
      </c>
      <c r="C42" s="6" t="s">
        <v>838</v>
      </c>
      <c r="D42" s="7">
        <v>112</v>
      </c>
      <c r="E42" s="5">
        <v>2021</v>
      </c>
      <c r="F42" s="5">
        <v>144</v>
      </c>
      <c r="G42" s="8">
        <v>0.89410000000000001</v>
      </c>
      <c r="H42" s="44" t="s">
        <v>839</v>
      </c>
      <c r="I42" s="45">
        <v>0</v>
      </c>
      <c r="J42" s="44" t="s">
        <v>840</v>
      </c>
      <c r="K42" s="47">
        <v>0</v>
      </c>
      <c r="L42" s="52" t="str">
        <f>LEFT(H42,6)</f>
        <v>40,000</v>
      </c>
      <c r="M42" s="52" t="str">
        <f>RIGHT(H42,6)</f>
        <v>45,000</v>
      </c>
      <c r="N42" s="53">
        <v>40000</v>
      </c>
      <c r="O42" s="53">
        <v>45000</v>
      </c>
      <c r="P42" s="53">
        <f>AVERAGE(N42:O42)</f>
        <v>42500</v>
      </c>
      <c r="Q42" s="32">
        <f>P42/D42</f>
        <v>379.46428571428572</v>
      </c>
      <c r="R42" s="52" t="str">
        <f>LEFT(J42,6)</f>
        <v>36,000</v>
      </c>
      <c r="S42" s="52" t="str">
        <f>RIGHT(J42,6)</f>
        <v>39,000</v>
      </c>
      <c r="T42" s="55">
        <v>36000</v>
      </c>
      <c r="U42" s="17">
        <v>39000</v>
      </c>
      <c r="V42" s="53">
        <f>AVERAGE(T42:U42)</f>
        <v>37500</v>
      </c>
      <c r="W42" s="32">
        <f>V42/D42</f>
        <v>334.82142857142856</v>
      </c>
      <c r="X42" s="17">
        <f>P42-V42</f>
        <v>5000</v>
      </c>
    </row>
    <row r="43" spans="1:24" ht="23.25" hidden="1" thickBot="1">
      <c r="A43" s="11">
        <v>42</v>
      </c>
      <c r="B43" s="5" t="s">
        <v>835</v>
      </c>
      <c r="C43" s="6" t="s">
        <v>838</v>
      </c>
      <c r="D43" s="7">
        <v>113</v>
      </c>
      <c r="E43" s="5">
        <v>2021</v>
      </c>
      <c r="F43" s="5">
        <v>144</v>
      </c>
      <c r="G43" s="8">
        <v>0.89410000000000001</v>
      </c>
      <c r="H43" s="44" t="s">
        <v>839</v>
      </c>
      <c r="I43" s="45">
        <v>0</v>
      </c>
      <c r="J43" s="44" t="s">
        <v>840</v>
      </c>
      <c r="K43" s="47">
        <v>0</v>
      </c>
      <c r="L43" s="52" t="str">
        <f>LEFT(H43,6)</f>
        <v>40,000</v>
      </c>
      <c r="M43" s="52" t="str">
        <f>RIGHT(H43,6)</f>
        <v>45,000</v>
      </c>
      <c r="N43" s="53">
        <v>40000</v>
      </c>
      <c r="O43" s="53">
        <v>45000</v>
      </c>
      <c r="P43" s="53">
        <f>AVERAGE(N43:O43)</f>
        <v>42500</v>
      </c>
      <c r="Q43" s="32">
        <f>P43/D43</f>
        <v>376.10619469026551</v>
      </c>
      <c r="R43" s="52" t="str">
        <f>LEFT(J43,6)</f>
        <v>36,000</v>
      </c>
      <c r="S43" s="52" t="str">
        <f>RIGHT(J43,6)</f>
        <v>39,000</v>
      </c>
      <c r="T43" s="55">
        <v>36000</v>
      </c>
      <c r="U43" s="17">
        <v>39000</v>
      </c>
      <c r="V43" s="53">
        <f>AVERAGE(T43:U43)</f>
        <v>37500</v>
      </c>
      <c r="W43" s="32">
        <f>V43/D43</f>
        <v>331.85840707964604</v>
      </c>
      <c r="X43" s="17">
        <f>P43-V43</f>
        <v>5000</v>
      </c>
    </row>
    <row r="44" spans="1:24" ht="23.25" hidden="1" thickBot="1">
      <c r="A44" s="11">
        <v>43</v>
      </c>
      <c r="B44" s="5" t="s">
        <v>835</v>
      </c>
      <c r="C44" s="6" t="s">
        <v>838</v>
      </c>
      <c r="D44" s="7">
        <v>113</v>
      </c>
      <c r="E44" s="5">
        <v>2021</v>
      </c>
      <c r="F44" s="5">
        <v>144</v>
      </c>
      <c r="G44" s="8">
        <v>0.89410000000000001</v>
      </c>
      <c r="H44" s="44" t="s">
        <v>839</v>
      </c>
      <c r="I44" s="45">
        <v>0</v>
      </c>
      <c r="J44" s="44" t="s">
        <v>840</v>
      </c>
      <c r="K44" s="47">
        <v>0</v>
      </c>
      <c r="L44" s="52" t="str">
        <f>LEFT(H44,6)</f>
        <v>40,000</v>
      </c>
      <c r="M44" s="52" t="str">
        <f>RIGHT(H44,6)</f>
        <v>45,000</v>
      </c>
      <c r="N44" s="53">
        <v>40000</v>
      </c>
      <c r="O44" s="53">
        <v>45000</v>
      </c>
      <c r="P44" s="53">
        <f>AVERAGE(N44:O44)</f>
        <v>42500</v>
      </c>
      <c r="Q44" s="32">
        <f>P44/D44</f>
        <v>376.10619469026551</v>
      </c>
      <c r="R44" s="52" t="str">
        <f>LEFT(J44,6)</f>
        <v>36,000</v>
      </c>
      <c r="S44" s="52" t="str">
        <f>RIGHT(J44,6)</f>
        <v>39,000</v>
      </c>
      <c r="T44" s="54">
        <v>36000</v>
      </c>
      <c r="U44" s="32">
        <v>39000</v>
      </c>
      <c r="V44" s="53">
        <f>AVERAGE(T44:U44)</f>
        <v>37500</v>
      </c>
      <c r="W44" s="32">
        <f>V44/D44</f>
        <v>331.85840707964604</v>
      </c>
      <c r="X44" s="17">
        <f>P44-V44</f>
        <v>5000</v>
      </c>
    </row>
    <row r="45" spans="1:24" ht="23.25" hidden="1" thickBot="1">
      <c r="A45" s="11">
        <v>44</v>
      </c>
      <c r="B45" s="5" t="s">
        <v>835</v>
      </c>
      <c r="C45" s="6" t="s">
        <v>838</v>
      </c>
      <c r="D45" s="7">
        <v>114</v>
      </c>
      <c r="E45" s="5">
        <v>2021</v>
      </c>
      <c r="F45" s="5">
        <v>144</v>
      </c>
      <c r="G45" s="8">
        <v>0.89410000000000001</v>
      </c>
      <c r="H45" s="44" t="s">
        <v>839</v>
      </c>
      <c r="I45" s="45">
        <v>0</v>
      </c>
      <c r="J45" s="44" t="s">
        <v>840</v>
      </c>
      <c r="K45" s="47">
        <v>0</v>
      </c>
      <c r="L45" s="52" t="str">
        <f>LEFT(H45,6)</f>
        <v>40,000</v>
      </c>
      <c r="M45" s="52" t="str">
        <f>RIGHT(H45,6)</f>
        <v>45,000</v>
      </c>
      <c r="N45" s="53">
        <v>40000</v>
      </c>
      <c r="O45" s="53">
        <v>45000</v>
      </c>
      <c r="P45" s="53">
        <f>AVERAGE(N45:O45)</f>
        <v>42500</v>
      </c>
      <c r="Q45" s="32">
        <f>P45/D45</f>
        <v>372.80701754385967</v>
      </c>
      <c r="R45" s="52" t="str">
        <f>LEFT(J45,6)</f>
        <v>36,000</v>
      </c>
      <c r="S45" s="52" t="str">
        <f>RIGHT(J45,6)</f>
        <v>39,000</v>
      </c>
      <c r="T45" s="54">
        <v>36000</v>
      </c>
      <c r="U45" s="32">
        <v>39000</v>
      </c>
      <c r="V45" s="53">
        <f>AVERAGE(T45:U45)</f>
        <v>37500</v>
      </c>
      <c r="W45" s="32">
        <f>V45/D45</f>
        <v>328.94736842105266</v>
      </c>
      <c r="X45" s="17">
        <f>P45-V45</f>
        <v>5000</v>
      </c>
    </row>
    <row r="46" spans="1:24" ht="23.25" hidden="1" thickBot="1">
      <c r="A46" s="11">
        <v>45</v>
      </c>
      <c r="B46" s="5" t="s">
        <v>835</v>
      </c>
      <c r="C46" s="6" t="s">
        <v>841</v>
      </c>
      <c r="D46" s="7">
        <v>76</v>
      </c>
      <c r="E46" s="5">
        <v>1997</v>
      </c>
      <c r="F46" s="5">
        <v>240</v>
      </c>
      <c r="G46" s="8">
        <v>0.89290000000000003</v>
      </c>
      <c r="H46" s="44" t="s">
        <v>488</v>
      </c>
      <c r="I46" s="45">
        <v>0</v>
      </c>
      <c r="J46" s="44" t="s">
        <v>515</v>
      </c>
      <c r="K46" s="47">
        <v>0</v>
      </c>
      <c r="L46" s="52" t="str">
        <f>LEFT(H46,6)</f>
        <v>13,000</v>
      </c>
      <c r="M46" s="52" t="str">
        <f>RIGHT(H46,6)</f>
        <v>15,000</v>
      </c>
      <c r="N46" s="53">
        <v>13000</v>
      </c>
      <c r="O46" s="53">
        <v>15000</v>
      </c>
      <c r="P46" s="53">
        <f>AVERAGE(N46:O46)</f>
        <v>14000</v>
      </c>
      <c r="Q46" s="32">
        <f>P46/D46</f>
        <v>184.21052631578948</v>
      </c>
      <c r="R46" s="52" t="str">
        <f>LEFT(J46,6)</f>
        <v>12,000</v>
      </c>
      <c r="S46" s="52" t="str">
        <f>RIGHT(J46,6)</f>
        <v>13,000</v>
      </c>
      <c r="T46" s="54">
        <v>12000</v>
      </c>
      <c r="U46" s="32">
        <v>13000</v>
      </c>
      <c r="V46" s="53">
        <f>AVERAGE(T46:U46)</f>
        <v>12500</v>
      </c>
      <c r="W46" s="32">
        <f>V46/D46</f>
        <v>164.47368421052633</v>
      </c>
      <c r="X46" s="17">
        <f>P46-V46</f>
        <v>1500</v>
      </c>
    </row>
    <row r="47" spans="1:24" ht="23.25" hidden="1" thickBot="1">
      <c r="A47" s="11">
        <v>46</v>
      </c>
      <c r="B47" s="5" t="s">
        <v>787</v>
      </c>
      <c r="C47" s="6" t="s">
        <v>842</v>
      </c>
      <c r="D47" s="7">
        <v>109</v>
      </c>
      <c r="E47" s="5">
        <v>2010</v>
      </c>
      <c r="F47" s="5">
        <v>234</v>
      </c>
      <c r="G47" s="8">
        <v>0.89290000000000003</v>
      </c>
      <c r="H47" s="44" t="s">
        <v>501</v>
      </c>
      <c r="I47" s="45">
        <v>0</v>
      </c>
      <c r="J47" s="44" t="s">
        <v>683</v>
      </c>
      <c r="K47" s="47">
        <v>0</v>
      </c>
      <c r="L47" s="52" t="str">
        <f>LEFT(H47,6)</f>
        <v>27,000</v>
      </c>
      <c r="M47" s="52" t="str">
        <f>RIGHT(H47,6)</f>
        <v>29,000</v>
      </c>
      <c r="N47" s="53">
        <v>27000</v>
      </c>
      <c r="O47" s="53">
        <v>29000</v>
      </c>
      <c r="P47" s="53">
        <f>AVERAGE(N47:O47)</f>
        <v>28000</v>
      </c>
      <c r="Q47" s="32">
        <f>P47/D47</f>
        <v>256.8807339449541</v>
      </c>
      <c r="R47" s="52" t="str">
        <f>LEFT(J47,6)</f>
        <v>24,000</v>
      </c>
      <c r="S47" s="52" t="str">
        <f>RIGHT(J47,6)</f>
        <v>26,000</v>
      </c>
      <c r="T47" s="54">
        <v>24000</v>
      </c>
      <c r="U47" s="32">
        <v>26000</v>
      </c>
      <c r="V47" s="53">
        <f>AVERAGE(T47:U47)</f>
        <v>25000</v>
      </c>
      <c r="W47" s="32">
        <f>V47/D47</f>
        <v>229.35779816513761</v>
      </c>
      <c r="X47" s="17">
        <f>P47-V47</f>
        <v>3000</v>
      </c>
    </row>
    <row r="48" spans="1:24" ht="23.25" hidden="1" thickBot="1">
      <c r="A48" s="11">
        <v>47</v>
      </c>
      <c r="B48" s="5" t="s">
        <v>843</v>
      </c>
      <c r="C48" s="6" t="s">
        <v>844</v>
      </c>
      <c r="D48" s="7">
        <v>64</v>
      </c>
      <c r="E48" s="5">
        <v>2001</v>
      </c>
      <c r="F48" s="5">
        <v>476</v>
      </c>
      <c r="G48" s="8">
        <v>0.89329999999999998</v>
      </c>
      <c r="H48" s="44" t="s">
        <v>374</v>
      </c>
      <c r="I48" s="45">
        <v>0</v>
      </c>
      <c r="J48" s="44" t="s">
        <v>414</v>
      </c>
      <c r="K48" s="47">
        <v>0</v>
      </c>
      <c r="L48" s="52" t="str">
        <f>LEFT(H48,6)</f>
        <v xml:space="preserve">7,000 </v>
      </c>
      <c r="M48" s="52" t="str">
        <f>RIGHT(H48,6)</f>
        <v xml:space="preserve"> 8,000</v>
      </c>
      <c r="N48" s="53">
        <v>7000</v>
      </c>
      <c r="O48" s="53">
        <v>8000</v>
      </c>
      <c r="P48" s="53">
        <f>AVERAGE(N48:O48)</f>
        <v>7500</v>
      </c>
      <c r="Q48" s="32">
        <f>P48/D48</f>
        <v>117.1875</v>
      </c>
      <c r="R48" s="52" t="str">
        <f>LEFT(J48,6)</f>
        <v xml:space="preserve">6,500 </v>
      </c>
      <c r="S48" s="52" t="str">
        <f>RIGHT(J48,6)</f>
        <v xml:space="preserve"> 7,000</v>
      </c>
      <c r="T48" s="54">
        <v>6500</v>
      </c>
      <c r="U48" s="32">
        <v>7000</v>
      </c>
      <c r="V48" s="53">
        <f>AVERAGE(T48:U48)</f>
        <v>6750</v>
      </c>
      <c r="W48" s="32">
        <f>V48/D48</f>
        <v>105.46875</v>
      </c>
      <c r="X48" s="17">
        <f>P48-V48</f>
        <v>750</v>
      </c>
    </row>
    <row r="49" spans="1:24" ht="23.25" hidden="1" thickBot="1">
      <c r="A49" s="11">
        <v>48</v>
      </c>
      <c r="B49" s="5" t="s">
        <v>843</v>
      </c>
      <c r="C49" s="6" t="s">
        <v>844</v>
      </c>
      <c r="D49" s="7">
        <v>67</v>
      </c>
      <c r="E49" s="5">
        <v>2001</v>
      </c>
      <c r="F49" s="5">
        <v>476</v>
      </c>
      <c r="G49" s="8">
        <v>0.89329999999999998</v>
      </c>
      <c r="H49" s="44" t="s">
        <v>374</v>
      </c>
      <c r="I49" s="45">
        <v>0</v>
      </c>
      <c r="J49" s="44" t="s">
        <v>414</v>
      </c>
      <c r="K49" s="47">
        <v>0</v>
      </c>
      <c r="L49" s="52" t="str">
        <f>LEFT(H49,6)</f>
        <v xml:space="preserve">7,000 </v>
      </c>
      <c r="M49" s="52" t="str">
        <f>RIGHT(H49,6)</f>
        <v xml:space="preserve"> 8,000</v>
      </c>
      <c r="N49" s="53">
        <v>7000</v>
      </c>
      <c r="O49" s="53">
        <v>8000</v>
      </c>
      <c r="P49" s="53">
        <f>AVERAGE(N49:O49)</f>
        <v>7500</v>
      </c>
      <c r="Q49" s="32">
        <f>P49/D49</f>
        <v>111.94029850746269</v>
      </c>
      <c r="R49" s="52" t="str">
        <f>LEFT(J49,6)</f>
        <v xml:space="preserve">6,500 </v>
      </c>
      <c r="S49" s="52" t="str">
        <f>RIGHT(J49,6)</f>
        <v xml:space="preserve"> 7,000</v>
      </c>
      <c r="T49" s="54">
        <v>6500</v>
      </c>
      <c r="U49" s="32">
        <v>7000</v>
      </c>
      <c r="V49" s="53">
        <f>AVERAGE(T49:U49)</f>
        <v>6750</v>
      </c>
      <c r="W49" s="32">
        <f>V49/D49</f>
        <v>100.74626865671642</v>
      </c>
      <c r="X49" s="17">
        <f>P49-V49</f>
        <v>750</v>
      </c>
    </row>
    <row r="50" spans="1:24" ht="23.25" hidden="1" thickBot="1">
      <c r="A50" s="11">
        <v>49</v>
      </c>
      <c r="B50" s="5" t="s">
        <v>795</v>
      </c>
      <c r="C50" s="6" t="s">
        <v>845</v>
      </c>
      <c r="D50" s="7">
        <v>116</v>
      </c>
      <c r="E50" s="5">
        <v>2008</v>
      </c>
      <c r="F50" s="5">
        <v>405</v>
      </c>
      <c r="G50" s="8">
        <v>0.88</v>
      </c>
      <c r="H50" s="44" t="s">
        <v>846</v>
      </c>
      <c r="I50" s="45">
        <v>0</v>
      </c>
      <c r="J50" s="44" t="s">
        <v>500</v>
      </c>
      <c r="K50" s="47">
        <v>1</v>
      </c>
      <c r="L50" s="52" t="str">
        <f>LEFT(H50,6)</f>
        <v>35,500</v>
      </c>
      <c r="M50" s="52" t="str">
        <f>RIGHT(H50,6)</f>
        <v>40,000</v>
      </c>
      <c r="N50" s="53">
        <v>35500</v>
      </c>
      <c r="O50" s="53">
        <v>40000</v>
      </c>
      <c r="P50" s="53">
        <f>AVERAGE(N50:O50)</f>
        <v>37750</v>
      </c>
      <c r="Q50" s="32">
        <f>P50/D50</f>
        <v>325.43103448275861</v>
      </c>
      <c r="R50" s="52" t="str">
        <f>LEFT(J50,6)</f>
        <v>31,000</v>
      </c>
      <c r="S50" s="52" t="str">
        <f>RIGHT(J50,6)</f>
        <v>35,000</v>
      </c>
      <c r="T50" s="54">
        <v>31000</v>
      </c>
      <c r="U50" s="32">
        <v>35000</v>
      </c>
      <c r="V50" s="53">
        <f>AVERAGE(T50:U50)</f>
        <v>33000</v>
      </c>
      <c r="W50" s="32">
        <f>V50/D50</f>
        <v>284.48275862068965</v>
      </c>
      <c r="X50" s="17">
        <f>P50-V50</f>
        <v>4750</v>
      </c>
    </row>
    <row r="51" spans="1:24" ht="23.25" hidden="1" thickBot="1">
      <c r="A51" s="12">
        <v>50</v>
      </c>
      <c r="B51" s="13" t="s">
        <v>783</v>
      </c>
      <c r="C51" s="14" t="s">
        <v>847</v>
      </c>
      <c r="D51" s="15">
        <v>75</v>
      </c>
      <c r="E51" s="13">
        <v>2000</v>
      </c>
      <c r="F51" s="13">
        <v>585</v>
      </c>
      <c r="G51" s="16">
        <v>0.88890000000000002</v>
      </c>
      <c r="H51" s="48" t="s">
        <v>625</v>
      </c>
      <c r="I51" s="49">
        <v>0</v>
      </c>
      <c r="J51" s="48" t="s">
        <v>848</v>
      </c>
      <c r="K51" s="50">
        <v>0</v>
      </c>
      <c r="L51" s="52" t="str">
        <f>LEFT(H51,6)</f>
        <v>14,500</v>
      </c>
      <c r="M51" s="52" t="str">
        <f>RIGHT(H51,6)</f>
        <v>16,500</v>
      </c>
      <c r="N51" s="53">
        <v>14500</v>
      </c>
      <c r="O51" s="53">
        <v>16500</v>
      </c>
      <c r="P51" s="53">
        <f>AVERAGE(N51:O51)</f>
        <v>15500</v>
      </c>
      <c r="Q51" s="32">
        <f>P51/D51</f>
        <v>206.66666666666666</v>
      </c>
      <c r="R51" s="52" t="str">
        <f>LEFT(J51,6)</f>
        <v>13,500</v>
      </c>
      <c r="S51" s="52" t="str">
        <f>RIGHT(J51,6)</f>
        <v>14,500</v>
      </c>
      <c r="T51" s="55">
        <v>13500</v>
      </c>
      <c r="U51" s="17">
        <v>14500</v>
      </c>
      <c r="V51" s="53">
        <f>AVERAGE(T51:U51)</f>
        <v>14000</v>
      </c>
      <c r="W51" s="32">
        <f>V51/D51</f>
        <v>186.66666666666666</v>
      </c>
      <c r="X51" s="17">
        <f>P51-V51</f>
        <v>1500</v>
      </c>
    </row>
    <row r="52" spans="1:24" ht="23.25" hidden="1" thickBot="1">
      <c r="A52" s="11">
        <v>51</v>
      </c>
      <c r="B52" s="5" t="s">
        <v>783</v>
      </c>
      <c r="C52" s="6" t="s">
        <v>847</v>
      </c>
      <c r="D52" s="7">
        <v>78</v>
      </c>
      <c r="E52" s="5">
        <v>2000</v>
      </c>
      <c r="F52" s="5">
        <v>585</v>
      </c>
      <c r="G52" s="8">
        <v>0.88890000000000002</v>
      </c>
      <c r="H52" s="44" t="s">
        <v>625</v>
      </c>
      <c r="I52" s="45">
        <v>0</v>
      </c>
      <c r="J52" s="44" t="s">
        <v>848</v>
      </c>
      <c r="K52" s="47">
        <v>0</v>
      </c>
      <c r="L52" s="52" t="str">
        <f>LEFT(H52,6)</f>
        <v>14,500</v>
      </c>
      <c r="M52" s="52" t="str">
        <f>RIGHT(H52,6)</f>
        <v>16,500</v>
      </c>
      <c r="N52" s="53">
        <v>14500</v>
      </c>
      <c r="O52" s="53">
        <v>16500</v>
      </c>
      <c r="P52" s="53">
        <f>AVERAGE(N52:O52)</f>
        <v>15500</v>
      </c>
      <c r="Q52" s="32">
        <f>P52/D52</f>
        <v>198.71794871794873</v>
      </c>
      <c r="R52" s="52" t="str">
        <f>LEFT(J52,6)</f>
        <v>13,500</v>
      </c>
      <c r="S52" s="52" t="str">
        <f>RIGHT(J52,6)</f>
        <v>14,500</v>
      </c>
      <c r="T52" s="54">
        <v>13500</v>
      </c>
      <c r="U52" s="32">
        <v>14500</v>
      </c>
      <c r="V52" s="53">
        <f>AVERAGE(T52:U52)</f>
        <v>14000</v>
      </c>
      <c r="W52" s="32">
        <f>V52/D52</f>
        <v>179.48717948717947</v>
      </c>
      <c r="X52" s="17">
        <f>P52-V52</f>
        <v>1500</v>
      </c>
    </row>
    <row r="53" spans="1:24" ht="23.25" hidden="1" thickBot="1">
      <c r="A53" s="11">
        <v>52</v>
      </c>
      <c r="B53" s="5" t="s">
        <v>849</v>
      </c>
      <c r="C53" s="6" t="s">
        <v>850</v>
      </c>
      <c r="D53" s="7">
        <v>72</v>
      </c>
      <c r="E53" s="5">
        <v>1999</v>
      </c>
      <c r="F53" s="5">
        <v>346</v>
      </c>
      <c r="G53" s="8">
        <v>0.88890000000000002</v>
      </c>
      <c r="H53" s="44" t="s">
        <v>851</v>
      </c>
      <c r="I53" s="45">
        <v>0</v>
      </c>
      <c r="J53" s="44" t="s">
        <v>512</v>
      </c>
      <c r="K53" s="47">
        <v>0</v>
      </c>
      <c r="L53" s="52" t="str">
        <f>LEFT(H53,6)</f>
        <v>12,750</v>
      </c>
      <c r="M53" s="52" t="str">
        <f>RIGHT(H53,6)</f>
        <v>14,000</v>
      </c>
      <c r="N53" s="53">
        <v>12750</v>
      </c>
      <c r="O53" s="53">
        <v>14000</v>
      </c>
      <c r="P53" s="53">
        <f>AVERAGE(N53:O53)</f>
        <v>13375</v>
      </c>
      <c r="Q53" s="32">
        <f>P53/D53</f>
        <v>185.76388888888889</v>
      </c>
      <c r="R53" s="52" t="str">
        <f>LEFT(J53,6)</f>
        <v>11,500</v>
      </c>
      <c r="S53" s="52" t="str">
        <f>RIGHT(J53,6)</f>
        <v>12,500</v>
      </c>
      <c r="T53" s="55">
        <v>11500</v>
      </c>
      <c r="U53" s="17">
        <v>12500</v>
      </c>
      <c r="V53" s="53">
        <f>AVERAGE(T53:U53)</f>
        <v>12000</v>
      </c>
      <c r="W53" s="32">
        <f>V53/D53</f>
        <v>166.66666666666666</v>
      </c>
      <c r="X53" s="17">
        <f>P53-V53</f>
        <v>1375</v>
      </c>
    </row>
    <row r="54" spans="1:24" ht="23.25" hidden="1" thickBot="1">
      <c r="A54" s="11">
        <v>53</v>
      </c>
      <c r="B54" s="5" t="s">
        <v>852</v>
      </c>
      <c r="C54" s="6" t="s">
        <v>853</v>
      </c>
      <c r="D54" s="7">
        <v>77</v>
      </c>
      <c r="E54" s="5">
        <v>2010</v>
      </c>
      <c r="F54" s="5">
        <v>276</v>
      </c>
      <c r="G54" s="8">
        <v>0.88890000000000002</v>
      </c>
      <c r="H54" s="44" t="s">
        <v>560</v>
      </c>
      <c r="I54" s="45">
        <v>1</v>
      </c>
      <c r="J54" s="44" t="s">
        <v>399</v>
      </c>
      <c r="K54" s="47">
        <v>1</v>
      </c>
      <c r="L54" s="52" t="str">
        <f>LEFT(H54,6)</f>
        <v>12,500</v>
      </c>
      <c r="M54" s="52" t="str">
        <f>RIGHT(H54,6)</f>
        <v>14,500</v>
      </c>
      <c r="N54" s="53">
        <v>12500</v>
      </c>
      <c r="O54" s="53">
        <v>14500</v>
      </c>
      <c r="P54" s="53">
        <f>AVERAGE(N54:O54)</f>
        <v>13500</v>
      </c>
      <c r="Q54" s="32">
        <f>P54/D54</f>
        <v>175.32467532467533</v>
      </c>
      <c r="R54" s="52" t="str">
        <f>LEFT(J54,6)</f>
        <v>11,000</v>
      </c>
      <c r="S54" s="52" t="str">
        <f>RIGHT(J54,6)</f>
        <v>13,000</v>
      </c>
      <c r="T54" s="54">
        <v>11000</v>
      </c>
      <c r="U54" s="32">
        <v>13000</v>
      </c>
      <c r="V54" s="53">
        <f>AVERAGE(T54:U54)</f>
        <v>12000</v>
      </c>
      <c r="W54" s="32">
        <f>V54/D54</f>
        <v>155.84415584415584</v>
      </c>
      <c r="X54" s="17">
        <f>P54-V54</f>
        <v>1500</v>
      </c>
    </row>
    <row r="55" spans="1:24" ht="23.25" hidden="1" thickBot="1">
      <c r="A55" s="11">
        <v>54</v>
      </c>
      <c r="B55" s="5" t="s">
        <v>849</v>
      </c>
      <c r="C55" s="6" t="s">
        <v>854</v>
      </c>
      <c r="D55" s="7">
        <v>84</v>
      </c>
      <c r="E55" s="5">
        <v>2018</v>
      </c>
      <c r="F55" s="5">
        <v>450</v>
      </c>
      <c r="G55" s="8">
        <v>0.88460000000000005</v>
      </c>
      <c r="H55" s="44" t="s">
        <v>520</v>
      </c>
      <c r="I55" s="45">
        <v>0</v>
      </c>
      <c r="J55" s="44" t="s">
        <v>378</v>
      </c>
      <c r="K55" s="47">
        <v>0</v>
      </c>
      <c r="L55" s="52" t="str">
        <f>LEFT(H55,6)</f>
        <v>25,000</v>
      </c>
      <c r="M55" s="52" t="str">
        <f>RIGHT(H55,6)</f>
        <v>27,000</v>
      </c>
      <c r="N55" s="53">
        <v>25000</v>
      </c>
      <c r="O55" s="53">
        <v>27000</v>
      </c>
      <c r="P55" s="53">
        <f>AVERAGE(N55:O55)</f>
        <v>26000</v>
      </c>
      <c r="Q55" s="32">
        <f>P55/D55</f>
        <v>309.52380952380952</v>
      </c>
      <c r="R55" s="52" t="str">
        <f>LEFT(J55,6)</f>
        <v>22,000</v>
      </c>
      <c r="S55" s="52" t="str">
        <f>RIGHT(J55,6)</f>
        <v>24,000</v>
      </c>
      <c r="T55" s="54">
        <v>22000</v>
      </c>
      <c r="U55" s="32">
        <v>24000</v>
      </c>
      <c r="V55" s="53">
        <f>AVERAGE(T55:U55)</f>
        <v>23000</v>
      </c>
      <c r="W55" s="32">
        <f>V55/D55</f>
        <v>273.8095238095238</v>
      </c>
      <c r="X55" s="17">
        <f>P55-V55</f>
        <v>3000</v>
      </c>
    </row>
    <row r="56" spans="1:24" ht="23.25" hidden="1" thickBot="1">
      <c r="A56" s="11">
        <v>55</v>
      </c>
      <c r="B56" s="5" t="s">
        <v>801</v>
      </c>
      <c r="C56" s="6" t="s">
        <v>855</v>
      </c>
      <c r="D56" s="7">
        <v>70</v>
      </c>
      <c r="E56" s="5">
        <v>1996</v>
      </c>
      <c r="F56" s="5">
        <v>927</v>
      </c>
      <c r="G56" s="8">
        <v>0.88239999999999996</v>
      </c>
      <c r="H56" s="44" t="s">
        <v>856</v>
      </c>
      <c r="I56" s="45">
        <v>0</v>
      </c>
      <c r="J56" s="44" t="s">
        <v>857</v>
      </c>
      <c r="K56" s="47">
        <v>0</v>
      </c>
      <c r="L56" s="52" t="str">
        <f>LEFT(H56,6)</f>
        <v xml:space="preserve">7,750 </v>
      </c>
      <c r="M56" s="52" t="str">
        <f>RIGHT(H56,6)</f>
        <v xml:space="preserve"> 9,000</v>
      </c>
      <c r="N56" s="53">
        <v>7750</v>
      </c>
      <c r="O56" s="53">
        <v>9000</v>
      </c>
      <c r="P56" s="53">
        <f>AVERAGE(N56:O56)</f>
        <v>8375</v>
      </c>
      <c r="Q56" s="32">
        <f>P56/D56</f>
        <v>119.64285714285714</v>
      </c>
      <c r="R56" s="52" t="str">
        <f>LEFT(J56,6)</f>
        <v xml:space="preserve">6,950 </v>
      </c>
      <c r="S56" s="52" t="str">
        <f>RIGHT(J56,6)</f>
        <v xml:space="preserve"> 8,000</v>
      </c>
      <c r="T56" s="54">
        <v>6950</v>
      </c>
      <c r="U56" s="32">
        <v>8000</v>
      </c>
      <c r="V56" s="53">
        <f>AVERAGE(T56:U56)</f>
        <v>7475</v>
      </c>
      <c r="W56" s="32">
        <f>V56/D56</f>
        <v>106.78571428571429</v>
      </c>
      <c r="X56" s="17">
        <f>P56-V56</f>
        <v>900</v>
      </c>
    </row>
    <row r="57" spans="1:24" ht="23.25" hidden="1" thickBot="1">
      <c r="A57" s="11">
        <v>56</v>
      </c>
      <c r="B57" s="5" t="s">
        <v>787</v>
      </c>
      <c r="C57" s="6" t="s">
        <v>858</v>
      </c>
      <c r="D57" s="7">
        <v>113</v>
      </c>
      <c r="E57" s="5">
        <v>2007</v>
      </c>
      <c r="F57" s="5">
        <v>69</v>
      </c>
      <c r="G57" s="8">
        <v>0.88460000000000005</v>
      </c>
      <c r="H57" s="44" t="s">
        <v>520</v>
      </c>
      <c r="I57" s="45">
        <v>0</v>
      </c>
      <c r="J57" s="44" t="s">
        <v>378</v>
      </c>
      <c r="K57" s="47">
        <v>0</v>
      </c>
      <c r="L57" s="52" t="str">
        <f>LEFT(H57,6)</f>
        <v>25,000</v>
      </c>
      <c r="M57" s="52" t="str">
        <f>RIGHT(H57,6)</f>
        <v>27,000</v>
      </c>
      <c r="N57" s="53">
        <v>25000</v>
      </c>
      <c r="O57" s="53">
        <v>27000</v>
      </c>
      <c r="P57" s="53">
        <f>AVERAGE(N57:O57)</f>
        <v>26000</v>
      </c>
      <c r="Q57" s="32">
        <f>P57/D57</f>
        <v>230.08849557522123</v>
      </c>
      <c r="R57" s="52" t="str">
        <f>LEFT(J57,6)</f>
        <v>22,000</v>
      </c>
      <c r="S57" s="52" t="str">
        <f>RIGHT(J57,6)</f>
        <v>24,000</v>
      </c>
      <c r="T57" s="54">
        <v>22000</v>
      </c>
      <c r="U57" s="32">
        <v>24000</v>
      </c>
      <c r="V57" s="53">
        <f>AVERAGE(T57:U57)</f>
        <v>23000</v>
      </c>
      <c r="W57" s="32">
        <f>V57/D57</f>
        <v>203.53982300884957</v>
      </c>
      <c r="X57" s="17">
        <f>P57-V57</f>
        <v>3000</v>
      </c>
    </row>
    <row r="58" spans="1:24" ht="23.25" hidden="1" thickBot="1">
      <c r="A58" s="11">
        <v>57</v>
      </c>
      <c r="B58" s="5" t="s">
        <v>783</v>
      </c>
      <c r="C58" s="6" t="s">
        <v>859</v>
      </c>
      <c r="D58" s="7">
        <v>109</v>
      </c>
      <c r="E58" s="5">
        <v>2005</v>
      </c>
      <c r="F58" s="5">
        <v>326</v>
      </c>
      <c r="G58" s="8">
        <v>0.88460000000000005</v>
      </c>
      <c r="H58" s="44" t="s">
        <v>860</v>
      </c>
      <c r="I58" s="45">
        <v>0</v>
      </c>
      <c r="J58" s="44" t="s">
        <v>378</v>
      </c>
      <c r="K58" s="47">
        <v>0</v>
      </c>
      <c r="L58" s="52" t="str">
        <f>LEFT(H58,6)</f>
        <v>24,000</v>
      </c>
      <c r="M58" s="52" t="str">
        <f>RIGHT(H58,6)</f>
        <v>28,000</v>
      </c>
      <c r="N58" s="53">
        <v>24000</v>
      </c>
      <c r="O58" s="53">
        <v>28000</v>
      </c>
      <c r="P58" s="53">
        <f>AVERAGE(N58:O58)</f>
        <v>26000</v>
      </c>
      <c r="Q58" s="32">
        <f>P58/D58</f>
        <v>238.53211009174311</v>
      </c>
      <c r="R58" s="52" t="str">
        <f>LEFT(J58,6)</f>
        <v>22,000</v>
      </c>
      <c r="S58" s="52" t="str">
        <f>RIGHT(J58,6)</f>
        <v>24,000</v>
      </c>
      <c r="T58" s="54">
        <v>22000</v>
      </c>
      <c r="U58" s="32">
        <v>24000</v>
      </c>
      <c r="V58" s="53">
        <f>AVERAGE(T58:U58)</f>
        <v>23000</v>
      </c>
      <c r="W58" s="32">
        <f>V58/D58</f>
        <v>211.00917431192661</v>
      </c>
      <c r="X58" s="17">
        <f>P58-V58</f>
        <v>3000</v>
      </c>
    </row>
    <row r="59" spans="1:24" ht="23.25" hidden="1" thickBot="1">
      <c r="A59" s="11">
        <v>58</v>
      </c>
      <c r="B59" s="5" t="s">
        <v>791</v>
      </c>
      <c r="C59" s="6" t="s">
        <v>861</v>
      </c>
      <c r="D59" s="7">
        <v>110</v>
      </c>
      <c r="E59" s="5">
        <v>2019</v>
      </c>
      <c r="F59" s="5">
        <v>533</v>
      </c>
      <c r="G59" s="8">
        <v>0.8831</v>
      </c>
      <c r="H59" s="44" t="s">
        <v>862</v>
      </c>
      <c r="I59" s="45">
        <v>0</v>
      </c>
      <c r="J59" s="44" t="s">
        <v>863</v>
      </c>
      <c r="K59" s="47">
        <v>0</v>
      </c>
      <c r="L59" s="52" t="str">
        <f>LEFT(H59,6)</f>
        <v>36,500</v>
      </c>
      <c r="M59" s="52" t="str">
        <f>RIGHT(H59,6)</f>
        <v>40,000</v>
      </c>
      <c r="N59" s="53">
        <v>36500</v>
      </c>
      <c r="O59" s="53">
        <v>40000</v>
      </c>
      <c r="P59" s="53">
        <f>AVERAGE(N59:O59)</f>
        <v>38250</v>
      </c>
      <c r="Q59" s="32">
        <f>P59/D59</f>
        <v>347.72727272727275</v>
      </c>
      <c r="R59" s="52" t="str">
        <f>LEFT(J59,6)</f>
        <v>33,000</v>
      </c>
      <c r="S59" s="52" t="str">
        <f>RIGHT(J59,6)</f>
        <v>36,000</v>
      </c>
      <c r="T59" s="55">
        <v>33000</v>
      </c>
      <c r="U59" s="17">
        <v>36000</v>
      </c>
      <c r="V59" s="53">
        <f>AVERAGE(T59:U59)</f>
        <v>34500</v>
      </c>
      <c r="W59" s="32">
        <f>V59/D59</f>
        <v>313.63636363636363</v>
      </c>
      <c r="X59" s="17">
        <f>P59-V59</f>
        <v>3750</v>
      </c>
    </row>
    <row r="60" spans="1:24" ht="23.25" hidden="1" thickBot="1">
      <c r="A60" s="11">
        <v>59</v>
      </c>
      <c r="B60" s="5" t="s">
        <v>787</v>
      </c>
      <c r="C60" s="6" t="s">
        <v>864</v>
      </c>
      <c r="D60" s="7">
        <v>87</v>
      </c>
      <c r="E60" s="5">
        <v>2002</v>
      </c>
      <c r="F60" s="5">
        <v>172</v>
      </c>
      <c r="G60" s="8">
        <v>0.871</v>
      </c>
      <c r="H60" s="44" t="s">
        <v>625</v>
      </c>
      <c r="I60" s="45">
        <v>0</v>
      </c>
      <c r="J60" s="44" t="s">
        <v>560</v>
      </c>
      <c r="K60" s="47">
        <v>0</v>
      </c>
      <c r="L60" s="52" t="str">
        <f>LEFT(H60,6)</f>
        <v>14,500</v>
      </c>
      <c r="M60" s="52" t="str">
        <f>RIGHT(H60,6)</f>
        <v>16,500</v>
      </c>
      <c r="N60" s="53">
        <v>14500</v>
      </c>
      <c r="O60" s="53">
        <v>16500</v>
      </c>
      <c r="P60" s="53">
        <f>AVERAGE(N60:O60)</f>
        <v>15500</v>
      </c>
      <c r="Q60" s="32">
        <f>P60/D60</f>
        <v>178.16091954022988</v>
      </c>
      <c r="R60" s="52" t="str">
        <f>LEFT(J60,6)</f>
        <v>12,500</v>
      </c>
      <c r="S60" s="52" t="str">
        <f>RIGHT(J60,6)</f>
        <v>14,500</v>
      </c>
      <c r="T60" s="54">
        <v>12500</v>
      </c>
      <c r="U60" s="32">
        <v>14500</v>
      </c>
      <c r="V60" s="53">
        <f>AVERAGE(T60:U60)</f>
        <v>13500</v>
      </c>
      <c r="W60" s="32">
        <f>V60/D60</f>
        <v>155.17241379310346</v>
      </c>
      <c r="X60" s="17">
        <f>P60-V60</f>
        <v>2000</v>
      </c>
    </row>
    <row r="61" spans="1:24" ht="23.25" hidden="1" thickBot="1">
      <c r="A61" s="11">
        <v>60</v>
      </c>
      <c r="B61" s="5" t="s">
        <v>795</v>
      </c>
      <c r="C61" s="6" t="s">
        <v>865</v>
      </c>
      <c r="D61" s="7">
        <v>80</v>
      </c>
      <c r="E61" s="5">
        <v>2003</v>
      </c>
      <c r="F61" s="5">
        <v>264</v>
      </c>
      <c r="G61" s="8">
        <v>0.871</v>
      </c>
      <c r="H61" s="44" t="s">
        <v>625</v>
      </c>
      <c r="I61" s="45">
        <v>1</v>
      </c>
      <c r="J61" s="44" t="s">
        <v>560</v>
      </c>
      <c r="K61" s="47">
        <v>0</v>
      </c>
      <c r="L61" s="52" t="str">
        <f>LEFT(H61,6)</f>
        <v>14,500</v>
      </c>
      <c r="M61" s="52" t="str">
        <f>RIGHT(H61,6)</f>
        <v>16,500</v>
      </c>
      <c r="N61" s="53">
        <v>14500</v>
      </c>
      <c r="O61" s="53">
        <v>16500</v>
      </c>
      <c r="P61" s="53">
        <f>AVERAGE(N61:O61)</f>
        <v>15500</v>
      </c>
      <c r="Q61" s="32">
        <f>P61/D61</f>
        <v>193.75</v>
      </c>
      <c r="R61" s="52" t="str">
        <f>LEFT(J61,6)</f>
        <v>12,500</v>
      </c>
      <c r="S61" s="52" t="str">
        <f>RIGHT(J61,6)</f>
        <v>14,500</v>
      </c>
      <c r="T61" s="55">
        <v>12500</v>
      </c>
      <c r="U61" s="17">
        <v>14500</v>
      </c>
      <c r="V61" s="53">
        <f>AVERAGE(T61:U61)</f>
        <v>13500</v>
      </c>
      <c r="W61" s="32">
        <f>V61/D61</f>
        <v>168.75</v>
      </c>
      <c r="X61" s="17">
        <f>P61-V61</f>
        <v>2000</v>
      </c>
    </row>
    <row r="62" spans="1:24" ht="23.25" hidden="1" thickBot="1">
      <c r="A62" s="11">
        <v>61</v>
      </c>
      <c r="B62" s="5" t="s">
        <v>866</v>
      </c>
      <c r="C62" s="6" t="s">
        <v>867</v>
      </c>
      <c r="D62" s="7">
        <v>54</v>
      </c>
      <c r="E62" s="5">
        <v>2009</v>
      </c>
      <c r="F62" s="5">
        <v>252</v>
      </c>
      <c r="G62" s="8">
        <v>0.875</v>
      </c>
      <c r="H62" s="44" t="s">
        <v>868</v>
      </c>
      <c r="I62" s="45">
        <v>0</v>
      </c>
      <c r="J62" s="44" t="s">
        <v>869</v>
      </c>
      <c r="K62" s="47">
        <v>0</v>
      </c>
      <c r="L62" s="52" t="str">
        <f>LEFT(H62,6)</f>
        <v xml:space="preserve">9,250 </v>
      </c>
      <c r="M62" s="52" t="str">
        <f>RIGHT(H62,6)</f>
        <v>11,000</v>
      </c>
      <c r="N62" s="53">
        <v>9250</v>
      </c>
      <c r="O62" s="53">
        <v>11000</v>
      </c>
      <c r="P62" s="53">
        <f>AVERAGE(N62:O62)</f>
        <v>10125</v>
      </c>
      <c r="Q62" s="32">
        <f>P62/D62</f>
        <v>187.5</v>
      </c>
      <c r="R62" s="52" t="str">
        <f>LEFT(J62,6)</f>
        <v xml:space="preserve">8,250 </v>
      </c>
      <c r="S62" s="52" t="str">
        <f>RIGHT(J62,6)</f>
        <v xml:space="preserve"> 9,250</v>
      </c>
      <c r="T62" s="55">
        <v>8250</v>
      </c>
      <c r="U62" s="17">
        <v>9250</v>
      </c>
      <c r="V62" s="53">
        <f>AVERAGE(T62:U62)</f>
        <v>8750</v>
      </c>
      <c r="W62" s="32">
        <f>V62/D62</f>
        <v>162.03703703703704</v>
      </c>
      <c r="X62" s="17">
        <f>P62-V62</f>
        <v>1375</v>
      </c>
    </row>
    <row r="63" spans="1:24" ht="23.25" hidden="1" thickBot="1">
      <c r="A63" s="11">
        <v>62</v>
      </c>
      <c r="B63" s="5" t="s">
        <v>849</v>
      </c>
      <c r="C63" s="6" t="s">
        <v>854</v>
      </c>
      <c r="D63" s="7">
        <v>85</v>
      </c>
      <c r="E63" s="5">
        <v>2018</v>
      </c>
      <c r="F63" s="5">
        <v>450</v>
      </c>
      <c r="G63" s="8">
        <v>0.875</v>
      </c>
      <c r="H63" s="44" t="s">
        <v>520</v>
      </c>
      <c r="I63" s="45">
        <v>0</v>
      </c>
      <c r="J63" s="44" t="s">
        <v>870</v>
      </c>
      <c r="K63" s="47">
        <v>0</v>
      </c>
      <c r="L63" s="52" t="str">
        <f>LEFT(H63,6)</f>
        <v>25,000</v>
      </c>
      <c r="M63" s="52" t="str">
        <f>RIGHT(H63,6)</f>
        <v>27,000</v>
      </c>
      <c r="N63" s="53">
        <v>25000</v>
      </c>
      <c r="O63" s="53">
        <v>27000</v>
      </c>
      <c r="P63" s="53">
        <f>AVERAGE(N63:O63)</f>
        <v>26000</v>
      </c>
      <c r="Q63" s="32">
        <f>P63/D63</f>
        <v>305.88235294117646</v>
      </c>
      <c r="R63" s="52" t="str">
        <f>LEFT(J63,6)</f>
        <v>21,500</v>
      </c>
      <c r="S63" s="52" t="str">
        <f>RIGHT(J63,6)</f>
        <v>24,000</v>
      </c>
      <c r="T63" s="54">
        <v>21500</v>
      </c>
      <c r="U63" s="32">
        <v>24000</v>
      </c>
      <c r="V63" s="53">
        <f>AVERAGE(T63:U63)</f>
        <v>22750</v>
      </c>
      <c r="W63" s="32">
        <f>V63/D63</f>
        <v>267.64705882352939</v>
      </c>
      <c r="X63" s="17">
        <f>P63-V63</f>
        <v>3250</v>
      </c>
    </row>
    <row r="64" spans="1:24" ht="23.25" hidden="1" thickBot="1">
      <c r="A64" s="11">
        <v>63</v>
      </c>
      <c r="B64" s="5" t="s">
        <v>849</v>
      </c>
      <c r="C64" s="6" t="s">
        <v>854</v>
      </c>
      <c r="D64" s="7">
        <v>98</v>
      </c>
      <c r="E64" s="5">
        <v>2018</v>
      </c>
      <c r="F64" s="5">
        <v>450</v>
      </c>
      <c r="G64" s="8">
        <v>0.871</v>
      </c>
      <c r="H64" s="44" t="s">
        <v>871</v>
      </c>
      <c r="I64" s="45">
        <v>0</v>
      </c>
      <c r="J64" s="44" t="s">
        <v>872</v>
      </c>
      <c r="K64" s="47">
        <v>0</v>
      </c>
      <c r="L64" s="52" t="str">
        <f>LEFT(H64,6)</f>
        <v>29,500</v>
      </c>
      <c r="M64" s="52" t="str">
        <f>RIGHT(H64,6)</f>
        <v>32,250</v>
      </c>
      <c r="N64" s="53">
        <v>29500</v>
      </c>
      <c r="O64" s="53">
        <v>32250</v>
      </c>
      <c r="P64" s="53">
        <f>AVERAGE(N64:O64)</f>
        <v>30875</v>
      </c>
      <c r="Q64" s="32">
        <f>P64/D64</f>
        <v>315.05102040816325</v>
      </c>
      <c r="R64" s="52" t="str">
        <f>LEFT(J64,6)</f>
        <v>25,500</v>
      </c>
      <c r="S64" s="52" t="str">
        <f>RIGHT(J64,6)</f>
        <v>28,000</v>
      </c>
      <c r="T64" s="54">
        <v>25500</v>
      </c>
      <c r="U64" s="32">
        <v>28000</v>
      </c>
      <c r="V64" s="53">
        <f>AVERAGE(T64:U64)</f>
        <v>26750</v>
      </c>
      <c r="W64" s="32">
        <f>V64/D64</f>
        <v>272.9591836734694</v>
      </c>
      <c r="X64" s="17">
        <f>P64-V64</f>
        <v>4125</v>
      </c>
    </row>
    <row r="65" spans="1:24" ht="23.25" hidden="1" thickBot="1">
      <c r="A65" s="11">
        <v>64</v>
      </c>
      <c r="B65" s="5" t="s">
        <v>849</v>
      </c>
      <c r="C65" s="6" t="s">
        <v>854</v>
      </c>
      <c r="D65" s="7">
        <v>109</v>
      </c>
      <c r="E65" s="5">
        <v>2018</v>
      </c>
      <c r="F65" s="5">
        <v>450</v>
      </c>
      <c r="G65" s="8">
        <v>0.87319999999999998</v>
      </c>
      <c r="H65" s="44" t="s">
        <v>873</v>
      </c>
      <c r="I65" s="45">
        <v>0</v>
      </c>
      <c r="J65" s="44" t="s">
        <v>874</v>
      </c>
      <c r="K65" s="47">
        <v>0</v>
      </c>
      <c r="L65" s="52" t="str">
        <f>LEFT(H65,6)</f>
        <v>34,000</v>
      </c>
      <c r="M65" s="52" t="str">
        <f>RIGHT(H65,6)</f>
        <v>36,500</v>
      </c>
      <c r="N65" s="53">
        <v>34000</v>
      </c>
      <c r="O65" s="53">
        <v>36500</v>
      </c>
      <c r="P65" s="53">
        <f>AVERAGE(N65:O65)</f>
        <v>35250</v>
      </c>
      <c r="Q65" s="32">
        <f>P65/D65</f>
        <v>323.39449541284404</v>
      </c>
      <c r="R65" s="52" t="str">
        <f>LEFT(J65,6)</f>
        <v>30,000</v>
      </c>
      <c r="S65" s="52" t="str">
        <f>RIGHT(J65,6)</f>
        <v>32,000</v>
      </c>
      <c r="T65" s="54">
        <v>30000</v>
      </c>
      <c r="U65" s="32">
        <v>32000</v>
      </c>
      <c r="V65" s="53">
        <f>AVERAGE(T65:U65)</f>
        <v>31000</v>
      </c>
      <c r="W65" s="32">
        <f>V65/D65</f>
        <v>284.40366972477062</v>
      </c>
      <c r="X65" s="17">
        <f>P65-V65</f>
        <v>4250</v>
      </c>
    </row>
    <row r="66" spans="1:24" ht="23.25" hidden="1" thickBot="1">
      <c r="A66" s="11">
        <v>65</v>
      </c>
      <c r="B66" s="5" t="s">
        <v>849</v>
      </c>
      <c r="C66" s="6" t="s">
        <v>854</v>
      </c>
      <c r="D66" s="7">
        <v>109</v>
      </c>
      <c r="E66" s="5">
        <v>2018</v>
      </c>
      <c r="F66" s="5">
        <v>450</v>
      </c>
      <c r="G66" s="8">
        <v>0.87139999999999995</v>
      </c>
      <c r="H66" s="44" t="s">
        <v>875</v>
      </c>
      <c r="I66" s="45">
        <v>0</v>
      </c>
      <c r="J66" s="44" t="s">
        <v>876</v>
      </c>
      <c r="K66" s="47">
        <v>0</v>
      </c>
      <c r="L66" s="52" t="str">
        <f>LEFT(H66,6)</f>
        <v>33,500</v>
      </c>
      <c r="M66" s="52" t="str">
        <f>RIGHT(H66,6)</f>
        <v>36,000</v>
      </c>
      <c r="N66" s="53">
        <v>33500</v>
      </c>
      <c r="O66" s="53">
        <v>36000</v>
      </c>
      <c r="P66" s="53">
        <f>AVERAGE(N66:O66)</f>
        <v>34750</v>
      </c>
      <c r="Q66" s="32">
        <f>P66/D66</f>
        <v>318.8073394495413</v>
      </c>
      <c r="R66" s="52" t="str">
        <f>LEFT(J66,6)</f>
        <v>29,500</v>
      </c>
      <c r="S66" s="52" t="str">
        <f>RIGHT(J66,6)</f>
        <v>31,500</v>
      </c>
      <c r="T66" s="55">
        <v>29500</v>
      </c>
      <c r="U66" s="17">
        <v>31500</v>
      </c>
      <c r="V66" s="53">
        <f>AVERAGE(T66:U66)</f>
        <v>30500</v>
      </c>
      <c r="W66" s="32">
        <f>V66/D66</f>
        <v>279.81651376146789</v>
      </c>
      <c r="X66" s="17">
        <f>P66-V66</f>
        <v>4250</v>
      </c>
    </row>
    <row r="67" spans="1:24" ht="23.25" hidden="1" thickBot="1">
      <c r="A67" s="11">
        <v>66</v>
      </c>
      <c r="B67" s="5" t="s">
        <v>801</v>
      </c>
      <c r="C67" s="6" t="s">
        <v>877</v>
      </c>
      <c r="D67" s="7">
        <v>79</v>
      </c>
      <c r="E67" s="5">
        <v>2000</v>
      </c>
      <c r="F67" s="5">
        <v>438</v>
      </c>
      <c r="G67" s="8">
        <v>0.87670000000000003</v>
      </c>
      <c r="H67" s="44" t="s">
        <v>584</v>
      </c>
      <c r="I67" s="45">
        <v>0</v>
      </c>
      <c r="J67" s="44" t="s">
        <v>641</v>
      </c>
      <c r="K67" s="47">
        <v>0</v>
      </c>
      <c r="L67" s="52" t="str">
        <f>LEFT(H67,6)</f>
        <v>17,250</v>
      </c>
      <c r="M67" s="52" t="str">
        <f>RIGHT(H67,6)</f>
        <v>19,250</v>
      </c>
      <c r="N67" s="53">
        <v>17250</v>
      </c>
      <c r="O67" s="53">
        <v>19250</v>
      </c>
      <c r="P67" s="53">
        <f>AVERAGE(N67:O67)</f>
        <v>18250</v>
      </c>
      <c r="Q67" s="32">
        <f>P67/D67</f>
        <v>231.01265822784811</v>
      </c>
      <c r="R67" s="52" t="str">
        <f>LEFT(J67,6)</f>
        <v>15,000</v>
      </c>
      <c r="S67" s="52" t="str">
        <f>RIGHT(J67,6)</f>
        <v>17,000</v>
      </c>
      <c r="T67" s="55">
        <v>15000</v>
      </c>
      <c r="U67" s="17">
        <v>17000</v>
      </c>
      <c r="V67" s="53">
        <f>AVERAGE(T67:U67)</f>
        <v>16000</v>
      </c>
      <c r="W67" s="32">
        <f>V67/D67</f>
        <v>202.53164556962025</v>
      </c>
      <c r="X67" s="17">
        <f>P67-V67</f>
        <v>2250</v>
      </c>
    </row>
    <row r="68" spans="1:24" ht="23.25" hidden="1" thickBot="1">
      <c r="A68" s="11">
        <v>67</v>
      </c>
      <c r="B68" s="5" t="s">
        <v>878</v>
      </c>
      <c r="C68" s="6" t="s">
        <v>879</v>
      </c>
      <c r="D68" s="7">
        <v>109</v>
      </c>
      <c r="E68" s="5">
        <v>2006</v>
      </c>
      <c r="F68" s="5">
        <v>276</v>
      </c>
      <c r="G68" s="8">
        <v>0.87180000000000002</v>
      </c>
      <c r="H68" s="44" t="s">
        <v>880</v>
      </c>
      <c r="I68" s="45">
        <v>0</v>
      </c>
      <c r="J68" s="44" t="s">
        <v>812</v>
      </c>
      <c r="K68" s="47">
        <v>0</v>
      </c>
      <c r="L68" s="52" t="str">
        <f>LEFT(H68,6)</f>
        <v>18,500</v>
      </c>
      <c r="M68" s="52" t="str">
        <f>RIGHT(H68,6)</f>
        <v>20,500</v>
      </c>
      <c r="N68" s="53">
        <v>18500</v>
      </c>
      <c r="O68" s="53">
        <v>20500</v>
      </c>
      <c r="P68" s="53">
        <f>AVERAGE(N68:O68)</f>
        <v>19500</v>
      </c>
      <c r="Q68" s="32">
        <f>P68/D68</f>
        <v>178.89908256880733</v>
      </c>
      <c r="R68" s="52" t="str">
        <f>LEFT(J68,6)</f>
        <v>16,500</v>
      </c>
      <c r="S68" s="52" t="str">
        <f>RIGHT(J68,6)</f>
        <v>17,500</v>
      </c>
      <c r="T68" s="54">
        <v>16500</v>
      </c>
      <c r="U68" s="32">
        <v>17500</v>
      </c>
      <c r="V68" s="53">
        <f>AVERAGE(T68:U68)</f>
        <v>17000</v>
      </c>
      <c r="W68" s="32">
        <f>V68/D68</f>
        <v>155.96330275229357</v>
      </c>
      <c r="X68" s="17">
        <f>P68-V68</f>
        <v>2500</v>
      </c>
    </row>
    <row r="69" spans="1:24" ht="23.25" hidden="1" thickBot="1">
      <c r="A69" s="11">
        <v>68</v>
      </c>
      <c r="B69" s="5" t="s">
        <v>801</v>
      </c>
      <c r="C69" s="6" t="s">
        <v>881</v>
      </c>
      <c r="D69" s="7">
        <v>81</v>
      </c>
      <c r="E69" s="5">
        <v>1992</v>
      </c>
      <c r="F69" s="5">
        <v>299</v>
      </c>
      <c r="G69" s="8">
        <v>0.86960000000000004</v>
      </c>
      <c r="H69" s="44" t="s">
        <v>542</v>
      </c>
      <c r="I69" s="45">
        <v>0</v>
      </c>
      <c r="J69" s="44" t="s">
        <v>513</v>
      </c>
      <c r="K69" s="47">
        <v>0</v>
      </c>
      <c r="L69" s="52" t="str">
        <f>LEFT(H69,6)</f>
        <v>10,500</v>
      </c>
      <c r="M69" s="52" t="str">
        <f>RIGHT(H69,6)</f>
        <v>12,500</v>
      </c>
      <c r="N69" s="53">
        <v>10500</v>
      </c>
      <c r="O69" s="53">
        <v>12500</v>
      </c>
      <c r="P69" s="53">
        <f>AVERAGE(N69:O69)</f>
        <v>11500</v>
      </c>
      <c r="Q69" s="32">
        <f>P69/D69</f>
        <v>141.97530864197532</v>
      </c>
      <c r="R69" s="52" t="str">
        <f>LEFT(J69,6)</f>
        <v xml:space="preserve">9,500 </v>
      </c>
      <c r="S69" s="52" t="str">
        <f>RIGHT(J69,6)</f>
        <v>10,500</v>
      </c>
      <c r="T69" s="54">
        <v>9500</v>
      </c>
      <c r="U69" s="32">
        <v>10500</v>
      </c>
      <c r="V69" s="53">
        <f>AVERAGE(T69:U69)</f>
        <v>10000</v>
      </c>
      <c r="W69" s="32">
        <f>V69/D69</f>
        <v>123.45679012345678</v>
      </c>
      <c r="X69" s="17">
        <f>P69-V69</f>
        <v>1500</v>
      </c>
    </row>
    <row r="70" spans="1:24" ht="23.25" hidden="1" thickBot="1">
      <c r="A70" s="11">
        <v>69</v>
      </c>
      <c r="B70" s="5" t="s">
        <v>787</v>
      </c>
      <c r="C70" s="6" t="s">
        <v>794</v>
      </c>
      <c r="D70" s="7">
        <v>69</v>
      </c>
      <c r="E70" s="5">
        <v>1996</v>
      </c>
      <c r="F70" s="5">
        <v>255</v>
      </c>
      <c r="G70" s="8">
        <v>0.86360000000000003</v>
      </c>
      <c r="H70" s="44" t="s">
        <v>400</v>
      </c>
      <c r="I70" s="45">
        <v>1</v>
      </c>
      <c r="J70" s="44" t="s">
        <v>372</v>
      </c>
      <c r="K70" s="47">
        <v>0</v>
      </c>
      <c r="L70" s="52" t="str">
        <f>LEFT(H70,6)</f>
        <v>10,500</v>
      </c>
      <c r="M70" s="52" t="str">
        <f>RIGHT(H70,6)</f>
        <v>11,500</v>
      </c>
      <c r="N70" s="53">
        <v>10500</v>
      </c>
      <c r="O70" s="53">
        <v>11500</v>
      </c>
      <c r="P70" s="53">
        <f>AVERAGE(N70:O70)</f>
        <v>11000</v>
      </c>
      <c r="Q70" s="32">
        <f>P70/D70</f>
        <v>159.42028985507247</v>
      </c>
      <c r="R70" s="52" t="str">
        <f>LEFT(J70,6)</f>
        <v xml:space="preserve">9,000 </v>
      </c>
      <c r="S70" s="52" t="str">
        <f>RIGHT(J70,6)</f>
        <v>10,000</v>
      </c>
      <c r="T70" s="55">
        <v>9000</v>
      </c>
      <c r="U70" s="17">
        <v>10000</v>
      </c>
      <c r="V70" s="53">
        <f>AVERAGE(T70:U70)</f>
        <v>9500</v>
      </c>
      <c r="W70" s="32">
        <f>V70/D70</f>
        <v>137.68115942028984</v>
      </c>
      <c r="X70" s="17">
        <f>P70-V70</f>
        <v>1500</v>
      </c>
    </row>
    <row r="71" spans="1:24" ht="23.25" hidden="1" thickBot="1">
      <c r="A71" s="11">
        <v>70</v>
      </c>
      <c r="B71" s="5" t="s">
        <v>849</v>
      </c>
      <c r="C71" s="6" t="s">
        <v>882</v>
      </c>
      <c r="D71" s="7">
        <v>102</v>
      </c>
      <c r="E71" s="5">
        <v>1997</v>
      </c>
      <c r="F71" s="5">
        <v>296</v>
      </c>
      <c r="G71" s="8">
        <v>0.86960000000000004</v>
      </c>
      <c r="H71" s="44" t="s">
        <v>883</v>
      </c>
      <c r="I71" s="45">
        <v>0</v>
      </c>
      <c r="J71" s="44" t="s">
        <v>636</v>
      </c>
      <c r="K71" s="47">
        <v>0</v>
      </c>
      <c r="L71" s="52" t="str">
        <f>LEFT(H71,6)</f>
        <v>16,250</v>
      </c>
      <c r="M71" s="52" t="str">
        <f>RIGHT(H71,6)</f>
        <v>18,250</v>
      </c>
      <c r="N71" s="53">
        <v>16250</v>
      </c>
      <c r="O71" s="53">
        <v>18250</v>
      </c>
      <c r="P71" s="53">
        <f>AVERAGE(N71:O71)</f>
        <v>17250</v>
      </c>
      <c r="Q71" s="32">
        <f>P71/D71</f>
        <v>169.11764705882354</v>
      </c>
      <c r="R71" s="52" t="str">
        <f>LEFT(J71,6)</f>
        <v>14,000</v>
      </c>
      <c r="S71" s="52" t="str">
        <f>RIGHT(J71,6)</f>
        <v>16,000</v>
      </c>
      <c r="T71" s="55">
        <v>14000</v>
      </c>
      <c r="U71" s="17">
        <v>16000</v>
      </c>
      <c r="V71" s="53">
        <f>AVERAGE(T71:U71)</f>
        <v>15000</v>
      </c>
      <c r="W71" s="32">
        <f>V71/D71</f>
        <v>147.05882352941177</v>
      </c>
      <c r="X71" s="17">
        <f>P71-V71</f>
        <v>2250</v>
      </c>
    </row>
    <row r="72" spans="1:24" ht="23.25" thickBot="1">
      <c r="A72" s="11">
        <v>71</v>
      </c>
      <c r="B72" s="5" t="s">
        <v>783</v>
      </c>
      <c r="C72" s="6" t="s">
        <v>784</v>
      </c>
      <c r="D72" s="7">
        <v>105</v>
      </c>
      <c r="E72" s="5">
        <v>2002</v>
      </c>
      <c r="F72" s="5">
        <v>498</v>
      </c>
      <c r="G72" s="8">
        <v>0.86839999999999995</v>
      </c>
      <c r="H72" s="44" t="s">
        <v>575</v>
      </c>
      <c r="I72" s="45">
        <v>0</v>
      </c>
      <c r="J72" s="44" t="s">
        <v>420</v>
      </c>
      <c r="K72" s="47">
        <v>0</v>
      </c>
      <c r="L72" s="52" t="str">
        <f>LEFT(H72,6)</f>
        <v>18,000</v>
      </c>
      <c r="M72" s="52" t="str">
        <f>RIGHT(H72,6)</f>
        <v>20,000</v>
      </c>
      <c r="N72" s="53">
        <v>18000</v>
      </c>
      <c r="O72" s="53">
        <v>20000</v>
      </c>
      <c r="P72" s="53">
        <f>AVERAGE(N72:O72)</f>
        <v>19000</v>
      </c>
      <c r="Q72" s="32">
        <f>P72/D72</f>
        <v>180.95238095238096</v>
      </c>
      <c r="R72" s="52" t="str">
        <f>LEFT(J72,6)</f>
        <v>16,000</v>
      </c>
      <c r="S72" s="52" t="str">
        <f>RIGHT(J72,6)</f>
        <v>17,000</v>
      </c>
      <c r="T72" s="55">
        <v>16000</v>
      </c>
      <c r="U72" s="17">
        <v>17000</v>
      </c>
      <c r="V72" s="53">
        <f>AVERAGE(T72:U72)</f>
        <v>16500</v>
      </c>
      <c r="W72" s="32">
        <f>V72/D72</f>
        <v>157.14285714285714</v>
      </c>
      <c r="X72" s="17">
        <f>P72-V72</f>
        <v>2500</v>
      </c>
    </row>
    <row r="73" spans="1:24" ht="23.25" hidden="1" thickBot="1">
      <c r="A73" s="11">
        <v>72</v>
      </c>
      <c r="B73" s="5" t="s">
        <v>801</v>
      </c>
      <c r="C73" s="6" t="s">
        <v>830</v>
      </c>
      <c r="D73" s="7">
        <v>74</v>
      </c>
      <c r="E73" s="5">
        <v>1998</v>
      </c>
      <c r="F73" s="5">
        <v>349</v>
      </c>
      <c r="G73" s="8">
        <v>0.8649</v>
      </c>
      <c r="H73" s="44" t="s">
        <v>884</v>
      </c>
      <c r="I73" s="45">
        <v>0</v>
      </c>
      <c r="J73" s="44" t="s">
        <v>641</v>
      </c>
      <c r="K73" s="47">
        <v>0</v>
      </c>
      <c r="L73" s="52" t="str">
        <f>LEFT(H73,6)</f>
        <v>18,000</v>
      </c>
      <c r="M73" s="52" t="str">
        <f>RIGHT(H73,6)</f>
        <v>19,500</v>
      </c>
      <c r="N73" s="53">
        <v>18000</v>
      </c>
      <c r="O73" s="53">
        <v>19500</v>
      </c>
      <c r="P73" s="53">
        <f>AVERAGE(N73:O73)</f>
        <v>18750</v>
      </c>
      <c r="Q73" s="32">
        <f>P73/D73</f>
        <v>253.37837837837839</v>
      </c>
      <c r="R73" s="52" t="str">
        <f>LEFT(J73,6)</f>
        <v>15,000</v>
      </c>
      <c r="S73" s="52" t="str">
        <f>RIGHT(J73,6)</f>
        <v>17,000</v>
      </c>
      <c r="T73" s="55">
        <v>15000</v>
      </c>
      <c r="U73" s="17">
        <v>17000</v>
      </c>
      <c r="V73" s="53">
        <f>AVERAGE(T73:U73)</f>
        <v>16000</v>
      </c>
      <c r="W73" s="32">
        <f>V73/D73</f>
        <v>216.21621621621622</v>
      </c>
      <c r="X73" s="17">
        <f>P73-V73</f>
        <v>2750</v>
      </c>
    </row>
    <row r="74" spans="1:24" ht="23.25" hidden="1" thickBot="1">
      <c r="A74" s="11">
        <v>73</v>
      </c>
      <c r="B74" s="5" t="s">
        <v>801</v>
      </c>
      <c r="C74" s="6" t="s">
        <v>830</v>
      </c>
      <c r="D74" s="7">
        <v>74</v>
      </c>
      <c r="E74" s="5">
        <v>1998</v>
      </c>
      <c r="F74" s="5">
        <v>349</v>
      </c>
      <c r="G74" s="8">
        <v>0.8649</v>
      </c>
      <c r="H74" s="44" t="s">
        <v>884</v>
      </c>
      <c r="I74" s="45">
        <v>0</v>
      </c>
      <c r="J74" s="44" t="s">
        <v>641</v>
      </c>
      <c r="K74" s="47">
        <v>0</v>
      </c>
      <c r="L74" s="52" t="str">
        <f>LEFT(H74,6)</f>
        <v>18,000</v>
      </c>
      <c r="M74" s="52" t="str">
        <f>RIGHT(H74,6)</f>
        <v>19,500</v>
      </c>
      <c r="N74" s="53">
        <v>18000</v>
      </c>
      <c r="O74" s="53">
        <v>19500</v>
      </c>
      <c r="P74" s="53">
        <f>AVERAGE(N74:O74)</f>
        <v>18750</v>
      </c>
      <c r="Q74" s="32">
        <f>P74/D74</f>
        <v>253.37837837837839</v>
      </c>
      <c r="R74" s="52" t="str">
        <f>LEFT(J74,6)</f>
        <v>15,000</v>
      </c>
      <c r="S74" s="52" t="str">
        <f>RIGHT(J74,6)</f>
        <v>17,000</v>
      </c>
      <c r="T74" s="54">
        <v>15000</v>
      </c>
      <c r="U74" s="32">
        <v>17000</v>
      </c>
      <c r="V74" s="53">
        <f>AVERAGE(T74:U74)</f>
        <v>16000</v>
      </c>
      <c r="W74" s="32">
        <f>V74/D74</f>
        <v>216.21621621621622</v>
      </c>
      <c r="X74" s="17">
        <f>P74-V74</f>
        <v>2750</v>
      </c>
    </row>
    <row r="75" spans="1:24" ht="23.25" hidden="1" thickBot="1">
      <c r="A75" s="11">
        <v>74</v>
      </c>
      <c r="B75" s="5" t="s">
        <v>835</v>
      </c>
      <c r="C75" s="6" t="s">
        <v>836</v>
      </c>
      <c r="D75" s="7">
        <v>56</v>
      </c>
      <c r="E75" s="5">
        <v>1997</v>
      </c>
      <c r="F75" s="9">
        <v>1200</v>
      </c>
      <c r="G75" s="8">
        <v>0.86960000000000004</v>
      </c>
      <c r="H75" s="44" t="s">
        <v>472</v>
      </c>
      <c r="I75" s="45">
        <v>0</v>
      </c>
      <c r="J75" s="44" t="s">
        <v>885</v>
      </c>
      <c r="K75" s="47">
        <v>0</v>
      </c>
      <c r="L75" s="52" t="str">
        <f>LEFT(H75,6)</f>
        <v>10,750</v>
      </c>
      <c r="M75" s="52" t="str">
        <f>RIGHT(H75,6)</f>
        <v>12,500</v>
      </c>
      <c r="N75" s="53">
        <v>10750</v>
      </c>
      <c r="O75" s="53">
        <v>12500</v>
      </c>
      <c r="P75" s="53">
        <f>AVERAGE(N75:O75)</f>
        <v>11625</v>
      </c>
      <c r="Q75" s="32">
        <f>P75/D75</f>
        <v>207.58928571428572</v>
      </c>
      <c r="R75" s="52" t="str">
        <f>LEFT(J75,6)</f>
        <v xml:space="preserve">9,250 </v>
      </c>
      <c r="S75" s="52" t="str">
        <f>RIGHT(J75,6)</f>
        <v>10,750</v>
      </c>
      <c r="T75" s="55">
        <v>9250</v>
      </c>
      <c r="U75" s="17">
        <v>10750</v>
      </c>
      <c r="V75" s="53">
        <f>AVERAGE(T75:U75)</f>
        <v>10000</v>
      </c>
      <c r="W75" s="32">
        <f>V75/D75</f>
        <v>178.57142857142858</v>
      </c>
      <c r="X75" s="17">
        <f>P75-V75</f>
        <v>1625</v>
      </c>
    </row>
    <row r="76" spans="1:24" ht="23.25" hidden="1" thickBot="1">
      <c r="A76" s="11">
        <v>75</v>
      </c>
      <c r="B76" s="5" t="s">
        <v>787</v>
      </c>
      <c r="C76" s="6" t="s">
        <v>886</v>
      </c>
      <c r="D76" s="7">
        <v>109</v>
      </c>
      <c r="E76" s="5">
        <v>2019</v>
      </c>
      <c r="F76" s="5">
        <v>346</v>
      </c>
      <c r="G76" s="8">
        <v>0.86050000000000004</v>
      </c>
      <c r="H76" s="44" t="s">
        <v>839</v>
      </c>
      <c r="I76" s="45">
        <v>0</v>
      </c>
      <c r="J76" s="44" t="s">
        <v>887</v>
      </c>
      <c r="K76" s="47">
        <v>0</v>
      </c>
      <c r="L76" s="52" t="str">
        <f>LEFT(H76,6)</f>
        <v>40,000</v>
      </c>
      <c r="M76" s="52" t="str">
        <f>RIGHT(H76,6)</f>
        <v>45,000</v>
      </c>
      <c r="N76" s="53">
        <v>40000</v>
      </c>
      <c r="O76" s="53">
        <v>45000</v>
      </c>
      <c r="P76" s="53">
        <f>AVERAGE(N76:O76)</f>
        <v>42500</v>
      </c>
      <c r="Q76" s="32">
        <f>P76/D76</f>
        <v>389.90825688073397</v>
      </c>
      <c r="R76" s="52" t="str">
        <f>LEFT(J76,6)</f>
        <v>35,000</v>
      </c>
      <c r="S76" s="52" t="str">
        <f>RIGHT(J76,6)</f>
        <v>38,000</v>
      </c>
      <c r="T76" s="55">
        <v>35000</v>
      </c>
      <c r="U76" s="17">
        <v>38000</v>
      </c>
      <c r="V76" s="53">
        <f>AVERAGE(T76:U76)</f>
        <v>36500</v>
      </c>
      <c r="W76" s="32">
        <f>V76/D76</f>
        <v>334.86238532110093</v>
      </c>
      <c r="X76" s="17">
        <f>P76-V76</f>
        <v>6000</v>
      </c>
    </row>
    <row r="77" spans="1:24" ht="23.25" hidden="1" thickBot="1">
      <c r="A77" s="11">
        <v>76</v>
      </c>
      <c r="B77" s="5" t="s">
        <v>787</v>
      </c>
      <c r="C77" s="6" t="s">
        <v>886</v>
      </c>
      <c r="D77" s="7">
        <v>111</v>
      </c>
      <c r="E77" s="5">
        <v>2019</v>
      </c>
      <c r="F77" s="5">
        <v>346</v>
      </c>
      <c r="G77" s="8">
        <v>0.86550000000000005</v>
      </c>
      <c r="H77" s="44" t="s">
        <v>888</v>
      </c>
      <c r="I77" s="45">
        <v>0</v>
      </c>
      <c r="J77" s="44" t="s">
        <v>887</v>
      </c>
      <c r="K77" s="47">
        <v>0</v>
      </c>
      <c r="L77" s="52" t="str">
        <f>LEFT(H77,6)</f>
        <v>39,500</v>
      </c>
      <c r="M77" s="52" t="str">
        <f>RIGHT(H77,6)</f>
        <v>44,750</v>
      </c>
      <c r="N77" s="53">
        <v>39500</v>
      </c>
      <c r="O77" s="53">
        <v>44750</v>
      </c>
      <c r="P77" s="53">
        <f>AVERAGE(N77:O77)</f>
        <v>42125</v>
      </c>
      <c r="Q77" s="32">
        <f>P77/D77</f>
        <v>379.5045045045045</v>
      </c>
      <c r="R77" s="52" t="str">
        <f>LEFT(J77,6)</f>
        <v>35,000</v>
      </c>
      <c r="S77" s="52" t="str">
        <f>RIGHT(J77,6)</f>
        <v>38,000</v>
      </c>
      <c r="T77" s="54">
        <v>35000</v>
      </c>
      <c r="U77" s="32">
        <v>38000</v>
      </c>
      <c r="V77" s="53">
        <f>AVERAGE(T77:U77)</f>
        <v>36500</v>
      </c>
      <c r="W77" s="32">
        <f>V77/D77</f>
        <v>328.82882882882882</v>
      </c>
      <c r="X77" s="17">
        <f>P77-V77</f>
        <v>5625</v>
      </c>
    </row>
    <row r="78" spans="1:24" ht="23.25" hidden="1" thickBot="1">
      <c r="A78" s="11">
        <v>77</v>
      </c>
      <c r="B78" s="5" t="s">
        <v>889</v>
      </c>
      <c r="C78" s="6" t="s">
        <v>890</v>
      </c>
      <c r="D78" s="7">
        <v>89</v>
      </c>
      <c r="E78" s="5">
        <v>1985</v>
      </c>
      <c r="F78" s="5">
        <v>210</v>
      </c>
      <c r="G78" s="8">
        <v>0.86209999999999998</v>
      </c>
      <c r="H78" s="44" t="s">
        <v>488</v>
      </c>
      <c r="I78" s="45">
        <v>0</v>
      </c>
      <c r="J78" s="44" t="s">
        <v>509</v>
      </c>
      <c r="K78" s="47">
        <v>0</v>
      </c>
      <c r="L78" s="52" t="str">
        <f>LEFT(H78,6)</f>
        <v>13,000</v>
      </c>
      <c r="M78" s="52" t="str">
        <f>RIGHT(H78,6)</f>
        <v>15,000</v>
      </c>
      <c r="N78" s="53">
        <v>13000</v>
      </c>
      <c r="O78" s="53">
        <v>15000</v>
      </c>
      <c r="P78" s="53">
        <f>AVERAGE(N78:O78)</f>
        <v>14000</v>
      </c>
      <c r="Q78" s="32">
        <f>P78/D78</f>
        <v>157.30337078651687</v>
      </c>
      <c r="R78" s="52" t="str">
        <f>LEFT(J78,6)</f>
        <v>11,500</v>
      </c>
      <c r="S78" s="52" t="str">
        <f>RIGHT(J78,6)</f>
        <v>13,000</v>
      </c>
      <c r="T78" s="55">
        <v>11500</v>
      </c>
      <c r="U78" s="17">
        <v>13000</v>
      </c>
      <c r="V78" s="53">
        <f>AVERAGE(T78:U78)</f>
        <v>12250</v>
      </c>
      <c r="W78" s="32">
        <f>V78/D78</f>
        <v>137.64044943820224</v>
      </c>
      <c r="X78" s="17">
        <f>P78-V78</f>
        <v>1750</v>
      </c>
    </row>
    <row r="79" spans="1:24" ht="23.25" hidden="1" thickBot="1">
      <c r="A79" s="11">
        <v>78</v>
      </c>
      <c r="B79" s="5" t="s">
        <v>795</v>
      </c>
      <c r="C79" s="6" t="s">
        <v>891</v>
      </c>
      <c r="D79" s="7">
        <v>110</v>
      </c>
      <c r="E79" s="5">
        <v>2006</v>
      </c>
      <c r="F79" s="5">
        <v>325</v>
      </c>
      <c r="G79" s="8">
        <v>0.8649</v>
      </c>
      <c r="H79" s="44" t="s">
        <v>892</v>
      </c>
      <c r="I79" s="45">
        <v>0</v>
      </c>
      <c r="J79" s="44" t="s">
        <v>566</v>
      </c>
      <c r="K79" s="47">
        <v>0</v>
      </c>
      <c r="L79" s="52" t="str">
        <f>LEFT(H79,6)</f>
        <v>35,000</v>
      </c>
      <c r="M79" s="52" t="str">
        <f>RIGHT(H79,6)</f>
        <v>39,000</v>
      </c>
      <c r="N79" s="53">
        <v>35000</v>
      </c>
      <c r="O79" s="53">
        <v>39000</v>
      </c>
      <c r="P79" s="53">
        <f>AVERAGE(N79:O79)</f>
        <v>37000</v>
      </c>
      <c r="Q79" s="32">
        <f>P79/D79</f>
        <v>336.36363636363637</v>
      </c>
      <c r="R79" s="52" t="str">
        <f>LEFT(J79,6)</f>
        <v>31,000</v>
      </c>
      <c r="S79" s="52" t="str">
        <f>RIGHT(J79,6)</f>
        <v>33,000</v>
      </c>
      <c r="T79" s="54">
        <v>31000</v>
      </c>
      <c r="U79" s="32">
        <v>33000</v>
      </c>
      <c r="V79" s="53">
        <f>AVERAGE(T79:U79)</f>
        <v>32000</v>
      </c>
      <c r="W79" s="32">
        <f>V79/D79</f>
        <v>290.90909090909093</v>
      </c>
      <c r="X79" s="17">
        <f>P79-V79</f>
        <v>5000</v>
      </c>
    </row>
    <row r="80" spans="1:24" ht="23.25" hidden="1" thickBot="1">
      <c r="A80" s="11">
        <v>79</v>
      </c>
      <c r="B80" s="5" t="s">
        <v>795</v>
      </c>
      <c r="C80" s="6" t="s">
        <v>891</v>
      </c>
      <c r="D80" s="7">
        <v>112</v>
      </c>
      <c r="E80" s="5">
        <v>2006</v>
      </c>
      <c r="F80" s="5">
        <v>325</v>
      </c>
      <c r="G80" s="8">
        <v>0.8649</v>
      </c>
      <c r="H80" s="44" t="s">
        <v>892</v>
      </c>
      <c r="I80" s="45">
        <v>0</v>
      </c>
      <c r="J80" s="44" t="s">
        <v>566</v>
      </c>
      <c r="K80" s="47">
        <v>0</v>
      </c>
      <c r="L80" s="52" t="str">
        <f>LEFT(H80,6)</f>
        <v>35,000</v>
      </c>
      <c r="M80" s="52" t="str">
        <f>RIGHT(H80,6)</f>
        <v>39,000</v>
      </c>
      <c r="N80" s="53">
        <v>35000</v>
      </c>
      <c r="O80" s="53">
        <v>39000</v>
      </c>
      <c r="P80" s="53">
        <f>AVERAGE(N80:O80)</f>
        <v>37000</v>
      </c>
      <c r="Q80" s="32">
        <f>P80/D80</f>
        <v>330.35714285714283</v>
      </c>
      <c r="R80" s="52" t="str">
        <f>LEFT(J80,6)</f>
        <v>31,000</v>
      </c>
      <c r="S80" s="52" t="str">
        <f>RIGHT(J80,6)</f>
        <v>33,000</v>
      </c>
      <c r="T80" s="54">
        <v>31000</v>
      </c>
      <c r="U80" s="32">
        <v>33000</v>
      </c>
      <c r="V80" s="53">
        <f>AVERAGE(T80:U80)</f>
        <v>32000</v>
      </c>
      <c r="W80" s="32">
        <f>V80/D80</f>
        <v>285.71428571428572</v>
      </c>
      <c r="X80" s="17">
        <f>P80-V80</f>
        <v>5000</v>
      </c>
    </row>
    <row r="81" spans="1:24" ht="23.25" hidden="1" thickBot="1">
      <c r="A81" s="11">
        <v>80</v>
      </c>
      <c r="B81" s="5" t="s">
        <v>795</v>
      </c>
      <c r="C81" s="6" t="s">
        <v>845</v>
      </c>
      <c r="D81" s="7">
        <v>130</v>
      </c>
      <c r="E81" s="5">
        <v>2008</v>
      </c>
      <c r="F81" s="5">
        <v>405</v>
      </c>
      <c r="G81" s="8">
        <v>0.85370000000000001</v>
      </c>
      <c r="H81" s="44" t="s">
        <v>893</v>
      </c>
      <c r="I81" s="45">
        <v>0</v>
      </c>
      <c r="J81" s="44" t="s">
        <v>894</v>
      </c>
      <c r="K81" s="47">
        <v>0</v>
      </c>
      <c r="L81" s="52" t="str">
        <f>LEFT(H81,6)</f>
        <v>38,500</v>
      </c>
      <c r="M81" s="52" t="str">
        <f>RIGHT(H81,6)</f>
        <v>44,000</v>
      </c>
      <c r="N81" s="53">
        <v>38500</v>
      </c>
      <c r="O81" s="53">
        <v>44000</v>
      </c>
      <c r="P81" s="53">
        <f>AVERAGE(N81:O81)</f>
        <v>41250</v>
      </c>
      <c r="Q81" s="32">
        <f>P81/D81</f>
        <v>317.30769230769232</v>
      </c>
      <c r="R81" s="52" t="str">
        <f>LEFT(J81,6)</f>
        <v>32,500</v>
      </c>
      <c r="S81" s="52" t="str">
        <f>RIGHT(J81,6)</f>
        <v>37,500</v>
      </c>
      <c r="T81" s="54">
        <v>32500</v>
      </c>
      <c r="U81" s="32">
        <v>37500</v>
      </c>
      <c r="V81" s="53">
        <f>AVERAGE(T81:U81)</f>
        <v>35000</v>
      </c>
      <c r="W81" s="32">
        <f>V81/D81</f>
        <v>269.23076923076923</v>
      </c>
      <c r="X81" s="17">
        <f>P81-V81</f>
        <v>6250</v>
      </c>
    </row>
    <row r="82" spans="1:24" ht="23.25" hidden="1" thickBot="1">
      <c r="A82" s="11">
        <v>81</v>
      </c>
      <c r="B82" s="5" t="s">
        <v>835</v>
      </c>
      <c r="C82" s="6" t="s">
        <v>895</v>
      </c>
      <c r="D82" s="7">
        <v>115</v>
      </c>
      <c r="E82" s="5">
        <v>2014</v>
      </c>
      <c r="F82" s="5">
        <v>214</v>
      </c>
      <c r="G82" s="8">
        <v>0.85140000000000005</v>
      </c>
      <c r="H82" s="44" t="s">
        <v>896</v>
      </c>
      <c r="I82" s="45">
        <v>0</v>
      </c>
      <c r="J82" s="44" t="s">
        <v>452</v>
      </c>
      <c r="K82" s="47">
        <v>0</v>
      </c>
      <c r="L82" s="52" t="str">
        <f>LEFT(H82,6)</f>
        <v>34,500</v>
      </c>
      <c r="M82" s="52" t="str">
        <f>RIGHT(H82,6)</f>
        <v>39,500</v>
      </c>
      <c r="N82" s="53">
        <v>34500</v>
      </c>
      <c r="O82" s="53">
        <v>39500</v>
      </c>
      <c r="P82" s="53">
        <f>AVERAGE(N82:O82)</f>
        <v>37000</v>
      </c>
      <c r="Q82" s="32">
        <f>P82/D82</f>
        <v>321.73913043478262</v>
      </c>
      <c r="R82" s="52" t="str">
        <f>LEFT(J82,6)</f>
        <v>30,000</v>
      </c>
      <c r="S82" s="52" t="str">
        <f>RIGHT(J82,6)</f>
        <v>33,000</v>
      </c>
      <c r="T82" s="54">
        <v>30000</v>
      </c>
      <c r="U82" s="32">
        <v>33000</v>
      </c>
      <c r="V82" s="53">
        <f>AVERAGE(T82:U82)</f>
        <v>31500</v>
      </c>
      <c r="W82" s="32">
        <f>V82/D82</f>
        <v>273.91304347826087</v>
      </c>
      <c r="X82" s="17">
        <f>P82-V82</f>
        <v>5500</v>
      </c>
    </row>
    <row r="83" spans="1:24" ht="23.25" hidden="1" thickBot="1">
      <c r="A83" s="11">
        <v>82</v>
      </c>
      <c r="B83" s="5" t="s">
        <v>835</v>
      </c>
      <c r="C83" s="6" t="s">
        <v>895</v>
      </c>
      <c r="D83" s="7">
        <v>115</v>
      </c>
      <c r="E83" s="5">
        <v>2014</v>
      </c>
      <c r="F83" s="5">
        <v>214</v>
      </c>
      <c r="G83" s="8">
        <v>0.85140000000000005</v>
      </c>
      <c r="H83" s="44" t="s">
        <v>896</v>
      </c>
      <c r="I83" s="45">
        <v>0</v>
      </c>
      <c r="J83" s="44" t="s">
        <v>452</v>
      </c>
      <c r="K83" s="47">
        <v>0</v>
      </c>
      <c r="L83" s="52" t="str">
        <f>LEFT(H83,6)</f>
        <v>34,500</v>
      </c>
      <c r="M83" s="52" t="str">
        <f>RIGHT(H83,6)</f>
        <v>39,500</v>
      </c>
      <c r="N83" s="53">
        <v>34500</v>
      </c>
      <c r="O83" s="53">
        <v>39500</v>
      </c>
      <c r="P83" s="53">
        <f>AVERAGE(N83:O83)</f>
        <v>37000</v>
      </c>
      <c r="Q83" s="32">
        <f>P83/D83</f>
        <v>321.73913043478262</v>
      </c>
      <c r="R83" s="52" t="str">
        <f>LEFT(J83,6)</f>
        <v>30,000</v>
      </c>
      <c r="S83" s="52" t="str">
        <f>RIGHT(J83,6)</f>
        <v>33,000</v>
      </c>
      <c r="T83" s="54">
        <v>30000</v>
      </c>
      <c r="U83" s="32">
        <v>33000</v>
      </c>
      <c r="V83" s="53">
        <f>AVERAGE(T83:U83)</f>
        <v>31500</v>
      </c>
      <c r="W83" s="32">
        <f>V83/D83</f>
        <v>273.91304347826087</v>
      </c>
      <c r="X83" s="17">
        <f>P83-V83</f>
        <v>5500</v>
      </c>
    </row>
    <row r="84" spans="1:24" ht="23.25" hidden="1" thickBot="1">
      <c r="A84" s="11">
        <v>83</v>
      </c>
      <c r="B84" s="5" t="s">
        <v>835</v>
      </c>
      <c r="C84" s="6" t="s">
        <v>895</v>
      </c>
      <c r="D84" s="7">
        <v>115</v>
      </c>
      <c r="E84" s="5">
        <v>2014</v>
      </c>
      <c r="F84" s="5">
        <v>214</v>
      </c>
      <c r="G84" s="8">
        <v>0.85140000000000005</v>
      </c>
      <c r="H84" s="44" t="s">
        <v>896</v>
      </c>
      <c r="I84" s="45">
        <v>0</v>
      </c>
      <c r="J84" s="44" t="s">
        <v>452</v>
      </c>
      <c r="K84" s="47">
        <v>0</v>
      </c>
      <c r="L84" s="52" t="str">
        <f>LEFT(H84,6)</f>
        <v>34,500</v>
      </c>
      <c r="M84" s="52" t="str">
        <f>RIGHT(H84,6)</f>
        <v>39,500</v>
      </c>
      <c r="N84" s="53">
        <v>34500</v>
      </c>
      <c r="O84" s="53">
        <v>39500</v>
      </c>
      <c r="P84" s="53">
        <f>AVERAGE(N84:O84)</f>
        <v>37000</v>
      </c>
      <c r="Q84" s="32">
        <f>P84/D84</f>
        <v>321.73913043478262</v>
      </c>
      <c r="R84" s="52" t="str">
        <f>LEFT(J84,6)</f>
        <v>30,000</v>
      </c>
      <c r="S84" s="52" t="str">
        <f>RIGHT(J84,6)</f>
        <v>33,000</v>
      </c>
      <c r="T84" s="54">
        <v>30000</v>
      </c>
      <c r="U84" s="32">
        <v>33000</v>
      </c>
      <c r="V84" s="53">
        <f>AVERAGE(T84:U84)</f>
        <v>31500</v>
      </c>
      <c r="W84" s="32">
        <f>V84/D84</f>
        <v>273.91304347826087</v>
      </c>
      <c r="X84" s="17">
        <f>P84-V84</f>
        <v>5500</v>
      </c>
    </row>
    <row r="85" spans="1:24" ht="23.25" hidden="1" thickBot="1">
      <c r="A85" s="11">
        <v>84</v>
      </c>
      <c r="B85" s="5" t="s">
        <v>835</v>
      </c>
      <c r="C85" s="6" t="s">
        <v>895</v>
      </c>
      <c r="D85" s="7">
        <v>117</v>
      </c>
      <c r="E85" s="5">
        <v>2014</v>
      </c>
      <c r="F85" s="5">
        <v>214</v>
      </c>
      <c r="G85" s="8">
        <v>0.85140000000000005</v>
      </c>
      <c r="H85" s="44" t="s">
        <v>896</v>
      </c>
      <c r="I85" s="45">
        <v>0</v>
      </c>
      <c r="J85" s="44" t="s">
        <v>452</v>
      </c>
      <c r="K85" s="47">
        <v>0</v>
      </c>
      <c r="L85" s="52" t="str">
        <f>LEFT(H85,6)</f>
        <v>34,500</v>
      </c>
      <c r="M85" s="52" t="str">
        <f>RIGHT(H85,6)</f>
        <v>39,500</v>
      </c>
      <c r="N85" s="53">
        <v>34500</v>
      </c>
      <c r="O85" s="53">
        <v>39500</v>
      </c>
      <c r="P85" s="53">
        <f>AVERAGE(N85:O85)</f>
        <v>37000</v>
      </c>
      <c r="Q85" s="32">
        <f>P85/D85</f>
        <v>316.23931623931622</v>
      </c>
      <c r="R85" s="52" t="str">
        <f>LEFT(J85,6)</f>
        <v>30,000</v>
      </c>
      <c r="S85" s="52" t="str">
        <f>RIGHT(J85,6)</f>
        <v>33,000</v>
      </c>
      <c r="T85" s="55">
        <v>30000</v>
      </c>
      <c r="U85" s="17">
        <v>33000</v>
      </c>
      <c r="V85" s="53">
        <f>AVERAGE(T85:U85)</f>
        <v>31500</v>
      </c>
      <c r="W85" s="32">
        <f>V85/D85</f>
        <v>269.23076923076923</v>
      </c>
      <c r="X85" s="17">
        <f>P85-V85</f>
        <v>5500</v>
      </c>
    </row>
    <row r="86" spans="1:24" ht="23.25" hidden="1" thickBot="1">
      <c r="A86" s="11">
        <v>85</v>
      </c>
      <c r="B86" s="5" t="s">
        <v>849</v>
      </c>
      <c r="C86" s="6" t="s">
        <v>850</v>
      </c>
      <c r="D86" s="7">
        <v>102</v>
      </c>
      <c r="E86" s="5">
        <v>1999</v>
      </c>
      <c r="F86" s="5">
        <v>346</v>
      </c>
      <c r="G86" s="8">
        <v>0.85919999999999996</v>
      </c>
      <c r="H86" s="44" t="s">
        <v>897</v>
      </c>
      <c r="I86" s="45">
        <v>0</v>
      </c>
      <c r="J86" s="44" t="s">
        <v>898</v>
      </c>
      <c r="K86" s="47">
        <v>0</v>
      </c>
      <c r="L86" s="52" t="str">
        <f>LEFT(H86,6)</f>
        <v>16,750</v>
      </c>
      <c r="M86" s="52" t="str">
        <f>RIGHT(H86,6)</f>
        <v>18,750</v>
      </c>
      <c r="N86" s="53">
        <v>16750</v>
      </c>
      <c r="O86" s="53">
        <v>18750</v>
      </c>
      <c r="P86" s="53">
        <f>AVERAGE(N86:O86)</f>
        <v>17750</v>
      </c>
      <c r="Q86" s="32">
        <f>P86/D86</f>
        <v>174.01960784313727</v>
      </c>
      <c r="R86" s="52" t="str">
        <f>LEFT(J86,6)</f>
        <v>14,500</v>
      </c>
      <c r="S86" s="52" t="str">
        <f>RIGHT(J86,6)</f>
        <v>16,000</v>
      </c>
      <c r="T86" s="55">
        <v>14500</v>
      </c>
      <c r="U86" s="17">
        <v>16000</v>
      </c>
      <c r="V86" s="53">
        <f>AVERAGE(T86:U86)</f>
        <v>15250</v>
      </c>
      <c r="W86" s="32">
        <f>V86/D86</f>
        <v>149.50980392156862</v>
      </c>
      <c r="X86" s="17">
        <f>P86-V86</f>
        <v>2500</v>
      </c>
    </row>
    <row r="87" spans="1:24" ht="23.25" hidden="1" thickBot="1">
      <c r="A87" s="11">
        <v>86</v>
      </c>
      <c r="B87" s="5" t="s">
        <v>787</v>
      </c>
      <c r="C87" s="6" t="s">
        <v>899</v>
      </c>
      <c r="D87" s="7">
        <v>100</v>
      </c>
      <c r="E87" s="5">
        <v>1996</v>
      </c>
      <c r="F87" s="5">
        <v>238</v>
      </c>
      <c r="G87" s="8">
        <v>0.85709999999999997</v>
      </c>
      <c r="H87" s="44" t="s">
        <v>900</v>
      </c>
      <c r="I87" s="45">
        <v>0</v>
      </c>
      <c r="J87" s="44" t="s">
        <v>592</v>
      </c>
      <c r="K87" s="47">
        <v>0</v>
      </c>
      <c r="L87" s="52" t="str">
        <f>LEFT(H87,6)</f>
        <v>18,500</v>
      </c>
      <c r="M87" s="52" t="str">
        <f>RIGHT(H87,6)</f>
        <v>20,250</v>
      </c>
      <c r="N87" s="53">
        <v>18500</v>
      </c>
      <c r="O87" s="53">
        <v>20250</v>
      </c>
      <c r="P87" s="53">
        <f>AVERAGE(N87:O87)</f>
        <v>19375</v>
      </c>
      <c r="Q87" s="32">
        <f>P87/D87</f>
        <v>193.75</v>
      </c>
      <c r="R87" s="52" t="str">
        <f>LEFT(J87,6)</f>
        <v>15,500</v>
      </c>
      <c r="S87" s="52" t="str">
        <f>RIGHT(J87,6)</f>
        <v>17,500</v>
      </c>
      <c r="T87" s="55">
        <v>15500</v>
      </c>
      <c r="U87" s="17">
        <v>17500</v>
      </c>
      <c r="V87" s="53">
        <f>AVERAGE(T87:U87)</f>
        <v>16500</v>
      </c>
      <c r="W87" s="32">
        <f>V87/D87</f>
        <v>165</v>
      </c>
      <c r="X87" s="17">
        <f>P87-V87</f>
        <v>2875</v>
      </c>
    </row>
    <row r="88" spans="1:24" ht="23.25" hidden="1" thickBot="1">
      <c r="A88" s="11">
        <v>87</v>
      </c>
      <c r="B88" s="5" t="s">
        <v>787</v>
      </c>
      <c r="C88" s="6" t="s">
        <v>901</v>
      </c>
      <c r="D88" s="7">
        <v>100</v>
      </c>
      <c r="E88" s="5">
        <v>1997</v>
      </c>
      <c r="F88" s="5">
        <v>456</v>
      </c>
      <c r="G88" s="8">
        <v>0.85</v>
      </c>
      <c r="H88" s="44" t="s">
        <v>428</v>
      </c>
      <c r="I88" s="45">
        <v>0</v>
      </c>
      <c r="J88" s="44" t="s">
        <v>713</v>
      </c>
      <c r="K88" s="47">
        <v>0</v>
      </c>
      <c r="L88" s="52" t="str">
        <f>LEFT(H88,6)</f>
        <v>19,000</v>
      </c>
      <c r="M88" s="52" t="str">
        <f>RIGHT(H88,6)</f>
        <v>21,000</v>
      </c>
      <c r="N88" s="53">
        <v>19000</v>
      </c>
      <c r="O88" s="53">
        <v>21000</v>
      </c>
      <c r="P88" s="53">
        <f>AVERAGE(N88:O88)</f>
        <v>20000</v>
      </c>
      <c r="Q88" s="32">
        <f>P88/D88</f>
        <v>200</v>
      </c>
      <c r="R88" s="52" t="str">
        <f>LEFT(J88,6)</f>
        <v>16,000</v>
      </c>
      <c r="S88" s="52" t="str">
        <f>RIGHT(J88,6)</f>
        <v>18,000</v>
      </c>
      <c r="T88" s="55">
        <v>16000</v>
      </c>
      <c r="U88" s="17">
        <v>18000</v>
      </c>
      <c r="V88" s="53">
        <f>AVERAGE(T88:U88)</f>
        <v>17000</v>
      </c>
      <c r="W88" s="32">
        <f>V88/D88</f>
        <v>170</v>
      </c>
      <c r="X88" s="17">
        <f>P88-V88</f>
        <v>3000</v>
      </c>
    </row>
    <row r="89" spans="1:24" ht="23.25" hidden="1" thickBot="1">
      <c r="A89" s="11">
        <v>88</v>
      </c>
      <c r="B89" s="5" t="s">
        <v>801</v>
      </c>
      <c r="C89" s="6" t="s">
        <v>902</v>
      </c>
      <c r="D89" s="7">
        <v>99</v>
      </c>
      <c r="E89" s="5">
        <v>1990</v>
      </c>
      <c r="F89" s="5">
        <v>198</v>
      </c>
      <c r="G89" s="8">
        <v>0.85</v>
      </c>
      <c r="H89" s="44" t="s">
        <v>513</v>
      </c>
      <c r="I89" s="45">
        <v>0</v>
      </c>
      <c r="J89" s="44" t="s">
        <v>688</v>
      </c>
      <c r="K89" s="47">
        <v>0</v>
      </c>
      <c r="L89" s="52" t="str">
        <f>LEFT(H89,6)</f>
        <v xml:space="preserve">9,500 </v>
      </c>
      <c r="M89" s="52" t="str">
        <f>RIGHT(H89,6)</f>
        <v>10,500</v>
      </c>
      <c r="N89" s="53">
        <v>9500</v>
      </c>
      <c r="O89" s="53">
        <v>10500</v>
      </c>
      <c r="P89" s="53">
        <f>AVERAGE(N89:O89)</f>
        <v>10000</v>
      </c>
      <c r="Q89" s="32">
        <f>P89/D89</f>
        <v>101.01010101010101</v>
      </c>
      <c r="R89" s="52" t="str">
        <f>LEFT(J89,6)</f>
        <v xml:space="preserve">7,250 </v>
      </c>
      <c r="S89" s="52" t="str">
        <f>RIGHT(J89,6)</f>
        <v xml:space="preserve"> 8,750</v>
      </c>
      <c r="T89" s="55">
        <v>7250</v>
      </c>
      <c r="U89" s="17">
        <v>8750</v>
      </c>
      <c r="V89" s="53">
        <f>AVERAGE(T89:U89)</f>
        <v>8000</v>
      </c>
      <c r="W89" s="32">
        <f>V89/D89</f>
        <v>80.808080808080803</v>
      </c>
      <c r="X89" s="17">
        <f>P89-V89</f>
        <v>2000</v>
      </c>
    </row>
    <row r="90" spans="1:24" ht="23.25" hidden="1" thickBot="1">
      <c r="A90" s="11">
        <v>89</v>
      </c>
      <c r="B90" s="5" t="s">
        <v>801</v>
      </c>
      <c r="C90" s="6" t="s">
        <v>830</v>
      </c>
      <c r="D90" s="7">
        <v>101</v>
      </c>
      <c r="E90" s="5">
        <v>1998</v>
      </c>
      <c r="F90" s="5">
        <v>349</v>
      </c>
      <c r="G90" s="8">
        <v>0.85150000000000003</v>
      </c>
      <c r="H90" s="44" t="s">
        <v>903</v>
      </c>
      <c r="I90" s="45">
        <v>0</v>
      </c>
      <c r="J90" s="44" t="s">
        <v>904</v>
      </c>
      <c r="K90" s="47">
        <v>0</v>
      </c>
      <c r="L90" s="52" t="str">
        <f>LEFT(H90,6)</f>
        <v>24,250</v>
      </c>
      <c r="M90" s="52" t="str">
        <f>RIGHT(H90,6)</f>
        <v>26,000</v>
      </c>
      <c r="N90" s="53">
        <v>24250</v>
      </c>
      <c r="O90" s="53">
        <v>26000</v>
      </c>
      <c r="P90" s="53">
        <f>AVERAGE(N90:O90)</f>
        <v>25125</v>
      </c>
      <c r="Q90" s="32">
        <f>P90/D90</f>
        <v>248.76237623762376</v>
      </c>
      <c r="R90" s="52" t="str">
        <f>LEFT(J90,6)</f>
        <v>20,000</v>
      </c>
      <c r="S90" s="52" t="str">
        <f>RIGHT(J90,6)</f>
        <v>23,000</v>
      </c>
      <c r="T90" s="54">
        <v>20000</v>
      </c>
      <c r="U90" s="32">
        <v>23000</v>
      </c>
      <c r="V90" s="53">
        <f>AVERAGE(T90:U90)</f>
        <v>21500</v>
      </c>
      <c r="W90" s="32">
        <f>V90/D90</f>
        <v>212.87128712871288</v>
      </c>
      <c r="X90" s="17">
        <f>P90-V90</f>
        <v>3625</v>
      </c>
    </row>
    <row r="91" spans="1:24" ht="23.25" hidden="1" thickBot="1">
      <c r="A91" s="11">
        <v>90</v>
      </c>
      <c r="B91" s="5" t="s">
        <v>787</v>
      </c>
      <c r="C91" s="6" t="s">
        <v>830</v>
      </c>
      <c r="D91" s="7">
        <v>109</v>
      </c>
      <c r="E91" s="5">
        <v>1997</v>
      </c>
      <c r="F91" s="5">
        <v>728</v>
      </c>
      <c r="G91" s="8">
        <v>0.85709999999999997</v>
      </c>
      <c r="H91" s="44" t="s">
        <v>905</v>
      </c>
      <c r="I91" s="45">
        <v>0</v>
      </c>
      <c r="J91" s="44" t="s">
        <v>906</v>
      </c>
      <c r="K91" s="47">
        <v>0</v>
      </c>
      <c r="L91" s="52" t="str">
        <f>LEFT(H91,6)</f>
        <v>19,250</v>
      </c>
      <c r="M91" s="52" t="str">
        <f>RIGHT(H91,6)</f>
        <v>22,000</v>
      </c>
      <c r="N91" s="53">
        <v>19250</v>
      </c>
      <c r="O91" s="53">
        <v>22000</v>
      </c>
      <c r="P91" s="53">
        <f>AVERAGE(N91:O91)</f>
        <v>20625</v>
      </c>
      <c r="Q91" s="32">
        <f>P91/D91</f>
        <v>189.22018348623854</v>
      </c>
      <c r="R91" s="52" t="str">
        <f>LEFT(J91,6)</f>
        <v>17,000</v>
      </c>
      <c r="S91" s="52" t="str">
        <f>RIGHT(J91,6)</f>
        <v>18,500</v>
      </c>
      <c r="T91" s="55">
        <v>17000</v>
      </c>
      <c r="U91" s="17">
        <v>18500</v>
      </c>
      <c r="V91" s="53">
        <f>AVERAGE(T91:U91)</f>
        <v>17750</v>
      </c>
      <c r="W91" s="32">
        <f>V91/D91</f>
        <v>162.8440366972477</v>
      </c>
      <c r="X91" s="17">
        <f>P91-V91</f>
        <v>2875</v>
      </c>
    </row>
    <row r="92" spans="1:24" ht="23.25" hidden="1" thickBot="1">
      <c r="A92" s="11">
        <v>91</v>
      </c>
      <c r="B92" s="5" t="s">
        <v>866</v>
      </c>
      <c r="C92" s="6" t="s">
        <v>907</v>
      </c>
      <c r="D92" s="7">
        <v>83</v>
      </c>
      <c r="E92" s="5">
        <v>2017</v>
      </c>
      <c r="F92" s="5">
        <v>197</v>
      </c>
      <c r="G92" s="8">
        <v>0.85709999999999997</v>
      </c>
      <c r="H92" s="44" t="s">
        <v>908</v>
      </c>
      <c r="I92" s="45">
        <v>0</v>
      </c>
      <c r="J92" s="44" t="s">
        <v>550</v>
      </c>
      <c r="K92" s="47">
        <v>0</v>
      </c>
      <c r="L92" s="52" t="str">
        <f>LEFT(H92,6)</f>
        <v>20,500</v>
      </c>
      <c r="M92" s="52" t="str">
        <f>RIGHT(H92,6)</f>
        <v>22,000</v>
      </c>
      <c r="N92" s="53">
        <v>20500</v>
      </c>
      <c r="O92" s="53">
        <v>22000</v>
      </c>
      <c r="P92" s="53">
        <f>AVERAGE(N92:O92)</f>
        <v>21250</v>
      </c>
      <c r="Q92" s="32">
        <f>P92/D92</f>
        <v>256.02409638554218</v>
      </c>
      <c r="R92" s="52" t="str">
        <f>LEFT(J92,6)</f>
        <v>17,000</v>
      </c>
      <c r="S92" s="52" t="str">
        <f>RIGHT(J92,6)</f>
        <v>19,000</v>
      </c>
      <c r="T92" s="54">
        <v>17000</v>
      </c>
      <c r="U92" s="32">
        <v>19000</v>
      </c>
      <c r="V92" s="53">
        <f>AVERAGE(T92:U92)</f>
        <v>18000</v>
      </c>
      <c r="W92" s="32">
        <f>V92/D92</f>
        <v>216.86746987951807</v>
      </c>
      <c r="X92" s="17">
        <f>P92-V92</f>
        <v>3250</v>
      </c>
    </row>
    <row r="93" spans="1:24" ht="23.25" hidden="1" thickBot="1">
      <c r="A93" s="11">
        <v>92</v>
      </c>
      <c r="B93" s="5" t="s">
        <v>835</v>
      </c>
      <c r="C93" s="6" t="s">
        <v>836</v>
      </c>
      <c r="D93" s="7">
        <v>76</v>
      </c>
      <c r="E93" s="5">
        <v>1997</v>
      </c>
      <c r="F93" s="9">
        <v>1200</v>
      </c>
      <c r="G93" s="8">
        <v>0.85070000000000001</v>
      </c>
      <c r="H93" s="44" t="s">
        <v>909</v>
      </c>
      <c r="I93" s="45">
        <v>0</v>
      </c>
      <c r="J93" s="44" t="s">
        <v>385</v>
      </c>
      <c r="K93" s="47">
        <v>0</v>
      </c>
      <c r="L93" s="52" t="str">
        <f>LEFT(H93,6)</f>
        <v>15,750</v>
      </c>
      <c r="M93" s="52" t="str">
        <f>RIGHT(H93,6)</f>
        <v>17,750</v>
      </c>
      <c r="N93" s="53">
        <v>15750</v>
      </c>
      <c r="O93" s="53">
        <v>17750</v>
      </c>
      <c r="P93" s="53">
        <f>AVERAGE(N93:O93)</f>
        <v>16750</v>
      </c>
      <c r="Q93" s="32">
        <f>P93/D93</f>
        <v>220.39473684210526</v>
      </c>
      <c r="R93" s="52" t="str">
        <f>LEFT(J93,6)</f>
        <v>13,500</v>
      </c>
      <c r="S93" s="52" t="str">
        <f>RIGHT(J93,6)</f>
        <v>15,500</v>
      </c>
      <c r="T93" s="55">
        <v>13500</v>
      </c>
      <c r="U93" s="17">
        <v>15500</v>
      </c>
      <c r="V93" s="53">
        <f>AVERAGE(T93:U93)</f>
        <v>14500</v>
      </c>
      <c r="W93" s="32">
        <f>V93/D93</f>
        <v>190.78947368421052</v>
      </c>
      <c r="X93" s="17">
        <f>P93-V93</f>
        <v>2250</v>
      </c>
    </row>
    <row r="94" spans="1:24" ht="23.25" hidden="1" thickBot="1">
      <c r="A94" s="11">
        <v>93</v>
      </c>
      <c r="B94" s="5" t="s">
        <v>835</v>
      </c>
      <c r="C94" s="6" t="s">
        <v>836</v>
      </c>
      <c r="D94" s="7">
        <v>76</v>
      </c>
      <c r="E94" s="5">
        <v>1997</v>
      </c>
      <c r="F94" s="9">
        <v>1200</v>
      </c>
      <c r="G94" s="8">
        <v>0.85070000000000001</v>
      </c>
      <c r="H94" s="44" t="s">
        <v>909</v>
      </c>
      <c r="I94" s="45">
        <v>0</v>
      </c>
      <c r="J94" s="44" t="s">
        <v>385</v>
      </c>
      <c r="K94" s="47">
        <v>0</v>
      </c>
      <c r="L94" s="52" t="str">
        <f>LEFT(H94,6)</f>
        <v>15,750</v>
      </c>
      <c r="M94" s="52" t="str">
        <f>RIGHT(H94,6)</f>
        <v>17,750</v>
      </c>
      <c r="N94" s="53">
        <v>15750</v>
      </c>
      <c r="O94" s="53">
        <v>17750</v>
      </c>
      <c r="P94" s="53">
        <f>AVERAGE(N94:O94)</f>
        <v>16750</v>
      </c>
      <c r="Q94" s="32">
        <f>P94/D94</f>
        <v>220.39473684210526</v>
      </c>
      <c r="R94" s="52" t="str">
        <f>LEFT(J94,6)</f>
        <v>13,500</v>
      </c>
      <c r="S94" s="52" t="str">
        <f>RIGHT(J94,6)</f>
        <v>15,500</v>
      </c>
      <c r="T94" s="55">
        <v>13500</v>
      </c>
      <c r="U94" s="17">
        <v>15500</v>
      </c>
      <c r="V94" s="53">
        <f>AVERAGE(T94:U94)</f>
        <v>14500</v>
      </c>
      <c r="W94" s="32">
        <f>V94/D94</f>
        <v>190.78947368421052</v>
      </c>
      <c r="X94" s="17">
        <f>P94-V94</f>
        <v>2250</v>
      </c>
    </row>
    <row r="95" spans="1:24" s="1" customFormat="1" ht="23.25" hidden="1" thickBot="1">
      <c r="A95" s="11">
        <v>94</v>
      </c>
      <c r="B95" s="5" t="s">
        <v>835</v>
      </c>
      <c r="C95" s="6" t="s">
        <v>836</v>
      </c>
      <c r="D95" s="7">
        <v>76</v>
      </c>
      <c r="E95" s="5">
        <v>1997</v>
      </c>
      <c r="F95" s="9">
        <v>1200</v>
      </c>
      <c r="G95" s="8">
        <v>0.85070000000000001</v>
      </c>
      <c r="H95" s="44" t="s">
        <v>909</v>
      </c>
      <c r="I95" s="45">
        <v>0</v>
      </c>
      <c r="J95" s="44" t="s">
        <v>385</v>
      </c>
      <c r="K95" s="47">
        <v>0</v>
      </c>
      <c r="L95" s="52" t="str">
        <f>LEFT(H95,6)</f>
        <v>15,750</v>
      </c>
      <c r="M95" s="52" t="str">
        <f>RIGHT(H95,6)</f>
        <v>17,750</v>
      </c>
      <c r="N95" s="53">
        <v>15750</v>
      </c>
      <c r="O95" s="53">
        <v>17750</v>
      </c>
      <c r="P95" s="53">
        <f>AVERAGE(N95:O95)</f>
        <v>16750</v>
      </c>
      <c r="Q95" s="32">
        <f>P95/D95</f>
        <v>220.39473684210526</v>
      </c>
      <c r="R95" s="52" t="str">
        <f>LEFT(J95,6)</f>
        <v>13,500</v>
      </c>
      <c r="S95" s="52" t="str">
        <f>RIGHT(J95,6)</f>
        <v>15,500</v>
      </c>
      <c r="T95" s="56">
        <v>13500</v>
      </c>
      <c r="U95" s="34">
        <v>15500</v>
      </c>
      <c r="V95" s="53">
        <f>AVERAGE(T95:U95)</f>
        <v>14500</v>
      </c>
      <c r="W95" s="32">
        <f>V95/D95</f>
        <v>190.78947368421052</v>
      </c>
      <c r="X95" s="17">
        <f>P95-V95</f>
        <v>2250</v>
      </c>
    </row>
    <row r="96" spans="1:24" ht="23.25" hidden="1" thickBot="1">
      <c r="A96" s="11">
        <v>95</v>
      </c>
      <c r="B96" s="5" t="s">
        <v>787</v>
      </c>
      <c r="C96" s="6" t="s">
        <v>910</v>
      </c>
      <c r="D96" s="7">
        <v>109</v>
      </c>
      <c r="E96" s="5">
        <v>2017</v>
      </c>
      <c r="F96" s="5">
        <v>354</v>
      </c>
      <c r="G96" s="8">
        <v>0.85</v>
      </c>
      <c r="H96" s="44" t="s">
        <v>911</v>
      </c>
      <c r="I96" s="45">
        <v>0</v>
      </c>
      <c r="J96" s="44" t="s">
        <v>912</v>
      </c>
      <c r="K96" s="47">
        <v>0</v>
      </c>
      <c r="L96" s="52" t="str">
        <f>LEFT(H96,6)</f>
        <v>37,500</v>
      </c>
      <c r="M96" s="52" t="str">
        <f>RIGHT(H96,6)</f>
        <v>42,000</v>
      </c>
      <c r="N96" s="53">
        <v>37500</v>
      </c>
      <c r="O96" s="53">
        <v>42000</v>
      </c>
      <c r="P96" s="53">
        <f>AVERAGE(N96:O96)</f>
        <v>39750</v>
      </c>
      <c r="Q96" s="32">
        <f>P96/D96</f>
        <v>364.67889908256882</v>
      </c>
      <c r="R96" s="52" t="str">
        <f>LEFT(J96,6)</f>
        <v>33,000</v>
      </c>
      <c r="S96" s="52" t="str">
        <f>RIGHT(J96,6)</f>
        <v>35,000</v>
      </c>
      <c r="T96" s="54">
        <v>33000</v>
      </c>
      <c r="U96" s="32">
        <v>35000</v>
      </c>
      <c r="V96" s="53">
        <f>AVERAGE(T96:U96)</f>
        <v>34000</v>
      </c>
      <c r="W96" s="32">
        <f>V96/D96</f>
        <v>311.92660550458714</v>
      </c>
      <c r="X96" s="17">
        <f>P96-V96</f>
        <v>5750</v>
      </c>
    </row>
    <row r="97" spans="1:24" ht="23.25" hidden="1" thickBot="1">
      <c r="A97" s="11">
        <v>96</v>
      </c>
      <c r="B97" s="5" t="s">
        <v>787</v>
      </c>
      <c r="C97" s="6" t="s">
        <v>910</v>
      </c>
      <c r="D97" s="7">
        <v>109</v>
      </c>
      <c r="E97" s="5">
        <v>2017</v>
      </c>
      <c r="F97" s="5">
        <v>354</v>
      </c>
      <c r="G97" s="8">
        <v>0.85</v>
      </c>
      <c r="H97" s="44" t="s">
        <v>911</v>
      </c>
      <c r="I97" s="45">
        <v>0</v>
      </c>
      <c r="J97" s="44" t="s">
        <v>912</v>
      </c>
      <c r="K97" s="47">
        <v>0</v>
      </c>
      <c r="L97" s="52" t="str">
        <f>LEFT(H97,6)</f>
        <v>37,500</v>
      </c>
      <c r="M97" s="52" t="str">
        <f>RIGHT(H97,6)</f>
        <v>42,000</v>
      </c>
      <c r="N97" s="53">
        <v>37500</v>
      </c>
      <c r="O97" s="53">
        <v>42000</v>
      </c>
      <c r="P97" s="53">
        <f>AVERAGE(N97:O97)</f>
        <v>39750</v>
      </c>
      <c r="Q97" s="32">
        <f>P97/D97</f>
        <v>364.67889908256882</v>
      </c>
      <c r="R97" s="52" t="str">
        <f>LEFT(J97,6)</f>
        <v>33,000</v>
      </c>
      <c r="S97" s="52" t="str">
        <f>RIGHT(J97,6)</f>
        <v>35,000</v>
      </c>
      <c r="T97" s="54">
        <v>33000</v>
      </c>
      <c r="U97" s="32">
        <v>35000</v>
      </c>
      <c r="V97" s="53">
        <f>AVERAGE(T97:U97)</f>
        <v>34000</v>
      </c>
      <c r="W97" s="32">
        <f>V97/D97</f>
        <v>311.92660550458714</v>
      </c>
      <c r="X97" s="17">
        <f>P97-V97</f>
        <v>5750</v>
      </c>
    </row>
    <row r="98" spans="1:24" ht="23.25" hidden="1" thickBot="1">
      <c r="A98" s="11">
        <v>97</v>
      </c>
      <c r="B98" s="5" t="s">
        <v>801</v>
      </c>
      <c r="C98" s="6" t="s">
        <v>855</v>
      </c>
      <c r="D98" s="7">
        <v>82</v>
      </c>
      <c r="E98" s="5">
        <v>1996</v>
      </c>
      <c r="F98" s="5">
        <v>927</v>
      </c>
      <c r="G98" s="8">
        <v>0.85</v>
      </c>
      <c r="H98" s="44" t="s">
        <v>513</v>
      </c>
      <c r="I98" s="45">
        <v>0</v>
      </c>
      <c r="J98" s="44" t="s">
        <v>368</v>
      </c>
      <c r="K98" s="47">
        <v>0</v>
      </c>
      <c r="L98" s="52" t="str">
        <f>LEFT(H98,6)</f>
        <v xml:space="preserve">9,500 </v>
      </c>
      <c r="M98" s="52" t="str">
        <f>RIGHT(H98,6)</f>
        <v>10,500</v>
      </c>
      <c r="N98" s="53">
        <v>9500</v>
      </c>
      <c r="O98" s="53">
        <v>10500</v>
      </c>
      <c r="P98" s="53">
        <f>AVERAGE(N98:O98)</f>
        <v>10000</v>
      </c>
      <c r="Q98" s="32">
        <f>P98/D98</f>
        <v>121.95121951219512</v>
      </c>
      <c r="R98" s="52" t="str">
        <f>LEFT(J98,6)</f>
        <v xml:space="preserve">8,000 </v>
      </c>
      <c r="S98" s="52" t="str">
        <f>RIGHT(J98,6)</f>
        <v xml:space="preserve"> 9,000</v>
      </c>
      <c r="T98" s="54">
        <v>8000</v>
      </c>
      <c r="U98" s="32">
        <v>9000</v>
      </c>
      <c r="V98" s="53">
        <f>AVERAGE(T98:U98)</f>
        <v>8500</v>
      </c>
      <c r="W98" s="32">
        <f>V98/D98</f>
        <v>103.65853658536585</v>
      </c>
      <c r="X98" s="17">
        <f>P98-V98</f>
        <v>1500</v>
      </c>
    </row>
    <row r="99" spans="1:24" ht="23.25" hidden="1" thickBot="1">
      <c r="A99" s="11">
        <v>98</v>
      </c>
      <c r="B99" s="5" t="s">
        <v>849</v>
      </c>
      <c r="C99" s="6" t="s">
        <v>913</v>
      </c>
      <c r="D99" s="7">
        <v>80</v>
      </c>
      <c r="E99" s="5">
        <v>1995</v>
      </c>
      <c r="F99" s="9">
        <v>1110</v>
      </c>
      <c r="G99" s="8">
        <v>0.85529999999999995</v>
      </c>
      <c r="H99" s="44" t="s">
        <v>914</v>
      </c>
      <c r="I99" s="45">
        <v>0</v>
      </c>
      <c r="J99" s="44" t="s">
        <v>915</v>
      </c>
      <c r="K99" s="47">
        <v>0</v>
      </c>
      <c r="L99" s="52" t="str">
        <f>LEFT(H99,6)</f>
        <v>10,500</v>
      </c>
      <c r="M99" s="52" t="str">
        <f>RIGHT(H99,6)</f>
        <v>12,150</v>
      </c>
      <c r="N99" s="53">
        <v>10500</v>
      </c>
      <c r="O99" s="53">
        <v>12150</v>
      </c>
      <c r="P99" s="53">
        <f>AVERAGE(N99:O99)</f>
        <v>11325</v>
      </c>
      <c r="Q99" s="32">
        <f>P99/D99</f>
        <v>141.5625</v>
      </c>
      <c r="R99" s="52" t="str">
        <f>LEFT(J99,6)</f>
        <v xml:space="preserve">9,000 </v>
      </c>
      <c r="S99" s="52" t="str">
        <f>RIGHT(J99,6)</f>
        <v>10,250</v>
      </c>
      <c r="T99" s="54">
        <v>9000</v>
      </c>
      <c r="U99" s="32">
        <v>10250</v>
      </c>
      <c r="V99" s="53">
        <f>AVERAGE(T99:U99)</f>
        <v>9625</v>
      </c>
      <c r="W99" s="32">
        <f>V99/D99</f>
        <v>120.3125</v>
      </c>
      <c r="X99" s="17">
        <f>P99-V99</f>
        <v>1700</v>
      </c>
    </row>
    <row r="100" spans="1:24" s="1" customFormat="1" ht="23.25" hidden="1" thickBot="1">
      <c r="A100" s="11">
        <v>99</v>
      </c>
      <c r="B100" s="5" t="s">
        <v>849</v>
      </c>
      <c r="C100" s="6" t="s">
        <v>913</v>
      </c>
      <c r="D100" s="7">
        <v>90</v>
      </c>
      <c r="E100" s="5">
        <v>1995</v>
      </c>
      <c r="F100" s="9">
        <v>1110</v>
      </c>
      <c r="G100" s="8">
        <v>0.85529999999999995</v>
      </c>
      <c r="H100" s="44" t="s">
        <v>914</v>
      </c>
      <c r="I100" s="45">
        <v>0</v>
      </c>
      <c r="J100" s="44" t="s">
        <v>915</v>
      </c>
      <c r="K100" s="47">
        <v>0</v>
      </c>
      <c r="L100" s="52" t="str">
        <f>LEFT(H100,6)</f>
        <v>10,500</v>
      </c>
      <c r="M100" s="52" t="str">
        <f>RIGHT(H100,6)</f>
        <v>12,150</v>
      </c>
      <c r="N100" s="53">
        <v>10500</v>
      </c>
      <c r="O100" s="53">
        <v>12150</v>
      </c>
      <c r="P100" s="53">
        <f>AVERAGE(N100:O100)</f>
        <v>11325</v>
      </c>
      <c r="Q100" s="32">
        <f>P100/D100</f>
        <v>125.83333333333333</v>
      </c>
      <c r="R100" s="52" t="str">
        <f>LEFT(J100,6)</f>
        <v xml:space="preserve">9,000 </v>
      </c>
      <c r="S100" s="52" t="str">
        <f>RIGHT(J100,6)</f>
        <v>10,250</v>
      </c>
      <c r="T100" s="56">
        <v>9000</v>
      </c>
      <c r="U100" s="34">
        <v>10250</v>
      </c>
      <c r="V100" s="53">
        <f>AVERAGE(T100:U100)</f>
        <v>9625</v>
      </c>
      <c r="W100" s="32">
        <f>V100/D100</f>
        <v>106.94444444444444</v>
      </c>
      <c r="X100" s="17">
        <f>P100-V100</f>
        <v>1700</v>
      </c>
    </row>
    <row r="101" spans="1:24" s="1" customFormat="1" ht="23.25" hidden="1" thickBot="1">
      <c r="A101" s="12">
        <v>100</v>
      </c>
      <c r="B101" s="13" t="s">
        <v>791</v>
      </c>
      <c r="C101" s="14" t="s">
        <v>916</v>
      </c>
      <c r="D101" s="15">
        <v>108</v>
      </c>
      <c r="E101" s="13">
        <v>2019</v>
      </c>
      <c r="F101" s="13">
        <v>442</v>
      </c>
      <c r="G101" s="16">
        <v>0.85189999999999999</v>
      </c>
      <c r="H101" s="48" t="s">
        <v>565</v>
      </c>
      <c r="I101" s="49">
        <v>0</v>
      </c>
      <c r="J101" s="48" t="s">
        <v>863</v>
      </c>
      <c r="K101" s="50">
        <v>1</v>
      </c>
      <c r="L101" s="52" t="str">
        <f>LEFT(H101,6)</f>
        <v>38,000</v>
      </c>
      <c r="M101" s="52" t="str">
        <f>RIGHT(H101,6)</f>
        <v>42,000</v>
      </c>
      <c r="N101" s="53">
        <v>38000</v>
      </c>
      <c r="O101" s="53">
        <v>42000</v>
      </c>
      <c r="P101" s="53">
        <f>AVERAGE(N101:O101)</f>
        <v>40000</v>
      </c>
      <c r="Q101" s="32">
        <f>P101/D101</f>
        <v>370.37037037037038</v>
      </c>
      <c r="R101" s="52" t="str">
        <f>LEFT(J101,6)</f>
        <v>33,000</v>
      </c>
      <c r="S101" s="52" t="str">
        <f>RIGHT(J101,6)</f>
        <v>36,000</v>
      </c>
      <c r="T101" s="56">
        <v>33000</v>
      </c>
      <c r="U101" s="34">
        <v>36000</v>
      </c>
      <c r="V101" s="53">
        <f>AVERAGE(T101:U101)</f>
        <v>34500</v>
      </c>
      <c r="W101" s="32">
        <f>V101/D101</f>
        <v>319.44444444444446</v>
      </c>
      <c r="X101" s="17">
        <f>P101-V101</f>
        <v>5500</v>
      </c>
    </row>
    <row r="102" spans="1:24" ht="23.25" hidden="1" thickBot="1">
      <c r="A102" s="11">
        <v>101</v>
      </c>
      <c r="B102" s="5" t="s">
        <v>791</v>
      </c>
      <c r="C102" s="6" t="s">
        <v>861</v>
      </c>
      <c r="D102" s="7">
        <v>110</v>
      </c>
      <c r="E102" s="5">
        <v>2019</v>
      </c>
      <c r="F102" s="5">
        <v>533</v>
      </c>
      <c r="G102" s="8">
        <v>0.85189999999999999</v>
      </c>
      <c r="H102" s="44" t="s">
        <v>565</v>
      </c>
      <c r="I102" s="45">
        <v>0</v>
      </c>
      <c r="J102" s="44" t="s">
        <v>863</v>
      </c>
      <c r="K102" s="47">
        <v>0</v>
      </c>
      <c r="L102" s="52" t="str">
        <f>LEFT(H102,6)</f>
        <v>38,000</v>
      </c>
      <c r="M102" s="52" t="str">
        <f>RIGHT(H102,6)</f>
        <v>42,000</v>
      </c>
      <c r="N102" s="53">
        <v>38000</v>
      </c>
      <c r="O102" s="53">
        <v>42000</v>
      </c>
      <c r="P102" s="53">
        <f>AVERAGE(N102:O102)</f>
        <v>40000</v>
      </c>
      <c r="Q102" s="32">
        <f>P102/D102</f>
        <v>363.63636363636363</v>
      </c>
      <c r="R102" s="52" t="str">
        <f>LEFT(J102,6)</f>
        <v>33,000</v>
      </c>
      <c r="S102" s="52" t="str">
        <f>RIGHT(J102,6)</f>
        <v>36,000</v>
      </c>
      <c r="T102" s="55">
        <v>33000</v>
      </c>
      <c r="U102" s="17">
        <v>36000</v>
      </c>
      <c r="V102" s="53">
        <f>AVERAGE(T102:U102)</f>
        <v>34500</v>
      </c>
      <c r="W102" s="32">
        <f>V102/D102</f>
        <v>313.63636363636363</v>
      </c>
      <c r="X102" s="17">
        <f>P102-V102</f>
        <v>5500</v>
      </c>
    </row>
    <row r="103" spans="1:24" ht="23.25" hidden="1" thickBot="1">
      <c r="A103" s="11">
        <v>102</v>
      </c>
      <c r="B103" s="5" t="s">
        <v>795</v>
      </c>
      <c r="C103" s="6" t="s">
        <v>891</v>
      </c>
      <c r="D103" s="7">
        <v>153</v>
      </c>
      <c r="E103" s="5">
        <v>2006</v>
      </c>
      <c r="F103" s="5">
        <v>325</v>
      </c>
      <c r="G103" s="8">
        <v>0.85370000000000001</v>
      </c>
      <c r="H103" s="44" t="s">
        <v>917</v>
      </c>
      <c r="I103" s="45">
        <v>0</v>
      </c>
      <c r="J103" s="44" t="s">
        <v>863</v>
      </c>
      <c r="K103" s="47">
        <v>0</v>
      </c>
      <c r="L103" s="52" t="str">
        <f>LEFT(H103,6)</f>
        <v>40,000</v>
      </c>
      <c r="M103" s="52" t="str">
        <f>RIGHT(H103,6)</f>
        <v>43,000</v>
      </c>
      <c r="N103" s="53">
        <v>40000</v>
      </c>
      <c r="O103" s="53">
        <v>43000</v>
      </c>
      <c r="P103" s="53">
        <f>AVERAGE(N103:O103)</f>
        <v>41500</v>
      </c>
      <c r="Q103" s="32">
        <f>P103/D103</f>
        <v>271.24183006535947</v>
      </c>
      <c r="R103" s="52" t="str">
        <f>LEFT(J103,6)</f>
        <v>33,000</v>
      </c>
      <c r="S103" s="52" t="str">
        <f>RIGHT(J103,6)</f>
        <v>36,000</v>
      </c>
      <c r="T103" s="55">
        <v>33000</v>
      </c>
      <c r="U103" s="17">
        <v>36000</v>
      </c>
      <c r="V103" s="53">
        <f>AVERAGE(T103:U103)</f>
        <v>34500</v>
      </c>
      <c r="W103" s="32">
        <f>V103/D103</f>
        <v>225.49019607843138</v>
      </c>
      <c r="X103" s="17">
        <f>P103-V103</f>
        <v>7000</v>
      </c>
    </row>
    <row r="104" spans="1:24" ht="23.25" hidden="1" thickBot="1">
      <c r="A104" s="11">
        <v>103</v>
      </c>
      <c r="B104" s="5" t="s">
        <v>795</v>
      </c>
      <c r="C104" s="6" t="s">
        <v>891</v>
      </c>
      <c r="D104" s="7">
        <v>159</v>
      </c>
      <c r="E104" s="5">
        <v>2006</v>
      </c>
      <c r="F104" s="5">
        <v>325</v>
      </c>
      <c r="G104" s="8">
        <v>0.85709999999999997</v>
      </c>
      <c r="H104" s="44" t="s">
        <v>589</v>
      </c>
      <c r="I104" s="45">
        <v>0</v>
      </c>
      <c r="J104" s="44" t="s">
        <v>918</v>
      </c>
      <c r="K104" s="47">
        <v>0</v>
      </c>
      <c r="L104" s="52" t="str">
        <f>LEFT(H104,6)</f>
        <v>41,000</v>
      </c>
      <c r="M104" s="52" t="str">
        <f>RIGHT(H104,6)</f>
        <v>45,000</v>
      </c>
      <c r="N104" s="53">
        <v>41000</v>
      </c>
      <c r="O104" s="53">
        <v>45000</v>
      </c>
      <c r="P104" s="53">
        <f>AVERAGE(N104:O104)</f>
        <v>43000</v>
      </c>
      <c r="Q104" s="32">
        <f>P104/D104</f>
        <v>270.44025157232704</v>
      </c>
      <c r="R104" s="52" t="str">
        <f>LEFT(J104,6)</f>
        <v>35,000</v>
      </c>
      <c r="S104" s="52" t="str">
        <f>RIGHT(J104,6)</f>
        <v>37,000</v>
      </c>
      <c r="T104" s="54">
        <v>35000</v>
      </c>
      <c r="U104" s="32">
        <v>37000</v>
      </c>
      <c r="V104" s="53">
        <f>AVERAGE(T104:U104)</f>
        <v>36000</v>
      </c>
      <c r="W104" s="32">
        <f>V104/D104</f>
        <v>226.41509433962264</v>
      </c>
      <c r="X104" s="17">
        <f>P104-V104</f>
        <v>7000</v>
      </c>
    </row>
    <row r="105" spans="1:24" ht="23.25" hidden="1" thickBot="1">
      <c r="A105" s="11">
        <v>104</v>
      </c>
      <c r="B105" s="5" t="s">
        <v>795</v>
      </c>
      <c r="C105" s="6" t="s">
        <v>820</v>
      </c>
      <c r="D105" s="7">
        <v>131</v>
      </c>
      <c r="E105" s="5">
        <v>2013</v>
      </c>
      <c r="F105" s="5">
        <v>168</v>
      </c>
      <c r="G105" s="8">
        <v>0.84440000000000004</v>
      </c>
      <c r="H105" s="44" t="s">
        <v>919</v>
      </c>
      <c r="I105" s="45">
        <v>0</v>
      </c>
      <c r="J105" s="44" t="s">
        <v>920</v>
      </c>
      <c r="K105" s="47">
        <v>0</v>
      </c>
      <c r="L105" s="52" t="str">
        <f>LEFT(H105,6)</f>
        <v>43,500</v>
      </c>
      <c r="M105" s="52" t="str">
        <f>RIGHT(H105,6)</f>
        <v>46,000</v>
      </c>
      <c r="N105" s="53">
        <v>43500</v>
      </c>
      <c r="O105" s="53">
        <v>46000</v>
      </c>
      <c r="P105" s="53">
        <f>AVERAGE(N105:O105)</f>
        <v>44750</v>
      </c>
      <c r="Q105" s="32">
        <f>P105/D105</f>
        <v>341.60305343511453</v>
      </c>
      <c r="R105" s="52" t="str">
        <f>LEFT(J105,6)</f>
        <v>37,000</v>
      </c>
      <c r="S105" s="52" t="str">
        <f>RIGHT(J105,6)</f>
        <v>39,500</v>
      </c>
      <c r="T105" s="55">
        <v>37000</v>
      </c>
      <c r="U105" s="17">
        <v>39500</v>
      </c>
      <c r="V105" s="53">
        <f>AVERAGE(T105:U105)</f>
        <v>38250</v>
      </c>
      <c r="W105" s="32">
        <f>V105/D105</f>
        <v>291.98473282442745</v>
      </c>
      <c r="X105" s="17">
        <f>P105-V105</f>
        <v>6500</v>
      </c>
    </row>
    <row r="106" spans="1:24" ht="23.25" hidden="1" thickBot="1">
      <c r="A106" s="11">
        <v>105</v>
      </c>
      <c r="B106" s="5" t="s">
        <v>787</v>
      </c>
      <c r="C106" s="6" t="s">
        <v>864</v>
      </c>
      <c r="D106" s="7">
        <v>112</v>
      </c>
      <c r="E106" s="5">
        <v>2002</v>
      </c>
      <c r="F106" s="5">
        <v>172</v>
      </c>
      <c r="G106" s="8">
        <v>0.84209999999999996</v>
      </c>
      <c r="H106" s="44" t="s">
        <v>921</v>
      </c>
      <c r="I106" s="45">
        <v>0</v>
      </c>
      <c r="J106" s="44" t="s">
        <v>641</v>
      </c>
      <c r="K106" s="47">
        <v>0</v>
      </c>
      <c r="L106" s="52" t="str">
        <f>LEFT(H106,6)</f>
        <v>18,500</v>
      </c>
      <c r="M106" s="52" t="str">
        <f>RIGHT(H106,6)</f>
        <v>20,000</v>
      </c>
      <c r="N106" s="53">
        <v>18500</v>
      </c>
      <c r="O106" s="53">
        <v>20000</v>
      </c>
      <c r="P106" s="53">
        <f>AVERAGE(N106:O106)</f>
        <v>19250</v>
      </c>
      <c r="Q106" s="32">
        <f>P106/D106</f>
        <v>171.875</v>
      </c>
      <c r="R106" s="52" t="str">
        <f>LEFT(J106,6)</f>
        <v>15,000</v>
      </c>
      <c r="S106" s="52" t="str">
        <f>RIGHT(J106,6)</f>
        <v>17,000</v>
      </c>
      <c r="T106" s="55">
        <v>15000</v>
      </c>
      <c r="U106" s="17">
        <v>17000</v>
      </c>
      <c r="V106" s="53">
        <f>AVERAGE(T106:U106)</f>
        <v>16000</v>
      </c>
      <c r="W106" s="32">
        <f>V106/D106</f>
        <v>142.85714285714286</v>
      </c>
      <c r="X106" s="17">
        <f>P106-V106</f>
        <v>3250</v>
      </c>
    </row>
    <row r="107" spans="1:24" ht="23.25" hidden="1" thickBot="1">
      <c r="A107" s="11">
        <v>106</v>
      </c>
      <c r="B107" s="5" t="s">
        <v>787</v>
      </c>
      <c r="C107" s="6" t="s">
        <v>788</v>
      </c>
      <c r="D107" s="7">
        <v>84</v>
      </c>
      <c r="E107" s="5">
        <v>1993</v>
      </c>
      <c r="F107" s="5">
        <v>260</v>
      </c>
      <c r="G107" s="8">
        <v>0.84550000000000003</v>
      </c>
      <c r="H107" s="44" t="s">
        <v>618</v>
      </c>
      <c r="I107" s="45">
        <v>0</v>
      </c>
      <c r="J107" s="44" t="s">
        <v>922</v>
      </c>
      <c r="K107" s="47">
        <v>0</v>
      </c>
      <c r="L107" s="52" t="str">
        <f>LEFT(H107,6)</f>
        <v>10,500</v>
      </c>
      <c r="M107" s="52" t="str">
        <f>RIGHT(H107,6)</f>
        <v>12,000</v>
      </c>
      <c r="N107" s="53">
        <v>10500</v>
      </c>
      <c r="O107" s="53">
        <v>12000</v>
      </c>
      <c r="P107" s="53">
        <f>AVERAGE(N107:O107)</f>
        <v>11250</v>
      </c>
      <c r="Q107" s="32">
        <f>P107/D107</f>
        <v>133.92857142857142</v>
      </c>
      <c r="R107" s="52" t="str">
        <f>LEFT(J107,6)</f>
        <v xml:space="preserve">9,000 </v>
      </c>
      <c r="S107" s="52" t="str">
        <f>RIGHT(J107,6)</f>
        <v xml:space="preserve"> 9,300</v>
      </c>
      <c r="T107" s="55">
        <v>9000</v>
      </c>
      <c r="U107" s="17">
        <v>9300</v>
      </c>
      <c r="V107" s="53">
        <f>AVERAGE(T107:U107)</f>
        <v>9150</v>
      </c>
      <c r="W107" s="32">
        <f>V107/D107</f>
        <v>108.92857142857143</v>
      </c>
      <c r="X107" s="17">
        <f>P107-V107</f>
        <v>2100</v>
      </c>
    </row>
    <row r="108" spans="1:24" ht="23.25" hidden="1" thickBot="1">
      <c r="A108" s="11">
        <v>107</v>
      </c>
      <c r="B108" s="5" t="s">
        <v>843</v>
      </c>
      <c r="C108" s="6" t="s">
        <v>923</v>
      </c>
      <c r="D108" s="7">
        <v>77</v>
      </c>
      <c r="E108" s="5">
        <v>1997</v>
      </c>
      <c r="F108" s="5">
        <v>495</v>
      </c>
      <c r="G108" s="8">
        <v>0.84619999999999995</v>
      </c>
      <c r="H108" s="44" t="s">
        <v>695</v>
      </c>
      <c r="I108" s="45">
        <v>0</v>
      </c>
      <c r="J108" s="44" t="s">
        <v>478</v>
      </c>
      <c r="K108" s="47">
        <v>0</v>
      </c>
      <c r="L108" s="52" t="str">
        <f>LEFT(H108,6)</f>
        <v>12,000</v>
      </c>
      <c r="M108" s="52" t="str">
        <f>RIGHT(H108,6)</f>
        <v>13,500</v>
      </c>
      <c r="N108" s="53">
        <v>12000</v>
      </c>
      <c r="O108" s="53">
        <v>13500</v>
      </c>
      <c r="P108" s="53">
        <f>AVERAGE(N108:O108)</f>
        <v>12750</v>
      </c>
      <c r="Q108" s="32">
        <f>P108/D108</f>
        <v>165.58441558441558</v>
      </c>
      <c r="R108" s="52" t="str">
        <f>LEFT(J108,6)</f>
        <v>10,000</v>
      </c>
      <c r="S108" s="52" t="str">
        <f>RIGHT(J108,6)</f>
        <v>12,000</v>
      </c>
      <c r="T108" s="55">
        <v>10000</v>
      </c>
      <c r="U108" s="17">
        <v>12000</v>
      </c>
      <c r="V108" s="53">
        <f>AVERAGE(T108:U108)</f>
        <v>11000</v>
      </c>
      <c r="W108" s="32">
        <f>V108/D108</f>
        <v>142.85714285714286</v>
      </c>
      <c r="X108" s="17">
        <f>P108-V108</f>
        <v>1750</v>
      </c>
    </row>
    <row r="109" spans="1:24" ht="23.25" hidden="1" thickBot="1">
      <c r="A109" s="11">
        <v>108</v>
      </c>
      <c r="B109" s="5" t="s">
        <v>801</v>
      </c>
      <c r="C109" s="6" t="s">
        <v>924</v>
      </c>
      <c r="D109" s="7">
        <v>104</v>
      </c>
      <c r="E109" s="5">
        <v>2000</v>
      </c>
      <c r="F109" s="5">
        <v>493</v>
      </c>
      <c r="G109" s="8">
        <v>0.8488</v>
      </c>
      <c r="H109" s="44" t="s">
        <v>925</v>
      </c>
      <c r="I109" s="45">
        <v>0</v>
      </c>
      <c r="J109" s="44" t="s">
        <v>550</v>
      </c>
      <c r="K109" s="47">
        <v>0</v>
      </c>
      <c r="L109" s="52" t="str">
        <f>LEFT(H109,6)</f>
        <v>19,500</v>
      </c>
      <c r="M109" s="52" t="str">
        <f>RIGHT(H109,6)</f>
        <v>22,750</v>
      </c>
      <c r="N109" s="53">
        <v>19500</v>
      </c>
      <c r="O109" s="53">
        <v>22750</v>
      </c>
      <c r="P109" s="53">
        <f>AVERAGE(N109:O109)</f>
        <v>21125</v>
      </c>
      <c r="Q109" s="32">
        <f>P109/D109</f>
        <v>203.125</v>
      </c>
      <c r="R109" s="52" t="str">
        <f>LEFT(J109,6)</f>
        <v>17,000</v>
      </c>
      <c r="S109" s="52" t="str">
        <f>RIGHT(J109,6)</f>
        <v>19,000</v>
      </c>
      <c r="T109" s="55">
        <v>17000</v>
      </c>
      <c r="U109" s="17">
        <v>19000</v>
      </c>
      <c r="V109" s="53">
        <f>AVERAGE(T109:U109)</f>
        <v>18000</v>
      </c>
      <c r="W109" s="32">
        <f>V109/D109</f>
        <v>173.07692307692307</v>
      </c>
      <c r="X109" s="17">
        <f>P109-V109</f>
        <v>3125</v>
      </c>
    </row>
    <row r="110" spans="1:24" ht="23.25" hidden="1" thickBot="1">
      <c r="A110" s="11">
        <v>109</v>
      </c>
      <c r="B110" s="5" t="s">
        <v>787</v>
      </c>
      <c r="C110" s="6" t="s">
        <v>886</v>
      </c>
      <c r="D110" s="7">
        <v>109</v>
      </c>
      <c r="E110" s="5">
        <v>2019</v>
      </c>
      <c r="F110" s="5">
        <v>346</v>
      </c>
      <c r="G110" s="8">
        <v>0.84570000000000001</v>
      </c>
      <c r="H110" s="44" t="s">
        <v>926</v>
      </c>
      <c r="I110" s="45">
        <v>0</v>
      </c>
      <c r="J110" s="44" t="s">
        <v>887</v>
      </c>
      <c r="K110" s="47">
        <v>0</v>
      </c>
      <c r="L110" s="52" t="str">
        <f>LEFT(H110,6)</f>
        <v>40,500</v>
      </c>
      <c r="M110" s="52" t="str">
        <f>RIGHT(H110,6)</f>
        <v>45,750</v>
      </c>
      <c r="N110" s="53">
        <v>40500</v>
      </c>
      <c r="O110" s="53">
        <v>45750</v>
      </c>
      <c r="P110" s="53">
        <f>AVERAGE(N110:O110)</f>
        <v>43125</v>
      </c>
      <c r="Q110" s="32">
        <f>P110/D110</f>
        <v>395.64220183486236</v>
      </c>
      <c r="R110" s="52" t="str">
        <f>LEFT(J110,6)</f>
        <v>35,000</v>
      </c>
      <c r="S110" s="52" t="str">
        <f>RIGHT(J110,6)</f>
        <v>38,000</v>
      </c>
      <c r="T110" s="55">
        <v>35000</v>
      </c>
      <c r="U110" s="17">
        <v>38000</v>
      </c>
      <c r="V110" s="53">
        <f>AVERAGE(T110:U110)</f>
        <v>36500</v>
      </c>
      <c r="W110" s="32">
        <f>V110/D110</f>
        <v>334.86238532110093</v>
      </c>
      <c r="X110" s="17">
        <f>P110-V110</f>
        <v>6625</v>
      </c>
    </row>
    <row r="111" spans="1:24" ht="23.25" hidden="1" thickBot="1">
      <c r="A111" s="11">
        <v>110</v>
      </c>
      <c r="B111" s="5" t="s">
        <v>787</v>
      </c>
      <c r="C111" s="6" t="s">
        <v>910</v>
      </c>
      <c r="D111" s="7">
        <v>95</v>
      </c>
      <c r="E111" s="5">
        <v>2017</v>
      </c>
      <c r="F111" s="5">
        <v>354</v>
      </c>
      <c r="G111" s="8">
        <v>0.84379999999999999</v>
      </c>
      <c r="H111" s="44" t="s">
        <v>566</v>
      </c>
      <c r="I111" s="45">
        <v>0</v>
      </c>
      <c r="J111" s="44" t="s">
        <v>927</v>
      </c>
      <c r="K111" s="47">
        <v>0</v>
      </c>
      <c r="L111" s="52" t="str">
        <f>LEFT(H111,6)</f>
        <v>31,000</v>
      </c>
      <c r="M111" s="52" t="str">
        <f>RIGHT(H111,6)</f>
        <v>33,000</v>
      </c>
      <c r="N111" s="53">
        <v>31000</v>
      </c>
      <c r="O111" s="53">
        <v>33000</v>
      </c>
      <c r="P111" s="53">
        <f>AVERAGE(N111:O111)</f>
        <v>32000</v>
      </c>
      <c r="Q111" s="32">
        <f>P111/D111</f>
        <v>336.84210526315792</v>
      </c>
      <c r="R111" s="52" t="str">
        <f>LEFT(J111,6)</f>
        <v>26,000</v>
      </c>
      <c r="S111" s="52" t="str">
        <f>RIGHT(J111,6)</f>
        <v>28,500</v>
      </c>
      <c r="T111" s="55">
        <v>26000</v>
      </c>
      <c r="U111" s="17">
        <v>28500</v>
      </c>
      <c r="V111" s="53">
        <f>AVERAGE(T111:U111)</f>
        <v>27250</v>
      </c>
      <c r="W111" s="32">
        <f>V111/D111</f>
        <v>286.84210526315792</v>
      </c>
      <c r="X111" s="17">
        <f>P111-V111</f>
        <v>4750</v>
      </c>
    </row>
    <row r="112" spans="1:24" ht="23.25" hidden="1" thickBot="1">
      <c r="A112" s="11">
        <v>111</v>
      </c>
      <c r="B112" s="5" t="s">
        <v>795</v>
      </c>
      <c r="C112" s="6" t="s">
        <v>928</v>
      </c>
      <c r="D112" s="7">
        <v>92</v>
      </c>
      <c r="E112" s="5">
        <v>2000</v>
      </c>
      <c r="F112" s="5">
        <v>100</v>
      </c>
      <c r="G112" s="8">
        <v>0.84619999999999995</v>
      </c>
      <c r="H112" s="44" t="s">
        <v>386</v>
      </c>
      <c r="I112" s="45">
        <v>0</v>
      </c>
      <c r="J112" s="44" t="s">
        <v>478</v>
      </c>
      <c r="K112" s="47">
        <v>0</v>
      </c>
      <c r="L112" s="52" t="str">
        <f>LEFT(H112,6)</f>
        <v>12,500</v>
      </c>
      <c r="M112" s="52" t="str">
        <f>RIGHT(H112,6)</f>
        <v>13,500</v>
      </c>
      <c r="N112" s="53">
        <v>12500</v>
      </c>
      <c r="O112" s="53">
        <v>13500</v>
      </c>
      <c r="P112" s="53">
        <f>AVERAGE(N112:O112)</f>
        <v>13000</v>
      </c>
      <c r="Q112" s="32">
        <f>P112/D112</f>
        <v>141.30434782608697</v>
      </c>
      <c r="R112" s="52" t="str">
        <f>LEFT(J112,6)</f>
        <v>10,000</v>
      </c>
      <c r="S112" s="52" t="str">
        <f>RIGHT(J112,6)</f>
        <v>12,000</v>
      </c>
      <c r="T112" s="54">
        <v>10000</v>
      </c>
      <c r="U112" s="32">
        <v>12000</v>
      </c>
      <c r="V112" s="53">
        <f>AVERAGE(T112:U112)</f>
        <v>11000</v>
      </c>
      <c r="W112" s="32">
        <f>V112/D112</f>
        <v>119.56521739130434</v>
      </c>
      <c r="X112" s="17">
        <f>P112-V112</f>
        <v>2000</v>
      </c>
    </row>
    <row r="113" spans="1:24" ht="23.25" hidden="1" thickBot="1">
      <c r="A113" s="11">
        <v>112</v>
      </c>
      <c r="B113" s="5" t="s">
        <v>783</v>
      </c>
      <c r="C113" s="6" t="s">
        <v>929</v>
      </c>
      <c r="D113" s="7">
        <v>78</v>
      </c>
      <c r="E113" s="5">
        <v>1997</v>
      </c>
      <c r="F113" s="5">
        <v>298</v>
      </c>
      <c r="G113" s="8">
        <v>0.84</v>
      </c>
      <c r="H113" s="44" t="s">
        <v>515</v>
      </c>
      <c r="I113" s="45">
        <v>0</v>
      </c>
      <c r="J113" s="44" t="s">
        <v>361</v>
      </c>
      <c r="K113" s="47">
        <v>0</v>
      </c>
      <c r="L113" s="52" t="str">
        <f>LEFT(H113,6)</f>
        <v>12,000</v>
      </c>
      <c r="M113" s="52" t="str">
        <f>RIGHT(H113,6)</f>
        <v>13,000</v>
      </c>
      <c r="N113" s="53">
        <v>12000</v>
      </c>
      <c r="O113" s="53">
        <v>13000</v>
      </c>
      <c r="P113" s="53">
        <f>AVERAGE(N113:O113)</f>
        <v>12500</v>
      </c>
      <c r="Q113" s="32">
        <f>P113/D113</f>
        <v>160.25641025641025</v>
      </c>
      <c r="R113" s="52" t="str">
        <f>LEFT(J113,6)</f>
        <v>10,000</v>
      </c>
      <c r="S113" s="52" t="str">
        <f>RIGHT(J113,6)</f>
        <v>11,000</v>
      </c>
      <c r="T113" s="54">
        <v>10000</v>
      </c>
      <c r="U113" s="32">
        <v>11000</v>
      </c>
      <c r="V113" s="53">
        <f>AVERAGE(T113:U113)</f>
        <v>10500</v>
      </c>
      <c r="W113" s="32">
        <f>V113/D113</f>
        <v>134.61538461538461</v>
      </c>
      <c r="X113" s="17">
        <f>P113-V113</f>
        <v>2000</v>
      </c>
    </row>
    <row r="114" spans="1:24" ht="23.25" hidden="1" thickBot="1">
      <c r="A114" s="11">
        <v>113</v>
      </c>
      <c r="B114" s="5" t="s">
        <v>801</v>
      </c>
      <c r="C114" s="6" t="s">
        <v>930</v>
      </c>
      <c r="D114" s="7">
        <v>148</v>
      </c>
      <c r="E114" s="5">
        <v>2010</v>
      </c>
      <c r="F114" s="5">
        <v>355</v>
      </c>
      <c r="G114" s="8">
        <v>0.84209999999999996</v>
      </c>
      <c r="H114" s="44" t="s">
        <v>931</v>
      </c>
      <c r="I114" s="45">
        <v>0</v>
      </c>
      <c r="J114" s="44" t="s">
        <v>932</v>
      </c>
      <c r="K114" s="47">
        <v>0</v>
      </c>
      <c r="L114" s="52" t="str">
        <f>LEFT(H114,6)</f>
        <v>45,000</v>
      </c>
      <c r="M114" s="52" t="str">
        <f>RIGHT(H114,6)</f>
        <v>49,000</v>
      </c>
      <c r="N114" s="53">
        <v>45000</v>
      </c>
      <c r="O114" s="53">
        <v>49000</v>
      </c>
      <c r="P114" s="53">
        <f>AVERAGE(N114:O114)</f>
        <v>47000</v>
      </c>
      <c r="Q114" s="32">
        <f>P114/D114</f>
        <v>317.56756756756755</v>
      </c>
      <c r="R114" s="52" t="str">
        <f>LEFT(J114,6)</f>
        <v>38,500</v>
      </c>
      <c r="S114" s="52" t="str">
        <f>RIGHT(J114,6)</f>
        <v>41,000</v>
      </c>
      <c r="T114" s="54">
        <v>38500</v>
      </c>
      <c r="U114" s="32">
        <v>41000</v>
      </c>
      <c r="V114" s="53">
        <f>AVERAGE(T114:U114)</f>
        <v>39750</v>
      </c>
      <c r="W114" s="32">
        <f>V114/D114</f>
        <v>268.58108108108109</v>
      </c>
      <c r="X114" s="17">
        <f>P114-V114</f>
        <v>7250</v>
      </c>
    </row>
    <row r="115" spans="1:24" ht="23.25" hidden="1" thickBot="1">
      <c r="A115" s="11">
        <v>114</v>
      </c>
      <c r="B115" s="5" t="s">
        <v>801</v>
      </c>
      <c r="C115" s="6" t="s">
        <v>930</v>
      </c>
      <c r="D115" s="7">
        <v>149</v>
      </c>
      <c r="E115" s="5">
        <v>2010</v>
      </c>
      <c r="F115" s="5">
        <v>355</v>
      </c>
      <c r="G115" s="8">
        <v>0.84209999999999996</v>
      </c>
      <c r="H115" s="44" t="s">
        <v>931</v>
      </c>
      <c r="I115" s="45">
        <v>0</v>
      </c>
      <c r="J115" s="44" t="s">
        <v>932</v>
      </c>
      <c r="K115" s="47">
        <v>0</v>
      </c>
      <c r="L115" s="52" t="str">
        <f>LEFT(H115,6)</f>
        <v>45,000</v>
      </c>
      <c r="M115" s="52" t="str">
        <f>RIGHT(H115,6)</f>
        <v>49,000</v>
      </c>
      <c r="N115" s="53">
        <v>45000</v>
      </c>
      <c r="O115" s="53">
        <v>49000</v>
      </c>
      <c r="P115" s="53">
        <f>AVERAGE(N115:O115)</f>
        <v>47000</v>
      </c>
      <c r="Q115" s="32">
        <f>P115/D115</f>
        <v>315.43624161073825</v>
      </c>
      <c r="R115" s="52" t="str">
        <f>LEFT(J115,6)</f>
        <v>38,500</v>
      </c>
      <c r="S115" s="52" t="str">
        <f>RIGHT(J115,6)</f>
        <v>41,000</v>
      </c>
      <c r="T115" s="55">
        <v>38500</v>
      </c>
      <c r="U115" s="17">
        <v>41000</v>
      </c>
      <c r="V115" s="53">
        <f>AVERAGE(T115:U115)</f>
        <v>39750</v>
      </c>
      <c r="W115" s="32">
        <f>V115/D115</f>
        <v>266.77852348993287</v>
      </c>
      <c r="X115" s="17">
        <f>P115-V115</f>
        <v>7250</v>
      </c>
    </row>
    <row r="116" spans="1:24" ht="23.25" hidden="1" thickBot="1">
      <c r="A116" s="11">
        <v>115</v>
      </c>
      <c r="B116" s="5" t="s">
        <v>801</v>
      </c>
      <c r="C116" s="6" t="s">
        <v>933</v>
      </c>
      <c r="D116" s="7">
        <v>148</v>
      </c>
      <c r="E116" s="5">
        <v>2010</v>
      </c>
      <c r="F116" s="5">
        <v>354</v>
      </c>
      <c r="G116" s="8">
        <v>0.84209999999999996</v>
      </c>
      <c r="H116" s="44" t="s">
        <v>931</v>
      </c>
      <c r="I116" s="45">
        <v>0</v>
      </c>
      <c r="J116" s="44" t="s">
        <v>932</v>
      </c>
      <c r="K116" s="47">
        <v>0</v>
      </c>
      <c r="L116" s="52" t="str">
        <f>LEFT(H116,6)</f>
        <v>45,000</v>
      </c>
      <c r="M116" s="52" t="str">
        <f>RIGHT(H116,6)</f>
        <v>49,000</v>
      </c>
      <c r="N116" s="53">
        <v>45000</v>
      </c>
      <c r="O116" s="53">
        <v>49000</v>
      </c>
      <c r="P116" s="53">
        <f>AVERAGE(N116:O116)</f>
        <v>47000</v>
      </c>
      <c r="Q116" s="32">
        <f>P116/D116</f>
        <v>317.56756756756755</v>
      </c>
      <c r="R116" s="52" t="str">
        <f>LEFT(J116,6)</f>
        <v>38,500</v>
      </c>
      <c r="S116" s="52" t="str">
        <f>RIGHT(J116,6)</f>
        <v>41,000</v>
      </c>
      <c r="T116" s="55">
        <v>38500</v>
      </c>
      <c r="U116" s="17">
        <v>41000</v>
      </c>
      <c r="V116" s="53">
        <f>AVERAGE(T116:U116)</f>
        <v>39750</v>
      </c>
      <c r="W116" s="32">
        <f>V116/D116</f>
        <v>268.58108108108109</v>
      </c>
      <c r="X116" s="17">
        <f>P116-V116</f>
        <v>7250</v>
      </c>
    </row>
    <row r="117" spans="1:24" ht="23.25" hidden="1" thickBot="1">
      <c r="A117" s="11">
        <v>116</v>
      </c>
      <c r="B117" s="5" t="s">
        <v>795</v>
      </c>
      <c r="C117" s="6" t="s">
        <v>891</v>
      </c>
      <c r="D117" s="7">
        <v>172</v>
      </c>
      <c r="E117" s="5">
        <v>2006</v>
      </c>
      <c r="F117" s="5">
        <v>325</v>
      </c>
      <c r="G117" s="8">
        <v>0.84109999999999996</v>
      </c>
      <c r="H117" s="44" t="s">
        <v>934</v>
      </c>
      <c r="I117" s="45">
        <v>0</v>
      </c>
      <c r="J117" s="44" t="s">
        <v>918</v>
      </c>
      <c r="K117" s="47">
        <v>0</v>
      </c>
      <c r="L117" s="52" t="str">
        <f>LEFT(H117,6)</f>
        <v>42,000</v>
      </c>
      <c r="M117" s="52" t="str">
        <f>RIGHT(H117,6)</f>
        <v>46,000</v>
      </c>
      <c r="N117" s="53">
        <v>42000</v>
      </c>
      <c r="O117" s="53">
        <v>46000</v>
      </c>
      <c r="P117" s="53">
        <f>AVERAGE(N117:O117)</f>
        <v>44000</v>
      </c>
      <c r="Q117" s="32">
        <f>P117/D117</f>
        <v>255.81395348837211</v>
      </c>
      <c r="R117" s="52" t="str">
        <f>LEFT(J117,6)</f>
        <v>35,000</v>
      </c>
      <c r="S117" s="52" t="str">
        <f>RIGHT(J117,6)</f>
        <v>37,000</v>
      </c>
      <c r="T117" s="55">
        <v>35000</v>
      </c>
      <c r="U117" s="17">
        <v>37000</v>
      </c>
      <c r="V117" s="53">
        <f>AVERAGE(T117:U117)</f>
        <v>36000</v>
      </c>
      <c r="W117" s="32">
        <f>V117/D117</f>
        <v>209.30232558139534</v>
      </c>
      <c r="X117" s="17">
        <f>P117-V117</f>
        <v>8000</v>
      </c>
    </row>
    <row r="118" spans="1:24" ht="23.25" hidden="1" thickBot="1">
      <c r="A118" s="11">
        <v>117</v>
      </c>
      <c r="B118" s="5" t="s">
        <v>795</v>
      </c>
      <c r="C118" s="6" t="s">
        <v>891</v>
      </c>
      <c r="D118" s="7">
        <v>196</v>
      </c>
      <c r="E118" s="5">
        <v>2006</v>
      </c>
      <c r="F118" s="5">
        <v>325</v>
      </c>
      <c r="G118" s="8">
        <v>0.84440000000000004</v>
      </c>
      <c r="H118" s="44" t="s">
        <v>935</v>
      </c>
      <c r="I118" s="45">
        <v>0</v>
      </c>
      <c r="J118" s="44" t="s">
        <v>936</v>
      </c>
      <c r="K118" s="47">
        <v>0</v>
      </c>
      <c r="L118" s="52" t="str">
        <f>LEFT(H118,6)</f>
        <v>42,500</v>
      </c>
      <c r="M118" s="52" t="str">
        <f>RIGHT(H118,6)</f>
        <v>47,000</v>
      </c>
      <c r="N118" s="53">
        <v>42500</v>
      </c>
      <c r="O118" s="53">
        <v>47000</v>
      </c>
      <c r="P118" s="53">
        <f>AVERAGE(N118:O118)</f>
        <v>44750</v>
      </c>
      <c r="Q118" s="32">
        <f>P118/D118</f>
        <v>228.31632653061226</v>
      </c>
      <c r="R118" s="52" t="str">
        <f>LEFT(J118,6)</f>
        <v>37,000</v>
      </c>
      <c r="S118" s="52" t="str">
        <f>RIGHT(J118,6)</f>
        <v>39,000</v>
      </c>
      <c r="T118" s="55">
        <v>37000</v>
      </c>
      <c r="U118" s="17">
        <v>39000</v>
      </c>
      <c r="V118" s="53">
        <f>AVERAGE(T118:U118)</f>
        <v>38000</v>
      </c>
      <c r="W118" s="32">
        <f>V118/D118</f>
        <v>193.87755102040816</v>
      </c>
      <c r="X118" s="17">
        <f>P118-V118</f>
        <v>6750</v>
      </c>
    </row>
    <row r="119" spans="1:24" ht="23.25" hidden="1" thickBot="1">
      <c r="A119" s="11">
        <v>118</v>
      </c>
      <c r="B119" s="5" t="s">
        <v>795</v>
      </c>
      <c r="C119" s="6" t="s">
        <v>937</v>
      </c>
      <c r="D119" s="7">
        <v>78</v>
      </c>
      <c r="E119" s="5">
        <v>1997</v>
      </c>
      <c r="F119" s="5">
        <v>298</v>
      </c>
      <c r="G119" s="8">
        <v>0.83020000000000005</v>
      </c>
      <c r="H119" s="44" t="s">
        <v>938</v>
      </c>
      <c r="I119" s="45">
        <v>0</v>
      </c>
      <c r="J119" s="44" t="s">
        <v>478</v>
      </c>
      <c r="K119" s="47">
        <v>0</v>
      </c>
      <c r="L119" s="52" t="str">
        <f>LEFT(H119,6)</f>
        <v>12,250</v>
      </c>
      <c r="M119" s="52" t="str">
        <f>RIGHT(H119,6)</f>
        <v>14,500</v>
      </c>
      <c r="N119" s="53">
        <v>12250</v>
      </c>
      <c r="O119" s="53">
        <v>14500</v>
      </c>
      <c r="P119" s="53">
        <f>AVERAGE(N119:O119)</f>
        <v>13375</v>
      </c>
      <c r="Q119" s="32">
        <f>P119/D119</f>
        <v>171.47435897435898</v>
      </c>
      <c r="R119" s="52" t="str">
        <f>LEFT(J119,6)</f>
        <v>10,000</v>
      </c>
      <c r="S119" s="52" t="str">
        <f>RIGHT(J119,6)</f>
        <v>12,000</v>
      </c>
      <c r="T119" s="55">
        <v>10000</v>
      </c>
      <c r="U119" s="17">
        <v>12000</v>
      </c>
      <c r="V119" s="53">
        <f>AVERAGE(T119:U119)</f>
        <v>11000</v>
      </c>
      <c r="W119" s="32">
        <f>V119/D119</f>
        <v>141.02564102564102</v>
      </c>
      <c r="X119" s="17">
        <f>P119-V119</f>
        <v>2375</v>
      </c>
    </row>
    <row r="120" spans="1:24" ht="23.25" hidden="1" thickBot="1">
      <c r="A120" s="11">
        <v>119</v>
      </c>
      <c r="B120" s="5" t="s">
        <v>795</v>
      </c>
      <c r="C120" s="6" t="s">
        <v>937</v>
      </c>
      <c r="D120" s="7">
        <v>78</v>
      </c>
      <c r="E120" s="5">
        <v>1997</v>
      </c>
      <c r="F120" s="5">
        <v>298</v>
      </c>
      <c r="G120" s="8">
        <v>0.83020000000000005</v>
      </c>
      <c r="H120" s="44" t="s">
        <v>938</v>
      </c>
      <c r="I120" s="45">
        <v>3</v>
      </c>
      <c r="J120" s="44" t="s">
        <v>478</v>
      </c>
      <c r="K120" s="47">
        <v>0</v>
      </c>
      <c r="L120" s="52" t="str">
        <f>LEFT(H120,6)</f>
        <v>12,250</v>
      </c>
      <c r="M120" s="52" t="str">
        <f>RIGHT(H120,6)</f>
        <v>14,500</v>
      </c>
      <c r="N120" s="53">
        <v>12250</v>
      </c>
      <c r="O120" s="53">
        <v>14500</v>
      </c>
      <c r="P120" s="53">
        <f>AVERAGE(N120:O120)</f>
        <v>13375</v>
      </c>
      <c r="Q120" s="32">
        <f>P120/D120</f>
        <v>171.47435897435898</v>
      </c>
      <c r="R120" s="52" t="str">
        <f>LEFT(J120,6)</f>
        <v>10,000</v>
      </c>
      <c r="S120" s="52" t="str">
        <f>RIGHT(J120,6)</f>
        <v>12,000</v>
      </c>
      <c r="T120" s="55">
        <v>10000</v>
      </c>
      <c r="U120" s="17">
        <v>12000</v>
      </c>
      <c r="V120" s="53">
        <f>AVERAGE(T120:U120)</f>
        <v>11000</v>
      </c>
      <c r="W120" s="32">
        <f>V120/D120</f>
        <v>141.02564102564102</v>
      </c>
      <c r="X120" s="17">
        <f>P120-V120</f>
        <v>2375</v>
      </c>
    </row>
    <row r="121" spans="1:24" ht="23.25" hidden="1" thickBot="1">
      <c r="A121" s="11">
        <v>120</v>
      </c>
      <c r="B121" s="5" t="s">
        <v>801</v>
      </c>
      <c r="C121" s="6" t="s">
        <v>881</v>
      </c>
      <c r="D121" s="7">
        <v>102</v>
      </c>
      <c r="E121" s="5">
        <v>1992</v>
      </c>
      <c r="F121" s="5">
        <v>299</v>
      </c>
      <c r="G121" s="8">
        <v>0.83330000000000004</v>
      </c>
      <c r="H121" s="44" t="s">
        <v>636</v>
      </c>
      <c r="I121" s="45">
        <v>0</v>
      </c>
      <c r="J121" s="44" t="s">
        <v>695</v>
      </c>
      <c r="K121" s="47">
        <v>0</v>
      </c>
      <c r="L121" s="52" t="str">
        <f>LEFT(H121,6)</f>
        <v>14,000</v>
      </c>
      <c r="M121" s="52" t="str">
        <f>RIGHT(H121,6)</f>
        <v>16,000</v>
      </c>
      <c r="N121" s="53">
        <v>14000</v>
      </c>
      <c r="O121" s="53">
        <v>16000</v>
      </c>
      <c r="P121" s="53">
        <f>AVERAGE(N121:O121)</f>
        <v>15000</v>
      </c>
      <c r="Q121" s="32">
        <f>P121/D121</f>
        <v>147.05882352941177</v>
      </c>
      <c r="R121" s="52" t="str">
        <f>LEFT(J121,6)</f>
        <v>12,000</v>
      </c>
      <c r="S121" s="52" t="str">
        <f>RIGHT(J121,6)</f>
        <v>13,500</v>
      </c>
      <c r="T121" s="54">
        <v>12000</v>
      </c>
      <c r="U121" s="32">
        <v>13500</v>
      </c>
      <c r="V121" s="53">
        <f>AVERAGE(T121:U121)</f>
        <v>12750</v>
      </c>
      <c r="W121" s="32">
        <f>V121/D121</f>
        <v>125</v>
      </c>
      <c r="X121" s="17">
        <f>P121-V121</f>
        <v>2250</v>
      </c>
    </row>
    <row r="122" spans="1:24" ht="23.25" hidden="1" thickBot="1">
      <c r="A122" s="11">
        <v>121</v>
      </c>
      <c r="B122" s="5" t="s">
        <v>783</v>
      </c>
      <c r="C122" s="6" t="s">
        <v>847</v>
      </c>
      <c r="D122" s="7">
        <v>103</v>
      </c>
      <c r="E122" s="5">
        <v>2000</v>
      </c>
      <c r="F122" s="5">
        <v>585</v>
      </c>
      <c r="G122" s="8">
        <v>0.83130000000000004</v>
      </c>
      <c r="H122" s="44" t="s">
        <v>939</v>
      </c>
      <c r="I122" s="45">
        <v>0</v>
      </c>
      <c r="J122" s="44" t="s">
        <v>940</v>
      </c>
      <c r="K122" s="47">
        <v>0</v>
      </c>
      <c r="L122" s="52" t="str">
        <f>LEFT(H122,6)</f>
        <v>19,500</v>
      </c>
      <c r="M122" s="52" t="str">
        <f>RIGHT(H122,6)</f>
        <v>21,500</v>
      </c>
      <c r="N122" s="53">
        <v>19500</v>
      </c>
      <c r="O122" s="53">
        <v>21500</v>
      </c>
      <c r="P122" s="53">
        <f>AVERAGE(N122:O122)</f>
        <v>20500</v>
      </c>
      <c r="Q122" s="32">
        <f>P122/D122</f>
        <v>199.02912621359224</v>
      </c>
      <c r="R122" s="52" t="str">
        <f>LEFT(J122,6)</f>
        <v>16,500</v>
      </c>
      <c r="S122" s="52" t="str">
        <f>RIGHT(J122,6)</f>
        <v>18,000</v>
      </c>
      <c r="T122" s="54">
        <v>16500</v>
      </c>
      <c r="U122" s="32">
        <v>18000</v>
      </c>
      <c r="V122" s="53">
        <f>AVERAGE(T122:U122)</f>
        <v>17250</v>
      </c>
      <c r="W122" s="32">
        <f>V122/D122</f>
        <v>167.47572815533979</v>
      </c>
      <c r="X122" s="17">
        <f>P122-V122</f>
        <v>3250</v>
      </c>
    </row>
    <row r="123" spans="1:24" ht="23.25" hidden="1" thickBot="1">
      <c r="A123" s="11">
        <v>122</v>
      </c>
      <c r="B123" s="5" t="s">
        <v>783</v>
      </c>
      <c r="C123" s="6" t="s">
        <v>847</v>
      </c>
      <c r="D123" s="7">
        <v>140</v>
      </c>
      <c r="E123" s="5">
        <v>2000</v>
      </c>
      <c r="F123" s="5">
        <v>585</v>
      </c>
      <c r="G123" s="8">
        <v>0.83499999999999996</v>
      </c>
      <c r="H123" s="44" t="s">
        <v>941</v>
      </c>
      <c r="I123" s="45">
        <v>0</v>
      </c>
      <c r="J123" s="44" t="s">
        <v>544</v>
      </c>
      <c r="K123" s="47">
        <v>0</v>
      </c>
      <c r="L123" s="52" t="str">
        <f>LEFT(H123,6)</f>
        <v>24,000</v>
      </c>
      <c r="M123" s="52" t="str">
        <f>RIGHT(H123,6)</f>
        <v>26,750</v>
      </c>
      <c r="N123" s="53">
        <v>24000</v>
      </c>
      <c r="O123" s="53">
        <v>26750</v>
      </c>
      <c r="P123" s="53">
        <f>AVERAGE(N123:O123)</f>
        <v>25375</v>
      </c>
      <c r="Q123" s="32">
        <f>P123/D123</f>
        <v>181.25</v>
      </c>
      <c r="R123" s="52" t="str">
        <f>LEFT(J123,6)</f>
        <v>20,500</v>
      </c>
      <c r="S123" s="52" t="str">
        <f>RIGHT(J123,6)</f>
        <v>22,500</v>
      </c>
      <c r="T123" s="54">
        <v>20500</v>
      </c>
      <c r="U123" s="32">
        <v>22500</v>
      </c>
      <c r="V123" s="53">
        <f>AVERAGE(T123:U123)</f>
        <v>21500</v>
      </c>
      <c r="W123" s="32">
        <f>V123/D123</f>
        <v>153.57142857142858</v>
      </c>
      <c r="X123" s="17">
        <f>P123-V123</f>
        <v>3875</v>
      </c>
    </row>
    <row r="124" spans="1:24" ht="23.25" hidden="1" thickBot="1">
      <c r="A124" s="11">
        <v>123</v>
      </c>
      <c r="B124" s="5" t="s">
        <v>849</v>
      </c>
      <c r="C124" s="6" t="s">
        <v>882</v>
      </c>
      <c r="D124" s="7">
        <v>72</v>
      </c>
      <c r="E124" s="5">
        <v>1997</v>
      </c>
      <c r="F124" s="5">
        <v>296</v>
      </c>
      <c r="G124" s="8">
        <v>0.83640000000000003</v>
      </c>
      <c r="H124" s="44" t="s">
        <v>942</v>
      </c>
      <c r="I124" s="45">
        <v>0</v>
      </c>
      <c r="J124" s="44" t="s">
        <v>535</v>
      </c>
      <c r="K124" s="47">
        <v>0</v>
      </c>
      <c r="L124" s="52" t="str">
        <f>LEFT(H124,6)</f>
        <v>12,750</v>
      </c>
      <c r="M124" s="52" t="str">
        <f>RIGHT(H124,6)</f>
        <v>14,500</v>
      </c>
      <c r="N124" s="53">
        <v>12750</v>
      </c>
      <c r="O124" s="53">
        <v>14500</v>
      </c>
      <c r="P124" s="53">
        <f>AVERAGE(N124:O124)</f>
        <v>13625</v>
      </c>
      <c r="Q124" s="32">
        <f>P124/D124</f>
        <v>189.23611111111111</v>
      </c>
      <c r="R124" s="52" t="str">
        <f>LEFT(J124,6)</f>
        <v>11,000</v>
      </c>
      <c r="S124" s="52" t="str">
        <f>RIGHT(J124,6)</f>
        <v>12,000</v>
      </c>
      <c r="T124" s="54">
        <v>11000</v>
      </c>
      <c r="U124" s="32">
        <v>12000</v>
      </c>
      <c r="V124" s="53">
        <f>AVERAGE(T124:U124)</f>
        <v>11500</v>
      </c>
      <c r="W124" s="32">
        <f>V124/D124</f>
        <v>159.72222222222223</v>
      </c>
      <c r="X124" s="17">
        <f>P124-V124</f>
        <v>2125</v>
      </c>
    </row>
    <row r="125" spans="1:24" ht="23.25" hidden="1" thickBot="1">
      <c r="A125" s="11">
        <v>124</v>
      </c>
      <c r="B125" s="5" t="s">
        <v>787</v>
      </c>
      <c r="C125" s="6" t="s">
        <v>901</v>
      </c>
      <c r="D125" s="7">
        <v>75</v>
      </c>
      <c r="E125" s="5">
        <v>1997</v>
      </c>
      <c r="F125" s="5">
        <v>456</v>
      </c>
      <c r="G125" s="8">
        <v>0.83330000000000004</v>
      </c>
      <c r="H125" s="44" t="s">
        <v>943</v>
      </c>
      <c r="I125" s="45">
        <v>0</v>
      </c>
      <c r="J125" s="44" t="s">
        <v>944</v>
      </c>
      <c r="K125" s="47">
        <v>0</v>
      </c>
      <c r="L125" s="52" t="str">
        <f>LEFT(H125,6)</f>
        <v>15,350</v>
      </c>
      <c r="M125" s="52" t="str">
        <f>RIGHT(H125,6)</f>
        <v>17,500</v>
      </c>
      <c r="N125" s="53">
        <v>15350</v>
      </c>
      <c r="O125" s="53">
        <v>17500</v>
      </c>
      <c r="P125" s="53">
        <f>AVERAGE(N125:O125)</f>
        <v>16425</v>
      </c>
      <c r="Q125" s="32">
        <f>P125/D125</f>
        <v>219</v>
      </c>
      <c r="R125" s="52" t="str">
        <f>LEFT(J125,6)</f>
        <v>12,750</v>
      </c>
      <c r="S125" s="52" t="str">
        <f>RIGHT(J125,6)</f>
        <v>14,750</v>
      </c>
      <c r="T125" s="55">
        <v>12750</v>
      </c>
      <c r="U125" s="17">
        <v>14750</v>
      </c>
      <c r="V125" s="53">
        <f>AVERAGE(T125:U125)</f>
        <v>13750</v>
      </c>
      <c r="W125" s="32">
        <f>V125/D125</f>
        <v>183.33333333333334</v>
      </c>
      <c r="X125" s="17">
        <f>P125-V125</f>
        <v>2675</v>
      </c>
    </row>
    <row r="126" spans="1:24" ht="23.25" hidden="1" thickBot="1">
      <c r="A126" s="11">
        <v>125</v>
      </c>
      <c r="B126" s="5" t="s">
        <v>783</v>
      </c>
      <c r="C126" s="6" t="s">
        <v>945</v>
      </c>
      <c r="D126" s="7">
        <v>118</v>
      </c>
      <c r="E126" s="5">
        <v>2009</v>
      </c>
      <c r="F126" s="5">
        <v>324</v>
      </c>
      <c r="G126" s="8">
        <v>0.83609999999999995</v>
      </c>
      <c r="H126" s="44" t="s">
        <v>946</v>
      </c>
      <c r="I126" s="45">
        <v>0</v>
      </c>
      <c r="J126" s="44" t="s">
        <v>947</v>
      </c>
      <c r="K126" s="47">
        <v>0</v>
      </c>
      <c r="L126" s="52" t="str">
        <f>LEFT(H126,6)</f>
        <v>27,750</v>
      </c>
      <c r="M126" s="52" t="str">
        <f>RIGHT(H126,6)</f>
        <v>31,500</v>
      </c>
      <c r="N126" s="53">
        <v>27750</v>
      </c>
      <c r="O126" s="53">
        <v>31500</v>
      </c>
      <c r="P126" s="53">
        <f>AVERAGE(N126:O126)</f>
        <v>29625</v>
      </c>
      <c r="Q126" s="32">
        <f>P126/D126</f>
        <v>251.0593220338983</v>
      </c>
      <c r="R126" s="52" t="str">
        <f>LEFT(J126,6)</f>
        <v>24,500</v>
      </c>
      <c r="S126" s="52" t="str">
        <f>RIGHT(J126,6)</f>
        <v>26,500</v>
      </c>
      <c r="T126" s="55">
        <v>24500</v>
      </c>
      <c r="U126" s="17">
        <v>26500</v>
      </c>
      <c r="V126" s="53">
        <f>AVERAGE(T126:U126)</f>
        <v>25500</v>
      </c>
      <c r="W126" s="32">
        <f>V126/D126</f>
        <v>216.10169491525423</v>
      </c>
      <c r="X126" s="17">
        <f>P126-V126</f>
        <v>4125</v>
      </c>
    </row>
    <row r="127" spans="1:24" ht="23.25" hidden="1" thickBot="1">
      <c r="A127" s="11">
        <v>126</v>
      </c>
      <c r="B127" s="5" t="s">
        <v>795</v>
      </c>
      <c r="C127" s="6" t="s">
        <v>865</v>
      </c>
      <c r="D127" s="7">
        <v>108</v>
      </c>
      <c r="E127" s="5">
        <v>2003</v>
      </c>
      <c r="F127" s="5">
        <v>264</v>
      </c>
      <c r="G127" s="8">
        <v>0.83330000000000004</v>
      </c>
      <c r="H127" s="44" t="s">
        <v>880</v>
      </c>
      <c r="I127" s="45">
        <v>7</v>
      </c>
      <c r="J127" s="44" t="s">
        <v>641</v>
      </c>
      <c r="K127" s="47">
        <v>1</v>
      </c>
      <c r="L127" s="52" t="str">
        <f>LEFT(H127,6)</f>
        <v>18,500</v>
      </c>
      <c r="M127" s="52" t="str">
        <f>RIGHT(H127,6)</f>
        <v>20,500</v>
      </c>
      <c r="N127" s="53">
        <v>18500</v>
      </c>
      <c r="O127" s="53">
        <v>20500</v>
      </c>
      <c r="P127" s="53">
        <f>AVERAGE(N127:O127)</f>
        <v>19500</v>
      </c>
      <c r="Q127" s="32">
        <f>P127/D127</f>
        <v>180.55555555555554</v>
      </c>
      <c r="R127" s="52" t="str">
        <f>LEFT(J127,6)</f>
        <v>15,000</v>
      </c>
      <c r="S127" s="52" t="str">
        <f>RIGHT(J127,6)</f>
        <v>17,000</v>
      </c>
      <c r="T127" s="55">
        <v>15000</v>
      </c>
      <c r="U127" s="17">
        <v>17000</v>
      </c>
      <c r="V127" s="53">
        <f>AVERAGE(T127:U127)</f>
        <v>16000</v>
      </c>
      <c r="W127" s="32">
        <f>V127/D127</f>
        <v>148.14814814814815</v>
      </c>
      <c r="X127" s="17">
        <f>P127-V127</f>
        <v>3500</v>
      </c>
    </row>
    <row r="128" spans="1:24" ht="23.25" thickBot="1">
      <c r="A128" s="11">
        <v>131</v>
      </c>
      <c r="B128" s="5" t="s">
        <v>952</v>
      </c>
      <c r="C128" s="6" t="s">
        <v>953</v>
      </c>
      <c r="D128" s="7">
        <v>143</v>
      </c>
      <c r="E128" s="5">
        <v>2005</v>
      </c>
      <c r="F128" s="5">
        <v>523</v>
      </c>
      <c r="G128" s="8">
        <v>0.83720000000000006</v>
      </c>
      <c r="H128" s="44" t="s">
        <v>954</v>
      </c>
      <c r="I128" s="45">
        <v>0</v>
      </c>
      <c r="J128" s="44" t="s">
        <v>955</v>
      </c>
      <c r="K128" s="47">
        <v>0</v>
      </c>
      <c r="L128" s="52" t="str">
        <f>LEFT(H128,6)</f>
        <v>40,000</v>
      </c>
      <c r="M128" s="52" t="str">
        <f>RIGHT(H128,6)</f>
        <v>46,000</v>
      </c>
      <c r="N128" s="53">
        <v>40000</v>
      </c>
      <c r="O128" s="53">
        <v>46000</v>
      </c>
      <c r="P128" s="53">
        <f>AVERAGE(N128:O128)</f>
        <v>43000</v>
      </c>
      <c r="Q128" s="32">
        <f>P128/D128</f>
        <v>300.69930069930069</v>
      </c>
      <c r="R128" s="52" t="str">
        <f>LEFT(J128,6)</f>
        <v>33,000</v>
      </c>
      <c r="S128" s="52" t="str">
        <f>RIGHT(J128,6)</f>
        <v>40,000</v>
      </c>
      <c r="T128" s="54">
        <v>33000</v>
      </c>
      <c r="U128" s="32">
        <v>40000</v>
      </c>
      <c r="V128" s="53">
        <f>AVERAGE(T128:U128)</f>
        <v>36500</v>
      </c>
      <c r="W128" s="32">
        <f>V128/D128</f>
        <v>255.24475524475525</v>
      </c>
      <c r="X128" s="17">
        <f>P128-V128</f>
        <v>6500</v>
      </c>
    </row>
    <row r="129" spans="1:24" ht="23.25" thickBot="1">
      <c r="A129" s="11">
        <v>127</v>
      </c>
      <c r="B129" s="5" t="s">
        <v>787</v>
      </c>
      <c r="C129" s="6" t="s">
        <v>948</v>
      </c>
      <c r="D129" s="7">
        <v>80</v>
      </c>
      <c r="E129" s="5">
        <v>2016</v>
      </c>
      <c r="F129" s="5">
        <v>554</v>
      </c>
      <c r="G129" s="8">
        <v>0.83330000000000004</v>
      </c>
      <c r="H129" s="44" t="s">
        <v>949</v>
      </c>
      <c r="I129" s="45">
        <v>0</v>
      </c>
      <c r="J129" s="44" t="s">
        <v>950</v>
      </c>
      <c r="K129" s="47">
        <v>0</v>
      </c>
      <c r="L129" s="52" t="str">
        <f>LEFT(H129,6)</f>
        <v>32,000</v>
      </c>
      <c r="M129" s="52" t="str">
        <f>RIGHT(H129,6)</f>
        <v>34,000</v>
      </c>
      <c r="N129" s="53">
        <v>32000</v>
      </c>
      <c r="O129" s="53">
        <v>34000</v>
      </c>
      <c r="P129" s="53">
        <f>AVERAGE(N129:O129)</f>
        <v>33000</v>
      </c>
      <c r="Q129" s="32">
        <f>P129/D129</f>
        <v>412.5</v>
      </c>
      <c r="R129" s="52" t="str">
        <f>LEFT(J129,6)</f>
        <v>26,000</v>
      </c>
      <c r="S129" s="52" t="str">
        <f>RIGHT(J129,6)</f>
        <v>29,500</v>
      </c>
      <c r="T129" s="55">
        <v>26000</v>
      </c>
      <c r="U129" s="17">
        <v>29500</v>
      </c>
      <c r="V129" s="53">
        <f>AVERAGE(T129:U129)</f>
        <v>27750</v>
      </c>
      <c r="W129" s="32">
        <f>V129/D129</f>
        <v>346.875</v>
      </c>
      <c r="X129" s="17">
        <f>P129-V129</f>
        <v>5250</v>
      </c>
    </row>
    <row r="130" spans="1:24" ht="23.25" thickBot="1">
      <c r="A130" s="11">
        <v>128</v>
      </c>
      <c r="B130" s="5" t="s">
        <v>787</v>
      </c>
      <c r="C130" s="6" t="s">
        <v>948</v>
      </c>
      <c r="D130" s="7">
        <v>80</v>
      </c>
      <c r="E130" s="5">
        <v>2016</v>
      </c>
      <c r="F130" s="5">
        <v>554</v>
      </c>
      <c r="G130" s="8">
        <v>0.83330000000000004</v>
      </c>
      <c r="H130" s="44" t="s">
        <v>949</v>
      </c>
      <c r="I130" s="45">
        <v>0</v>
      </c>
      <c r="J130" s="44" t="s">
        <v>950</v>
      </c>
      <c r="K130" s="47">
        <v>0</v>
      </c>
      <c r="L130" s="52" t="str">
        <f>LEFT(H130,6)</f>
        <v>32,000</v>
      </c>
      <c r="M130" s="52" t="str">
        <f>RIGHT(H130,6)</f>
        <v>34,000</v>
      </c>
      <c r="N130" s="53">
        <v>32000</v>
      </c>
      <c r="O130" s="53">
        <v>34000</v>
      </c>
      <c r="P130" s="53">
        <f>AVERAGE(N130:O130)</f>
        <v>33000</v>
      </c>
      <c r="Q130" s="32">
        <f>P130/D130</f>
        <v>412.5</v>
      </c>
      <c r="R130" s="52" t="str">
        <f>LEFT(J130,6)</f>
        <v>26,000</v>
      </c>
      <c r="S130" s="52" t="str">
        <f>RIGHT(J130,6)</f>
        <v>29,500</v>
      </c>
      <c r="T130" s="55">
        <v>26000</v>
      </c>
      <c r="U130" s="17">
        <v>29500</v>
      </c>
      <c r="V130" s="53">
        <f>AVERAGE(T130:U130)</f>
        <v>27750</v>
      </c>
      <c r="W130" s="32">
        <f>V130/D130</f>
        <v>346.875</v>
      </c>
      <c r="X130" s="17">
        <f>P130-V130</f>
        <v>5250</v>
      </c>
    </row>
    <row r="131" spans="1:24" ht="23.25" hidden="1" thickBot="1">
      <c r="A131" s="11">
        <v>130</v>
      </c>
      <c r="B131" s="5" t="s">
        <v>787</v>
      </c>
      <c r="C131" s="6" t="s">
        <v>910</v>
      </c>
      <c r="D131" s="7">
        <v>109</v>
      </c>
      <c r="E131" s="5">
        <v>2017</v>
      </c>
      <c r="F131" s="5">
        <v>354</v>
      </c>
      <c r="G131" s="8">
        <v>0.83950000000000002</v>
      </c>
      <c r="H131" s="44" t="s">
        <v>951</v>
      </c>
      <c r="I131" s="45">
        <v>0</v>
      </c>
      <c r="J131" s="44" t="s">
        <v>912</v>
      </c>
      <c r="K131" s="47">
        <v>0</v>
      </c>
      <c r="L131" s="52" t="str">
        <f>LEFT(H131,6)</f>
        <v>38,000</v>
      </c>
      <c r="M131" s="52" t="str">
        <f>RIGHT(H131,6)</f>
        <v>42,500</v>
      </c>
      <c r="N131" s="53">
        <v>38000</v>
      </c>
      <c r="O131" s="53">
        <v>42500</v>
      </c>
      <c r="P131" s="53">
        <f>AVERAGE(N131:O131)</f>
        <v>40250</v>
      </c>
      <c r="Q131" s="32">
        <f>P131/D131</f>
        <v>369.26605504587155</v>
      </c>
      <c r="R131" s="52" t="str">
        <f>LEFT(J131,6)</f>
        <v>33,000</v>
      </c>
      <c r="S131" s="52" t="str">
        <f>RIGHT(J131,6)</f>
        <v>35,000</v>
      </c>
      <c r="T131" s="55">
        <v>33000</v>
      </c>
      <c r="U131" s="17">
        <v>35000</v>
      </c>
      <c r="V131" s="53">
        <f>AVERAGE(T131:U131)</f>
        <v>34000</v>
      </c>
      <c r="W131" s="32">
        <f>V131/D131</f>
        <v>311.92660550458714</v>
      </c>
      <c r="X131" s="17">
        <f>P131-V131</f>
        <v>6250</v>
      </c>
    </row>
    <row r="132" spans="1:24" ht="23.25" thickBot="1">
      <c r="A132" s="11">
        <v>129</v>
      </c>
      <c r="B132" s="5" t="s">
        <v>787</v>
      </c>
      <c r="C132" s="6" t="s">
        <v>948</v>
      </c>
      <c r="D132" s="7">
        <v>81</v>
      </c>
      <c r="E132" s="5">
        <v>2016</v>
      </c>
      <c r="F132" s="5">
        <v>554</v>
      </c>
      <c r="G132" s="8">
        <v>0.83330000000000004</v>
      </c>
      <c r="H132" s="44" t="s">
        <v>949</v>
      </c>
      <c r="I132" s="45">
        <v>1</v>
      </c>
      <c r="J132" s="44" t="s">
        <v>950</v>
      </c>
      <c r="K132" s="47">
        <v>0</v>
      </c>
      <c r="L132" s="52" t="str">
        <f>LEFT(H132,6)</f>
        <v>32,000</v>
      </c>
      <c r="M132" s="52" t="str">
        <f>RIGHT(H132,6)</f>
        <v>34,000</v>
      </c>
      <c r="N132" s="53">
        <v>32000</v>
      </c>
      <c r="O132" s="53">
        <v>34000</v>
      </c>
      <c r="P132" s="53">
        <f>AVERAGE(N132:O132)</f>
        <v>33000</v>
      </c>
      <c r="Q132" s="32">
        <f>P132/D132</f>
        <v>407.40740740740739</v>
      </c>
      <c r="R132" s="52" t="str">
        <f>LEFT(J132,6)</f>
        <v>26,000</v>
      </c>
      <c r="S132" s="52" t="str">
        <f>RIGHT(J132,6)</f>
        <v>29,500</v>
      </c>
      <c r="T132" s="54">
        <v>26000</v>
      </c>
      <c r="U132" s="32">
        <v>29500</v>
      </c>
      <c r="V132" s="53">
        <f>AVERAGE(T132:U132)</f>
        <v>27750</v>
      </c>
      <c r="W132" s="32">
        <f>V132/D132</f>
        <v>342.59259259259261</v>
      </c>
      <c r="X132" s="17">
        <f>P132-V132</f>
        <v>5250</v>
      </c>
    </row>
    <row r="133" spans="1:24" ht="23.25" hidden="1" thickBot="1">
      <c r="A133" s="11">
        <v>132</v>
      </c>
      <c r="B133" s="5" t="s">
        <v>889</v>
      </c>
      <c r="C133" s="6" t="s">
        <v>956</v>
      </c>
      <c r="D133" s="7">
        <v>78</v>
      </c>
      <c r="E133" s="5">
        <v>1986</v>
      </c>
      <c r="F133" s="5">
        <v>100</v>
      </c>
      <c r="G133" s="8">
        <v>0.83330000000000004</v>
      </c>
      <c r="H133" s="44" t="s">
        <v>373</v>
      </c>
      <c r="I133" s="45">
        <v>0</v>
      </c>
      <c r="J133" s="44" t="s">
        <v>374</v>
      </c>
      <c r="K133" s="47">
        <v>0</v>
      </c>
      <c r="L133" s="52" t="str">
        <f>LEFT(H133,6)</f>
        <v xml:space="preserve">8,500 </v>
      </c>
      <c r="M133" s="52" t="str">
        <f>RIGHT(H133,6)</f>
        <v xml:space="preserve"> 9,500</v>
      </c>
      <c r="N133" s="53">
        <v>8500</v>
      </c>
      <c r="O133" s="53">
        <v>9500</v>
      </c>
      <c r="P133" s="53">
        <f>AVERAGE(N133:O133)</f>
        <v>9000</v>
      </c>
      <c r="Q133" s="32">
        <f>P133/D133</f>
        <v>115.38461538461539</v>
      </c>
      <c r="R133" s="52" t="str">
        <f>LEFT(J133,6)</f>
        <v xml:space="preserve">7,000 </v>
      </c>
      <c r="S133" s="52" t="str">
        <f>RIGHT(J133,6)</f>
        <v xml:space="preserve"> 8,000</v>
      </c>
      <c r="T133" s="55">
        <v>7000</v>
      </c>
      <c r="U133" s="17">
        <v>8000</v>
      </c>
      <c r="V133" s="53">
        <f>AVERAGE(T133:U133)</f>
        <v>7500</v>
      </c>
      <c r="W133" s="32">
        <f>V133/D133</f>
        <v>96.15384615384616</v>
      </c>
      <c r="X133" s="17">
        <f>P133-V133</f>
        <v>1500</v>
      </c>
    </row>
    <row r="134" spans="1:24" ht="23.25" hidden="1" thickBot="1">
      <c r="A134" s="11">
        <v>133</v>
      </c>
      <c r="B134" s="5" t="s">
        <v>843</v>
      </c>
      <c r="C134" s="6" t="s">
        <v>923</v>
      </c>
      <c r="D134" s="7">
        <v>103</v>
      </c>
      <c r="E134" s="5">
        <v>1997</v>
      </c>
      <c r="F134" s="5">
        <v>495</v>
      </c>
      <c r="G134" s="8">
        <v>0.82089999999999996</v>
      </c>
      <c r="H134" s="44" t="s">
        <v>549</v>
      </c>
      <c r="I134" s="45">
        <v>1</v>
      </c>
      <c r="J134" s="44" t="s">
        <v>545</v>
      </c>
      <c r="K134" s="47">
        <v>0</v>
      </c>
      <c r="L134" s="52" t="str">
        <f>LEFT(H134,6)</f>
        <v>16,000</v>
      </c>
      <c r="M134" s="52" t="str">
        <f>RIGHT(H134,6)</f>
        <v>17,500</v>
      </c>
      <c r="N134" s="53">
        <v>16000</v>
      </c>
      <c r="O134" s="53">
        <v>17500</v>
      </c>
      <c r="P134" s="53">
        <f>AVERAGE(N134:O134)</f>
        <v>16750</v>
      </c>
      <c r="Q134" s="32">
        <f>P134/D134</f>
        <v>162.62135922330097</v>
      </c>
      <c r="R134" s="52" t="str">
        <f>LEFT(J134,6)</f>
        <v>13,000</v>
      </c>
      <c r="S134" s="52" t="str">
        <f>RIGHT(J134,6)</f>
        <v>14,500</v>
      </c>
      <c r="T134" s="55">
        <v>13000</v>
      </c>
      <c r="U134" s="17">
        <v>14500</v>
      </c>
      <c r="V134" s="53">
        <f>AVERAGE(T134:U134)</f>
        <v>13750</v>
      </c>
      <c r="W134" s="32">
        <f>V134/D134</f>
        <v>133.49514563106797</v>
      </c>
      <c r="X134" s="17">
        <f>P134-V134</f>
        <v>3000</v>
      </c>
    </row>
    <row r="135" spans="1:24" ht="23.25" hidden="1" thickBot="1">
      <c r="A135" s="11">
        <v>134</v>
      </c>
      <c r="B135" s="5" t="s">
        <v>801</v>
      </c>
      <c r="C135" s="6" t="s">
        <v>924</v>
      </c>
      <c r="D135" s="7">
        <v>93</v>
      </c>
      <c r="E135" s="5">
        <v>2000</v>
      </c>
      <c r="F135" s="5">
        <v>493</v>
      </c>
      <c r="G135" s="8">
        <v>0.82189999999999996</v>
      </c>
      <c r="H135" s="44" t="s">
        <v>957</v>
      </c>
      <c r="I135" s="45">
        <v>0</v>
      </c>
      <c r="J135" s="44" t="s">
        <v>958</v>
      </c>
      <c r="K135" s="47">
        <v>0</v>
      </c>
      <c r="L135" s="52" t="str">
        <f>LEFT(H135,6)</f>
        <v>17,500</v>
      </c>
      <c r="M135" s="52" t="str">
        <f>RIGHT(H135,6)</f>
        <v>19,250</v>
      </c>
      <c r="N135" s="53">
        <v>17500</v>
      </c>
      <c r="O135" s="53">
        <v>19250</v>
      </c>
      <c r="P135" s="53">
        <f>AVERAGE(N135:O135)</f>
        <v>18375</v>
      </c>
      <c r="Q135" s="32">
        <f>P135/D135</f>
        <v>197.58064516129033</v>
      </c>
      <c r="R135" s="52" t="str">
        <f>LEFT(J135,6)</f>
        <v>14,000</v>
      </c>
      <c r="S135" s="52" t="str">
        <f>RIGHT(J135,6)</f>
        <v>16,500</v>
      </c>
      <c r="T135" s="55">
        <v>14000</v>
      </c>
      <c r="U135" s="17">
        <v>16500</v>
      </c>
      <c r="V135" s="53">
        <f>AVERAGE(T135:U135)</f>
        <v>15250</v>
      </c>
      <c r="W135" s="32">
        <f>V135/D135</f>
        <v>163.97849462365591</v>
      </c>
      <c r="X135" s="17">
        <f>P135-V135</f>
        <v>3125</v>
      </c>
    </row>
    <row r="136" spans="1:24" ht="23.25" hidden="1" thickBot="1">
      <c r="A136" s="11">
        <v>135</v>
      </c>
      <c r="B136" s="5" t="s">
        <v>787</v>
      </c>
      <c r="C136" s="6" t="s">
        <v>899</v>
      </c>
      <c r="D136" s="7">
        <v>74</v>
      </c>
      <c r="E136" s="5">
        <v>1996</v>
      </c>
      <c r="F136" s="5">
        <v>238</v>
      </c>
      <c r="G136" s="8">
        <v>0.82540000000000002</v>
      </c>
      <c r="H136" s="44" t="s">
        <v>959</v>
      </c>
      <c r="I136" s="45">
        <v>0</v>
      </c>
      <c r="J136" s="44" t="s">
        <v>508</v>
      </c>
      <c r="K136" s="47">
        <v>0</v>
      </c>
      <c r="L136" s="52" t="str">
        <f>LEFT(H136,6)</f>
        <v>14,750</v>
      </c>
      <c r="M136" s="52" t="str">
        <f>RIGHT(H136,6)</f>
        <v>16,500</v>
      </c>
      <c r="N136" s="53">
        <v>14750</v>
      </c>
      <c r="O136" s="53">
        <v>16500</v>
      </c>
      <c r="P136" s="53">
        <f>AVERAGE(N136:O136)</f>
        <v>15625</v>
      </c>
      <c r="Q136" s="32">
        <f>P136/D136</f>
        <v>211.14864864864865</v>
      </c>
      <c r="R136" s="52" t="str">
        <f>LEFT(J136,6)</f>
        <v>12,000</v>
      </c>
      <c r="S136" s="52" t="str">
        <f>RIGHT(J136,6)</f>
        <v>14,000</v>
      </c>
      <c r="T136" s="55">
        <v>12000</v>
      </c>
      <c r="U136" s="17">
        <v>14000</v>
      </c>
      <c r="V136" s="53">
        <f>AVERAGE(T136:U136)</f>
        <v>13000</v>
      </c>
      <c r="W136" s="32">
        <f>V136/D136</f>
        <v>175.67567567567568</v>
      </c>
      <c r="X136" s="17">
        <f>P136-V136</f>
        <v>2625</v>
      </c>
    </row>
    <row r="137" spans="1:24" ht="23.25" thickBot="1">
      <c r="A137" s="11">
        <v>140</v>
      </c>
      <c r="B137" s="5" t="s">
        <v>787</v>
      </c>
      <c r="C137" s="6" t="s">
        <v>964</v>
      </c>
      <c r="D137" s="7">
        <v>111</v>
      </c>
      <c r="E137" s="5">
        <v>2017</v>
      </c>
      <c r="F137" s="5">
        <v>620</v>
      </c>
      <c r="G137" s="8">
        <v>0.82930000000000004</v>
      </c>
      <c r="H137" s="44" t="s">
        <v>965</v>
      </c>
      <c r="I137" s="45">
        <v>0</v>
      </c>
      <c r="J137" s="44" t="s">
        <v>912</v>
      </c>
      <c r="K137" s="47">
        <v>0</v>
      </c>
      <c r="L137" s="52" t="str">
        <f>LEFT(H137,6)</f>
        <v>38,500</v>
      </c>
      <c r="M137" s="52" t="str">
        <f>RIGHT(H137,6)</f>
        <v>43,000</v>
      </c>
      <c r="N137" s="53">
        <v>38500</v>
      </c>
      <c r="O137" s="53">
        <v>43000</v>
      </c>
      <c r="P137" s="53">
        <f>AVERAGE(N137:O137)</f>
        <v>40750</v>
      </c>
      <c r="Q137" s="32">
        <f>P137/D137</f>
        <v>367.11711711711712</v>
      </c>
      <c r="R137" s="52" t="str">
        <f>LEFT(J137,6)</f>
        <v>33,000</v>
      </c>
      <c r="S137" s="52" t="str">
        <f>RIGHT(J137,6)</f>
        <v>35,000</v>
      </c>
      <c r="T137" s="55">
        <v>33000</v>
      </c>
      <c r="U137" s="17">
        <v>35000</v>
      </c>
      <c r="V137" s="53">
        <f>AVERAGE(T137:U137)</f>
        <v>34000</v>
      </c>
      <c r="W137" s="32">
        <f>V137/D137</f>
        <v>306.30630630630628</v>
      </c>
      <c r="X137" s="17">
        <f>P137-V137</f>
        <v>6750</v>
      </c>
    </row>
    <row r="138" spans="1:24" ht="23.25" thickBot="1">
      <c r="A138" s="11">
        <v>137</v>
      </c>
      <c r="B138" s="5" t="s">
        <v>783</v>
      </c>
      <c r="C138" s="6" t="s">
        <v>960</v>
      </c>
      <c r="D138" s="7">
        <v>110</v>
      </c>
      <c r="E138" s="5">
        <v>2021</v>
      </c>
      <c r="F138" s="5">
        <v>790</v>
      </c>
      <c r="G138" s="8">
        <v>0.82889999999999997</v>
      </c>
      <c r="H138" s="44" t="s">
        <v>962</v>
      </c>
      <c r="I138" s="45">
        <v>0</v>
      </c>
      <c r="J138" s="44" t="s">
        <v>963</v>
      </c>
      <c r="K138" s="47">
        <v>1</v>
      </c>
      <c r="L138" s="52" t="str">
        <f>LEFT(H138,6)</f>
        <v>33,000</v>
      </c>
      <c r="M138" s="52" t="str">
        <f>RIGHT(H138,6)</f>
        <v>39,000</v>
      </c>
      <c r="N138" s="53">
        <v>33000</v>
      </c>
      <c r="O138" s="53">
        <v>39000</v>
      </c>
      <c r="P138" s="53">
        <f>AVERAGE(N138:O138)</f>
        <v>36000</v>
      </c>
      <c r="Q138" s="32">
        <f>P138/D138</f>
        <v>327.27272727272725</v>
      </c>
      <c r="R138" s="52" t="str">
        <f>LEFT(J138,6)</f>
        <v>30,000</v>
      </c>
      <c r="S138" s="52" t="str">
        <f>RIGHT(J138,6)</f>
        <v>32,500</v>
      </c>
      <c r="T138" s="54">
        <v>30000</v>
      </c>
      <c r="U138" s="32">
        <v>32500</v>
      </c>
      <c r="V138" s="53">
        <f>AVERAGE(T138:U138)</f>
        <v>31250</v>
      </c>
      <c r="W138" s="32">
        <f>V138/D138</f>
        <v>284.09090909090907</v>
      </c>
      <c r="X138" s="17">
        <f>P138-V138</f>
        <v>4750</v>
      </c>
    </row>
    <row r="139" spans="1:24" ht="23.25" thickBot="1">
      <c r="A139" s="11">
        <v>138</v>
      </c>
      <c r="B139" s="5" t="s">
        <v>783</v>
      </c>
      <c r="C139" s="6" t="s">
        <v>960</v>
      </c>
      <c r="D139" s="7">
        <v>110</v>
      </c>
      <c r="E139" s="5">
        <v>2021</v>
      </c>
      <c r="F139" s="5">
        <v>790</v>
      </c>
      <c r="G139" s="8">
        <v>0.82889999999999997</v>
      </c>
      <c r="H139" s="44" t="s">
        <v>962</v>
      </c>
      <c r="I139" s="45">
        <v>0</v>
      </c>
      <c r="J139" s="44" t="s">
        <v>963</v>
      </c>
      <c r="K139" s="47">
        <v>0</v>
      </c>
      <c r="L139" s="52" t="str">
        <f>LEFT(H139,6)</f>
        <v>33,000</v>
      </c>
      <c r="M139" s="52" t="str">
        <f>RIGHT(H139,6)</f>
        <v>39,000</v>
      </c>
      <c r="N139" s="53">
        <v>33000</v>
      </c>
      <c r="O139" s="53">
        <v>39000</v>
      </c>
      <c r="P139" s="53">
        <f>AVERAGE(N139:O139)</f>
        <v>36000</v>
      </c>
      <c r="Q139" s="32">
        <f>P139/D139</f>
        <v>327.27272727272725</v>
      </c>
      <c r="R139" s="52" t="str">
        <f>LEFT(J139,6)</f>
        <v>30,000</v>
      </c>
      <c r="S139" s="52" t="str">
        <f>RIGHT(J139,6)</f>
        <v>32,500</v>
      </c>
      <c r="T139" s="54">
        <v>30000</v>
      </c>
      <c r="U139" s="32">
        <v>32500</v>
      </c>
      <c r="V139" s="53">
        <f>AVERAGE(T139:U139)</f>
        <v>31250</v>
      </c>
      <c r="W139" s="32">
        <f>V139/D139</f>
        <v>284.09090909090907</v>
      </c>
      <c r="X139" s="17">
        <f>P139-V139</f>
        <v>4750</v>
      </c>
    </row>
    <row r="140" spans="1:24" ht="23.25" thickBot="1">
      <c r="A140" s="11">
        <v>139</v>
      </c>
      <c r="B140" s="5" t="s">
        <v>783</v>
      </c>
      <c r="C140" s="6" t="s">
        <v>960</v>
      </c>
      <c r="D140" s="7">
        <v>111</v>
      </c>
      <c r="E140" s="5">
        <v>2021</v>
      </c>
      <c r="F140" s="5">
        <v>790</v>
      </c>
      <c r="G140" s="8">
        <v>0.82889999999999997</v>
      </c>
      <c r="H140" s="44" t="s">
        <v>962</v>
      </c>
      <c r="I140" s="45">
        <v>0</v>
      </c>
      <c r="J140" s="44" t="s">
        <v>963</v>
      </c>
      <c r="K140" s="47">
        <v>0</v>
      </c>
      <c r="L140" s="52" t="str">
        <f>LEFT(H140,6)</f>
        <v>33,000</v>
      </c>
      <c r="M140" s="52" t="str">
        <f>RIGHT(H140,6)</f>
        <v>39,000</v>
      </c>
      <c r="N140" s="53">
        <v>33000</v>
      </c>
      <c r="O140" s="53">
        <v>39000</v>
      </c>
      <c r="P140" s="53">
        <f>AVERAGE(N140:O140)</f>
        <v>36000</v>
      </c>
      <c r="Q140" s="32">
        <f>P140/D140</f>
        <v>324.32432432432432</v>
      </c>
      <c r="R140" s="52" t="str">
        <f>LEFT(J140,6)</f>
        <v>30,000</v>
      </c>
      <c r="S140" s="52" t="str">
        <f>RIGHT(J140,6)</f>
        <v>32,500</v>
      </c>
      <c r="T140" s="54">
        <v>30000</v>
      </c>
      <c r="U140" s="32">
        <v>32500</v>
      </c>
      <c r="V140" s="53">
        <f>AVERAGE(T140:U140)</f>
        <v>31250</v>
      </c>
      <c r="W140" s="32">
        <f>V140/D140</f>
        <v>281.53153153153153</v>
      </c>
      <c r="X140" s="17">
        <f>P140-V140</f>
        <v>4750</v>
      </c>
    </row>
    <row r="141" spans="1:24" ht="23.25" thickBot="1">
      <c r="A141" s="11">
        <v>136</v>
      </c>
      <c r="B141" s="5" t="s">
        <v>783</v>
      </c>
      <c r="C141" s="6" t="s">
        <v>960</v>
      </c>
      <c r="D141" s="7">
        <v>100</v>
      </c>
      <c r="E141" s="5">
        <v>2021</v>
      </c>
      <c r="F141" s="5">
        <v>790</v>
      </c>
      <c r="G141" s="8">
        <v>0.8286</v>
      </c>
      <c r="H141" s="44" t="s">
        <v>961</v>
      </c>
      <c r="I141" s="45">
        <v>0</v>
      </c>
      <c r="J141" s="44" t="s">
        <v>712</v>
      </c>
      <c r="K141" s="47">
        <v>1</v>
      </c>
      <c r="L141" s="52" t="str">
        <f>LEFT(H141,6)</f>
        <v>30,500</v>
      </c>
      <c r="M141" s="52" t="str">
        <f>RIGHT(H141,6)</f>
        <v>36,500</v>
      </c>
      <c r="N141" s="53">
        <v>30500</v>
      </c>
      <c r="O141" s="53">
        <v>36500</v>
      </c>
      <c r="P141" s="53">
        <f>AVERAGE(N141:O141)</f>
        <v>33500</v>
      </c>
      <c r="Q141" s="32">
        <f>P141/D141</f>
        <v>335</v>
      </c>
      <c r="R141" s="52" t="str">
        <f>LEFT(J141,6)</f>
        <v>28,000</v>
      </c>
      <c r="S141" s="52" t="str">
        <f>RIGHT(J141,6)</f>
        <v>30,000</v>
      </c>
      <c r="T141" s="54">
        <v>28000</v>
      </c>
      <c r="U141" s="32">
        <v>30000</v>
      </c>
      <c r="V141" s="53">
        <f>AVERAGE(T141:U141)</f>
        <v>29000</v>
      </c>
      <c r="W141" s="32">
        <f>V141/D141</f>
        <v>290</v>
      </c>
      <c r="X141" s="17">
        <f>P141-V141</f>
        <v>4500</v>
      </c>
    </row>
    <row r="142" spans="1:24" ht="23.25" hidden="1" thickBot="1">
      <c r="A142" s="11">
        <v>141</v>
      </c>
      <c r="B142" s="5" t="s">
        <v>787</v>
      </c>
      <c r="C142" s="6" t="s">
        <v>966</v>
      </c>
      <c r="D142" s="7">
        <v>75</v>
      </c>
      <c r="E142" s="5">
        <v>1998</v>
      </c>
      <c r="F142" s="5">
        <v>539</v>
      </c>
      <c r="G142" s="8">
        <v>0.82809999999999995</v>
      </c>
      <c r="H142" s="44" t="s">
        <v>967</v>
      </c>
      <c r="I142" s="45">
        <v>0</v>
      </c>
      <c r="J142" s="44" t="s">
        <v>968</v>
      </c>
      <c r="K142" s="47">
        <v>0</v>
      </c>
      <c r="L142" s="52" t="str">
        <f>LEFT(H142,6)</f>
        <v>15,250</v>
      </c>
      <c r="M142" s="52" t="str">
        <f>RIGHT(H142,6)</f>
        <v>17,250</v>
      </c>
      <c r="N142" s="53">
        <v>15250</v>
      </c>
      <c r="O142" s="53">
        <v>17250</v>
      </c>
      <c r="P142" s="53">
        <f>AVERAGE(N142:O142)</f>
        <v>16250</v>
      </c>
      <c r="Q142" s="32">
        <f>P142/D142</f>
        <v>216.66666666666666</v>
      </c>
      <c r="R142" s="52" t="str">
        <f>LEFT(J142,6)</f>
        <v>12,000</v>
      </c>
      <c r="S142" s="52" t="str">
        <f>RIGHT(J142,6)</f>
        <v>14,250</v>
      </c>
      <c r="T142" s="54">
        <v>12000</v>
      </c>
      <c r="U142" s="32">
        <v>14250</v>
      </c>
      <c r="V142" s="53">
        <f>AVERAGE(T142:U142)</f>
        <v>13125</v>
      </c>
      <c r="W142" s="32">
        <f>V142/D142</f>
        <v>175</v>
      </c>
      <c r="X142" s="17">
        <f>P142-V142</f>
        <v>3125</v>
      </c>
    </row>
    <row r="143" spans="1:24" ht="23.25" hidden="1" thickBot="1">
      <c r="A143" s="11">
        <v>142</v>
      </c>
      <c r="B143" s="5" t="s">
        <v>787</v>
      </c>
      <c r="C143" s="6" t="s">
        <v>966</v>
      </c>
      <c r="D143" s="7">
        <v>74</v>
      </c>
      <c r="E143" s="5">
        <v>1998</v>
      </c>
      <c r="F143" s="5">
        <v>539</v>
      </c>
      <c r="G143" s="8">
        <v>0.82809999999999995</v>
      </c>
      <c r="H143" s="44" t="s">
        <v>967</v>
      </c>
      <c r="I143" s="45">
        <v>0</v>
      </c>
      <c r="J143" s="44" t="s">
        <v>968</v>
      </c>
      <c r="K143" s="47">
        <v>0</v>
      </c>
      <c r="L143" s="52" t="str">
        <f>LEFT(H143,6)</f>
        <v>15,250</v>
      </c>
      <c r="M143" s="52" t="str">
        <f>RIGHT(H143,6)</f>
        <v>17,250</v>
      </c>
      <c r="N143" s="53">
        <v>15250</v>
      </c>
      <c r="O143" s="53">
        <v>17250</v>
      </c>
      <c r="P143" s="53">
        <f>AVERAGE(N143:O143)</f>
        <v>16250</v>
      </c>
      <c r="Q143" s="32">
        <f>P143/D143</f>
        <v>219.59459459459458</v>
      </c>
      <c r="R143" s="52" t="str">
        <f>LEFT(J143,6)</f>
        <v>12,000</v>
      </c>
      <c r="S143" s="52" t="str">
        <f>RIGHT(J143,6)</f>
        <v>14,250</v>
      </c>
      <c r="T143" s="54">
        <v>12000</v>
      </c>
      <c r="U143" s="32">
        <v>14250</v>
      </c>
      <c r="V143" s="53">
        <f>AVERAGE(T143:U143)</f>
        <v>13125</v>
      </c>
      <c r="W143" s="32">
        <f>V143/D143</f>
        <v>177.36486486486487</v>
      </c>
      <c r="X143" s="17">
        <f>P143-V143</f>
        <v>3125</v>
      </c>
    </row>
    <row r="144" spans="1:24" ht="23.25" hidden="1" thickBot="1">
      <c r="A144" s="11">
        <v>143</v>
      </c>
      <c r="B144" s="5" t="s">
        <v>843</v>
      </c>
      <c r="C144" s="6" t="s">
        <v>844</v>
      </c>
      <c r="D144" s="7">
        <v>76</v>
      </c>
      <c r="E144" s="5">
        <v>2001</v>
      </c>
      <c r="F144" s="5">
        <v>476</v>
      </c>
      <c r="G144" s="8">
        <v>0.82469999999999999</v>
      </c>
      <c r="H144" s="44" t="s">
        <v>362</v>
      </c>
      <c r="I144" s="45">
        <v>1</v>
      </c>
      <c r="J144" s="44" t="s">
        <v>369</v>
      </c>
      <c r="K144" s="47">
        <v>0</v>
      </c>
      <c r="L144" s="52" t="str">
        <f>LEFT(H144,6)</f>
        <v xml:space="preserve">9,000 </v>
      </c>
      <c r="M144" s="52" t="str">
        <f>RIGHT(H144,6)</f>
        <v>10,500</v>
      </c>
      <c r="N144" s="53">
        <v>9000</v>
      </c>
      <c r="O144" s="53">
        <v>10500</v>
      </c>
      <c r="P144" s="53">
        <f>AVERAGE(N144:O144)</f>
        <v>9750</v>
      </c>
      <c r="Q144" s="32">
        <f>P144/D144</f>
        <v>128.28947368421052</v>
      </c>
      <c r="R144" s="52" t="str">
        <f>LEFT(J144,6)</f>
        <v xml:space="preserve">7,500 </v>
      </c>
      <c r="S144" s="52" t="str">
        <f>RIGHT(J144,6)</f>
        <v xml:space="preserve"> 8,500</v>
      </c>
      <c r="T144" s="54">
        <v>7500</v>
      </c>
      <c r="U144" s="32">
        <v>8500</v>
      </c>
      <c r="V144" s="53">
        <f>AVERAGE(T144:U144)</f>
        <v>8000</v>
      </c>
      <c r="W144" s="32">
        <f>V144/D144</f>
        <v>105.26315789473684</v>
      </c>
      <c r="X144" s="17">
        <f>P144-V144</f>
        <v>1750</v>
      </c>
    </row>
    <row r="145" spans="1:24" ht="23.25" hidden="1" thickBot="1">
      <c r="A145" s="11">
        <v>144</v>
      </c>
      <c r="B145" s="5" t="s">
        <v>843</v>
      </c>
      <c r="C145" s="6" t="s">
        <v>844</v>
      </c>
      <c r="D145" s="7">
        <v>82</v>
      </c>
      <c r="E145" s="5">
        <v>2001</v>
      </c>
      <c r="F145" s="5">
        <v>476</v>
      </c>
      <c r="G145" s="8">
        <v>0.82469999999999999</v>
      </c>
      <c r="H145" s="44" t="s">
        <v>362</v>
      </c>
      <c r="I145" s="45">
        <v>0</v>
      </c>
      <c r="J145" s="44" t="s">
        <v>369</v>
      </c>
      <c r="K145" s="47">
        <v>0</v>
      </c>
      <c r="L145" s="52" t="str">
        <f>LEFT(H145,6)</f>
        <v xml:space="preserve">9,000 </v>
      </c>
      <c r="M145" s="52" t="str">
        <f>RIGHT(H145,6)</f>
        <v>10,500</v>
      </c>
      <c r="N145" s="53">
        <v>9000</v>
      </c>
      <c r="O145" s="53">
        <v>10500</v>
      </c>
      <c r="P145" s="53">
        <f>AVERAGE(N145:O145)</f>
        <v>9750</v>
      </c>
      <c r="Q145" s="32">
        <f>P145/D145</f>
        <v>118.90243902439025</v>
      </c>
      <c r="R145" s="52" t="str">
        <f>LEFT(J145,6)</f>
        <v xml:space="preserve">7,500 </v>
      </c>
      <c r="S145" s="52" t="str">
        <f>RIGHT(J145,6)</f>
        <v xml:space="preserve"> 8,500</v>
      </c>
      <c r="T145" s="54">
        <v>7500</v>
      </c>
      <c r="U145" s="32">
        <v>8500</v>
      </c>
      <c r="V145" s="53">
        <f>AVERAGE(T145:U145)</f>
        <v>8000</v>
      </c>
      <c r="W145" s="32">
        <f>V145/D145</f>
        <v>97.560975609756099</v>
      </c>
      <c r="X145" s="17">
        <f>P145-V145</f>
        <v>1750</v>
      </c>
    </row>
    <row r="146" spans="1:24" ht="23.25" hidden="1" thickBot="1">
      <c r="A146" s="11">
        <v>145</v>
      </c>
      <c r="B146" s="5" t="s">
        <v>889</v>
      </c>
      <c r="C146" s="6" t="s">
        <v>969</v>
      </c>
      <c r="D146" s="7">
        <v>90</v>
      </c>
      <c r="E146" s="5">
        <v>1991</v>
      </c>
      <c r="F146" s="5">
        <v>271</v>
      </c>
      <c r="G146" s="8">
        <v>0.82350000000000001</v>
      </c>
      <c r="H146" s="44" t="s">
        <v>713</v>
      </c>
      <c r="I146" s="45">
        <v>0</v>
      </c>
      <c r="J146" s="44" t="s">
        <v>488</v>
      </c>
      <c r="K146" s="47">
        <v>0</v>
      </c>
      <c r="L146" s="52" t="str">
        <f>LEFT(H146,6)</f>
        <v>16,000</v>
      </c>
      <c r="M146" s="52" t="str">
        <f>RIGHT(H146,6)</f>
        <v>18,000</v>
      </c>
      <c r="N146" s="53">
        <v>16000</v>
      </c>
      <c r="O146" s="53">
        <v>18000</v>
      </c>
      <c r="P146" s="53">
        <f>AVERAGE(N146:O146)</f>
        <v>17000</v>
      </c>
      <c r="Q146" s="32">
        <f>P146/D146</f>
        <v>188.88888888888889</v>
      </c>
      <c r="R146" s="52" t="str">
        <f>LEFT(J146,6)</f>
        <v>13,000</v>
      </c>
      <c r="S146" s="52" t="str">
        <f>RIGHT(J146,6)</f>
        <v>15,000</v>
      </c>
      <c r="T146" s="55">
        <v>13000</v>
      </c>
      <c r="U146" s="17">
        <v>15000</v>
      </c>
      <c r="V146" s="53">
        <f>AVERAGE(T146:U146)</f>
        <v>14000</v>
      </c>
      <c r="W146" s="32">
        <f>V146/D146</f>
        <v>155.55555555555554</v>
      </c>
      <c r="X146" s="17">
        <f>P146-V146</f>
        <v>3000</v>
      </c>
    </row>
    <row r="147" spans="1:24" ht="23.25" hidden="1" thickBot="1">
      <c r="A147" s="11">
        <v>146</v>
      </c>
      <c r="B147" s="5" t="s">
        <v>889</v>
      </c>
      <c r="C147" s="6" t="s">
        <v>969</v>
      </c>
      <c r="D147" s="7">
        <v>107</v>
      </c>
      <c r="E147" s="5">
        <v>1991</v>
      </c>
      <c r="F147" s="5">
        <v>271</v>
      </c>
      <c r="G147" s="8">
        <v>0.82050000000000001</v>
      </c>
      <c r="H147" s="44" t="s">
        <v>970</v>
      </c>
      <c r="I147" s="45">
        <v>0</v>
      </c>
      <c r="J147" s="44" t="s">
        <v>971</v>
      </c>
      <c r="K147" s="47">
        <v>0</v>
      </c>
      <c r="L147" s="52" t="str">
        <f>LEFT(H147,6)</f>
        <v>18,500</v>
      </c>
      <c r="M147" s="52" t="str">
        <f>RIGHT(H147,6)</f>
        <v>21,000</v>
      </c>
      <c r="N147" s="53">
        <v>18500</v>
      </c>
      <c r="O147" s="53">
        <v>21000</v>
      </c>
      <c r="P147" s="53">
        <f>AVERAGE(N147:O147)</f>
        <v>19750</v>
      </c>
      <c r="Q147" s="32">
        <f>P147/D147</f>
        <v>184.57943925233644</v>
      </c>
      <c r="R147" s="52" t="str">
        <f>LEFT(J147,6)</f>
        <v>15,000</v>
      </c>
      <c r="S147" s="52" t="str">
        <f>RIGHT(J147,6)</f>
        <v>18,000</v>
      </c>
      <c r="T147" s="55">
        <v>15000</v>
      </c>
      <c r="U147" s="17">
        <v>18000</v>
      </c>
      <c r="V147" s="53">
        <f>AVERAGE(T147:U147)</f>
        <v>16500</v>
      </c>
      <c r="W147" s="32">
        <f>V147/D147</f>
        <v>154.20560747663552</v>
      </c>
      <c r="X147" s="17">
        <f>P147-V147</f>
        <v>3250</v>
      </c>
    </row>
    <row r="148" spans="1:24" ht="23.25" hidden="1" thickBot="1">
      <c r="A148" s="11">
        <v>147</v>
      </c>
      <c r="B148" s="5" t="s">
        <v>889</v>
      </c>
      <c r="C148" s="6" t="s">
        <v>969</v>
      </c>
      <c r="D148" s="7">
        <v>109</v>
      </c>
      <c r="E148" s="5">
        <v>1991</v>
      </c>
      <c r="F148" s="5">
        <v>271</v>
      </c>
      <c r="G148" s="8">
        <v>0.82050000000000001</v>
      </c>
      <c r="H148" s="44" t="s">
        <v>970</v>
      </c>
      <c r="I148" s="45">
        <v>0</v>
      </c>
      <c r="J148" s="44" t="s">
        <v>971</v>
      </c>
      <c r="K148" s="47">
        <v>0</v>
      </c>
      <c r="L148" s="52" t="str">
        <f>LEFT(H148,6)</f>
        <v>18,500</v>
      </c>
      <c r="M148" s="52" t="str">
        <f>RIGHT(H148,6)</f>
        <v>21,000</v>
      </c>
      <c r="N148" s="53">
        <v>18500</v>
      </c>
      <c r="O148" s="53">
        <v>21000</v>
      </c>
      <c r="P148" s="53">
        <f>AVERAGE(N148:O148)</f>
        <v>19750</v>
      </c>
      <c r="Q148" s="32">
        <f>P148/D148</f>
        <v>181.19266055045873</v>
      </c>
      <c r="R148" s="52" t="str">
        <f>LEFT(J148,6)</f>
        <v>15,000</v>
      </c>
      <c r="S148" s="52" t="str">
        <f>RIGHT(J148,6)</f>
        <v>18,000</v>
      </c>
      <c r="T148" s="55">
        <v>15000</v>
      </c>
      <c r="U148" s="17">
        <v>18000</v>
      </c>
      <c r="V148" s="53">
        <f>AVERAGE(T148:U148)</f>
        <v>16500</v>
      </c>
      <c r="W148" s="32">
        <f>V148/D148</f>
        <v>151.37614678899084</v>
      </c>
      <c r="X148" s="17">
        <f>P148-V148</f>
        <v>3250</v>
      </c>
    </row>
    <row r="149" spans="1:24" ht="23.25" hidden="1" thickBot="1">
      <c r="A149" s="11">
        <v>148</v>
      </c>
      <c r="B149" s="5" t="s">
        <v>801</v>
      </c>
      <c r="C149" s="6" t="s">
        <v>930</v>
      </c>
      <c r="D149" s="7">
        <v>112</v>
      </c>
      <c r="E149" s="5">
        <v>2010</v>
      </c>
      <c r="F149" s="5">
        <v>355</v>
      </c>
      <c r="G149" s="8">
        <v>0.82430000000000003</v>
      </c>
      <c r="H149" s="44" t="s">
        <v>822</v>
      </c>
      <c r="I149" s="45">
        <v>0</v>
      </c>
      <c r="J149" s="44" t="s">
        <v>876</v>
      </c>
      <c r="K149" s="47">
        <v>0</v>
      </c>
      <c r="L149" s="52" t="str">
        <f>LEFT(H149,6)</f>
        <v>35,000</v>
      </c>
      <c r="M149" s="52" t="str">
        <f>RIGHT(H149,6)</f>
        <v>38,500</v>
      </c>
      <c r="N149" s="53">
        <v>35000</v>
      </c>
      <c r="O149" s="53">
        <v>38500</v>
      </c>
      <c r="P149" s="53">
        <f>AVERAGE(N149:O149)</f>
        <v>36750</v>
      </c>
      <c r="Q149" s="32">
        <f>P149/D149</f>
        <v>328.125</v>
      </c>
      <c r="R149" s="52" t="str">
        <f>LEFT(J149,6)</f>
        <v>29,500</v>
      </c>
      <c r="S149" s="52" t="str">
        <f>RIGHT(J149,6)</f>
        <v>31,500</v>
      </c>
      <c r="T149" s="55">
        <v>29500</v>
      </c>
      <c r="U149" s="17">
        <v>31500</v>
      </c>
      <c r="V149" s="53">
        <f>AVERAGE(T149:U149)</f>
        <v>30500</v>
      </c>
      <c r="W149" s="32">
        <f>V149/D149</f>
        <v>272.32142857142856</v>
      </c>
      <c r="X149" s="17">
        <f>P149-V149</f>
        <v>6250</v>
      </c>
    </row>
    <row r="150" spans="1:24" ht="23.25" hidden="1" thickBot="1">
      <c r="A150" s="11">
        <v>149</v>
      </c>
      <c r="B150" s="5" t="s">
        <v>801</v>
      </c>
      <c r="C150" s="6" t="s">
        <v>930</v>
      </c>
      <c r="D150" s="7">
        <v>113</v>
      </c>
      <c r="E150" s="5">
        <v>2010</v>
      </c>
      <c r="F150" s="5">
        <v>355</v>
      </c>
      <c r="G150" s="8">
        <v>0.82430000000000003</v>
      </c>
      <c r="H150" s="44" t="s">
        <v>822</v>
      </c>
      <c r="I150" s="45">
        <v>0</v>
      </c>
      <c r="J150" s="44" t="s">
        <v>876</v>
      </c>
      <c r="K150" s="47">
        <v>0</v>
      </c>
      <c r="L150" s="52" t="str">
        <f>LEFT(H150,6)</f>
        <v>35,000</v>
      </c>
      <c r="M150" s="52" t="str">
        <f>RIGHT(H150,6)</f>
        <v>38,500</v>
      </c>
      <c r="N150" s="53">
        <v>35000</v>
      </c>
      <c r="O150" s="53">
        <v>38500</v>
      </c>
      <c r="P150" s="53">
        <f>AVERAGE(N150:O150)</f>
        <v>36750</v>
      </c>
      <c r="Q150" s="32">
        <f>P150/D150</f>
        <v>325.22123893805309</v>
      </c>
      <c r="R150" s="52" t="str">
        <f>LEFT(J150,6)</f>
        <v>29,500</v>
      </c>
      <c r="S150" s="52" t="str">
        <f>RIGHT(J150,6)</f>
        <v>31,500</v>
      </c>
      <c r="T150" s="54">
        <v>29500</v>
      </c>
      <c r="U150" s="32">
        <v>31500</v>
      </c>
      <c r="V150" s="53">
        <f>AVERAGE(T150:U150)</f>
        <v>30500</v>
      </c>
      <c r="W150" s="32">
        <f>V150/D150</f>
        <v>269.91150442477874</v>
      </c>
      <c r="X150" s="17">
        <f>P150-V150</f>
        <v>6250</v>
      </c>
    </row>
    <row r="151" spans="1:24" ht="23.25" hidden="1" thickBot="1">
      <c r="A151" s="12">
        <v>150</v>
      </c>
      <c r="B151" s="13" t="s">
        <v>801</v>
      </c>
      <c r="C151" s="14" t="s">
        <v>930</v>
      </c>
      <c r="D151" s="15">
        <v>112</v>
      </c>
      <c r="E151" s="13">
        <v>2010</v>
      </c>
      <c r="F151" s="13">
        <v>355</v>
      </c>
      <c r="G151" s="16">
        <v>0.82430000000000003</v>
      </c>
      <c r="H151" s="48" t="s">
        <v>822</v>
      </c>
      <c r="I151" s="49">
        <v>0</v>
      </c>
      <c r="J151" s="48" t="s">
        <v>876</v>
      </c>
      <c r="K151" s="50">
        <v>0</v>
      </c>
      <c r="L151" s="52" t="str">
        <f>LEFT(H151,6)</f>
        <v>35,000</v>
      </c>
      <c r="M151" s="52" t="str">
        <f>RIGHT(H151,6)</f>
        <v>38,500</v>
      </c>
      <c r="N151" s="53">
        <v>35000</v>
      </c>
      <c r="O151" s="53">
        <v>38500</v>
      </c>
      <c r="P151" s="53">
        <f>AVERAGE(N151:O151)</f>
        <v>36750</v>
      </c>
      <c r="Q151" s="32">
        <f>P151/D151</f>
        <v>328.125</v>
      </c>
      <c r="R151" s="52" t="str">
        <f>LEFT(J151,6)</f>
        <v>29,500</v>
      </c>
      <c r="S151" s="52" t="str">
        <f>RIGHT(J151,6)</f>
        <v>31,500</v>
      </c>
      <c r="T151" s="55">
        <v>29500</v>
      </c>
      <c r="U151" s="17">
        <v>31500</v>
      </c>
      <c r="V151" s="53">
        <f>AVERAGE(T151:U151)</f>
        <v>30500</v>
      </c>
      <c r="W151" s="32">
        <f>V151/D151</f>
        <v>272.32142857142856</v>
      </c>
      <c r="X151" s="17">
        <f>P151-V151</f>
        <v>6250</v>
      </c>
    </row>
    <row r="152" spans="1:24" ht="23.25" hidden="1" thickBot="1">
      <c r="A152" s="11">
        <v>151</v>
      </c>
      <c r="B152" s="5" t="s">
        <v>801</v>
      </c>
      <c r="C152" s="6" t="s">
        <v>933</v>
      </c>
      <c r="D152" s="7">
        <v>112</v>
      </c>
      <c r="E152" s="5">
        <v>2010</v>
      </c>
      <c r="F152" s="5">
        <v>354</v>
      </c>
      <c r="G152" s="8">
        <v>0.82430000000000003</v>
      </c>
      <c r="H152" s="44" t="s">
        <v>822</v>
      </c>
      <c r="I152" s="45">
        <v>0</v>
      </c>
      <c r="J152" s="44" t="s">
        <v>876</v>
      </c>
      <c r="K152" s="47">
        <v>0</v>
      </c>
      <c r="L152" s="52" t="str">
        <f>LEFT(H152,6)</f>
        <v>35,000</v>
      </c>
      <c r="M152" s="52" t="str">
        <f>RIGHT(H152,6)</f>
        <v>38,500</v>
      </c>
      <c r="N152" s="53">
        <v>35000</v>
      </c>
      <c r="O152" s="53">
        <v>38500</v>
      </c>
      <c r="P152" s="53">
        <f>AVERAGE(N152:O152)</f>
        <v>36750</v>
      </c>
      <c r="Q152" s="32">
        <f>P152/D152</f>
        <v>328.125</v>
      </c>
      <c r="R152" s="52" t="str">
        <f>LEFT(J152,6)</f>
        <v>29,500</v>
      </c>
      <c r="S152" s="52" t="str">
        <f>RIGHT(J152,6)</f>
        <v>31,500</v>
      </c>
      <c r="T152" s="54">
        <v>29500</v>
      </c>
      <c r="U152" s="32">
        <v>31500</v>
      </c>
      <c r="V152" s="53">
        <f>AVERAGE(T152:U152)</f>
        <v>30500</v>
      </c>
      <c r="W152" s="32">
        <f>V152/D152</f>
        <v>272.32142857142856</v>
      </c>
      <c r="X152" s="17">
        <f>P152-V152</f>
        <v>6250</v>
      </c>
    </row>
    <row r="153" spans="1:24" ht="23.25" hidden="1" thickBot="1">
      <c r="A153" s="11">
        <v>152</v>
      </c>
      <c r="B153" s="5" t="s">
        <v>787</v>
      </c>
      <c r="C153" s="6" t="s">
        <v>972</v>
      </c>
      <c r="D153" s="7">
        <v>100</v>
      </c>
      <c r="E153" s="5">
        <v>1997</v>
      </c>
      <c r="F153" s="5">
        <v>229</v>
      </c>
      <c r="G153" s="8">
        <v>0.81820000000000004</v>
      </c>
      <c r="H153" s="44" t="s">
        <v>921</v>
      </c>
      <c r="I153" s="45">
        <v>0</v>
      </c>
      <c r="J153" s="44" t="s">
        <v>973</v>
      </c>
      <c r="K153" s="47">
        <v>0</v>
      </c>
      <c r="L153" s="52" t="str">
        <f>LEFT(H153,6)</f>
        <v>18,500</v>
      </c>
      <c r="M153" s="52" t="str">
        <f>RIGHT(H153,6)</f>
        <v>20,000</v>
      </c>
      <c r="N153" s="53">
        <v>18500</v>
      </c>
      <c r="O153" s="53">
        <v>20000</v>
      </c>
      <c r="P153" s="53">
        <f>AVERAGE(N153:O153)</f>
        <v>19250</v>
      </c>
      <c r="Q153" s="32">
        <f>P153/D153</f>
        <v>192.5</v>
      </c>
      <c r="R153" s="52" t="str">
        <f>LEFT(J153,6)</f>
        <v>14,750</v>
      </c>
      <c r="S153" s="52" t="str">
        <f>RIGHT(J153,6)</f>
        <v>16,150</v>
      </c>
      <c r="T153" s="54">
        <v>14750</v>
      </c>
      <c r="U153" s="32">
        <v>16150</v>
      </c>
      <c r="V153" s="53">
        <f>AVERAGE(T153:U153)</f>
        <v>15450</v>
      </c>
      <c r="W153" s="32">
        <f>V153/D153</f>
        <v>154.5</v>
      </c>
      <c r="X153" s="17">
        <f>P153-V153</f>
        <v>3800</v>
      </c>
    </row>
    <row r="154" spans="1:24" ht="23.25" hidden="1" thickBot="1">
      <c r="A154" s="11">
        <v>153</v>
      </c>
      <c r="B154" s="5" t="s">
        <v>787</v>
      </c>
      <c r="C154" s="6" t="s">
        <v>964</v>
      </c>
      <c r="D154" s="7">
        <v>111</v>
      </c>
      <c r="E154" s="5">
        <v>2017</v>
      </c>
      <c r="F154" s="5">
        <v>620</v>
      </c>
      <c r="G154" s="8">
        <v>0.81930000000000003</v>
      </c>
      <c r="H154" s="44" t="s">
        <v>974</v>
      </c>
      <c r="I154" s="45">
        <v>0</v>
      </c>
      <c r="J154" s="44" t="s">
        <v>912</v>
      </c>
      <c r="K154" s="47">
        <v>0</v>
      </c>
      <c r="L154" s="52" t="str">
        <f>LEFT(H154,6)</f>
        <v>39,000</v>
      </c>
      <c r="M154" s="52" t="str">
        <f>RIGHT(H154,6)</f>
        <v>43,500</v>
      </c>
      <c r="N154" s="53">
        <v>39000</v>
      </c>
      <c r="O154" s="53">
        <v>43500</v>
      </c>
      <c r="P154" s="53">
        <f>AVERAGE(N154:O154)</f>
        <v>41250</v>
      </c>
      <c r="Q154" s="32">
        <f>P154/D154</f>
        <v>371.62162162162161</v>
      </c>
      <c r="R154" s="52" t="str">
        <f>LEFT(J154,6)</f>
        <v>33,000</v>
      </c>
      <c r="S154" s="52" t="str">
        <f>RIGHT(J154,6)</f>
        <v>35,000</v>
      </c>
      <c r="T154" s="54">
        <v>33000</v>
      </c>
      <c r="U154" s="32">
        <v>35000</v>
      </c>
      <c r="V154" s="53">
        <f>AVERAGE(T154:U154)</f>
        <v>34000</v>
      </c>
      <c r="W154" s="32">
        <f>V154/D154</f>
        <v>306.30630630630628</v>
      </c>
      <c r="X154" s="17">
        <f>P154-V154</f>
        <v>7250</v>
      </c>
    </row>
    <row r="155" spans="1:24" ht="23.25" hidden="1" thickBot="1">
      <c r="A155" s="11">
        <v>154</v>
      </c>
      <c r="B155" s="5" t="s">
        <v>787</v>
      </c>
      <c r="C155" s="6" t="s">
        <v>964</v>
      </c>
      <c r="D155" s="7">
        <v>111</v>
      </c>
      <c r="E155" s="5">
        <v>2017</v>
      </c>
      <c r="F155" s="5">
        <v>620</v>
      </c>
      <c r="G155" s="8">
        <v>0.81930000000000003</v>
      </c>
      <c r="H155" s="44" t="s">
        <v>974</v>
      </c>
      <c r="I155" s="45">
        <v>0</v>
      </c>
      <c r="J155" s="44" t="s">
        <v>912</v>
      </c>
      <c r="K155" s="47">
        <v>0</v>
      </c>
      <c r="L155" s="52" t="str">
        <f>LEFT(H155,6)</f>
        <v>39,000</v>
      </c>
      <c r="M155" s="52" t="str">
        <f>RIGHT(H155,6)</f>
        <v>43,500</v>
      </c>
      <c r="N155" s="53">
        <v>39000</v>
      </c>
      <c r="O155" s="53">
        <v>43500</v>
      </c>
      <c r="P155" s="53">
        <f>AVERAGE(N155:O155)</f>
        <v>41250</v>
      </c>
      <c r="Q155" s="32">
        <f>P155/D155</f>
        <v>371.62162162162161</v>
      </c>
      <c r="R155" s="52" t="str">
        <f>LEFT(J155,6)</f>
        <v>33,000</v>
      </c>
      <c r="S155" s="52" t="str">
        <f>RIGHT(J155,6)</f>
        <v>35,000</v>
      </c>
      <c r="T155" s="55">
        <v>33000</v>
      </c>
      <c r="U155" s="17">
        <v>35000</v>
      </c>
      <c r="V155" s="53">
        <f>AVERAGE(T155:U155)</f>
        <v>34000</v>
      </c>
      <c r="W155" s="32">
        <f>V155/D155</f>
        <v>306.30630630630628</v>
      </c>
      <c r="X155" s="17">
        <f>P155-V155</f>
        <v>7250</v>
      </c>
    </row>
    <row r="156" spans="1:24" ht="23.25" hidden="1" thickBot="1">
      <c r="A156" s="11">
        <v>155</v>
      </c>
      <c r="B156" s="5" t="s">
        <v>835</v>
      </c>
      <c r="C156" s="6" t="s">
        <v>975</v>
      </c>
      <c r="D156" s="7">
        <v>112</v>
      </c>
      <c r="E156" s="5">
        <v>2021</v>
      </c>
      <c r="F156" s="5">
        <v>288</v>
      </c>
      <c r="G156" s="8">
        <v>0.81910000000000005</v>
      </c>
      <c r="H156" s="44" t="s">
        <v>976</v>
      </c>
      <c r="I156" s="45">
        <v>0</v>
      </c>
      <c r="J156" s="44" t="s">
        <v>977</v>
      </c>
      <c r="K156" s="47">
        <v>0</v>
      </c>
      <c r="L156" s="52" t="str">
        <f>LEFT(H156,6)</f>
        <v>44,000</v>
      </c>
      <c r="M156" s="52" t="str">
        <f>RIGHT(H156,6)</f>
        <v>50,000</v>
      </c>
      <c r="N156" s="53">
        <v>44000</v>
      </c>
      <c r="O156" s="53">
        <v>50000</v>
      </c>
      <c r="P156" s="53">
        <f>AVERAGE(N156:O156)</f>
        <v>47000</v>
      </c>
      <c r="Q156" s="32">
        <f>P156/D156</f>
        <v>419.64285714285717</v>
      </c>
      <c r="R156" s="52" t="str">
        <f>LEFT(J156,6)</f>
        <v>36,500</v>
      </c>
      <c r="S156" s="52" t="str">
        <f>RIGHT(J156,6)</f>
        <v>39,500</v>
      </c>
      <c r="T156" s="54">
        <v>36500</v>
      </c>
      <c r="U156" s="32">
        <v>39500</v>
      </c>
      <c r="V156" s="53">
        <f>AVERAGE(T156:U156)</f>
        <v>38000</v>
      </c>
      <c r="W156" s="32">
        <f>V156/D156</f>
        <v>339.28571428571428</v>
      </c>
      <c r="X156" s="17">
        <f>P156-V156</f>
        <v>9000</v>
      </c>
    </row>
    <row r="157" spans="1:24" ht="23.25" hidden="1" thickBot="1">
      <c r="A157" s="11">
        <v>156</v>
      </c>
      <c r="B157" s="5" t="s">
        <v>835</v>
      </c>
      <c r="C157" s="6" t="s">
        <v>975</v>
      </c>
      <c r="D157" s="7">
        <v>114</v>
      </c>
      <c r="E157" s="5">
        <v>2021</v>
      </c>
      <c r="F157" s="5">
        <v>288</v>
      </c>
      <c r="G157" s="8">
        <v>0.81910000000000005</v>
      </c>
      <c r="H157" s="44" t="s">
        <v>976</v>
      </c>
      <c r="I157" s="45">
        <v>0</v>
      </c>
      <c r="J157" s="44" t="s">
        <v>977</v>
      </c>
      <c r="K157" s="47">
        <v>0</v>
      </c>
      <c r="L157" s="52" t="str">
        <f>LEFT(H157,6)</f>
        <v>44,000</v>
      </c>
      <c r="M157" s="52" t="str">
        <f>RIGHT(H157,6)</f>
        <v>50,000</v>
      </c>
      <c r="N157" s="53">
        <v>44000</v>
      </c>
      <c r="O157" s="53">
        <v>50000</v>
      </c>
      <c r="P157" s="53">
        <f>AVERAGE(N157:O157)</f>
        <v>47000</v>
      </c>
      <c r="Q157" s="32">
        <f>P157/D157</f>
        <v>412.28070175438597</v>
      </c>
      <c r="R157" s="52" t="str">
        <f>LEFT(J157,6)</f>
        <v>36,500</v>
      </c>
      <c r="S157" s="52" t="str">
        <f>RIGHT(J157,6)</f>
        <v>39,500</v>
      </c>
      <c r="T157" s="54">
        <v>36500</v>
      </c>
      <c r="U157" s="32">
        <v>39500</v>
      </c>
      <c r="V157" s="53">
        <f>AVERAGE(T157:U157)</f>
        <v>38000</v>
      </c>
      <c r="W157" s="32">
        <f>V157/D157</f>
        <v>333.33333333333331</v>
      </c>
      <c r="X157" s="17">
        <f>P157-V157</f>
        <v>9000</v>
      </c>
    </row>
    <row r="158" spans="1:24" ht="23.25" hidden="1" thickBot="1">
      <c r="A158" s="11">
        <v>157</v>
      </c>
      <c r="B158" s="5" t="s">
        <v>801</v>
      </c>
      <c r="C158" s="6" t="s">
        <v>817</v>
      </c>
      <c r="D158" s="7">
        <v>101</v>
      </c>
      <c r="E158" s="5">
        <v>1997</v>
      </c>
      <c r="F158" s="5">
        <v>400</v>
      </c>
      <c r="G158" s="8">
        <v>0.81399999999999995</v>
      </c>
      <c r="H158" s="44" t="s">
        <v>680</v>
      </c>
      <c r="I158" s="45">
        <v>0</v>
      </c>
      <c r="J158" s="44" t="s">
        <v>978</v>
      </c>
      <c r="K158" s="47">
        <v>0</v>
      </c>
      <c r="L158" s="52" t="str">
        <f>LEFT(H158,6)</f>
        <v>20,000</v>
      </c>
      <c r="M158" s="52" t="str">
        <f>RIGHT(H158,6)</f>
        <v>22,500</v>
      </c>
      <c r="N158" s="53">
        <v>20000</v>
      </c>
      <c r="O158" s="53">
        <v>22500</v>
      </c>
      <c r="P158" s="53">
        <f>AVERAGE(N158:O158)</f>
        <v>21250</v>
      </c>
      <c r="Q158" s="32">
        <f>P158/D158</f>
        <v>210.39603960396039</v>
      </c>
      <c r="R158" s="52" t="str">
        <f>LEFT(J158,6)</f>
        <v>16,500</v>
      </c>
      <c r="S158" s="52" t="str">
        <f>RIGHT(J158,6)</f>
        <v>18,500</v>
      </c>
      <c r="T158" s="55">
        <v>16500</v>
      </c>
      <c r="U158" s="17">
        <v>18500</v>
      </c>
      <c r="V158" s="53">
        <f>AVERAGE(T158:U158)</f>
        <v>17500</v>
      </c>
      <c r="W158" s="32">
        <f>V158/D158</f>
        <v>173.26732673267327</v>
      </c>
      <c r="X158" s="17">
        <f>P158-V158</f>
        <v>3750</v>
      </c>
    </row>
    <row r="159" spans="1:24" ht="23.25" hidden="1" thickBot="1">
      <c r="A159" s="11">
        <v>158</v>
      </c>
      <c r="B159" s="5" t="s">
        <v>979</v>
      </c>
      <c r="C159" s="6" t="s">
        <v>980</v>
      </c>
      <c r="D159" s="7">
        <v>118</v>
      </c>
      <c r="E159" s="5">
        <v>2006</v>
      </c>
      <c r="F159" s="5">
        <v>137</v>
      </c>
      <c r="G159" s="8">
        <v>0.81399999999999995</v>
      </c>
      <c r="H159" s="44" t="s">
        <v>904</v>
      </c>
      <c r="I159" s="45">
        <v>0</v>
      </c>
      <c r="J159" s="44" t="s">
        <v>981</v>
      </c>
      <c r="K159" s="47">
        <v>0</v>
      </c>
      <c r="L159" s="52" t="str">
        <f>LEFT(H159,6)</f>
        <v>20,000</v>
      </c>
      <c r="M159" s="52" t="str">
        <f>RIGHT(H159,6)</f>
        <v>23,000</v>
      </c>
      <c r="N159" s="53">
        <v>20000</v>
      </c>
      <c r="O159" s="53">
        <v>23000</v>
      </c>
      <c r="P159" s="53">
        <f>AVERAGE(N159:O159)</f>
        <v>21500</v>
      </c>
      <c r="Q159" s="32">
        <f>P159/D159</f>
        <v>182.20338983050848</v>
      </c>
      <c r="R159" s="52" t="str">
        <f>LEFT(J159,6)</f>
        <v>15,000</v>
      </c>
      <c r="S159" s="52" t="str">
        <f>RIGHT(J159,6)</f>
        <v>20,000</v>
      </c>
      <c r="T159" s="55">
        <v>15000</v>
      </c>
      <c r="U159" s="17">
        <v>20000</v>
      </c>
      <c r="V159" s="53">
        <f>AVERAGE(T159:U159)</f>
        <v>17500</v>
      </c>
      <c r="W159" s="32">
        <f>V159/D159</f>
        <v>148.30508474576271</v>
      </c>
      <c r="X159" s="17">
        <f>P159-V159</f>
        <v>4000</v>
      </c>
    </row>
    <row r="160" spans="1:24" ht="23.25" hidden="1" thickBot="1">
      <c r="A160" s="11">
        <v>159</v>
      </c>
      <c r="B160" s="5" t="s">
        <v>889</v>
      </c>
      <c r="C160" s="6" t="s">
        <v>890</v>
      </c>
      <c r="D160" s="7">
        <v>71</v>
      </c>
      <c r="E160" s="5">
        <v>1985</v>
      </c>
      <c r="F160" s="5">
        <v>210</v>
      </c>
      <c r="G160" s="8">
        <v>0.81820000000000004</v>
      </c>
      <c r="H160" s="44" t="s">
        <v>478</v>
      </c>
      <c r="I160" s="45">
        <v>0</v>
      </c>
      <c r="J160" s="44" t="s">
        <v>814</v>
      </c>
      <c r="K160" s="47">
        <v>0</v>
      </c>
      <c r="L160" s="52" t="str">
        <f>LEFT(H160,6)</f>
        <v>10,000</v>
      </c>
      <c r="M160" s="52" t="str">
        <f>RIGHT(H160,6)</f>
        <v>12,000</v>
      </c>
      <c r="N160" s="53">
        <v>10000</v>
      </c>
      <c r="O160" s="53">
        <v>12000</v>
      </c>
      <c r="P160" s="53">
        <f>AVERAGE(N160:O160)</f>
        <v>11000</v>
      </c>
      <c r="Q160" s="32">
        <f>P160/D160</f>
        <v>154.92957746478874</v>
      </c>
      <c r="R160" s="52" t="str">
        <f>LEFT(J160,6)</f>
        <v xml:space="preserve">8,000 </v>
      </c>
      <c r="S160" s="52" t="str">
        <f>RIGHT(J160,6)</f>
        <v>10,000</v>
      </c>
      <c r="T160" s="54">
        <v>8000</v>
      </c>
      <c r="U160" s="32">
        <v>10000</v>
      </c>
      <c r="V160" s="53">
        <f>AVERAGE(T160:U160)</f>
        <v>9000</v>
      </c>
      <c r="W160" s="32">
        <f>V160/D160</f>
        <v>126.7605633802817</v>
      </c>
      <c r="X160" s="17">
        <f>P160-V160</f>
        <v>2000</v>
      </c>
    </row>
    <row r="161" spans="1:24" ht="23.25" hidden="1" thickBot="1">
      <c r="A161" s="11">
        <v>160</v>
      </c>
      <c r="B161" s="5" t="s">
        <v>889</v>
      </c>
      <c r="C161" s="6" t="s">
        <v>890</v>
      </c>
      <c r="D161" s="7">
        <v>73</v>
      </c>
      <c r="E161" s="5">
        <v>1985</v>
      </c>
      <c r="F161" s="5">
        <v>210</v>
      </c>
      <c r="G161" s="8">
        <v>0.81820000000000004</v>
      </c>
      <c r="H161" s="44" t="s">
        <v>478</v>
      </c>
      <c r="I161" s="45">
        <v>0</v>
      </c>
      <c r="J161" s="44" t="s">
        <v>814</v>
      </c>
      <c r="K161" s="47">
        <v>0</v>
      </c>
      <c r="L161" s="52" t="str">
        <f>LEFT(H161,6)</f>
        <v>10,000</v>
      </c>
      <c r="M161" s="52" t="str">
        <f>RIGHT(H161,6)</f>
        <v>12,000</v>
      </c>
      <c r="N161" s="53">
        <v>10000</v>
      </c>
      <c r="O161" s="53">
        <v>12000</v>
      </c>
      <c r="P161" s="53">
        <f>AVERAGE(N161:O161)</f>
        <v>11000</v>
      </c>
      <c r="Q161" s="32">
        <f>P161/D161</f>
        <v>150.68493150684932</v>
      </c>
      <c r="R161" s="52" t="str">
        <f>LEFT(J161,6)</f>
        <v xml:space="preserve">8,000 </v>
      </c>
      <c r="S161" s="52" t="str">
        <f>RIGHT(J161,6)</f>
        <v>10,000</v>
      </c>
      <c r="T161" s="54">
        <v>8000</v>
      </c>
      <c r="U161" s="32">
        <v>10000</v>
      </c>
      <c r="V161" s="53">
        <f>AVERAGE(T161:U161)</f>
        <v>9000</v>
      </c>
      <c r="W161" s="32">
        <f>V161/D161</f>
        <v>123.28767123287672</v>
      </c>
      <c r="X161" s="17">
        <f>P161-V161</f>
        <v>2000</v>
      </c>
    </row>
    <row r="162" spans="1:24" ht="23.25" hidden="1" thickBot="1">
      <c r="A162" s="11">
        <v>161</v>
      </c>
      <c r="B162" s="5" t="s">
        <v>795</v>
      </c>
      <c r="C162" s="6" t="s">
        <v>937</v>
      </c>
      <c r="D162" s="7">
        <v>105</v>
      </c>
      <c r="E162" s="5">
        <v>1997</v>
      </c>
      <c r="F162" s="5">
        <v>298</v>
      </c>
      <c r="G162" s="8">
        <v>0.80300000000000005</v>
      </c>
      <c r="H162" s="44" t="s">
        <v>982</v>
      </c>
      <c r="I162" s="45">
        <v>2</v>
      </c>
      <c r="J162" s="44" t="s">
        <v>938</v>
      </c>
      <c r="K162" s="47">
        <v>0</v>
      </c>
      <c r="L162" s="52" t="str">
        <f>LEFT(H162,6)</f>
        <v>15,500</v>
      </c>
      <c r="M162" s="52" t="str">
        <f>RIGHT(H162,6)</f>
        <v>17,250</v>
      </c>
      <c r="N162" s="53">
        <v>15500</v>
      </c>
      <c r="O162" s="53">
        <v>17250</v>
      </c>
      <c r="P162" s="53">
        <f>AVERAGE(N162:O162)</f>
        <v>16375</v>
      </c>
      <c r="Q162" s="32">
        <f>P162/D162</f>
        <v>155.95238095238096</v>
      </c>
      <c r="R162" s="52" t="str">
        <f>LEFT(J162,6)</f>
        <v>12,250</v>
      </c>
      <c r="S162" s="52" t="str">
        <f>RIGHT(J162,6)</f>
        <v>14,500</v>
      </c>
      <c r="T162" s="55">
        <v>12250</v>
      </c>
      <c r="U162" s="17">
        <v>14500</v>
      </c>
      <c r="V162" s="53">
        <f>AVERAGE(T162:U162)</f>
        <v>13375</v>
      </c>
      <c r="W162" s="32">
        <f>V162/D162</f>
        <v>127.38095238095238</v>
      </c>
      <c r="X162" s="17">
        <f>P162-V162</f>
        <v>3000</v>
      </c>
    </row>
    <row r="163" spans="1:24" ht="23.25" hidden="1" thickBot="1">
      <c r="A163" s="11">
        <v>162</v>
      </c>
      <c r="B163" s="5" t="s">
        <v>795</v>
      </c>
      <c r="C163" s="6" t="s">
        <v>820</v>
      </c>
      <c r="D163" s="7">
        <v>141</v>
      </c>
      <c r="E163" s="5">
        <v>2013</v>
      </c>
      <c r="F163" s="5">
        <v>168</v>
      </c>
      <c r="G163" s="8">
        <v>0.80410000000000004</v>
      </c>
      <c r="H163" s="44" t="s">
        <v>983</v>
      </c>
      <c r="I163" s="45">
        <v>0</v>
      </c>
      <c r="J163" s="44" t="s">
        <v>984</v>
      </c>
      <c r="K163" s="47">
        <v>0</v>
      </c>
      <c r="L163" s="52" t="str">
        <f>LEFT(H163,6)</f>
        <v>47,500</v>
      </c>
      <c r="M163" s="52" t="str">
        <f>RIGHT(H163,6)</f>
        <v>49,500</v>
      </c>
      <c r="N163" s="53">
        <v>47500</v>
      </c>
      <c r="O163" s="53">
        <v>49500</v>
      </c>
      <c r="P163" s="53">
        <f>AVERAGE(N163:O163)</f>
        <v>48500</v>
      </c>
      <c r="Q163" s="32">
        <f>P163/D163</f>
        <v>343.97163120567376</v>
      </c>
      <c r="R163" s="52" t="str">
        <f>LEFT(J163,6)</f>
        <v>38,000</v>
      </c>
      <c r="S163" s="52" t="str">
        <f>RIGHT(J163,6)</f>
        <v>40,500</v>
      </c>
      <c r="T163" s="55">
        <v>38000</v>
      </c>
      <c r="U163" s="17">
        <v>40500</v>
      </c>
      <c r="V163" s="53">
        <f>AVERAGE(T163:U163)</f>
        <v>39250</v>
      </c>
      <c r="W163" s="32">
        <f>V163/D163</f>
        <v>278.36879432624113</v>
      </c>
      <c r="X163" s="17">
        <f>P163-V163</f>
        <v>9250</v>
      </c>
    </row>
    <row r="164" spans="1:24" ht="23.25" hidden="1" thickBot="1">
      <c r="A164" s="11">
        <v>163</v>
      </c>
      <c r="B164" s="5" t="s">
        <v>795</v>
      </c>
      <c r="C164" s="6" t="s">
        <v>820</v>
      </c>
      <c r="D164" s="7">
        <v>151</v>
      </c>
      <c r="E164" s="5">
        <v>2013</v>
      </c>
      <c r="F164" s="5">
        <v>168</v>
      </c>
      <c r="G164" s="8">
        <v>0.80200000000000005</v>
      </c>
      <c r="H164" s="44" t="s">
        <v>985</v>
      </c>
      <c r="I164" s="45">
        <v>0</v>
      </c>
      <c r="J164" s="44" t="s">
        <v>986</v>
      </c>
      <c r="K164" s="47">
        <v>0</v>
      </c>
      <c r="L164" s="52" t="str">
        <f>LEFT(H164,6)</f>
        <v>49,000</v>
      </c>
      <c r="M164" s="52" t="str">
        <f>RIGHT(H164,6)</f>
        <v>53,000</v>
      </c>
      <c r="N164" s="53">
        <v>49000</v>
      </c>
      <c r="O164" s="53">
        <v>53000</v>
      </c>
      <c r="P164" s="53">
        <f>AVERAGE(N164:O164)</f>
        <v>51000</v>
      </c>
      <c r="Q164" s="32">
        <f>P164/D164</f>
        <v>337.74834437086093</v>
      </c>
      <c r="R164" s="52" t="str">
        <f>LEFT(J164,6)</f>
        <v>39,500</v>
      </c>
      <c r="S164" s="52" t="str">
        <f>RIGHT(J164,6)</f>
        <v>41,500</v>
      </c>
      <c r="T164" s="55">
        <v>39500</v>
      </c>
      <c r="U164" s="17">
        <v>41500</v>
      </c>
      <c r="V164" s="53">
        <f>AVERAGE(T164:U164)</f>
        <v>40500</v>
      </c>
      <c r="W164" s="32">
        <f>V164/D164</f>
        <v>268.21192052980132</v>
      </c>
      <c r="X164" s="17">
        <f>P164-V164</f>
        <v>10500</v>
      </c>
    </row>
    <row r="165" spans="1:24" ht="23.25" hidden="1" thickBot="1">
      <c r="A165" s="11">
        <v>164</v>
      </c>
      <c r="B165" s="5" t="s">
        <v>866</v>
      </c>
      <c r="C165" s="6" t="s">
        <v>987</v>
      </c>
      <c r="D165" s="7">
        <v>86</v>
      </c>
      <c r="E165" s="5">
        <v>2008</v>
      </c>
      <c r="F165" s="5">
        <v>268</v>
      </c>
      <c r="G165" s="8">
        <v>0.80359999999999998</v>
      </c>
      <c r="H165" s="44" t="s">
        <v>832</v>
      </c>
      <c r="I165" s="45">
        <v>2</v>
      </c>
      <c r="J165" s="44" t="s">
        <v>618</v>
      </c>
      <c r="K165" s="47">
        <v>0</v>
      </c>
      <c r="L165" s="52" t="str">
        <f>LEFT(H165,6)</f>
        <v>13,500</v>
      </c>
      <c r="M165" s="52" t="str">
        <f>RIGHT(H165,6)</f>
        <v>14,750</v>
      </c>
      <c r="N165" s="53">
        <v>13500</v>
      </c>
      <c r="O165" s="53">
        <v>14750</v>
      </c>
      <c r="P165" s="53">
        <f>AVERAGE(N165:O165)</f>
        <v>14125</v>
      </c>
      <c r="Q165" s="32">
        <f>P165/D165</f>
        <v>164.24418604651163</v>
      </c>
      <c r="R165" s="52" t="str">
        <f>LEFT(J165,6)</f>
        <v>10,500</v>
      </c>
      <c r="S165" s="52" t="str">
        <f>RIGHT(J165,6)</f>
        <v>12,000</v>
      </c>
      <c r="T165" s="54">
        <v>10500</v>
      </c>
      <c r="U165" s="32">
        <v>12000</v>
      </c>
      <c r="V165" s="53">
        <f>AVERAGE(T165:U165)</f>
        <v>11250</v>
      </c>
      <c r="W165" s="32">
        <f>V165/D165</f>
        <v>130.81395348837211</v>
      </c>
      <c r="X165" s="17">
        <f>P165-V165</f>
        <v>2875</v>
      </c>
    </row>
    <row r="166" spans="1:24" ht="23.25" hidden="1" thickBot="1">
      <c r="A166" s="11">
        <v>165</v>
      </c>
      <c r="B166" s="5" t="s">
        <v>801</v>
      </c>
      <c r="C166" s="6" t="s">
        <v>988</v>
      </c>
      <c r="D166" s="7">
        <v>116</v>
      </c>
      <c r="E166" s="5">
        <v>2000</v>
      </c>
      <c r="F166" s="5">
        <v>153</v>
      </c>
      <c r="G166" s="8">
        <v>0.8095</v>
      </c>
      <c r="H166" s="44" t="s">
        <v>644</v>
      </c>
      <c r="I166" s="45">
        <v>0</v>
      </c>
      <c r="J166" s="44" t="s">
        <v>713</v>
      </c>
      <c r="K166" s="47">
        <v>0</v>
      </c>
      <c r="L166" s="52" t="str">
        <f>LEFT(H166,6)</f>
        <v>19,000</v>
      </c>
      <c r="M166" s="52" t="str">
        <f>RIGHT(H166,6)</f>
        <v>22,000</v>
      </c>
      <c r="N166" s="53">
        <v>19000</v>
      </c>
      <c r="O166" s="53">
        <v>22000</v>
      </c>
      <c r="P166" s="53">
        <f>AVERAGE(N166:O166)</f>
        <v>20500</v>
      </c>
      <c r="Q166" s="32">
        <f>P166/D166</f>
        <v>176.72413793103448</v>
      </c>
      <c r="R166" s="52" t="str">
        <f>LEFT(J166,6)</f>
        <v>16,000</v>
      </c>
      <c r="S166" s="52" t="str">
        <f>RIGHT(J166,6)</f>
        <v>18,000</v>
      </c>
      <c r="T166" s="54">
        <v>16000</v>
      </c>
      <c r="U166" s="32">
        <v>18000</v>
      </c>
      <c r="V166" s="53">
        <f>AVERAGE(T166:U166)</f>
        <v>17000</v>
      </c>
      <c r="W166" s="32">
        <f>V166/D166</f>
        <v>146.55172413793105</v>
      </c>
      <c r="X166" s="17">
        <f>P166-V166</f>
        <v>3500</v>
      </c>
    </row>
    <row r="167" spans="1:24" ht="23.25" hidden="1" thickBot="1">
      <c r="A167" s="11">
        <v>166</v>
      </c>
      <c r="B167" s="5" t="s">
        <v>866</v>
      </c>
      <c r="C167" s="6" t="s">
        <v>907</v>
      </c>
      <c r="D167" s="7">
        <v>103</v>
      </c>
      <c r="E167" s="5">
        <v>2017</v>
      </c>
      <c r="F167" s="5">
        <v>197</v>
      </c>
      <c r="G167" s="8">
        <v>0.8</v>
      </c>
      <c r="H167" s="44" t="s">
        <v>989</v>
      </c>
      <c r="I167" s="45">
        <v>0</v>
      </c>
      <c r="J167" s="44" t="s">
        <v>428</v>
      </c>
      <c r="K167" s="47">
        <v>0</v>
      </c>
      <c r="L167" s="52" t="str">
        <f>LEFT(H167,6)</f>
        <v>24,500</v>
      </c>
      <c r="M167" s="52" t="str">
        <f>RIGHT(H167,6)</f>
        <v>25,500</v>
      </c>
      <c r="N167" s="53">
        <v>24500</v>
      </c>
      <c r="O167" s="53">
        <v>25500</v>
      </c>
      <c r="P167" s="53">
        <f>AVERAGE(N167:O167)</f>
        <v>25000</v>
      </c>
      <c r="Q167" s="32">
        <f>P167/D167</f>
        <v>242.71844660194174</v>
      </c>
      <c r="R167" s="52" t="str">
        <f>LEFT(J167,6)</f>
        <v>19,000</v>
      </c>
      <c r="S167" s="52" t="str">
        <f>RIGHT(J167,6)</f>
        <v>21,000</v>
      </c>
      <c r="T167" s="54">
        <v>19000</v>
      </c>
      <c r="U167" s="32">
        <v>21000</v>
      </c>
      <c r="V167" s="53">
        <f>AVERAGE(T167:U167)</f>
        <v>20000</v>
      </c>
      <c r="W167" s="32">
        <f>V167/D167</f>
        <v>194.17475728155341</v>
      </c>
      <c r="X167" s="17">
        <f>P167-V167</f>
        <v>5000</v>
      </c>
    </row>
    <row r="168" spans="1:24" ht="23.25" hidden="1" thickBot="1">
      <c r="A168" s="11">
        <v>167</v>
      </c>
      <c r="B168" s="5" t="s">
        <v>866</v>
      </c>
      <c r="C168" s="6" t="s">
        <v>907</v>
      </c>
      <c r="D168" s="7">
        <v>111</v>
      </c>
      <c r="E168" s="5">
        <v>2017</v>
      </c>
      <c r="F168" s="5">
        <v>197</v>
      </c>
      <c r="G168" s="8">
        <v>0.80769999999999997</v>
      </c>
      <c r="H168" s="44" t="s">
        <v>990</v>
      </c>
      <c r="I168" s="45">
        <v>0</v>
      </c>
      <c r="J168" s="44" t="s">
        <v>495</v>
      </c>
      <c r="K168" s="47">
        <v>0</v>
      </c>
      <c r="L168" s="52" t="str">
        <f>LEFT(H168,6)</f>
        <v>25,500</v>
      </c>
      <c r="M168" s="52" t="str">
        <f>RIGHT(H168,6)</f>
        <v>26,500</v>
      </c>
      <c r="N168" s="53">
        <v>25500</v>
      </c>
      <c r="O168" s="53">
        <v>26500</v>
      </c>
      <c r="P168" s="53">
        <f>AVERAGE(N168:O168)</f>
        <v>26000</v>
      </c>
      <c r="Q168" s="32">
        <f>P168/D168</f>
        <v>234.23423423423424</v>
      </c>
      <c r="R168" s="52" t="str">
        <f>LEFT(J168,6)</f>
        <v>20,000</v>
      </c>
      <c r="S168" s="52" t="str">
        <f>RIGHT(J168,6)</f>
        <v>22,000</v>
      </c>
      <c r="T168" s="55">
        <v>20000</v>
      </c>
      <c r="U168" s="17">
        <v>22000</v>
      </c>
      <c r="V168" s="53">
        <f>AVERAGE(T168:U168)</f>
        <v>21000</v>
      </c>
      <c r="W168" s="32">
        <f>V168/D168</f>
        <v>189.18918918918919</v>
      </c>
      <c r="X168" s="17">
        <f>P168-V168</f>
        <v>5000</v>
      </c>
    </row>
    <row r="169" spans="1:24" ht="23.25" hidden="1" thickBot="1">
      <c r="A169" s="11">
        <v>168</v>
      </c>
      <c r="B169" s="5" t="s">
        <v>787</v>
      </c>
      <c r="C169" s="6" t="s">
        <v>966</v>
      </c>
      <c r="D169" s="7">
        <v>99</v>
      </c>
      <c r="E169" s="5">
        <v>1998</v>
      </c>
      <c r="F169" s="5">
        <v>539</v>
      </c>
      <c r="G169" s="8">
        <v>0.80720000000000003</v>
      </c>
      <c r="H169" s="44" t="s">
        <v>991</v>
      </c>
      <c r="I169" s="45">
        <v>1</v>
      </c>
      <c r="J169" s="44" t="s">
        <v>992</v>
      </c>
      <c r="K169" s="47">
        <v>0</v>
      </c>
      <c r="L169" s="52" t="str">
        <f>LEFT(H169,6)</f>
        <v>19,000</v>
      </c>
      <c r="M169" s="52" t="str">
        <f>RIGHT(H169,6)</f>
        <v>21,500</v>
      </c>
      <c r="N169" s="53">
        <v>19000</v>
      </c>
      <c r="O169" s="53">
        <v>21500</v>
      </c>
      <c r="P169" s="53">
        <f>AVERAGE(N169:O169)</f>
        <v>20250</v>
      </c>
      <c r="Q169" s="32">
        <f>P169/D169</f>
        <v>204.54545454545453</v>
      </c>
      <c r="R169" s="52" t="str">
        <f>LEFT(J169,6)</f>
        <v>15,500</v>
      </c>
      <c r="S169" s="52" t="str">
        <f>RIGHT(J169,6)</f>
        <v>18,000</v>
      </c>
      <c r="T169" s="54">
        <v>15500</v>
      </c>
      <c r="U169" s="32">
        <v>18000</v>
      </c>
      <c r="V169" s="53">
        <f>AVERAGE(T169:U169)</f>
        <v>16750</v>
      </c>
      <c r="W169" s="32">
        <f>V169/D169</f>
        <v>169.1919191919192</v>
      </c>
      <c r="X169" s="17">
        <f>P169-V169</f>
        <v>3500</v>
      </c>
    </row>
    <row r="170" spans="1:24" ht="23.25" hidden="1" thickBot="1">
      <c r="A170" s="11">
        <v>169</v>
      </c>
      <c r="B170" s="5" t="s">
        <v>783</v>
      </c>
      <c r="C170" s="6" t="s">
        <v>929</v>
      </c>
      <c r="D170" s="7">
        <v>105</v>
      </c>
      <c r="E170" s="5">
        <v>1997</v>
      </c>
      <c r="F170" s="5">
        <v>298</v>
      </c>
      <c r="G170" s="8">
        <v>0.80649999999999999</v>
      </c>
      <c r="H170" s="44" t="s">
        <v>636</v>
      </c>
      <c r="I170" s="45">
        <v>1</v>
      </c>
      <c r="J170" s="44" t="s">
        <v>515</v>
      </c>
      <c r="K170" s="47">
        <v>0</v>
      </c>
      <c r="L170" s="52" t="str">
        <f>LEFT(H170,6)</f>
        <v>14,000</v>
      </c>
      <c r="M170" s="52" t="str">
        <f>RIGHT(H170,6)</f>
        <v>16,000</v>
      </c>
      <c r="N170" s="53">
        <v>14000</v>
      </c>
      <c r="O170" s="53">
        <v>16000</v>
      </c>
      <c r="P170" s="53">
        <f>AVERAGE(N170:O170)</f>
        <v>15000</v>
      </c>
      <c r="Q170" s="32">
        <f>P170/D170</f>
        <v>142.85714285714286</v>
      </c>
      <c r="R170" s="52" t="str">
        <f>LEFT(J170,6)</f>
        <v>12,000</v>
      </c>
      <c r="S170" s="52" t="str">
        <f>RIGHT(J170,6)</f>
        <v>13,000</v>
      </c>
      <c r="T170" s="55">
        <v>12000</v>
      </c>
      <c r="U170" s="17">
        <v>13000</v>
      </c>
      <c r="V170" s="53">
        <f>AVERAGE(T170:U170)</f>
        <v>12500</v>
      </c>
      <c r="W170" s="32">
        <f>V170/D170</f>
        <v>119.04761904761905</v>
      </c>
      <c r="X170" s="17">
        <f>P170-V170</f>
        <v>2500</v>
      </c>
    </row>
    <row r="171" spans="1:24" ht="23.25" hidden="1" thickBot="1">
      <c r="A171" s="11">
        <v>170</v>
      </c>
      <c r="B171" s="5" t="s">
        <v>801</v>
      </c>
      <c r="C171" s="6" t="s">
        <v>993</v>
      </c>
      <c r="D171" s="7">
        <v>108</v>
      </c>
      <c r="E171" s="5">
        <v>2003</v>
      </c>
      <c r="F171" s="5">
        <v>308</v>
      </c>
      <c r="G171" s="8">
        <v>0.80559999999999998</v>
      </c>
      <c r="H171" s="44" t="s">
        <v>627</v>
      </c>
      <c r="I171" s="45">
        <v>1</v>
      </c>
      <c r="J171" s="44" t="s">
        <v>994</v>
      </c>
      <c r="K171" s="47">
        <v>0</v>
      </c>
      <c r="L171" s="52" t="str">
        <f>LEFT(H171,6)</f>
        <v>17,500</v>
      </c>
      <c r="M171" s="52" t="str">
        <f>RIGHT(H171,6)</f>
        <v>18,500</v>
      </c>
      <c r="N171" s="53">
        <v>17500</v>
      </c>
      <c r="O171" s="53">
        <v>18500</v>
      </c>
      <c r="P171" s="53">
        <f>AVERAGE(N171:O171)</f>
        <v>18000</v>
      </c>
      <c r="Q171" s="32">
        <f>P171/D171</f>
        <v>166.66666666666666</v>
      </c>
      <c r="R171" s="52" t="str">
        <f>LEFT(J171,6)</f>
        <v>13,750</v>
      </c>
      <c r="S171" s="52" t="str">
        <f>RIGHT(J171,6)</f>
        <v>15,500</v>
      </c>
      <c r="T171" s="55">
        <v>13750</v>
      </c>
      <c r="U171" s="17">
        <v>15500</v>
      </c>
      <c r="V171" s="53">
        <f>AVERAGE(T171:U171)</f>
        <v>14625</v>
      </c>
      <c r="W171" s="32">
        <f>V171/D171</f>
        <v>135.41666666666666</v>
      </c>
      <c r="X171" s="17">
        <f>P171-V171</f>
        <v>3375</v>
      </c>
    </row>
    <row r="172" spans="1:24" ht="23.25" hidden="1" thickBot="1">
      <c r="A172" s="11">
        <v>171</v>
      </c>
      <c r="B172" s="5" t="s">
        <v>787</v>
      </c>
      <c r="C172" s="6" t="s">
        <v>788</v>
      </c>
      <c r="D172" s="7">
        <v>79</v>
      </c>
      <c r="E172" s="5">
        <v>1993</v>
      </c>
      <c r="F172" s="5">
        <v>260</v>
      </c>
      <c r="G172" s="8">
        <v>0.79090000000000005</v>
      </c>
      <c r="H172" s="44" t="s">
        <v>646</v>
      </c>
      <c r="I172" s="45">
        <v>0</v>
      </c>
      <c r="J172" s="44" t="s">
        <v>995</v>
      </c>
      <c r="K172" s="47">
        <v>0</v>
      </c>
      <c r="L172" s="52" t="str">
        <f>LEFT(H172,6)</f>
        <v>10,000</v>
      </c>
      <c r="M172" s="52" t="str">
        <f>RIGHT(H172,6)</f>
        <v>11,500</v>
      </c>
      <c r="N172" s="53">
        <v>10000</v>
      </c>
      <c r="O172" s="53">
        <v>11500</v>
      </c>
      <c r="P172" s="53">
        <f>AVERAGE(N172:O172)</f>
        <v>10750</v>
      </c>
      <c r="Q172" s="32">
        <f>P172/D172</f>
        <v>136.07594936708861</v>
      </c>
      <c r="R172" s="52" t="str">
        <f>LEFT(J172,6)</f>
        <v xml:space="preserve">8,200 </v>
      </c>
      <c r="S172" s="52" t="str">
        <f>RIGHT(J172,6)</f>
        <v xml:space="preserve"> 9,000</v>
      </c>
      <c r="T172" s="55">
        <v>8200</v>
      </c>
      <c r="U172" s="17">
        <v>9000</v>
      </c>
      <c r="V172" s="53">
        <f>AVERAGE(T172:U172)</f>
        <v>8600</v>
      </c>
      <c r="W172" s="32">
        <f>V172/D172</f>
        <v>108.86075949367088</v>
      </c>
      <c r="X172" s="17">
        <f>P172-V172</f>
        <v>2150</v>
      </c>
    </row>
    <row r="173" spans="1:24" ht="23.25" hidden="1" thickBot="1">
      <c r="A173" s="11">
        <v>172</v>
      </c>
      <c r="B173" s="5" t="s">
        <v>787</v>
      </c>
      <c r="C173" s="6" t="s">
        <v>788</v>
      </c>
      <c r="D173" s="7">
        <v>87</v>
      </c>
      <c r="E173" s="5">
        <v>1993</v>
      </c>
      <c r="F173" s="5">
        <v>260</v>
      </c>
      <c r="G173" s="8">
        <v>0.79169999999999996</v>
      </c>
      <c r="H173" s="44" t="s">
        <v>512</v>
      </c>
      <c r="I173" s="45">
        <v>0</v>
      </c>
      <c r="J173" s="44" t="s">
        <v>423</v>
      </c>
      <c r="K173" s="47">
        <v>0</v>
      </c>
      <c r="L173" s="52" t="str">
        <f>LEFT(H173,6)</f>
        <v>11,500</v>
      </c>
      <c r="M173" s="52" t="str">
        <f>RIGHT(H173,6)</f>
        <v>12,500</v>
      </c>
      <c r="N173" s="53">
        <v>11500</v>
      </c>
      <c r="O173" s="53">
        <v>12500</v>
      </c>
      <c r="P173" s="53">
        <f>AVERAGE(N173:O173)</f>
        <v>12000</v>
      </c>
      <c r="Q173" s="32">
        <f>P173/D173</f>
        <v>137.93103448275863</v>
      </c>
      <c r="R173" s="52" t="str">
        <f>LEFT(J173,6)</f>
        <v xml:space="preserve">8,500 </v>
      </c>
      <c r="S173" s="52" t="str">
        <f>RIGHT(J173,6)</f>
        <v>10,000</v>
      </c>
      <c r="T173" s="55">
        <v>8500</v>
      </c>
      <c r="U173" s="17">
        <v>10000</v>
      </c>
      <c r="V173" s="53">
        <f>AVERAGE(T173:U173)</f>
        <v>9250</v>
      </c>
      <c r="W173" s="32">
        <f>V173/D173</f>
        <v>106.32183908045977</v>
      </c>
      <c r="X173" s="17">
        <f>P173-V173</f>
        <v>2750</v>
      </c>
    </row>
    <row r="174" spans="1:24" ht="23.25" hidden="1" thickBot="1">
      <c r="A174" s="11">
        <v>173</v>
      </c>
      <c r="B174" s="5" t="s">
        <v>996</v>
      </c>
      <c r="C174" s="6" t="s">
        <v>997</v>
      </c>
      <c r="D174" s="7">
        <v>107</v>
      </c>
      <c r="E174" s="5">
        <v>1993</v>
      </c>
      <c r="F174" s="5">
        <v>111</v>
      </c>
      <c r="G174" s="8">
        <v>0.79369999999999996</v>
      </c>
      <c r="H174" s="44" t="s">
        <v>959</v>
      </c>
      <c r="I174" s="45">
        <v>0</v>
      </c>
      <c r="J174" s="44" t="s">
        <v>998</v>
      </c>
      <c r="K174" s="47">
        <v>0</v>
      </c>
      <c r="L174" s="52" t="str">
        <f>LEFT(H174,6)</f>
        <v>14,750</v>
      </c>
      <c r="M174" s="52" t="str">
        <f>RIGHT(H174,6)</f>
        <v>16,500</v>
      </c>
      <c r="N174" s="53">
        <v>14750</v>
      </c>
      <c r="O174" s="53">
        <v>16500</v>
      </c>
      <c r="P174" s="53">
        <f>AVERAGE(N174:O174)</f>
        <v>15625</v>
      </c>
      <c r="Q174" s="32">
        <f>P174/D174</f>
        <v>146.02803738317758</v>
      </c>
      <c r="R174" s="52" t="str">
        <f>LEFT(J174,6)</f>
        <v>12,000</v>
      </c>
      <c r="S174" s="52" t="str">
        <f>RIGHT(J174,6)</f>
        <v>13,150</v>
      </c>
      <c r="T174" s="54">
        <v>12000</v>
      </c>
      <c r="U174" s="32">
        <v>13150</v>
      </c>
      <c r="V174" s="53">
        <f>AVERAGE(T174:U174)</f>
        <v>12575</v>
      </c>
      <c r="W174" s="32">
        <f>V174/D174</f>
        <v>117.5233644859813</v>
      </c>
      <c r="X174" s="17">
        <f>P174-V174</f>
        <v>3050</v>
      </c>
    </row>
    <row r="175" spans="1:24" ht="23.25" thickBot="1">
      <c r="A175" s="11">
        <v>177</v>
      </c>
      <c r="B175" s="5" t="s">
        <v>787</v>
      </c>
      <c r="C175" s="6" t="s">
        <v>964</v>
      </c>
      <c r="D175" s="7">
        <v>95</v>
      </c>
      <c r="E175" s="5">
        <v>2017</v>
      </c>
      <c r="F175" s="5">
        <v>620</v>
      </c>
      <c r="G175" s="8">
        <v>0.79410000000000003</v>
      </c>
      <c r="H175" s="44" t="s">
        <v>1001</v>
      </c>
      <c r="I175" s="45">
        <v>0</v>
      </c>
      <c r="J175" s="44" t="s">
        <v>927</v>
      </c>
      <c r="K175" s="47">
        <v>0</v>
      </c>
      <c r="L175" s="52" t="str">
        <f>LEFT(H175,6)</f>
        <v>32,500</v>
      </c>
      <c r="M175" s="52" t="str">
        <f>RIGHT(H175,6)</f>
        <v>35,000</v>
      </c>
      <c r="N175" s="53">
        <v>32500</v>
      </c>
      <c r="O175" s="53">
        <v>35000</v>
      </c>
      <c r="P175" s="53">
        <f>AVERAGE(N175:O175)</f>
        <v>33750</v>
      </c>
      <c r="Q175" s="32">
        <f>P175/D175</f>
        <v>355.26315789473682</v>
      </c>
      <c r="R175" s="52" t="str">
        <f>LEFT(J175,6)</f>
        <v>26,000</v>
      </c>
      <c r="S175" s="52" t="str">
        <f>RIGHT(J175,6)</f>
        <v>28,500</v>
      </c>
      <c r="T175" s="54">
        <v>26000</v>
      </c>
      <c r="U175" s="32">
        <v>28500</v>
      </c>
      <c r="V175" s="53">
        <f>AVERAGE(T175:U175)</f>
        <v>27250</v>
      </c>
      <c r="W175" s="32">
        <f>V175/D175</f>
        <v>286.84210526315792</v>
      </c>
      <c r="X175" s="17">
        <f>P175-V175</f>
        <v>6500</v>
      </c>
    </row>
    <row r="176" spans="1:24" ht="23.25" thickBot="1">
      <c r="A176" s="11">
        <v>174</v>
      </c>
      <c r="B176" s="5" t="s">
        <v>787</v>
      </c>
      <c r="C176" s="6" t="s">
        <v>999</v>
      </c>
      <c r="D176" s="7">
        <v>84</v>
      </c>
      <c r="E176" s="5">
        <v>2016</v>
      </c>
      <c r="F176" s="5">
        <v>562</v>
      </c>
      <c r="G176" s="8">
        <v>0.79369999999999996</v>
      </c>
      <c r="H176" s="44" t="s">
        <v>452</v>
      </c>
      <c r="I176" s="45">
        <v>0</v>
      </c>
      <c r="J176" s="44" t="s">
        <v>683</v>
      </c>
      <c r="K176" s="47">
        <v>0</v>
      </c>
      <c r="L176" s="52" t="str">
        <f>LEFT(H176,6)</f>
        <v>30,000</v>
      </c>
      <c r="M176" s="52" t="str">
        <f>RIGHT(H176,6)</f>
        <v>33,000</v>
      </c>
      <c r="N176" s="53">
        <v>30000</v>
      </c>
      <c r="O176" s="53">
        <v>33000</v>
      </c>
      <c r="P176" s="53">
        <f>AVERAGE(N176:O176)</f>
        <v>31500</v>
      </c>
      <c r="Q176" s="32">
        <f>P176/D176</f>
        <v>375</v>
      </c>
      <c r="R176" s="52" t="str">
        <f>LEFT(J176,6)</f>
        <v>24,000</v>
      </c>
      <c r="S176" s="52" t="str">
        <f>RIGHT(J176,6)</f>
        <v>26,000</v>
      </c>
      <c r="T176" s="55">
        <v>24000</v>
      </c>
      <c r="U176" s="17">
        <v>26000</v>
      </c>
      <c r="V176" s="53">
        <f>AVERAGE(T176:U176)</f>
        <v>25000</v>
      </c>
      <c r="W176" s="32">
        <f>V176/D176</f>
        <v>297.61904761904759</v>
      </c>
      <c r="X176" s="17">
        <f>P176-V176</f>
        <v>6500</v>
      </c>
    </row>
    <row r="177" spans="1:24" ht="23.25" hidden="1" thickBot="1">
      <c r="A177" s="11">
        <v>176</v>
      </c>
      <c r="B177" s="5" t="s">
        <v>866</v>
      </c>
      <c r="C177" s="6" t="s">
        <v>907</v>
      </c>
      <c r="D177" s="7">
        <v>112</v>
      </c>
      <c r="E177" s="5">
        <v>2017</v>
      </c>
      <c r="F177" s="5">
        <v>197</v>
      </c>
      <c r="G177" s="8">
        <v>0.79249999999999998</v>
      </c>
      <c r="H177" s="44" t="s">
        <v>1000</v>
      </c>
      <c r="I177" s="45">
        <v>0</v>
      </c>
      <c r="J177" s="44" t="s">
        <v>495</v>
      </c>
      <c r="K177" s="47">
        <v>0</v>
      </c>
      <c r="L177" s="52" t="str">
        <f>LEFT(H177,6)</f>
        <v>26,000</v>
      </c>
      <c r="M177" s="52" t="str">
        <f>RIGHT(H177,6)</f>
        <v>27,500</v>
      </c>
      <c r="N177" s="53">
        <v>26000</v>
      </c>
      <c r="O177" s="53">
        <v>27500</v>
      </c>
      <c r="P177" s="53">
        <f>AVERAGE(N177:O177)</f>
        <v>26750</v>
      </c>
      <c r="Q177" s="32">
        <f>P177/D177</f>
        <v>238.83928571428572</v>
      </c>
      <c r="R177" s="52" t="str">
        <f>LEFT(J177,6)</f>
        <v>20,000</v>
      </c>
      <c r="S177" s="52" t="str">
        <f>RIGHT(J177,6)</f>
        <v>22,000</v>
      </c>
      <c r="T177" s="55">
        <v>20000</v>
      </c>
      <c r="U177" s="17">
        <v>22000</v>
      </c>
      <c r="V177" s="53">
        <f>AVERAGE(T177:U177)</f>
        <v>21000</v>
      </c>
      <c r="W177" s="32">
        <f>V177/D177</f>
        <v>187.5</v>
      </c>
      <c r="X177" s="17">
        <f>P177-V177</f>
        <v>5750</v>
      </c>
    </row>
    <row r="178" spans="1:24" ht="22.5">
      <c r="A178" s="11">
        <v>175</v>
      </c>
      <c r="B178" s="5" t="s">
        <v>787</v>
      </c>
      <c r="C178" s="6" t="s">
        <v>999</v>
      </c>
      <c r="D178" s="7">
        <v>85</v>
      </c>
      <c r="E178" s="5">
        <v>2016</v>
      </c>
      <c r="F178" s="5">
        <v>562</v>
      </c>
      <c r="G178" s="8">
        <v>0.79369999999999996</v>
      </c>
      <c r="H178" s="44" t="s">
        <v>452</v>
      </c>
      <c r="I178" s="45">
        <v>0</v>
      </c>
      <c r="J178" s="44" t="s">
        <v>683</v>
      </c>
      <c r="K178" s="47">
        <v>0</v>
      </c>
      <c r="L178" s="52" t="str">
        <f>LEFT(H178,6)</f>
        <v>30,000</v>
      </c>
      <c r="M178" s="52" t="str">
        <f>RIGHT(H178,6)</f>
        <v>33,000</v>
      </c>
      <c r="N178" s="53">
        <v>30000</v>
      </c>
      <c r="O178" s="53">
        <v>33000</v>
      </c>
      <c r="P178" s="53">
        <f>AVERAGE(N178:O178)</f>
        <v>31500</v>
      </c>
      <c r="Q178" s="32">
        <f>P178/D178</f>
        <v>370.58823529411762</v>
      </c>
      <c r="R178" s="52" t="str">
        <f>LEFT(J178,6)</f>
        <v>24,000</v>
      </c>
      <c r="S178" s="52" t="str">
        <f>RIGHT(J178,6)</f>
        <v>26,000</v>
      </c>
      <c r="T178" s="55">
        <v>24000</v>
      </c>
      <c r="U178" s="17">
        <v>26000</v>
      </c>
      <c r="V178" s="53">
        <f>AVERAGE(T178:U178)</f>
        <v>25000</v>
      </c>
      <c r="W178" s="32">
        <f>V178/D178</f>
        <v>294.11764705882354</v>
      </c>
      <c r="X178" s="17">
        <f>P178-V178</f>
        <v>6500</v>
      </c>
    </row>
    <row r="179" spans="1:24" ht="22.5" hidden="1">
      <c r="A179" s="11">
        <v>178</v>
      </c>
      <c r="B179" s="5" t="s">
        <v>801</v>
      </c>
      <c r="C179" s="6" t="s">
        <v>1002</v>
      </c>
      <c r="D179" s="7">
        <v>77</v>
      </c>
      <c r="E179" s="5">
        <v>1999</v>
      </c>
      <c r="F179" s="5">
        <v>304</v>
      </c>
      <c r="G179" s="8">
        <v>0.79100000000000004</v>
      </c>
      <c r="H179" s="44" t="s">
        <v>1003</v>
      </c>
      <c r="I179" s="45">
        <v>0</v>
      </c>
      <c r="J179" s="44" t="s">
        <v>1004</v>
      </c>
      <c r="K179" s="47">
        <v>0</v>
      </c>
      <c r="L179" s="52" t="str">
        <f t="shared" ref="L131:L194" si="0">LEFT(H179,6)</f>
        <v>15,500</v>
      </c>
      <c r="M179" s="52" t="str">
        <f t="shared" ref="M131:M194" si="1">RIGHT(H179,6)</f>
        <v>17,750</v>
      </c>
      <c r="N179" s="53">
        <v>15500</v>
      </c>
      <c r="O179" s="53">
        <v>17750</v>
      </c>
      <c r="P179" s="53">
        <f t="shared" ref="P131:P194" si="2">AVERAGE(N179:O179)</f>
        <v>16625</v>
      </c>
      <c r="Q179" s="32">
        <f t="shared" ref="Q131:Q194" si="3">P179/D179</f>
        <v>215.90909090909091</v>
      </c>
      <c r="R179" s="52" t="str">
        <f t="shared" ref="R131:R194" si="4">LEFT(J179,6)</f>
        <v>12,500</v>
      </c>
      <c r="S179" s="52" t="str">
        <f t="shared" ref="S131:S194" si="5">RIGHT(J179,6)</f>
        <v>14,250</v>
      </c>
      <c r="T179" s="55">
        <v>12500</v>
      </c>
      <c r="U179" s="17">
        <v>14250</v>
      </c>
      <c r="V179" s="53">
        <f t="shared" ref="V131:V194" si="6">AVERAGE(T179:U179)</f>
        <v>13375</v>
      </c>
      <c r="W179" s="32">
        <f t="shared" ref="W131:W194" si="7">V179/D179</f>
        <v>173.7012987012987</v>
      </c>
      <c r="X179" s="17">
        <f t="shared" ref="X131:X194" si="8">P179-V179</f>
        <v>3250</v>
      </c>
    </row>
    <row r="180" spans="1:24" ht="22.5" hidden="1">
      <c r="A180" s="11">
        <v>179</v>
      </c>
      <c r="B180" s="5" t="s">
        <v>801</v>
      </c>
      <c r="C180" s="6" t="s">
        <v>1002</v>
      </c>
      <c r="D180" s="7">
        <v>161</v>
      </c>
      <c r="E180" s="5">
        <v>1999</v>
      </c>
      <c r="F180" s="5">
        <v>304</v>
      </c>
      <c r="G180" s="8">
        <v>0.79249999999999998</v>
      </c>
      <c r="H180" s="44" t="s">
        <v>691</v>
      </c>
      <c r="I180" s="45">
        <v>0</v>
      </c>
      <c r="J180" s="44" t="s">
        <v>904</v>
      </c>
      <c r="K180" s="47">
        <v>0</v>
      </c>
      <c r="L180" s="52" t="str">
        <f t="shared" si="0"/>
        <v>25,500</v>
      </c>
      <c r="M180" s="52" t="str">
        <f t="shared" si="1"/>
        <v>27,500</v>
      </c>
      <c r="N180" s="53">
        <v>25500</v>
      </c>
      <c r="O180" s="53">
        <v>27500</v>
      </c>
      <c r="P180" s="53">
        <f t="shared" si="2"/>
        <v>26500</v>
      </c>
      <c r="Q180" s="32">
        <f t="shared" si="3"/>
        <v>164.59627329192546</v>
      </c>
      <c r="R180" s="52" t="str">
        <f t="shared" si="4"/>
        <v>20,000</v>
      </c>
      <c r="S180" s="52" t="str">
        <f t="shared" si="5"/>
        <v>23,000</v>
      </c>
      <c r="T180" s="55">
        <v>20000</v>
      </c>
      <c r="U180" s="17">
        <v>23000</v>
      </c>
      <c r="V180" s="53">
        <f t="shared" si="6"/>
        <v>21500</v>
      </c>
      <c r="W180" s="32">
        <f t="shared" si="7"/>
        <v>133.54037267080744</v>
      </c>
      <c r="X180" s="17">
        <f t="shared" si="8"/>
        <v>5000</v>
      </c>
    </row>
    <row r="181" spans="1:24" ht="22.5" hidden="1">
      <c r="A181" s="11">
        <v>180</v>
      </c>
      <c r="B181" s="5" t="s">
        <v>889</v>
      </c>
      <c r="C181" s="6" t="s">
        <v>956</v>
      </c>
      <c r="D181" s="7">
        <v>64</v>
      </c>
      <c r="E181" s="5">
        <v>1986</v>
      </c>
      <c r="F181" s="5">
        <v>100</v>
      </c>
      <c r="G181" s="8">
        <v>0.79749999999999999</v>
      </c>
      <c r="H181" s="44" t="s">
        <v>1005</v>
      </c>
      <c r="I181" s="45">
        <v>0</v>
      </c>
      <c r="J181" s="44" t="s">
        <v>476</v>
      </c>
      <c r="K181" s="47">
        <v>0</v>
      </c>
      <c r="L181" s="52" t="str">
        <f t="shared" si="0"/>
        <v xml:space="preserve">7,750 </v>
      </c>
      <c r="M181" s="52" t="str">
        <f t="shared" si="1"/>
        <v xml:space="preserve"> 8,650</v>
      </c>
      <c r="N181" s="53">
        <v>7750</v>
      </c>
      <c r="O181" s="53">
        <v>8650</v>
      </c>
      <c r="P181" s="53">
        <f t="shared" si="2"/>
        <v>8200</v>
      </c>
      <c r="Q181" s="32">
        <f t="shared" si="3"/>
        <v>128.125</v>
      </c>
      <c r="R181" s="52" t="str">
        <f t="shared" si="4"/>
        <v xml:space="preserve">6,000 </v>
      </c>
      <c r="S181" s="52" t="str">
        <f t="shared" si="5"/>
        <v xml:space="preserve"> 7,000</v>
      </c>
      <c r="T181" s="55">
        <v>6000</v>
      </c>
      <c r="U181" s="17">
        <v>7000</v>
      </c>
      <c r="V181" s="53">
        <f t="shared" si="6"/>
        <v>6500</v>
      </c>
      <c r="W181" s="32">
        <f t="shared" si="7"/>
        <v>101.5625</v>
      </c>
      <c r="X181" s="17">
        <f t="shared" si="8"/>
        <v>1700</v>
      </c>
    </row>
    <row r="182" spans="1:24" ht="22.5" hidden="1">
      <c r="A182" s="11">
        <v>181</v>
      </c>
      <c r="B182" s="5" t="s">
        <v>889</v>
      </c>
      <c r="C182" s="6" t="s">
        <v>956</v>
      </c>
      <c r="D182" s="7">
        <v>66</v>
      </c>
      <c r="E182" s="5">
        <v>1986</v>
      </c>
      <c r="F182" s="5">
        <v>100</v>
      </c>
      <c r="G182" s="8">
        <v>0.79749999999999999</v>
      </c>
      <c r="H182" s="44" t="s">
        <v>1005</v>
      </c>
      <c r="I182" s="45">
        <v>0</v>
      </c>
      <c r="J182" s="44" t="s">
        <v>476</v>
      </c>
      <c r="K182" s="47">
        <v>0</v>
      </c>
      <c r="L182" s="52" t="str">
        <f t="shared" si="0"/>
        <v xml:space="preserve">7,750 </v>
      </c>
      <c r="M182" s="52" t="str">
        <f t="shared" si="1"/>
        <v xml:space="preserve"> 8,650</v>
      </c>
      <c r="N182" s="53">
        <v>7750</v>
      </c>
      <c r="O182" s="53">
        <v>8650</v>
      </c>
      <c r="P182" s="53">
        <f t="shared" si="2"/>
        <v>8200</v>
      </c>
      <c r="Q182" s="32">
        <f t="shared" si="3"/>
        <v>124.24242424242425</v>
      </c>
      <c r="R182" s="52" t="str">
        <f t="shared" si="4"/>
        <v xml:space="preserve">6,000 </v>
      </c>
      <c r="S182" s="52" t="str">
        <f t="shared" si="5"/>
        <v xml:space="preserve"> 7,000</v>
      </c>
      <c r="T182" s="55">
        <v>6000</v>
      </c>
      <c r="U182" s="17">
        <v>7000</v>
      </c>
      <c r="V182" s="53">
        <f t="shared" si="6"/>
        <v>6500</v>
      </c>
      <c r="W182" s="32">
        <f t="shared" si="7"/>
        <v>98.484848484848484</v>
      </c>
      <c r="X182" s="17">
        <f t="shared" si="8"/>
        <v>1700</v>
      </c>
    </row>
    <row r="183" spans="1:24" ht="22.5" hidden="1">
      <c r="A183" s="11">
        <v>182</v>
      </c>
      <c r="B183" s="5" t="s">
        <v>801</v>
      </c>
      <c r="C183" s="6" t="s">
        <v>1006</v>
      </c>
      <c r="D183" s="7">
        <v>113</v>
      </c>
      <c r="E183" s="5">
        <v>2010</v>
      </c>
      <c r="F183" s="5">
        <v>237</v>
      </c>
      <c r="G183" s="8">
        <v>0.79269999999999996</v>
      </c>
      <c r="H183" s="44" t="s">
        <v>893</v>
      </c>
      <c r="I183" s="45">
        <v>0</v>
      </c>
      <c r="J183" s="44" t="s">
        <v>1007</v>
      </c>
      <c r="K183" s="47">
        <v>0</v>
      </c>
      <c r="L183" s="52" t="str">
        <f t="shared" si="0"/>
        <v>38,500</v>
      </c>
      <c r="M183" s="52" t="str">
        <f t="shared" si="1"/>
        <v>44,000</v>
      </c>
      <c r="N183" s="53">
        <v>38500</v>
      </c>
      <c r="O183" s="53">
        <v>44000</v>
      </c>
      <c r="P183" s="53">
        <f t="shared" si="2"/>
        <v>41250</v>
      </c>
      <c r="Q183" s="32">
        <f t="shared" si="3"/>
        <v>365.04424778761063</v>
      </c>
      <c r="R183" s="52" t="str">
        <f t="shared" si="4"/>
        <v>31,500</v>
      </c>
      <c r="S183" s="52" t="str">
        <f t="shared" si="5"/>
        <v>33,500</v>
      </c>
      <c r="T183" s="55">
        <v>31500</v>
      </c>
      <c r="U183" s="17">
        <v>33500</v>
      </c>
      <c r="V183" s="53">
        <f t="shared" si="6"/>
        <v>32500</v>
      </c>
      <c r="W183" s="32">
        <f t="shared" si="7"/>
        <v>287.61061946902657</v>
      </c>
      <c r="X183" s="17">
        <f t="shared" si="8"/>
        <v>8750</v>
      </c>
    </row>
    <row r="184" spans="1:24" ht="22.5" hidden="1">
      <c r="A184" s="11">
        <v>183</v>
      </c>
      <c r="B184" s="5" t="s">
        <v>889</v>
      </c>
      <c r="C184" s="6" t="s">
        <v>1008</v>
      </c>
      <c r="D184" s="7">
        <v>86</v>
      </c>
      <c r="E184" s="5">
        <v>1991</v>
      </c>
      <c r="F184" s="5">
        <v>150</v>
      </c>
      <c r="G184" s="8">
        <v>0.78569999999999995</v>
      </c>
      <c r="H184" s="44" t="s">
        <v>819</v>
      </c>
      <c r="I184" s="45">
        <v>0</v>
      </c>
      <c r="J184" s="44" t="s">
        <v>1009</v>
      </c>
      <c r="K184" s="47">
        <v>0</v>
      </c>
      <c r="L184" s="52" t="str">
        <f t="shared" si="0"/>
        <v>13,250</v>
      </c>
      <c r="M184" s="52" t="str">
        <f t="shared" si="1"/>
        <v>15,000</v>
      </c>
      <c r="N184" s="53">
        <v>13250</v>
      </c>
      <c r="O184" s="53">
        <v>15000</v>
      </c>
      <c r="P184" s="53">
        <f t="shared" si="2"/>
        <v>14125</v>
      </c>
      <c r="Q184" s="32">
        <f t="shared" si="3"/>
        <v>164.24418604651163</v>
      </c>
      <c r="R184" s="52" t="str">
        <f t="shared" si="4"/>
        <v xml:space="preserve">9,750 </v>
      </c>
      <c r="S184" s="52" t="str">
        <f t="shared" si="5"/>
        <v>11,750</v>
      </c>
      <c r="T184" s="55">
        <v>9750</v>
      </c>
      <c r="U184" s="17">
        <v>11750</v>
      </c>
      <c r="V184" s="53">
        <f t="shared" si="6"/>
        <v>10750</v>
      </c>
      <c r="W184" s="32">
        <f t="shared" si="7"/>
        <v>125</v>
      </c>
      <c r="X184" s="17">
        <f t="shared" si="8"/>
        <v>3375</v>
      </c>
    </row>
    <row r="185" spans="1:24" ht="22.5" hidden="1">
      <c r="A185" s="11">
        <v>184</v>
      </c>
      <c r="B185" s="5" t="s">
        <v>889</v>
      </c>
      <c r="C185" s="6" t="s">
        <v>1008</v>
      </c>
      <c r="D185" s="7">
        <v>91</v>
      </c>
      <c r="E185" s="5">
        <v>1991</v>
      </c>
      <c r="F185" s="5">
        <v>150</v>
      </c>
      <c r="G185" s="8">
        <v>0.78569999999999995</v>
      </c>
      <c r="H185" s="44" t="s">
        <v>819</v>
      </c>
      <c r="I185" s="45">
        <v>0</v>
      </c>
      <c r="J185" s="44" t="s">
        <v>1009</v>
      </c>
      <c r="K185" s="47">
        <v>0</v>
      </c>
      <c r="L185" s="52" t="str">
        <f t="shared" si="0"/>
        <v>13,250</v>
      </c>
      <c r="M185" s="52" t="str">
        <f t="shared" si="1"/>
        <v>15,000</v>
      </c>
      <c r="N185" s="53">
        <v>13250</v>
      </c>
      <c r="O185" s="53">
        <v>15000</v>
      </c>
      <c r="P185" s="53">
        <f t="shared" si="2"/>
        <v>14125</v>
      </c>
      <c r="Q185" s="32">
        <f t="shared" si="3"/>
        <v>155.21978021978023</v>
      </c>
      <c r="R185" s="52" t="str">
        <f t="shared" si="4"/>
        <v xml:space="preserve">9,750 </v>
      </c>
      <c r="S185" s="52" t="str">
        <f t="shared" si="5"/>
        <v>11,750</v>
      </c>
      <c r="T185" s="54">
        <v>9750</v>
      </c>
      <c r="U185" s="32">
        <v>11750</v>
      </c>
      <c r="V185" s="53">
        <f t="shared" si="6"/>
        <v>10750</v>
      </c>
      <c r="W185" s="32">
        <f t="shared" si="7"/>
        <v>118.13186813186813</v>
      </c>
      <c r="X185" s="17">
        <f t="shared" si="8"/>
        <v>3375</v>
      </c>
    </row>
    <row r="186" spans="1:24" ht="22.5" hidden="1">
      <c r="A186" s="11">
        <v>185</v>
      </c>
      <c r="B186" s="5" t="s">
        <v>889</v>
      </c>
      <c r="C186" s="6" t="s">
        <v>1008</v>
      </c>
      <c r="D186" s="7">
        <v>92</v>
      </c>
      <c r="E186" s="5">
        <v>1991</v>
      </c>
      <c r="F186" s="5">
        <v>150</v>
      </c>
      <c r="G186" s="8">
        <v>0.78569999999999995</v>
      </c>
      <c r="H186" s="44" t="s">
        <v>819</v>
      </c>
      <c r="I186" s="45">
        <v>0</v>
      </c>
      <c r="J186" s="44" t="s">
        <v>1009</v>
      </c>
      <c r="K186" s="47">
        <v>0</v>
      </c>
      <c r="L186" s="52" t="str">
        <f t="shared" si="0"/>
        <v>13,250</v>
      </c>
      <c r="M186" s="52" t="str">
        <f t="shared" si="1"/>
        <v>15,000</v>
      </c>
      <c r="N186" s="53">
        <v>13250</v>
      </c>
      <c r="O186" s="53">
        <v>15000</v>
      </c>
      <c r="P186" s="53">
        <f t="shared" si="2"/>
        <v>14125</v>
      </c>
      <c r="Q186" s="32">
        <f t="shared" si="3"/>
        <v>153.53260869565219</v>
      </c>
      <c r="R186" s="52" t="str">
        <f t="shared" si="4"/>
        <v xml:space="preserve">9,750 </v>
      </c>
      <c r="S186" s="52" t="str">
        <f t="shared" si="5"/>
        <v>11,750</v>
      </c>
      <c r="T186" s="54">
        <v>9750</v>
      </c>
      <c r="U186" s="32">
        <v>11750</v>
      </c>
      <c r="V186" s="53">
        <f t="shared" si="6"/>
        <v>10750</v>
      </c>
      <c r="W186" s="32">
        <f t="shared" si="7"/>
        <v>116.84782608695652</v>
      </c>
      <c r="X186" s="17">
        <f t="shared" si="8"/>
        <v>3375</v>
      </c>
    </row>
    <row r="187" spans="1:24" ht="22.5" hidden="1">
      <c r="A187" s="11">
        <v>186</v>
      </c>
      <c r="B187" s="5" t="s">
        <v>889</v>
      </c>
      <c r="C187" s="6" t="s">
        <v>1008</v>
      </c>
      <c r="D187" s="7">
        <v>93</v>
      </c>
      <c r="E187" s="5">
        <v>1991</v>
      </c>
      <c r="F187" s="5">
        <v>150</v>
      </c>
      <c r="G187" s="8">
        <v>0.78569999999999995</v>
      </c>
      <c r="H187" s="44" t="s">
        <v>819</v>
      </c>
      <c r="I187" s="45">
        <v>0</v>
      </c>
      <c r="J187" s="44" t="s">
        <v>1009</v>
      </c>
      <c r="K187" s="47">
        <v>0</v>
      </c>
      <c r="L187" s="52" t="str">
        <f t="shared" si="0"/>
        <v>13,250</v>
      </c>
      <c r="M187" s="52" t="str">
        <f t="shared" si="1"/>
        <v>15,000</v>
      </c>
      <c r="N187" s="53">
        <v>13250</v>
      </c>
      <c r="O187" s="53">
        <v>15000</v>
      </c>
      <c r="P187" s="53">
        <f t="shared" si="2"/>
        <v>14125</v>
      </c>
      <c r="Q187" s="32">
        <f t="shared" si="3"/>
        <v>151.88172043010752</v>
      </c>
      <c r="R187" s="52" t="str">
        <f t="shared" si="4"/>
        <v xml:space="preserve">9,750 </v>
      </c>
      <c r="S187" s="52" t="str">
        <f t="shared" si="5"/>
        <v>11,750</v>
      </c>
      <c r="T187" s="55">
        <v>9750</v>
      </c>
      <c r="U187" s="17">
        <v>11750</v>
      </c>
      <c r="V187" s="53">
        <f t="shared" si="6"/>
        <v>10750</v>
      </c>
      <c r="W187" s="32">
        <f t="shared" si="7"/>
        <v>115.59139784946237</v>
      </c>
      <c r="X187" s="17">
        <f t="shared" si="8"/>
        <v>3375</v>
      </c>
    </row>
    <row r="188" spans="1:24" ht="22.5" hidden="1">
      <c r="A188" s="11">
        <v>187</v>
      </c>
      <c r="B188" s="5" t="s">
        <v>783</v>
      </c>
      <c r="C188" s="6" t="s">
        <v>847</v>
      </c>
      <c r="D188" s="7">
        <v>121</v>
      </c>
      <c r="E188" s="5">
        <v>2000</v>
      </c>
      <c r="F188" s="5">
        <v>585</v>
      </c>
      <c r="G188" s="8">
        <v>0.78720000000000001</v>
      </c>
      <c r="H188" s="44" t="s">
        <v>1010</v>
      </c>
      <c r="I188" s="45">
        <v>0</v>
      </c>
      <c r="J188" s="44" t="s">
        <v>1011</v>
      </c>
      <c r="K188" s="47">
        <v>0</v>
      </c>
      <c r="L188" s="52" t="str">
        <f t="shared" si="0"/>
        <v>22,000</v>
      </c>
      <c r="M188" s="52" t="str">
        <f t="shared" si="1"/>
        <v>24,500</v>
      </c>
      <c r="N188" s="53">
        <v>22000</v>
      </c>
      <c r="O188" s="53">
        <v>24500</v>
      </c>
      <c r="P188" s="53">
        <f t="shared" si="2"/>
        <v>23250</v>
      </c>
      <c r="Q188" s="32">
        <f t="shared" si="3"/>
        <v>192.14876033057851</v>
      </c>
      <c r="R188" s="52" t="str">
        <f t="shared" si="4"/>
        <v>17,500</v>
      </c>
      <c r="S188" s="52" t="str">
        <f t="shared" si="5"/>
        <v>19,500</v>
      </c>
      <c r="T188" s="54">
        <v>17500</v>
      </c>
      <c r="U188" s="32">
        <v>19500</v>
      </c>
      <c r="V188" s="53">
        <f t="shared" si="6"/>
        <v>18500</v>
      </c>
      <c r="W188" s="32">
        <f t="shared" si="7"/>
        <v>152.89256198347107</v>
      </c>
      <c r="X188" s="17">
        <f t="shared" si="8"/>
        <v>4750</v>
      </c>
    </row>
    <row r="189" spans="1:24" ht="22.5" hidden="1">
      <c r="A189" s="11">
        <v>188</v>
      </c>
      <c r="B189" s="5" t="s">
        <v>996</v>
      </c>
      <c r="C189" s="6" t="s">
        <v>1012</v>
      </c>
      <c r="D189" s="7">
        <v>111</v>
      </c>
      <c r="E189" s="5">
        <v>2009</v>
      </c>
      <c r="F189" s="5">
        <v>194</v>
      </c>
      <c r="G189" s="8">
        <v>0.78790000000000004</v>
      </c>
      <c r="H189" s="44" t="s">
        <v>949</v>
      </c>
      <c r="I189" s="45">
        <v>0</v>
      </c>
      <c r="J189" s="44" t="s">
        <v>520</v>
      </c>
      <c r="K189" s="47">
        <v>0</v>
      </c>
      <c r="L189" s="52" t="str">
        <f t="shared" si="0"/>
        <v>32,000</v>
      </c>
      <c r="M189" s="52" t="str">
        <f t="shared" si="1"/>
        <v>34,000</v>
      </c>
      <c r="N189" s="53">
        <v>32000</v>
      </c>
      <c r="O189" s="53">
        <v>34000</v>
      </c>
      <c r="P189" s="53">
        <f t="shared" si="2"/>
        <v>33000</v>
      </c>
      <c r="Q189" s="32">
        <f t="shared" si="3"/>
        <v>297.29729729729729</v>
      </c>
      <c r="R189" s="52" t="str">
        <f t="shared" si="4"/>
        <v>25,000</v>
      </c>
      <c r="S189" s="52" t="str">
        <f t="shared" si="5"/>
        <v>27,000</v>
      </c>
      <c r="T189" s="55">
        <v>25000</v>
      </c>
      <c r="U189" s="17">
        <v>27000</v>
      </c>
      <c r="V189" s="53">
        <f t="shared" si="6"/>
        <v>26000</v>
      </c>
      <c r="W189" s="32">
        <f t="shared" si="7"/>
        <v>234.23423423423424</v>
      </c>
      <c r="X189" s="17">
        <f t="shared" si="8"/>
        <v>7000</v>
      </c>
    </row>
    <row r="190" spans="1:24" ht="22.5" hidden="1">
      <c r="A190" s="11">
        <v>189</v>
      </c>
      <c r="B190" s="5" t="s">
        <v>996</v>
      </c>
      <c r="C190" s="6" t="s">
        <v>997</v>
      </c>
      <c r="D190" s="7">
        <v>73</v>
      </c>
      <c r="E190" s="5">
        <v>1993</v>
      </c>
      <c r="F190" s="5">
        <v>111</v>
      </c>
      <c r="G190" s="8">
        <v>0.78720000000000001</v>
      </c>
      <c r="H190" s="44" t="s">
        <v>1013</v>
      </c>
      <c r="I190" s="45">
        <v>0</v>
      </c>
      <c r="J190" s="44" t="s">
        <v>1014</v>
      </c>
      <c r="K190" s="47">
        <v>0</v>
      </c>
      <c r="L190" s="52" t="str">
        <f t="shared" si="0"/>
        <v>10,850</v>
      </c>
      <c r="M190" s="52" t="str">
        <f t="shared" si="1"/>
        <v>12,250</v>
      </c>
      <c r="N190" s="53">
        <v>10850</v>
      </c>
      <c r="O190" s="53">
        <v>12250</v>
      </c>
      <c r="P190" s="53">
        <f t="shared" si="2"/>
        <v>11550</v>
      </c>
      <c r="Q190" s="32">
        <f t="shared" si="3"/>
        <v>158.21917808219177</v>
      </c>
      <c r="R190" s="52" t="str">
        <f t="shared" si="4"/>
        <v xml:space="preserve">8,750 </v>
      </c>
      <c r="S190" s="52" t="str">
        <f t="shared" si="5"/>
        <v xml:space="preserve"> 9,750</v>
      </c>
      <c r="T190" s="54">
        <v>8750</v>
      </c>
      <c r="U190" s="32">
        <v>9750</v>
      </c>
      <c r="V190" s="53">
        <f t="shared" si="6"/>
        <v>9250</v>
      </c>
      <c r="W190" s="32">
        <f t="shared" si="7"/>
        <v>126.71232876712328</v>
      </c>
      <c r="X190" s="17">
        <f t="shared" si="8"/>
        <v>2300</v>
      </c>
    </row>
    <row r="191" spans="1:24" ht="22.5" hidden="1">
      <c r="A191" s="11">
        <v>190</v>
      </c>
      <c r="B191" s="5" t="s">
        <v>801</v>
      </c>
      <c r="C191" s="6" t="s">
        <v>924</v>
      </c>
      <c r="D191" s="7">
        <v>77</v>
      </c>
      <c r="E191" s="5">
        <v>2000</v>
      </c>
      <c r="F191" s="5">
        <v>493</v>
      </c>
      <c r="G191" s="8">
        <v>0.78790000000000004</v>
      </c>
      <c r="H191" s="44" t="s">
        <v>1015</v>
      </c>
      <c r="I191" s="45">
        <v>0</v>
      </c>
      <c r="J191" s="44" t="s">
        <v>560</v>
      </c>
      <c r="K191" s="47">
        <v>0</v>
      </c>
      <c r="L191" s="52" t="str">
        <f t="shared" si="0"/>
        <v>15,750</v>
      </c>
      <c r="M191" s="52" t="str">
        <f t="shared" si="1"/>
        <v>18,250</v>
      </c>
      <c r="N191" s="53">
        <v>15750</v>
      </c>
      <c r="O191" s="53">
        <v>18250</v>
      </c>
      <c r="P191" s="53">
        <f t="shared" si="2"/>
        <v>17000</v>
      </c>
      <c r="Q191" s="32">
        <f t="shared" si="3"/>
        <v>220.77922077922079</v>
      </c>
      <c r="R191" s="52" t="str">
        <f t="shared" si="4"/>
        <v>12,500</v>
      </c>
      <c r="S191" s="52" t="str">
        <f t="shared" si="5"/>
        <v>14,500</v>
      </c>
      <c r="T191" s="55">
        <v>12500</v>
      </c>
      <c r="U191" s="17">
        <v>14500</v>
      </c>
      <c r="V191" s="53">
        <f t="shared" si="6"/>
        <v>13500</v>
      </c>
      <c r="W191" s="32">
        <f t="shared" si="7"/>
        <v>175.32467532467533</v>
      </c>
      <c r="X191" s="17">
        <f t="shared" si="8"/>
        <v>3500</v>
      </c>
    </row>
    <row r="192" spans="1:24" ht="22.5" hidden="1">
      <c r="A192" s="11">
        <v>191</v>
      </c>
      <c r="B192" s="5" t="s">
        <v>787</v>
      </c>
      <c r="C192" s="6" t="s">
        <v>901</v>
      </c>
      <c r="D192" s="7">
        <v>133</v>
      </c>
      <c r="E192" s="5">
        <v>1997</v>
      </c>
      <c r="F192" s="5">
        <v>456</v>
      </c>
      <c r="G192" s="8">
        <v>0.78790000000000004</v>
      </c>
      <c r="H192" s="44" t="s">
        <v>1016</v>
      </c>
      <c r="I192" s="45">
        <v>0</v>
      </c>
      <c r="J192" s="44" t="s">
        <v>880</v>
      </c>
      <c r="K192" s="47">
        <v>0</v>
      </c>
      <c r="L192" s="52" t="str">
        <f t="shared" si="0"/>
        <v>23,250</v>
      </c>
      <c r="M192" s="52" t="str">
        <f t="shared" si="1"/>
        <v>25,750</v>
      </c>
      <c r="N192" s="53">
        <v>23250</v>
      </c>
      <c r="O192" s="53">
        <v>25750</v>
      </c>
      <c r="P192" s="53">
        <f t="shared" si="2"/>
        <v>24500</v>
      </c>
      <c r="Q192" s="32">
        <f t="shared" si="3"/>
        <v>184.21052631578948</v>
      </c>
      <c r="R192" s="52" t="str">
        <f t="shared" si="4"/>
        <v>18,500</v>
      </c>
      <c r="S192" s="52" t="str">
        <f t="shared" si="5"/>
        <v>20,500</v>
      </c>
      <c r="T192" s="55">
        <v>18500</v>
      </c>
      <c r="U192" s="17">
        <v>20500</v>
      </c>
      <c r="V192" s="53">
        <f t="shared" si="6"/>
        <v>19500</v>
      </c>
      <c r="W192" s="32">
        <f t="shared" si="7"/>
        <v>146.61654135338347</v>
      </c>
      <c r="X192" s="17">
        <f t="shared" si="8"/>
        <v>5000</v>
      </c>
    </row>
    <row r="193" spans="1:24" ht="22.5" hidden="1">
      <c r="A193" s="11">
        <v>192</v>
      </c>
      <c r="B193" s="5" t="s">
        <v>795</v>
      </c>
      <c r="C193" s="6" t="s">
        <v>796</v>
      </c>
      <c r="D193" s="7">
        <v>152</v>
      </c>
      <c r="E193" s="5">
        <v>2008</v>
      </c>
      <c r="F193" s="5">
        <v>230</v>
      </c>
      <c r="G193" s="8">
        <v>0.78349999999999997</v>
      </c>
      <c r="H193" s="44" t="s">
        <v>1017</v>
      </c>
      <c r="I193" s="45">
        <v>0</v>
      </c>
      <c r="J193" s="44" t="s">
        <v>936</v>
      </c>
      <c r="K193" s="47">
        <v>0</v>
      </c>
      <c r="L193" s="52" t="str">
        <f t="shared" si="0"/>
        <v>45,000</v>
      </c>
      <c r="M193" s="52" t="str">
        <f t="shared" si="1"/>
        <v>51,000</v>
      </c>
      <c r="N193" s="53">
        <v>45000</v>
      </c>
      <c r="O193" s="53">
        <v>51000</v>
      </c>
      <c r="P193" s="53">
        <f t="shared" si="2"/>
        <v>48000</v>
      </c>
      <c r="Q193" s="32">
        <f t="shared" si="3"/>
        <v>315.78947368421052</v>
      </c>
      <c r="R193" s="52" t="str">
        <f t="shared" si="4"/>
        <v>37,000</v>
      </c>
      <c r="S193" s="52" t="str">
        <f t="shared" si="5"/>
        <v>39,000</v>
      </c>
      <c r="T193" s="54">
        <v>37000</v>
      </c>
      <c r="U193" s="32">
        <v>39000</v>
      </c>
      <c r="V193" s="53">
        <f t="shared" si="6"/>
        <v>38000</v>
      </c>
      <c r="W193" s="32">
        <f t="shared" si="7"/>
        <v>250</v>
      </c>
      <c r="X193" s="17">
        <f t="shared" si="8"/>
        <v>10000</v>
      </c>
    </row>
    <row r="194" spans="1:24" ht="22.5" hidden="1">
      <c r="A194" s="11">
        <v>193</v>
      </c>
      <c r="B194" s="5" t="s">
        <v>801</v>
      </c>
      <c r="C194" s="6" t="s">
        <v>902</v>
      </c>
      <c r="D194" s="7">
        <v>61</v>
      </c>
      <c r="E194" s="5">
        <v>1990</v>
      </c>
      <c r="F194" s="5">
        <v>198</v>
      </c>
      <c r="G194" s="8">
        <v>0.78029999999999999</v>
      </c>
      <c r="H194" s="44" t="s">
        <v>1018</v>
      </c>
      <c r="I194" s="45">
        <v>0</v>
      </c>
      <c r="J194" s="44" t="s">
        <v>1019</v>
      </c>
      <c r="K194" s="47">
        <v>0</v>
      </c>
      <c r="L194" s="52" t="str">
        <f t="shared" si="0"/>
        <v xml:space="preserve">6,250 </v>
      </c>
      <c r="M194" s="52" t="str">
        <f t="shared" si="1"/>
        <v xml:space="preserve"> 7,000</v>
      </c>
      <c r="N194" s="53">
        <v>6250</v>
      </c>
      <c r="O194" s="53">
        <v>7000</v>
      </c>
      <c r="P194" s="53">
        <f t="shared" si="2"/>
        <v>6625</v>
      </c>
      <c r="Q194" s="32">
        <f t="shared" si="3"/>
        <v>108.60655737704919</v>
      </c>
      <c r="R194" s="52" t="str">
        <f t="shared" si="4"/>
        <v xml:space="preserve">4,950 </v>
      </c>
      <c r="S194" s="52" t="str">
        <f t="shared" si="5"/>
        <v xml:space="preserve"> 5,350</v>
      </c>
      <c r="T194" s="54">
        <v>4950</v>
      </c>
      <c r="U194" s="32">
        <v>5350</v>
      </c>
      <c r="V194" s="53">
        <f t="shared" si="6"/>
        <v>5150</v>
      </c>
      <c r="W194" s="32">
        <f t="shared" si="7"/>
        <v>84.426229508196727</v>
      </c>
      <c r="X194" s="17">
        <f t="shared" si="8"/>
        <v>1475</v>
      </c>
    </row>
    <row r="195" spans="1:24" ht="22.5" hidden="1">
      <c r="A195" s="11">
        <v>194</v>
      </c>
      <c r="B195" s="5" t="s">
        <v>801</v>
      </c>
      <c r="C195" s="6" t="s">
        <v>815</v>
      </c>
      <c r="D195" s="7">
        <v>51</v>
      </c>
      <c r="E195" s="5">
        <v>2013</v>
      </c>
      <c r="F195" s="5">
        <v>120</v>
      </c>
      <c r="G195" s="8">
        <v>0.78949999999999998</v>
      </c>
      <c r="H195" s="44" t="s">
        <v>372</v>
      </c>
      <c r="I195" s="45">
        <v>0</v>
      </c>
      <c r="J195" s="44" t="s">
        <v>374</v>
      </c>
      <c r="K195" s="47">
        <v>0</v>
      </c>
      <c r="L195" s="52" t="str">
        <f t="shared" ref="L195:L258" si="9">LEFT(H195,6)</f>
        <v xml:space="preserve">9,000 </v>
      </c>
      <c r="M195" s="52" t="str">
        <f t="shared" ref="M195:M258" si="10">RIGHT(H195,6)</f>
        <v>10,000</v>
      </c>
      <c r="N195" s="53">
        <v>9000</v>
      </c>
      <c r="O195" s="53">
        <v>10000</v>
      </c>
      <c r="P195" s="53">
        <f t="shared" ref="P195:P258" si="11">AVERAGE(N195:O195)</f>
        <v>9500</v>
      </c>
      <c r="Q195" s="32">
        <f t="shared" ref="Q195:Q258" si="12">P195/D195</f>
        <v>186.27450980392157</v>
      </c>
      <c r="R195" s="52" t="str">
        <f t="shared" ref="R195:R258" si="13">LEFT(J195,6)</f>
        <v xml:space="preserve">7,000 </v>
      </c>
      <c r="S195" s="52" t="str">
        <f t="shared" ref="S195:S258" si="14">RIGHT(J195,6)</f>
        <v xml:space="preserve"> 8,000</v>
      </c>
      <c r="T195" s="54">
        <v>7000</v>
      </c>
      <c r="U195" s="32">
        <v>8000</v>
      </c>
      <c r="V195" s="53">
        <f t="shared" ref="V195:V258" si="15">AVERAGE(T195:U195)</f>
        <v>7500</v>
      </c>
      <c r="W195" s="32">
        <f t="shared" ref="W195:W258" si="16">V195/D195</f>
        <v>147.05882352941177</v>
      </c>
      <c r="X195" s="17">
        <f t="shared" ref="X195:X258" si="17">P195-V195</f>
        <v>2000</v>
      </c>
    </row>
    <row r="196" spans="1:24" ht="22.5" hidden="1">
      <c r="A196" s="11">
        <v>195</v>
      </c>
      <c r="B196" s="5" t="s">
        <v>787</v>
      </c>
      <c r="C196" s="6" t="s">
        <v>966</v>
      </c>
      <c r="D196" s="7">
        <v>116</v>
      </c>
      <c r="E196" s="5">
        <v>1998</v>
      </c>
      <c r="F196" s="5">
        <v>539</v>
      </c>
      <c r="G196" s="8">
        <v>0.78649999999999998</v>
      </c>
      <c r="H196" s="44" t="s">
        <v>577</v>
      </c>
      <c r="I196" s="45">
        <v>0</v>
      </c>
      <c r="J196" s="44" t="s">
        <v>1020</v>
      </c>
      <c r="K196" s="47">
        <v>0</v>
      </c>
      <c r="L196" s="52" t="str">
        <f t="shared" si="9"/>
        <v>20,750</v>
      </c>
      <c r="M196" s="52" t="str">
        <f t="shared" si="10"/>
        <v>23,000</v>
      </c>
      <c r="N196" s="53">
        <v>20750</v>
      </c>
      <c r="O196" s="53">
        <v>23000</v>
      </c>
      <c r="P196" s="53">
        <f t="shared" si="11"/>
        <v>21875</v>
      </c>
      <c r="Q196" s="32">
        <f t="shared" si="12"/>
        <v>188.57758620689654</v>
      </c>
      <c r="R196" s="52" t="str">
        <f t="shared" si="13"/>
        <v>15,750</v>
      </c>
      <c r="S196" s="52" t="str">
        <f t="shared" si="14"/>
        <v>18,500</v>
      </c>
      <c r="T196" s="54">
        <v>15750</v>
      </c>
      <c r="U196" s="32">
        <v>18500</v>
      </c>
      <c r="V196" s="53">
        <f t="shared" si="15"/>
        <v>17125</v>
      </c>
      <c r="W196" s="32">
        <f t="shared" si="16"/>
        <v>147.62931034482759</v>
      </c>
      <c r="X196" s="17">
        <f t="shared" si="17"/>
        <v>4750</v>
      </c>
    </row>
    <row r="197" spans="1:24" ht="22.5" hidden="1">
      <c r="A197" s="11">
        <v>196</v>
      </c>
      <c r="B197" s="5" t="s">
        <v>783</v>
      </c>
      <c r="C197" s="6" t="s">
        <v>859</v>
      </c>
      <c r="D197" s="7">
        <v>99</v>
      </c>
      <c r="E197" s="5">
        <v>2005</v>
      </c>
      <c r="F197" s="5">
        <v>326</v>
      </c>
      <c r="G197" s="8">
        <v>0.78259999999999996</v>
      </c>
      <c r="H197" s="44" t="s">
        <v>466</v>
      </c>
      <c r="I197" s="45">
        <v>0</v>
      </c>
      <c r="J197" s="44" t="s">
        <v>550</v>
      </c>
      <c r="K197" s="47">
        <v>0</v>
      </c>
      <c r="L197" s="52" t="str">
        <f t="shared" si="9"/>
        <v>21,000</v>
      </c>
      <c r="M197" s="52" t="str">
        <f t="shared" si="10"/>
        <v>24,000</v>
      </c>
      <c r="N197" s="53">
        <v>21000</v>
      </c>
      <c r="O197" s="53">
        <v>24000</v>
      </c>
      <c r="P197" s="53">
        <f t="shared" si="11"/>
        <v>22500</v>
      </c>
      <c r="Q197" s="32">
        <f t="shared" si="12"/>
        <v>227.27272727272728</v>
      </c>
      <c r="R197" s="52" t="str">
        <f t="shared" si="13"/>
        <v>17,000</v>
      </c>
      <c r="S197" s="52" t="str">
        <f t="shared" si="14"/>
        <v>19,000</v>
      </c>
      <c r="T197" s="54">
        <v>17000</v>
      </c>
      <c r="U197" s="32">
        <v>19000</v>
      </c>
      <c r="V197" s="53">
        <f t="shared" si="15"/>
        <v>18000</v>
      </c>
      <c r="W197" s="32">
        <f t="shared" si="16"/>
        <v>181.81818181818181</v>
      </c>
      <c r="X197" s="17">
        <f t="shared" si="17"/>
        <v>4500</v>
      </c>
    </row>
    <row r="198" spans="1:24" ht="22.5" hidden="1">
      <c r="A198" s="11">
        <v>197</v>
      </c>
      <c r="B198" s="5" t="s">
        <v>889</v>
      </c>
      <c r="C198" s="6" t="s">
        <v>1008</v>
      </c>
      <c r="D198" s="7">
        <v>122</v>
      </c>
      <c r="E198" s="5">
        <v>1991</v>
      </c>
      <c r="F198" s="5">
        <v>150</v>
      </c>
      <c r="G198" s="8">
        <v>0.7742</v>
      </c>
      <c r="H198" s="44" t="s">
        <v>625</v>
      </c>
      <c r="I198" s="45">
        <v>0</v>
      </c>
      <c r="J198" s="44" t="s">
        <v>1021</v>
      </c>
      <c r="K198" s="47">
        <v>0</v>
      </c>
      <c r="L198" s="52" t="str">
        <f t="shared" si="9"/>
        <v>14,500</v>
      </c>
      <c r="M198" s="52" t="str">
        <f t="shared" si="10"/>
        <v>16,500</v>
      </c>
      <c r="N198" s="53">
        <v>14500</v>
      </c>
      <c r="O198" s="53">
        <v>16500</v>
      </c>
      <c r="P198" s="53">
        <f t="shared" si="11"/>
        <v>15500</v>
      </c>
      <c r="Q198" s="32">
        <f t="shared" si="12"/>
        <v>127.04918032786885</v>
      </c>
      <c r="R198" s="52" t="str">
        <f t="shared" si="13"/>
        <v>10,750</v>
      </c>
      <c r="S198" s="52" t="str">
        <f t="shared" si="14"/>
        <v>12,750</v>
      </c>
      <c r="T198" s="54">
        <v>10750</v>
      </c>
      <c r="U198" s="32">
        <v>12750</v>
      </c>
      <c r="V198" s="53">
        <f t="shared" si="15"/>
        <v>11750</v>
      </c>
      <c r="W198" s="32">
        <f t="shared" si="16"/>
        <v>96.311475409836063</v>
      </c>
      <c r="X198" s="17">
        <f t="shared" si="17"/>
        <v>3750</v>
      </c>
    </row>
    <row r="199" spans="1:24" ht="22.5" hidden="1">
      <c r="A199" s="11">
        <v>198</v>
      </c>
      <c r="B199" s="5" t="s">
        <v>889</v>
      </c>
      <c r="C199" s="6" t="s">
        <v>1008</v>
      </c>
      <c r="D199" s="7">
        <v>125</v>
      </c>
      <c r="E199" s="5">
        <v>1991</v>
      </c>
      <c r="F199" s="5">
        <v>150</v>
      </c>
      <c r="G199" s="8">
        <v>0.7742</v>
      </c>
      <c r="H199" s="44" t="s">
        <v>625</v>
      </c>
      <c r="I199" s="45">
        <v>0</v>
      </c>
      <c r="J199" s="44" t="s">
        <v>1021</v>
      </c>
      <c r="K199" s="47">
        <v>0</v>
      </c>
      <c r="L199" s="52" t="str">
        <f t="shared" si="9"/>
        <v>14,500</v>
      </c>
      <c r="M199" s="52" t="str">
        <f t="shared" si="10"/>
        <v>16,500</v>
      </c>
      <c r="N199" s="53">
        <v>14500</v>
      </c>
      <c r="O199" s="53">
        <v>16500</v>
      </c>
      <c r="P199" s="53">
        <f t="shared" si="11"/>
        <v>15500</v>
      </c>
      <c r="Q199" s="32">
        <f t="shared" si="12"/>
        <v>124</v>
      </c>
      <c r="R199" s="52" t="str">
        <f t="shared" si="13"/>
        <v>10,750</v>
      </c>
      <c r="S199" s="52" t="str">
        <f t="shared" si="14"/>
        <v>12,750</v>
      </c>
      <c r="T199" s="55">
        <v>10750</v>
      </c>
      <c r="U199" s="17">
        <v>12750</v>
      </c>
      <c r="V199" s="53">
        <f t="shared" si="15"/>
        <v>11750</v>
      </c>
      <c r="W199" s="32">
        <f t="shared" si="16"/>
        <v>94</v>
      </c>
      <c r="X199" s="17">
        <f t="shared" si="17"/>
        <v>3750</v>
      </c>
    </row>
    <row r="200" spans="1:24" ht="22.5" hidden="1">
      <c r="A200" s="11">
        <v>199</v>
      </c>
      <c r="B200" s="5" t="s">
        <v>889</v>
      </c>
      <c r="C200" s="6" t="s">
        <v>1008</v>
      </c>
      <c r="D200" s="7">
        <v>125</v>
      </c>
      <c r="E200" s="5">
        <v>1991</v>
      </c>
      <c r="F200" s="5">
        <v>150</v>
      </c>
      <c r="G200" s="8">
        <v>0.7742</v>
      </c>
      <c r="H200" s="44" t="s">
        <v>625</v>
      </c>
      <c r="I200" s="45">
        <v>0</v>
      </c>
      <c r="J200" s="44" t="s">
        <v>1021</v>
      </c>
      <c r="K200" s="47">
        <v>0</v>
      </c>
      <c r="L200" s="52" t="str">
        <f t="shared" si="9"/>
        <v>14,500</v>
      </c>
      <c r="M200" s="52" t="str">
        <f t="shared" si="10"/>
        <v>16,500</v>
      </c>
      <c r="N200" s="53">
        <v>14500</v>
      </c>
      <c r="O200" s="53">
        <v>16500</v>
      </c>
      <c r="P200" s="53">
        <f t="shared" si="11"/>
        <v>15500</v>
      </c>
      <c r="Q200" s="32">
        <f t="shared" si="12"/>
        <v>124</v>
      </c>
      <c r="R200" s="52" t="str">
        <f t="shared" si="13"/>
        <v>10,750</v>
      </c>
      <c r="S200" s="52" t="str">
        <f t="shared" si="14"/>
        <v>12,750</v>
      </c>
      <c r="T200" s="55">
        <v>10750</v>
      </c>
      <c r="U200" s="17">
        <v>12750</v>
      </c>
      <c r="V200" s="53">
        <f t="shared" si="15"/>
        <v>11750</v>
      </c>
      <c r="W200" s="32">
        <f t="shared" si="16"/>
        <v>94</v>
      </c>
      <c r="X200" s="17">
        <f t="shared" si="17"/>
        <v>3750</v>
      </c>
    </row>
    <row r="201" spans="1:24" ht="23.25" hidden="1" thickBot="1">
      <c r="A201" s="12">
        <v>200</v>
      </c>
      <c r="B201" s="13" t="s">
        <v>787</v>
      </c>
      <c r="C201" s="14" t="s">
        <v>830</v>
      </c>
      <c r="D201" s="15">
        <v>147</v>
      </c>
      <c r="E201" s="13">
        <v>1997</v>
      </c>
      <c r="F201" s="13">
        <v>728</v>
      </c>
      <c r="G201" s="16">
        <v>0.77359999999999995</v>
      </c>
      <c r="H201" s="48" t="s">
        <v>505</v>
      </c>
      <c r="I201" s="49">
        <v>0</v>
      </c>
      <c r="J201" s="48" t="s">
        <v>548</v>
      </c>
      <c r="K201" s="50">
        <v>0</v>
      </c>
      <c r="L201" s="52" t="str">
        <f t="shared" si="9"/>
        <v>25,000</v>
      </c>
      <c r="M201" s="52" t="str">
        <f t="shared" si="10"/>
        <v>28,000</v>
      </c>
      <c r="N201" s="53">
        <v>25000</v>
      </c>
      <c r="O201" s="53">
        <v>28000</v>
      </c>
      <c r="P201" s="53">
        <f t="shared" si="11"/>
        <v>26500</v>
      </c>
      <c r="Q201" s="32">
        <f t="shared" si="12"/>
        <v>180.27210884353741</v>
      </c>
      <c r="R201" s="52" t="str">
        <f t="shared" si="13"/>
        <v>19,500</v>
      </c>
      <c r="S201" s="52" t="str">
        <f t="shared" si="14"/>
        <v>22,000</v>
      </c>
      <c r="T201" s="54">
        <v>19500</v>
      </c>
      <c r="U201" s="32">
        <v>22000</v>
      </c>
      <c r="V201" s="53">
        <f t="shared" si="15"/>
        <v>20750</v>
      </c>
      <c r="W201" s="32">
        <f t="shared" si="16"/>
        <v>141.15646258503401</v>
      </c>
      <c r="X201" s="17">
        <f t="shared" si="17"/>
        <v>5750</v>
      </c>
    </row>
    <row r="202" spans="1:24" ht="22.5" hidden="1">
      <c r="A202" s="11">
        <v>201</v>
      </c>
      <c r="B202" s="5" t="s">
        <v>801</v>
      </c>
      <c r="C202" s="6" t="s">
        <v>988</v>
      </c>
      <c r="D202" s="7">
        <v>81</v>
      </c>
      <c r="E202" s="5">
        <v>2000</v>
      </c>
      <c r="F202" s="5">
        <v>153</v>
      </c>
      <c r="G202" s="8">
        <v>0.7742</v>
      </c>
      <c r="H202" s="44" t="s">
        <v>898</v>
      </c>
      <c r="I202" s="45">
        <v>0</v>
      </c>
      <c r="J202" s="44" t="s">
        <v>399</v>
      </c>
      <c r="K202" s="47">
        <v>0</v>
      </c>
      <c r="L202" s="52" t="str">
        <f t="shared" si="9"/>
        <v>14,500</v>
      </c>
      <c r="M202" s="52" t="str">
        <f t="shared" si="10"/>
        <v>16,000</v>
      </c>
      <c r="N202" s="53">
        <v>14500</v>
      </c>
      <c r="O202" s="53">
        <v>16000</v>
      </c>
      <c r="P202" s="53">
        <f t="shared" si="11"/>
        <v>15250</v>
      </c>
      <c r="Q202" s="32">
        <f t="shared" si="12"/>
        <v>188.27160493827159</v>
      </c>
      <c r="R202" s="52" t="str">
        <f t="shared" si="13"/>
        <v>11,000</v>
      </c>
      <c r="S202" s="52" t="str">
        <f t="shared" si="14"/>
        <v>13,000</v>
      </c>
      <c r="T202" s="55">
        <v>11000</v>
      </c>
      <c r="U202" s="17">
        <v>13000</v>
      </c>
      <c r="V202" s="53">
        <f t="shared" si="15"/>
        <v>12000</v>
      </c>
      <c r="W202" s="32">
        <f t="shared" si="16"/>
        <v>148.14814814814815</v>
      </c>
      <c r="X202" s="17">
        <f t="shared" si="17"/>
        <v>3250</v>
      </c>
    </row>
    <row r="203" spans="1:24" ht="22.5" hidden="1">
      <c r="A203" s="11">
        <v>202</v>
      </c>
      <c r="B203" s="5" t="s">
        <v>1022</v>
      </c>
      <c r="C203" s="6" t="s">
        <v>1023</v>
      </c>
      <c r="D203" s="7">
        <v>109</v>
      </c>
      <c r="E203" s="5">
        <v>2010</v>
      </c>
      <c r="F203" s="5">
        <v>227</v>
      </c>
      <c r="G203" s="8">
        <v>0.77729999999999999</v>
      </c>
      <c r="H203" s="44" t="s">
        <v>1024</v>
      </c>
      <c r="I203" s="45">
        <v>0</v>
      </c>
      <c r="J203" s="44" t="s">
        <v>1025</v>
      </c>
      <c r="K203" s="47">
        <v>0</v>
      </c>
      <c r="L203" s="52" t="str">
        <f t="shared" si="9"/>
        <v>28,250</v>
      </c>
      <c r="M203" s="52" t="str">
        <f t="shared" si="10"/>
        <v>33,000</v>
      </c>
      <c r="N203" s="53">
        <v>28250</v>
      </c>
      <c r="O203" s="53">
        <v>33000</v>
      </c>
      <c r="P203" s="53">
        <f t="shared" si="11"/>
        <v>30625</v>
      </c>
      <c r="Q203" s="32">
        <f t="shared" si="12"/>
        <v>280.9633027522936</v>
      </c>
      <c r="R203" s="52" t="str">
        <f t="shared" si="13"/>
        <v>22,500</v>
      </c>
      <c r="S203" s="52" t="str">
        <f t="shared" si="14"/>
        <v>26,000</v>
      </c>
      <c r="T203" s="55">
        <v>22500</v>
      </c>
      <c r="U203" s="17">
        <v>26000</v>
      </c>
      <c r="V203" s="53">
        <f t="shared" si="15"/>
        <v>24250</v>
      </c>
      <c r="W203" s="32">
        <f t="shared" si="16"/>
        <v>222.47706422018348</v>
      </c>
      <c r="X203" s="17">
        <f t="shared" si="17"/>
        <v>6375</v>
      </c>
    </row>
    <row r="204" spans="1:24" ht="22.5" hidden="1">
      <c r="A204" s="11">
        <v>203</v>
      </c>
      <c r="B204" s="5" t="s">
        <v>1022</v>
      </c>
      <c r="C204" s="6" t="s">
        <v>1023</v>
      </c>
      <c r="D204" s="7">
        <v>145</v>
      </c>
      <c r="E204" s="5">
        <v>2010</v>
      </c>
      <c r="F204" s="5">
        <v>227</v>
      </c>
      <c r="G204" s="8">
        <v>0.77139999999999997</v>
      </c>
      <c r="H204" s="44" t="s">
        <v>1026</v>
      </c>
      <c r="I204" s="45">
        <v>0</v>
      </c>
      <c r="J204" s="44" t="s">
        <v>1027</v>
      </c>
      <c r="K204" s="47">
        <v>0</v>
      </c>
      <c r="L204" s="52" t="str">
        <f t="shared" si="9"/>
        <v>33,000</v>
      </c>
      <c r="M204" s="52" t="str">
        <f t="shared" si="10"/>
        <v>36,500</v>
      </c>
      <c r="N204" s="53">
        <v>33000</v>
      </c>
      <c r="O204" s="53">
        <v>36500</v>
      </c>
      <c r="P204" s="53">
        <f t="shared" si="11"/>
        <v>34750</v>
      </c>
      <c r="Q204" s="32">
        <f t="shared" si="12"/>
        <v>239.65517241379311</v>
      </c>
      <c r="R204" s="52" t="str">
        <f t="shared" si="13"/>
        <v>25,000</v>
      </c>
      <c r="S204" s="52" t="str">
        <f t="shared" si="14"/>
        <v>29,500</v>
      </c>
      <c r="T204" s="55">
        <v>25000</v>
      </c>
      <c r="U204" s="17">
        <v>29500</v>
      </c>
      <c r="V204" s="53">
        <f t="shared" si="15"/>
        <v>27250</v>
      </c>
      <c r="W204" s="32">
        <f t="shared" si="16"/>
        <v>187.93103448275863</v>
      </c>
      <c r="X204" s="17">
        <f t="shared" si="17"/>
        <v>7500</v>
      </c>
    </row>
    <row r="205" spans="1:24" ht="22.5" hidden="1">
      <c r="A205" s="11">
        <v>204</v>
      </c>
      <c r="B205" s="5" t="s">
        <v>787</v>
      </c>
      <c r="C205" s="6" t="s">
        <v>972</v>
      </c>
      <c r="D205" s="7">
        <v>76</v>
      </c>
      <c r="E205" s="5">
        <v>1997</v>
      </c>
      <c r="F205" s="5">
        <v>229</v>
      </c>
      <c r="G205" s="8">
        <v>0.7742</v>
      </c>
      <c r="H205" s="44" t="s">
        <v>1028</v>
      </c>
      <c r="I205" s="45">
        <v>0</v>
      </c>
      <c r="J205" s="44" t="s">
        <v>1029</v>
      </c>
      <c r="K205" s="47">
        <v>0</v>
      </c>
      <c r="L205" s="52" t="str">
        <f t="shared" si="9"/>
        <v>14,250</v>
      </c>
      <c r="M205" s="52" t="str">
        <f t="shared" si="10"/>
        <v>16,250</v>
      </c>
      <c r="N205" s="53">
        <v>14250</v>
      </c>
      <c r="O205" s="53">
        <v>16250</v>
      </c>
      <c r="P205" s="53">
        <f t="shared" si="11"/>
        <v>15250</v>
      </c>
      <c r="Q205" s="32">
        <f t="shared" si="12"/>
        <v>200.65789473684211</v>
      </c>
      <c r="R205" s="52" t="str">
        <f t="shared" si="13"/>
        <v>11,500</v>
      </c>
      <c r="S205" s="52" t="str">
        <f t="shared" si="14"/>
        <v>12,750</v>
      </c>
      <c r="T205" s="55">
        <v>11500</v>
      </c>
      <c r="U205" s="17">
        <v>12750</v>
      </c>
      <c r="V205" s="53">
        <f t="shared" si="15"/>
        <v>12125</v>
      </c>
      <c r="W205" s="32">
        <f t="shared" si="16"/>
        <v>159.53947368421052</v>
      </c>
      <c r="X205" s="17">
        <f t="shared" si="17"/>
        <v>3125</v>
      </c>
    </row>
    <row r="206" spans="1:24" ht="22.5" hidden="1">
      <c r="A206" s="11">
        <v>205</v>
      </c>
      <c r="B206" s="5" t="s">
        <v>787</v>
      </c>
      <c r="C206" s="6" t="s">
        <v>1030</v>
      </c>
      <c r="D206" s="7">
        <v>104</v>
      </c>
      <c r="E206" s="5">
        <v>2000</v>
      </c>
      <c r="F206" s="5">
        <v>208</v>
      </c>
      <c r="G206" s="8">
        <v>0.77780000000000005</v>
      </c>
      <c r="H206" s="44" t="s">
        <v>1031</v>
      </c>
      <c r="I206" s="45">
        <v>0</v>
      </c>
      <c r="J206" s="44" t="s">
        <v>1032</v>
      </c>
      <c r="K206" s="47">
        <v>0</v>
      </c>
      <c r="L206" s="52" t="str">
        <f t="shared" si="9"/>
        <v>21,250</v>
      </c>
      <c r="M206" s="52" t="str">
        <f t="shared" si="10"/>
        <v>23,500</v>
      </c>
      <c r="N206" s="53">
        <v>21250</v>
      </c>
      <c r="O206" s="53">
        <v>23500</v>
      </c>
      <c r="P206" s="53">
        <f t="shared" si="11"/>
        <v>22375</v>
      </c>
      <c r="Q206" s="32">
        <f t="shared" si="12"/>
        <v>215.14423076923077</v>
      </c>
      <c r="R206" s="52" t="str">
        <f t="shared" si="13"/>
        <v>16,500</v>
      </c>
      <c r="S206" s="52" t="str">
        <f t="shared" si="14"/>
        <v>18,750</v>
      </c>
      <c r="T206" s="55">
        <v>16500</v>
      </c>
      <c r="U206" s="17">
        <v>18750</v>
      </c>
      <c r="V206" s="53">
        <f t="shared" si="15"/>
        <v>17625</v>
      </c>
      <c r="W206" s="32">
        <f t="shared" si="16"/>
        <v>169.47115384615384</v>
      </c>
      <c r="X206" s="17">
        <f t="shared" si="17"/>
        <v>4750</v>
      </c>
    </row>
    <row r="207" spans="1:24" ht="22.5" hidden="1">
      <c r="A207" s="11">
        <v>206</v>
      </c>
      <c r="B207" s="5" t="s">
        <v>787</v>
      </c>
      <c r="C207" s="6" t="s">
        <v>1033</v>
      </c>
      <c r="D207" s="7">
        <v>109</v>
      </c>
      <c r="E207" s="5">
        <v>2006</v>
      </c>
      <c r="F207" s="5">
        <v>418</v>
      </c>
      <c r="G207" s="8">
        <v>0.77480000000000004</v>
      </c>
      <c r="H207" s="44" t="s">
        <v>1034</v>
      </c>
      <c r="I207" s="45">
        <v>0</v>
      </c>
      <c r="J207" s="44" t="s">
        <v>904</v>
      </c>
      <c r="K207" s="47">
        <v>0</v>
      </c>
      <c r="L207" s="52" t="str">
        <f t="shared" si="9"/>
        <v>25,750</v>
      </c>
      <c r="M207" s="52" t="str">
        <f t="shared" si="10"/>
        <v>29,250</v>
      </c>
      <c r="N207" s="53">
        <v>25750</v>
      </c>
      <c r="O207" s="53">
        <v>29250</v>
      </c>
      <c r="P207" s="53">
        <f t="shared" si="11"/>
        <v>27500</v>
      </c>
      <c r="Q207" s="32">
        <f t="shared" si="12"/>
        <v>252.29357798165137</v>
      </c>
      <c r="R207" s="52" t="str">
        <f t="shared" si="13"/>
        <v>20,000</v>
      </c>
      <c r="S207" s="52" t="str">
        <f t="shared" si="14"/>
        <v>23,000</v>
      </c>
      <c r="T207" s="55">
        <v>20000</v>
      </c>
      <c r="U207" s="17">
        <v>23000</v>
      </c>
      <c r="V207" s="53">
        <f t="shared" si="15"/>
        <v>21500</v>
      </c>
      <c r="W207" s="32">
        <f t="shared" si="16"/>
        <v>197.24770642201835</v>
      </c>
      <c r="X207" s="17">
        <f t="shared" si="17"/>
        <v>6000</v>
      </c>
    </row>
    <row r="208" spans="1:24" ht="22.5" hidden="1">
      <c r="A208" s="11">
        <v>207</v>
      </c>
      <c r="B208" s="5" t="s">
        <v>787</v>
      </c>
      <c r="C208" s="6" t="s">
        <v>1033</v>
      </c>
      <c r="D208" s="7">
        <v>109</v>
      </c>
      <c r="E208" s="5">
        <v>2006</v>
      </c>
      <c r="F208" s="5">
        <v>418</v>
      </c>
      <c r="G208" s="8">
        <v>0.77480000000000004</v>
      </c>
      <c r="H208" s="44" t="s">
        <v>1034</v>
      </c>
      <c r="I208" s="45">
        <v>0</v>
      </c>
      <c r="J208" s="44" t="s">
        <v>904</v>
      </c>
      <c r="K208" s="47">
        <v>0</v>
      </c>
      <c r="L208" s="52" t="str">
        <f t="shared" si="9"/>
        <v>25,750</v>
      </c>
      <c r="M208" s="52" t="str">
        <f t="shared" si="10"/>
        <v>29,250</v>
      </c>
      <c r="N208" s="53">
        <v>25750</v>
      </c>
      <c r="O208" s="53">
        <v>29250</v>
      </c>
      <c r="P208" s="53">
        <f t="shared" si="11"/>
        <v>27500</v>
      </c>
      <c r="Q208" s="32">
        <f t="shared" si="12"/>
        <v>252.29357798165137</v>
      </c>
      <c r="R208" s="52" t="str">
        <f t="shared" si="13"/>
        <v>20,000</v>
      </c>
      <c r="S208" s="52" t="str">
        <f t="shared" si="14"/>
        <v>23,000</v>
      </c>
      <c r="T208" s="55">
        <v>20000</v>
      </c>
      <c r="U208" s="17">
        <v>23000</v>
      </c>
      <c r="V208" s="53">
        <f t="shared" si="15"/>
        <v>21500</v>
      </c>
      <c r="W208" s="32">
        <f t="shared" si="16"/>
        <v>197.24770642201835</v>
      </c>
      <c r="X208" s="17">
        <f t="shared" si="17"/>
        <v>6000</v>
      </c>
    </row>
    <row r="209" spans="1:24" ht="22.5" hidden="1">
      <c r="A209" s="11">
        <v>208</v>
      </c>
      <c r="B209" s="5" t="s">
        <v>783</v>
      </c>
      <c r="C209" s="6" t="s">
        <v>859</v>
      </c>
      <c r="D209" s="7">
        <v>81</v>
      </c>
      <c r="E209" s="5">
        <v>2005</v>
      </c>
      <c r="F209" s="5">
        <v>326</v>
      </c>
      <c r="G209" s="8">
        <v>0.77500000000000002</v>
      </c>
      <c r="H209" s="44" t="s">
        <v>428</v>
      </c>
      <c r="I209" s="45">
        <v>0</v>
      </c>
      <c r="J209" s="44" t="s">
        <v>657</v>
      </c>
      <c r="K209" s="47">
        <v>0</v>
      </c>
      <c r="L209" s="52" t="str">
        <f t="shared" si="9"/>
        <v>19,000</v>
      </c>
      <c r="M209" s="52" t="str">
        <f t="shared" si="10"/>
        <v>21,000</v>
      </c>
      <c r="N209" s="53">
        <v>19000</v>
      </c>
      <c r="O209" s="53">
        <v>21000</v>
      </c>
      <c r="P209" s="53">
        <f t="shared" si="11"/>
        <v>20000</v>
      </c>
      <c r="Q209" s="32">
        <f t="shared" si="12"/>
        <v>246.91358024691357</v>
      </c>
      <c r="R209" s="52" t="str">
        <f t="shared" si="13"/>
        <v>15,000</v>
      </c>
      <c r="S209" s="52" t="str">
        <f t="shared" si="14"/>
        <v>16,000</v>
      </c>
      <c r="T209" s="55">
        <v>15000</v>
      </c>
      <c r="U209" s="17">
        <v>16000</v>
      </c>
      <c r="V209" s="53">
        <f t="shared" si="15"/>
        <v>15500</v>
      </c>
      <c r="W209" s="32">
        <f t="shared" si="16"/>
        <v>191.35802469135803</v>
      </c>
      <c r="X209" s="17">
        <f t="shared" si="17"/>
        <v>4500</v>
      </c>
    </row>
    <row r="210" spans="1:24" ht="22.5" hidden="1">
      <c r="A210" s="11">
        <v>209</v>
      </c>
      <c r="B210" s="5" t="s">
        <v>801</v>
      </c>
      <c r="C210" s="6" t="s">
        <v>993</v>
      </c>
      <c r="D210" s="7">
        <v>77</v>
      </c>
      <c r="E210" s="5">
        <v>2003</v>
      </c>
      <c r="F210" s="5">
        <v>308</v>
      </c>
      <c r="G210" s="8">
        <v>0.77590000000000003</v>
      </c>
      <c r="H210" s="44" t="s">
        <v>642</v>
      </c>
      <c r="I210" s="45">
        <v>0</v>
      </c>
      <c r="J210" s="44" t="s">
        <v>1035</v>
      </c>
      <c r="K210" s="47">
        <v>0</v>
      </c>
      <c r="L210" s="52" t="str">
        <f t="shared" si="9"/>
        <v>13,500</v>
      </c>
      <c r="M210" s="52" t="str">
        <f t="shared" si="10"/>
        <v>15,000</v>
      </c>
      <c r="N210" s="53">
        <v>13500</v>
      </c>
      <c r="O210" s="53">
        <v>15000</v>
      </c>
      <c r="P210" s="53">
        <f t="shared" si="11"/>
        <v>14250</v>
      </c>
      <c r="Q210" s="32">
        <f t="shared" si="12"/>
        <v>185.06493506493507</v>
      </c>
      <c r="R210" s="52" t="str">
        <f t="shared" si="13"/>
        <v>10,750</v>
      </c>
      <c r="S210" s="52" t="str">
        <f t="shared" si="14"/>
        <v>12,000</v>
      </c>
      <c r="T210" s="55">
        <v>10750</v>
      </c>
      <c r="U210" s="17">
        <v>12000</v>
      </c>
      <c r="V210" s="53">
        <f t="shared" si="15"/>
        <v>11375</v>
      </c>
      <c r="W210" s="32">
        <f t="shared" si="16"/>
        <v>147.72727272727272</v>
      </c>
      <c r="X210" s="17">
        <f t="shared" si="17"/>
        <v>2875</v>
      </c>
    </row>
    <row r="211" spans="1:24" ht="22.5" hidden="1">
      <c r="A211" s="11">
        <v>210</v>
      </c>
      <c r="B211" s="5" t="s">
        <v>1022</v>
      </c>
      <c r="C211" s="6" t="s">
        <v>1036</v>
      </c>
      <c r="D211" s="7">
        <v>76</v>
      </c>
      <c r="E211" s="5">
        <v>1998</v>
      </c>
      <c r="F211" s="5">
        <v>517</v>
      </c>
      <c r="G211" s="8">
        <v>0.76919999999999999</v>
      </c>
      <c r="H211" s="44" t="s">
        <v>1037</v>
      </c>
      <c r="I211" s="45">
        <v>0</v>
      </c>
      <c r="J211" s="44" t="s">
        <v>1038</v>
      </c>
      <c r="K211" s="47">
        <v>0</v>
      </c>
      <c r="L211" s="52" t="str">
        <f t="shared" si="9"/>
        <v>15,250</v>
      </c>
      <c r="M211" s="52" t="str">
        <f t="shared" si="10"/>
        <v>16,750</v>
      </c>
      <c r="N211" s="53">
        <v>15250</v>
      </c>
      <c r="O211" s="53">
        <v>16750</v>
      </c>
      <c r="P211" s="53">
        <f t="shared" si="11"/>
        <v>16000</v>
      </c>
      <c r="Q211" s="32">
        <f t="shared" si="12"/>
        <v>210.52631578947367</v>
      </c>
      <c r="R211" s="52" t="str">
        <f t="shared" si="13"/>
        <v>11,750</v>
      </c>
      <c r="S211" s="52" t="str">
        <f t="shared" si="14"/>
        <v>13,250</v>
      </c>
      <c r="T211" s="54">
        <v>11750</v>
      </c>
      <c r="U211" s="32">
        <v>13250</v>
      </c>
      <c r="V211" s="53">
        <f t="shared" si="15"/>
        <v>12500</v>
      </c>
      <c r="W211" s="32">
        <f t="shared" si="16"/>
        <v>164.47368421052633</v>
      </c>
      <c r="X211" s="17">
        <f t="shared" si="17"/>
        <v>3500</v>
      </c>
    </row>
    <row r="212" spans="1:24" ht="22.5" hidden="1">
      <c r="A212" s="11">
        <v>211</v>
      </c>
      <c r="B212" s="5" t="s">
        <v>801</v>
      </c>
      <c r="C212" s="6" t="s">
        <v>902</v>
      </c>
      <c r="D212" s="7">
        <v>75</v>
      </c>
      <c r="E212" s="5">
        <v>1990</v>
      </c>
      <c r="F212" s="5">
        <v>198</v>
      </c>
      <c r="G212" s="8">
        <v>0.76270000000000004</v>
      </c>
      <c r="H212" s="44" t="s">
        <v>1039</v>
      </c>
      <c r="I212" s="45">
        <v>0</v>
      </c>
      <c r="J212" s="44" t="s">
        <v>1018</v>
      </c>
      <c r="K212" s="47">
        <v>0</v>
      </c>
      <c r="L212" s="52" t="str">
        <f t="shared" si="9"/>
        <v xml:space="preserve">8,350 </v>
      </c>
      <c r="M212" s="52" t="str">
        <f t="shared" si="10"/>
        <v xml:space="preserve"> 9,100</v>
      </c>
      <c r="N212" s="53">
        <v>8350</v>
      </c>
      <c r="O212" s="53">
        <v>9100</v>
      </c>
      <c r="P212" s="53">
        <f t="shared" si="11"/>
        <v>8725</v>
      </c>
      <c r="Q212" s="32">
        <f t="shared" si="12"/>
        <v>116.33333333333333</v>
      </c>
      <c r="R212" s="52" t="str">
        <f t="shared" si="13"/>
        <v xml:space="preserve">6,250 </v>
      </c>
      <c r="S212" s="52" t="str">
        <f t="shared" si="14"/>
        <v xml:space="preserve"> 7,000</v>
      </c>
      <c r="T212" s="55">
        <v>6250</v>
      </c>
      <c r="U212" s="17">
        <v>7000</v>
      </c>
      <c r="V212" s="53">
        <f t="shared" si="15"/>
        <v>6625</v>
      </c>
      <c r="W212" s="32">
        <f t="shared" si="16"/>
        <v>88.333333333333329</v>
      </c>
      <c r="X212" s="17">
        <f t="shared" si="17"/>
        <v>2100</v>
      </c>
    </row>
    <row r="213" spans="1:24" ht="22.5" hidden="1">
      <c r="A213" s="11">
        <v>212</v>
      </c>
      <c r="B213" s="5" t="s">
        <v>866</v>
      </c>
      <c r="C213" s="6" t="s">
        <v>987</v>
      </c>
      <c r="D213" s="7">
        <v>97</v>
      </c>
      <c r="E213" s="5">
        <v>2008</v>
      </c>
      <c r="F213" s="5">
        <v>268</v>
      </c>
      <c r="G213" s="8">
        <v>0.76190000000000002</v>
      </c>
      <c r="H213" s="44" t="s">
        <v>786</v>
      </c>
      <c r="I213" s="45">
        <v>1</v>
      </c>
      <c r="J213" s="44" t="s">
        <v>399</v>
      </c>
      <c r="K213" s="47">
        <v>0</v>
      </c>
      <c r="L213" s="52" t="str">
        <f t="shared" si="9"/>
        <v>15,000</v>
      </c>
      <c r="M213" s="52" t="str">
        <f t="shared" si="10"/>
        <v>16,500</v>
      </c>
      <c r="N213" s="53">
        <v>15000</v>
      </c>
      <c r="O213" s="53">
        <v>16500</v>
      </c>
      <c r="P213" s="53">
        <f t="shared" si="11"/>
        <v>15750</v>
      </c>
      <c r="Q213" s="32">
        <f t="shared" si="12"/>
        <v>162.37113402061857</v>
      </c>
      <c r="R213" s="52" t="str">
        <f t="shared" si="13"/>
        <v>11,000</v>
      </c>
      <c r="S213" s="52" t="str">
        <f t="shared" si="14"/>
        <v>13,000</v>
      </c>
      <c r="T213" s="54">
        <v>11000</v>
      </c>
      <c r="U213" s="32">
        <v>13000</v>
      </c>
      <c r="V213" s="53">
        <f t="shared" si="15"/>
        <v>12000</v>
      </c>
      <c r="W213" s="32">
        <f t="shared" si="16"/>
        <v>123.71134020618557</v>
      </c>
      <c r="X213" s="17">
        <f t="shared" si="17"/>
        <v>3750</v>
      </c>
    </row>
    <row r="214" spans="1:24" ht="22.5" hidden="1">
      <c r="A214" s="11">
        <v>213</v>
      </c>
      <c r="B214" s="5" t="s">
        <v>801</v>
      </c>
      <c r="C214" s="6" t="s">
        <v>1040</v>
      </c>
      <c r="D214" s="7">
        <v>71</v>
      </c>
      <c r="E214" s="5">
        <v>1999</v>
      </c>
      <c r="F214" s="5">
        <v>708</v>
      </c>
      <c r="G214" s="8">
        <v>0.76290000000000002</v>
      </c>
      <c r="H214" s="44" t="s">
        <v>483</v>
      </c>
      <c r="I214" s="45">
        <v>0</v>
      </c>
      <c r="J214" s="44" t="s">
        <v>1011</v>
      </c>
      <c r="K214" s="47">
        <v>0</v>
      </c>
      <c r="L214" s="52" t="str">
        <f t="shared" si="9"/>
        <v>23,000</v>
      </c>
      <c r="M214" s="52" t="str">
        <f t="shared" si="10"/>
        <v>26,000</v>
      </c>
      <c r="N214" s="53">
        <v>23000</v>
      </c>
      <c r="O214" s="53">
        <v>26000</v>
      </c>
      <c r="P214" s="53">
        <f t="shared" si="11"/>
        <v>24500</v>
      </c>
      <c r="Q214" s="32">
        <f t="shared" si="12"/>
        <v>345.07042253521126</v>
      </c>
      <c r="R214" s="52" t="str">
        <f t="shared" si="13"/>
        <v>17,500</v>
      </c>
      <c r="S214" s="52" t="str">
        <f t="shared" si="14"/>
        <v>19,500</v>
      </c>
      <c r="T214" s="54">
        <v>17500</v>
      </c>
      <c r="U214" s="32">
        <v>19500</v>
      </c>
      <c r="V214" s="53">
        <f t="shared" si="15"/>
        <v>18500</v>
      </c>
      <c r="W214" s="32">
        <f t="shared" si="16"/>
        <v>260.56338028169012</v>
      </c>
      <c r="X214" s="17">
        <f t="shared" si="17"/>
        <v>6000</v>
      </c>
    </row>
    <row r="215" spans="1:24" ht="22.5" hidden="1">
      <c r="A215" s="11">
        <v>214</v>
      </c>
      <c r="B215" s="5" t="s">
        <v>801</v>
      </c>
      <c r="C215" s="6" t="s">
        <v>1040</v>
      </c>
      <c r="D215" s="7">
        <v>71</v>
      </c>
      <c r="E215" s="5">
        <v>1999</v>
      </c>
      <c r="F215" s="5">
        <v>708</v>
      </c>
      <c r="G215" s="8">
        <v>0.76290000000000002</v>
      </c>
      <c r="H215" s="44" t="s">
        <v>483</v>
      </c>
      <c r="I215" s="45">
        <v>0</v>
      </c>
      <c r="J215" s="44" t="s">
        <v>1011</v>
      </c>
      <c r="K215" s="47">
        <v>0</v>
      </c>
      <c r="L215" s="52" t="str">
        <f t="shared" si="9"/>
        <v>23,000</v>
      </c>
      <c r="M215" s="52" t="str">
        <f t="shared" si="10"/>
        <v>26,000</v>
      </c>
      <c r="N215" s="53">
        <v>23000</v>
      </c>
      <c r="O215" s="53">
        <v>26000</v>
      </c>
      <c r="P215" s="53">
        <f t="shared" si="11"/>
        <v>24500</v>
      </c>
      <c r="Q215" s="32">
        <f t="shared" si="12"/>
        <v>345.07042253521126</v>
      </c>
      <c r="R215" s="52" t="str">
        <f t="shared" si="13"/>
        <v>17,500</v>
      </c>
      <c r="S215" s="52" t="str">
        <f t="shared" si="14"/>
        <v>19,500</v>
      </c>
      <c r="T215" s="55">
        <v>17500</v>
      </c>
      <c r="U215" s="17">
        <v>19500</v>
      </c>
      <c r="V215" s="53">
        <f t="shared" si="15"/>
        <v>18500</v>
      </c>
      <c r="W215" s="32">
        <f t="shared" si="16"/>
        <v>260.56338028169012</v>
      </c>
      <c r="X215" s="17">
        <f t="shared" si="17"/>
        <v>6000</v>
      </c>
    </row>
    <row r="216" spans="1:24" ht="22.5" hidden="1">
      <c r="A216" s="11">
        <v>215</v>
      </c>
      <c r="B216" s="5" t="s">
        <v>801</v>
      </c>
      <c r="C216" s="6" t="s">
        <v>1040</v>
      </c>
      <c r="D216" s="7">
        <v>161</v>
      </c>
      <c r="E216" s="5">
        <v>1999</v>
      </c>
      <c r="F216" s="5">
        <v>708</v>
      </c>
      <c r="G216" s="8">
        <v>0.76919999999999999</v>
      </c>
      <c r="H216" s="44" t="s">
        <v>1041</v>
      </c>
      <c r="I216" s="45">
        <v>0</v>
      </c>
      <c r="J216" s="44" t="s">
        <v>1042</v>
      </c>
      <c r="K216" s="47">
        <v>0</v>
      </c>
      <c r="L216" s="52" t="str">
        <f t="shared" si="9"/>
        <v>37,000</v>
      </c>
      <c r="M216" s="52" t="str">
        <f t="shared" si="10"/>
        <v>40,000</v>
      </c>
      <c r="N216" s="53">
        <v>37000</v>
      </c>
      <c r="O216" s="53">
        <v>40000</v>
      </c>
      <c r="P216" s="53">
        <f t="shared" si="11"/>
        <v>38500</v>
      </c>
      <c r="Q216" s="32">
        <f t="shared" si="12"/>
        <v>239.13043478260869</v>
      </c>
      <c r="R216" s="52" t="str">
        <f t="shared" si="13"/>
        <v>29,000</v>
      </c>
      <c r="S216" s="52" t="str">
        <f t="shared" si="14"/>
        <v>31,000</v>
      </c>
      <c r="T216" s="54">
        <v>29000</v>
      </c>
      <c r="U216" s="32">
        <v>31000</v>
      </c>
      <c r="V216" s="53">
        <f t="shared" si="15"/>
        <v>30000</v>
      </c>
      <c r="W216" s="32">
        <f t="shared" si="16"/>
        <v>186.33540372670808</v>
      </c>
      <c r="X216" s="17">
        <f t="shared" si="17"/>
        <v>8500</v>
      </c>
    </row>
    <row r="217" spans="1:24" ht="22.5" hidden="1">
      <c r="A217" s="11">
        <v>216</v>
      </c>
      <c r="B217" s="5" t="s">
        <v>866</v>
      </c>
      <c r="C217" s="6" t="s">
        <v>867</v>
      </c>
      <c r="D217" s="7">
        <v>76</v>
      </c>
      <c r="E217" s="5">
        <v>2009</v>
      </c>
      <c r="F217" s="5">
        <v>252</v>
      </c>
      <c r="G217" s="8">
        <v>0.76670000000000005</v>
      </c>
      <c r="H217" s="44" t="s">
        <v>514</v>
      </c>
      <c r="I217" s="45">
        <v>0</v>
      </c>
      <c r="J217" s="44" t="s">
        <v>542</v>
      </c>
      <c r="K217" s="47">
        <v>0</v>
      </c>
      <c r="L217" s="52" t="str">
        <f t="shared" si="9"/>
        <v>14,500</v>
      </c>
      <c r="M217" s="52" t="str">
        <f t="shared" si="10"/>
        <v>15,500</v>
      </c>
      <c r="N217" s="53">
        <v>14500</v>
      </c>
      <c r="O217" s="53">
        <v>15500</v>
      </c>
      <c r="P217" s="53">
        <f t="shared" si="11"/>
        <v>15000</v>
      </c>
      <c r="Q217" s="32">
        <f t="shared" si="12"/>
        <v>197.36842105263159</v>
      </c>
      <c r="R217" s="52" t="str">
        <f t="shared" si="13"/>
        <v>10,500</v>
      </c>
      <c r="S217" s="52" t="str">
        <f t="shared" si="14"/>
        <v>12,500</v>
      </c>
      <c r="T217" s="55">
        <v>10500</v>
      </c>
      <c r="U217" s="17">
        <v>12500</v>
      </c>
      <c r="V217" s="53">
        <f t="shared" si="15"/>
        <v>11500</v>
      </c>
      <c r="W217" s="32">
        <f t="shared" si="16"/>
        <v>151.31578947368422</v>
      </c>
      <c r="X217" s="17">
        <f t="shared" si="17"/>
        <v>3500</v>
      </c>
    </row>
    <row r="218" spans="1:24" ht="22.5" hidden="1">
      <c r="A218" s="11">
        <v>217</v>
      </c>
      <c r="B218" s="5" t="s">
        <v>952</v>
      </c>
      <c r="C218" s="6" t="s">
        <v>953</v>
      </c>
      <c r="D218" s="7">
        <v>112</v>
      </c>
      <c r="E218" s="5">
        <v>2005</v>
      </c>
      <c r="F218" s="5">
        <v>523</v>
      </c>
      <c r="G218" s="8">
        <v>0.76190000000000002</v>
      </c>
      <c r="H218" s="44" t="s">
        <v>503</v>
      </c>
      <c r="I218" s="45">
        <v>0</v>
      </c>
      <c r="J218" s="44" t="s">
        <v>566</v>
      </c>
      <c r="K218" s="47">
        <v>0</v>
      </c>
      <c r="L218" s="52" t="str">
        <f t="shared" si="9"/>
        <v>37,000</v>
      </c>
      <c r="M218" s="52" t="str">
        <f t="shared" si="10"/>
        <v>44,000</v>
      </c>
      <c r="N218" s="53">
        <v>37000</v>
      </c>
      <c r="O218" s="53">
        <v>44000</v>
      </c>
      <c r="P218" s="53">
        <f t="shared" si="11"/>
        <v>40500</v>
      </c>
      <c r="Q218" s="32">
        <f t="shared" si="12"/>
        <v>361.60714285714283</v>
      </c>
      <c r="R218" s="52" t="str">
        <f t="shared" si="13"/>
        <v>31,000</v>
      </c>
      <c r="S218" s="52" t="str">
        <f t="shared" si="14"/>
        <v>33,000</v>
      </c>
      <c r="T218" s="55">
        <v>31000</v>
      </c>
      <c r="U218" s="17">
        <v>33000</v>
      </c>
      <c r="V218" s="53">
        <f t="shared" si="15"/>
        <v>32000</v>
      </c>
      <c r="W218" s="32">
        <f t="shared" si="16"/>
        <v>285.71428571428572</v>
      </c>
      <c r="X218" s="17">
        <f t="shared" si="17"/>
        <v>8500</v>
      </c>
    </row>
    <row r="219" spans="1:24" ht="22.5" hidden="1">
      <c r="A219" s="11">
        <v>218</v>
      </c>
      <c r="B219" s="5" t="s">
        <v>787</v>
      </c>
      <c r="C219" s="6" t="s">
        <v>1033</v>
      </c>
      <c r="D219" s="7">
        <v>111</v>
      </c>
      <c r="E219" s="5">
        <v>2006</v>
      </c>
      <c r="F219" s="5">
        <v>418</v>
      </c>
      <c r="G219" s="8">
        <v>0.76790000000000003</v>
      </c>
      <c r="H219" s="44" t="s">
        <v>950</v>
      </c>
      <c r="I219" s="45">
        <v>0</v>
      </c>
      <c r="J219" s="44" t="s">
        <v>904</v>
      </c>
      <c r="K219" s="47">
        <v>0</v>
      </c>
      <c r="L219" s="52" t="str">
        <f t="shared" si="9"/>
        <v>26,000</v>
      </c>
      <c r="M219" s="52" t="str">
        <f t="shared" si="10"/>
        <v>29,500</v>
      </c>
      <c r="N219" s="53">
        <v>26000</v>
      </c>
      <c r="O219" s="53">
        <v>29500</v>
      </c>
      <c r="P219" s="53">
        <f t="shared" si="11"/>
        <v>27750</v>
      </c>
      <c r="Q219" s="32">
        <f t="shared" si="12"/>
        <v>250</v>
      </c>
      <c r="R219" s="52" t="str">
        <f t="shared" si="13"/>
        <v>20,000</v>
      </c>
      <c r="S219" s="52" t="str">
        <f t="shared" si="14"/>
        <v>23,000</v>
      </c>
      <c r="T219" s="55">
        <v>20000</v>
      </c>
      <c r="U219" s="17">
        <v>23000</v>
      </c>
      <c r="V219" s="53">
        <f t="shared" si="15"/>
        <v>21500</v>
      </c>
      <c r="W219" s="32">
        <f t="shared" si="16"/>
        <v>193.69369369369369</v>
      </c>
      <c r="X219" s="17">
        <f t="shared" si="17"/>
        <v>6250</v>
      </c>
    </row>
    <row r="220" spans="1:24" ht="22.5" hidden="1">
      <c r="A220" s="11">
        <v>219</v>
      </c>
      <c r="B220" s="5" t="s">
        <v>801</v>
      </c>
      <c r="C220" s="6" t="s">
        <v>1043</v>
      </c>
      <c r="D220" s="7">
        <v>112</v>
      </c>
      <c r="E220" s="5">
        <v>2010</v>
      </c>
      <c r="F220" s="5">
        <v>503</v>
      </c>
      <c r="G220" s="8">
        <v>0.76739999999999997</v>
      </c>
      <c r="H220" s="44" t="s">
        <v>1044</v>
      </c>
      <c r="I220" s="45">
        <v>0</v>
      </c>
      <c r="J220" s="44" t="s">
        <v>949</v>
      </c>
      <c r="K220" s="47">
        <v>0</v>
      </c>
      <c r="L220" s="52" t="str">
        <f t="shared" si="9"/>
        <v>40,500</v>
      </c>
      <c r="M220" s="52" t="str">
        <f t="shared" si="10"/>
        <v>45,000</v>
      </c>
      <c r="N220" s="53">
        <v>40500</v>
      </c>
      <c r="O220" s="53">
        <v>45000</v>
      </c>
      <c r="P220" s="53">
        <f t="shared" si="11"/>
        <v>42750</v>
      </c>
      <c r="Q220" s="32">
        <f t="shared" si="12"/>
        <v>381.69642857142856</v>
      </c>
      <c r="R220" s="52" t="str">
        <f t="shared" si="13"/>
        <v>32,000</v>
      </c>
      <c r="S220" s="52" t="str">
        <f t="shared" si="14"/>
        <v>34,000</v>
      </c>
      <c r="T220" s="54">
        <v>32000</v>
      </c>
      <c r="U220" s="32">
        <v>34000</v>
      </c>
      <c r="V220" s="53">
        <f t="shared" si="15"/>
        <v>33000</v>
      </c>
      <c r="W220" s="32">
        <f t="shared" si="16"/>
        <v>294.64285714285717</v>
      </c>
      <c r="X220" s="17">
        <f t="shared" si="17"/>
        <v>9750</v>
      </c>
    </row>
    <row r="221" spans="1:24" ht="22.5" hidden="1">
      <c r="A221" s="11">
        <v>220</v>
      </c>
      <c r="B221" s="5" t="s">
        <v>866</v>
      </c>
      <c r="C221" s="6" t="s">
        <v>1045</v>
      </c>
      <c r="D221" s="7">
        <v>116</v>
      </c>
      <c r="E221" s="5">
        <v>2004</v>
      </c>
      <c r="F221" s="5">
        <v>260</v>
      </c>
      <c r="G221" s="8">
        <v>0.75</v>
      </c>
      <c r="H221" s="44" t="s">
        <v>641</v>
      </c>
      <c r="I221" s="45">
        <v>0</v>
      </c>
      <c r="J221" s="44" t="s">
        <v>399</v>
      </c>
      <c r="K221" s="47">
        <v>0</v>
      </c>
      <c r="L221" s="52" t="str">
        <f t="shared" si="9"/>
        <v>15,000</v>
      </c>
      <c r="M221" s="52" t="str">
        <f t="shared" si="10"/>
        <v>17,000</v>
      </c>
      <c r="N221" s="53">
        <v>15000</v>
      </c>
      <c r="O221" s="53">
        <v>17000</v>
      </c>
      <c r="P221" s="53">
        <f t="shared" si="11"/>
        <v>16000</v>
      </c>
      <c r="Q221" s="32">
        <f t="shared" si="12"/>
        <v>137.93103448275863</v>
      </c>
      <c r="R221" s="52" t="str">
        <f t="shared" si="13"/>
        <v>11,000</v>
      </c>
      <c r="S221" s="52" t="str">
        <f t="shared" si="14"/>
        <v>13,000</v>
      </c>
      <c r="T221" s="54">
        <v>11000</v>
      </c>
      <c r="U221" s="32">
        <v>13000</v>
      </c>
      <c r="V221" s="53">
        <f t="shared" si="15"/>
        <v>12000</v>
      </c>
      <c r="W221" s="32">
        <f t="shared" si="16"/>
        <v>103.44827586206897</v>
      </c>
      <c r="X221" s="17">
        <f t="shared" si="17"/>
        <v>4000</v>
      </c>
    </row>
    <row r="222" spans="1:24" ht="22.5" hidden="1">
      <c r="A222" s="11">
        <v>221</v>
      </c>
      <c r="B222" s="5" t="s">
        <v>843</v>
      </c>
      <c r="C222" s="6" t="s">
        <v>923</v>
      </c>
      <c r="D222" s="7">
        <v>135</v>
      </c>
      <c r="E222" s="5">
        <v>1997</v>
      </c>
      <c r="F222" s="5">
        <v>495</v>
      </c>
      <c r="G222" s="8">
        <v>0.75609999999999999</v>
      </c>
      <c r="H222" s="44" t="s">
        <v>939</v>
      </c>
      <c r="I222" s="45">
        <v>0</v>
      </c>
      <c r="J222" s="44" t="s">
        <v>625</v>
      </c>
      <c r="K222" s="47">
        <v>0</v>
      </c>
      <c r="L222" s="52" t="str">
        <f t="shared" si="9"/>
        <v>19,500</v>
      </c>
      <c r="M222" s="52" t="str">
        <f t="shared" si="10"/>
        <v>21,500</v>
      </c>
      <c r="N222" s="53">
        <v>19500</v>
      </c>
      <c r="O222" s="53">
        <v>21500</v>
      </c>
      <c r="P222" s="53">
        <f t="shared" si="11"/>
        <v>20500</v>
      </c>
      <c r="Q222" s="32">
        <f t="shared" si="12"/>
        <v>151.85185185185185</v>
      </c>
      <c r="R222" s="52" t="str">
        <f t="shared" si="13"/>
        <v>14,500</v>
      </c>
      <c r="S222" s="52" t="str">
        <f t="shared" si="14"/>
        <v>16,500</v>
      </c>
      <c r="T222" s="55">
        <v>14500</v>
      </c>
      <c r="U222" s="17">
        <v>16500</v>
      </c>
      <c r="V222" s="53">
        <f t="shared" si="15"/>
        <v>15500</v>
      </c>
      <c r="W222" s="32">
        <f t="shared" si="16"/>
        <v>114.81481481481481</v>
      </c>
      <c r="X222" s="17">
        <f t="shared" si="17"/>
        <v>5000</v>
      </c>
    </row>
    <row r="223" spans="1:24" ht="22.5" hidden="1">
      <c r="A223" s="11">
        <v>222</v>
      </c>
      <c r="B223" s="5" t="s">
        <v>787</v>
      </c>
      <c r="C223" s="6" t="s">
        <v>1046</v>
      </c>
      <c r="D223" s="7">
        <v>82</v>
      </c>
      <c r="E223" s="5">
        <v>1994</v>
      </c>
      <c r="F223" s="5">
        <v>104</v>
      </c>
      <c r="G223" s="8">
        <v>0.75</v>
      </c>
      <c r="H223" s="44" t="s">
        <v>399</v>
      </c>
      <c r="I223" s="45">
        <v>0</v>
      </c>
      <c r="J223" s="44" t="s">
        <v>1047</v>
      </c>
      <c r="K223" s="47">
        <v>0</v>
      </c>
      <c r="L223" s="52" t="str">
        <f t="shared" si="9"/>
        <v>11,000</v>
      </c>
      <c r="M223" s="52" t="str">
        <f t="shared" si="10"/>
        <v>13,000</v>
      </c>
      <c r="N223" s="53">
        <v>11000</v>
      </c>
      <c r="O223" s="53">
        <v>13000</v>
      </c>
      <c r="P223" s="53">
        <f t="shared" si="11"/>
        <v>12000</v>
      </c>
      <c r="Q223" s="32">
        <f t="shared" si="12"/>
        <v>146.34146341463415</v>
      </c>
      <c r="R223" s="52" t="str">
        <f t="shared" si="13"/>
        <v xml:space="preserve">8,000 </v>
      </c>
      <c r="S223" s="52" t="str">
        <f t="shared" si="14"/>
        <v xml:space="preserve"> 9,500</v>
      </c>
      <c r="T223" s="55">
        <v>8000</v>
      </c>
      <c r="U223" s="17">
        <v>9500</v>
      </c>
      <c r="V223" s="53">
        <f t="shared" si="15"/>
        <v>8750</v>
      </c>
      <c r="W223" s="32">
        <f t="shared" si="16"/>
        <v>106.70731707317073</v>
      </c>
      <c r="X223" s="17">
        <f t="shared" si="17"/>
        <v>3250</v>
      </c>
    </row>
    <row r="224" spans="1:24" ht="22.5" hidden="1">
      <c r="A224" s="11">
        <v>223</v>
      </c>
      <c r="B224" s="5" t="s">
        <v>835</v>
      </c>
      <c r="C224" s="6" t="s">
        <v>841</v>
      </c>
      <c r="D224" s="7">
        <v>97</v>
      </c>
      <c r="E224" s="5">
        <v>1997</v>
      </c>
      <c r="F224" s="5">
        <v>240</v>
      </c>
      <c r="G224" s="8">
        <v>0.75</v>
      </c>
      <c r="H224" s="44" t="s">
        <v>428</v>
      </c>
      <c r="I224" s="45">
        <v>0</v>
      </c>
      <c r="J224" s="44" t="s">
        <v>636</v>
      </c>
      <c r="K224" s="47">
        <v>0</v>
      </c>
      <c r="L224" s="52" t="str">
        <f t="shared" si="9"/>
        <v>19,000</v>
      </c>
      <c r="M224" s="52" t="str">
        <f t="shared" si="10"/>
        <v>21,000</v>
      </c>
      <c r="N224" s="53">
        <v>19000</v>
      </c>
      <c r="O224" s="53">
        <v>21000</v>
      </c>
      <c r="P224" s="53">
        <f t="shared" si="11"/>
        <v>20000</v>
      </c>
      <c r="Q224" s="32">
        <f t="shared" si="12"/>
        <v>206.18556701030928</v>
      </c>
      <c r="R224" s="52" t="str">
        <f t="shared" si="13"/>
        <v>14,000</v>
      </c>
      <c r="S224" s="52" t="str">
        <f t="shared" si="14"/>
        <v>16,000</v>
      </c>
      <c r="T224" s="55">
        <v>14000</v>
      </c>
      <c r="U224" s="17">
        <v>16000</v>
      </c>
      <c r="V224" s="53">
        <f t="shared" si="15"/>
        <v>15000</v>
      </c>
      <c r="W224" s="32">
        <f t="shared" si="16"/>
        <v>154.63917525773195</v>
      </c>
      <c r="X224" s="17">
        <f t="shared" si="17"/>
        <v>5000</v>
      </c>
    </row>
    <row r="225" spans="1:24" ht="22.5" hidden="1">
      <c r="A225" s="11">
        <v>224</v>
      </c>
      <c r="B225" s="5" t="s">
        <v>801</v>
      </c>
      <c r="C225" s="6" t="s">
        <v>1048</v>
      </c>
      <c r="D225" s="7">
        <v>51</v>
      </c>
      <c r="E225" s="5">
        <v>1989</v>
      </c>
      <c r="F225" s="5">
        <v>95</v>
      </c>
      <c r="G225" s="8">
        <v>0.75</v>
      </c>
      <c r="H225" s="44" t="s">
        <v>1049</v>
      </c>
      <c r="I225" s="45">
        <v>0</v>
      </c>
      <c r="J225" s="44" t="s">
        <v>679</v>
      </c>
      <c r="K225" s="47">
        <v>0</v>
      </c>
      <c r="L225" s="52" t="str">
        <f t="shared" si="9"/>
        <v xml:space="preserve">5,500 </v>
      </c>
      <c r="M225" s="52" t="str">
        <f t="shared" si="10"/>
        <v xml:space="preserve"> 6,900</v>
      </c>
      <c r="N225" s="53">
        <v>5500</v>
      </c>
      <c r="O225" s="53">
        <v>6900</v>
      </c>
      <c r="P225" s="53">
        <f t="shared" si="11"/>
        <v>6200</v>
      </c>
      <c r="Q225" s="32">
        <f t="shared" si="12"/>
        <v>121.56862745098039</v>
      </c>
      <c r="R225" s="52" t="str">
        <f t="shared" si="13"/>
        <v xml:space="preserve">4,500 </v>
      </c>
      <c r="S225" s="52" t="str">
        <f t="shared" si="14"/>
        <v xml:space="preserve"> 5,000</v>
      </c>
      <c r="T225" s="55">
        <v>4500</v>
      </c>
      <c r="U225" s="17">
        <v>5000</v>
      </c>
      <c r="V225" s="53">
        <f t="shared" si="15"/>
        <v>4750</v>
      </c>
      <c r="W225" s="32">
        <f t="shared" si="16"/>
        <v>93.137254901960787</v>
      </c>
      <c r="X225" s="17">
        <f t="shared" si="17"/>
        <v>1450</v>
      </c>
    </row>
    <row r="226" spans="1:24" ht="22.5" hidden="1">
      <c r="A226" s="11">
        <v>225</v>
      </c>
      <c r="B226" s="5" t="s">
        <v>783</v>
      </c>
      <c r="C226" s="6" t="s">
        <v>929</v>
      </c>
      <c r="D226" s="7">
        <v>64</v>
      </c>
      <c r="E226" s="5">
        <v>1997</v>
      </c>
      <c r="F226" s="5">
        <v>298</v>
      </c>
      <c r="G226" s="8">
        <v>0.75270000000000004</v>
      </c>
      <c r="H226" s="44" t="s">
        <v>373</v>
      </c>
      <c r="I226" s="45">
        <v>0</v>
      </c>
      <c r="J226" s="44" t="s">
        <v>375</v>
      </c>
      <c r="K226" s="47">
        <v>1</v>
      </c>
      <c r="L226" s="52" t="str">
        <f t="shared" si="9"/>
        <v xml:space="preserve">8,500 </v>
      </c>
      <c r="M226" s="52" t="str">
        <f t="shared" si="10"/>
        <v xml:space="preserve"> 9,500</v>
      </c>
      <c r="N226" s="53">
        <v>8500</v>
      </c>
      <c r="O226" s="53">
        <v>9500</v>
      </c>
      <c r="P226" s="53">
        <f t="shared" si="11"/>
        <v>9000</v>
      </c>
      <c r="Q226" s="32">
        <f t="shared" si="12"/>
        <v>140.625</v>
      </c>
      <c r="R226" s="52" t="str">
        <f t="shared" si="13"/>
        <v xml:space="preserve">6,500 </v>
      </c>
      <c r="S226" s="52" t="str">
        <f t="shared" si="14"/>
        <v xml:space="preserve"> 7,500</v>
      </c>
      <c r="T226" s="55">
        <v>6500</v>
      </c>
      <c r="U226" s="17">
        <v>7500</v>
      </c>
      <c r="V226" s="53">
        <f t="shared" si="15"/>
        <v>7000</v>
      </c>
      <c r="W226" s="32">
        <f t="shared" si="16"/>
        <v>109.375</v>
      </c>
      <c r="X226" s="17">
        <f t="shared" si="17"/>
        <v>2000</v>
      </c>
    </row>
    <row r="227" spans="1:24" ht="22.5" hidden="1">
      <c r="A227" s="11">
        <v>226</v>
      </c>
      <c r="B227" s="5" t="s">
        <v>889</v>
      </c>
      <c r="C227" s="6" t="s">
        <v>1050</v>
      </c>
      <c r="D227" s="7">
        <v>109</v>
      </c>
      <c r="E227" s="5">
        <v>1990</v>
      </c>
      <c r="F227" s="5">
        <v>151</v>
      </c>
      <c r="G227" s="8">
        <v>0.7429</v>
      </c>
      <c r="H227" s="44" t="s">
        <v>713</v>
      </c>
      <c r="I227" s="45">
        <v>0</v>
      </c>
      <c r="J227" s="44" t="s">
        <v>508</v>
      </c>
      <c r="K227" s="47">
        <v>0</v>
      </c>
      <c r="L227" s="52" t="str">
        <f t="shared" si="9"/>
        <v>16,000</v>
      </c>
      <c r="M227" s="52" t="str">
        <f t="shared" si="10"/>
        <v>18,000</v>
      </c>
      <c r="N227" s="53">
        <v>16000</v>
      </c>
      <c r="O227" s="53">
        <v>18000</v>
      </c>
      <c r="P227" s="53">
        <f t="shared" si="11"/>
        <v>17000</v>
      </c>
      <c r="Q227" s="32">
        <f t="shared" si="12"/>
        <v>155.96330275229357</v>
      </c>
      <c r="R227" s="52" t="str">
        <f t="shared" si="13"/>
        <v>12,000</v>
      </c>
      <c r="S227" s="52" t="str">
        <f t="shared" si="14"/>
        <v>14,000</v>
      </c>
      <c r="T227" s="55">
        <v>12000</v>
      </c>
      <c r="U227" s="17">
        <v>14000</v>
      </c>
      <c r="V227" s="53">
        <f t="shared" si="15"/>
        <v>13000</v>
      </c>
      <c r="W227" s="32">
        <f t="shared" si="16"/>
        <v>119.26605504587155</v>
      </c>
      <c r="X227" s="17">
        <f t="shared" si="17"/>
        <v>4000</v>
      </c>
    </row>
    <row r="228" spans="1:24" ht="22.5" hidden="1">
      <c r="A228" s="11">
        <v>227</v>
      </c>
      <c r="B228" s="5" t="s">
        <v>787</v>
      </c>
      <c r="C228" s="6" t="s">
        <v>1051</v>
      </c>
      <c r="D228" s="7">
        <v>111</v>
      </c>
      <c r="E228" s="5">
        <v>2011</v>
      </c>
      <c r="F228" s="5">
        <v>347</v>
      </c>
      <c r="G228" s="8">
        <v>0.74419999999999997</v>
      </c>
      <c r="H228" s="44" t="s">
        <v>1052</v>
      </c>
      <c r="I228" s="45">
        <v>0</v>
      </c>
      <c r="J228" s="44" t="s">
        <v>1053</v>
      </c>
      <c r="K228" s="47">
        <v>0</v>
      </c>
      <c r="L228" s="52" t="str">
        <f t="shared" si="9"/>
        <v>40,500</v>
      </c>
      <c r="M228" s="52" t="str">
        <f t="shared" si="10"/>
        <v>44,500</v>
      </c>
      <c r="N228" s="53">
        <v>40500</v>
      </c>
      <c r="O228" s="53">
        <v>44500</v>
      </c>
      <c r="P228" s="53">
        <f t="shared" si="11"/>
        <v>42500</v>
      </c>
      <c r="Q228" s="32">
        <f t="shared" si="12"/>
        <v>382.88288288288288</v>
      </c>
      <c r="R228" s="52" t="str">
        <f t="shared" si="13"/>
        <v>30,500</v>
      </c>
      <c r="S228" s="52" t="str">
        <f t="shared" si="14"/>
        <v>34,000</v>
      </c>
      <c r="T228" s="55">
        <v>30500</v>
      </c>
      <c r="U228" s="17">
        <v>34000</v>
      </c>
      <c r="V228" s="53">
        <f t="shared" si="15"/>
        <v>32250</v>
      </c>
      <c r="W228" s="32">
        <f t="shared" si="16"/>
        <v>290.54054054054052</v>
      </c>
      <c r="X228" s="17">
        <f t="shared" si="17"/>
        <v>10250</v>
      </c>
    </row>
    <row r="229" spans="1:24" ht="22.5" hidden="1">
      <c r="A229" s="11">
        <v>228</v>
      </c>
      <c r="B229" s="5" t="s">
        <v>849</v>
      </c>
      <c r="C229" s="6" t="s">
        <v>1054</v>
      </c>
      <c r="D229" s="7">
        <v>53</v>
      </c>
      <c r="E229" s="5">
        <v>1991</v>
      </c>
      <c r="F229" s="5">
        <v>192</v>
      </c>
      <c r="G229" s="8">
        <v>0.74119999999999997</v>
      </c>
      <c r="H229" s="44" t="s">
        <v>1055</v>
      </c>
      <c r="I229" s="45">
        <v>0</v>
      </c>
      <c r="J229" s="44" t="s">
        <v>1056</v>
      </c>
      <c r="K229" s="47">
        <v>0</v>
      </c>
      <c r="L229" s="52" t="str">
        <f t="shared" si="9"/>
        <v xml:space="preserve">3,950 </v>
      </c>
      <c r="M229" s="52" t="str">
        <f t="shared" si="10"/>
        <v xml:space="preserve"> 4,450</v>
      </c>
      <c r="N229" s="53">
        <v>3950</v>
      </c>
      <c r="O229" s="53">
        <v>4450</v>
      </c>
      <c r="P229" s="53">
        <f t="shared" si="11"/>
        <v>4200</v>
      </c>
      <c r="Q229" s="32">
        <f t="shared" si="12"/>
        <v>79.245283018867923</v>
      </c>
      <c r="R229" s="52" t="str">
        <f t="shared" si="13"/>
        <v xml:space="preserve">2,750 </v>
      </c>
      <c r="S229" s="52" t="str">
        <f t="shared" si="14"/>
        <v xml:space="preserve"> 3,400</v>
      </c>
      <c r="T229" s="55">
        <v>2750</v>
      </c>
      <c r="U229" s="17">
        <v>3400</v>
      </c>
      <c r="V229" s="53">
        <f t="shared" si="15"/>
        <v>3075</v>
      </c>
      <c r="W229" s="32">
        <f t="shared" si="16"/>
        <v>58.018867924528301</v>
      </c>
      <c r="X229" s="17">
        <f t="shared" si="17"/>
        <v>1125</v>
      </c>
    </row>
    <row r="230" spans="1:24" ht="22.5" hidden="1">
      <c r="A230" s="11">
        <v>229</v>
      </c>
      <c r="B230" s="5" t="s">
        <v>849</v>
      </c>
      <c r="C230" s="6" t="s">
        <v>1054</v>
      </c>
      <c r="D230" s="7">
        <v>59</v>
      </c>
      <c r="E230" s="5">
        <v>1991</v>
      </c>
      <c r="F230" s="5">
        <v>192</v>
      </c>
      <c r="G230" s="8">
        <v>0.74119999999999997</v>
      </c>
      <c r="H230" s="44" t="s">
        <v>1055</v>
      </c>
      <c r="I230" s="45">
        <v>0</v>
      </c>
      <c r="J230" s="44" t="s">
        <v>1056</v>
      </c>
      <c r="K230" s="47">
        <v>0</v>
      </c>
      <c r="L230" s="52" t="str">
        <f t="shared" si="9"/>
        <v xml:space="preserve">3,950 </v>
      </c>
      <c r="M230" s="52" t="str">
        <f t="shared" si="10"/>
        <v xml:space="preserve"> 4,450</v>
      </c>
      <c r="N230" s="53">
        <v>3950</v>
      </c>
      <c r="O230" s="53">
        <v>4450</v>
      </c>
      <c r="P230" s="53">
        <f t="shared" si="11"/>
        <v>4200</v>
      </c>
      <c r="Q230" s="32">
        <f t="shared" si="12"/>
        <v>71.186440677966104</v>
      </c>
      <c r="R230" s="52" t="str">
        <f t="shared" si="13"/>
        <v xml:space="preserve">2,750 </v>
      </c>
      <c r="S230" s="52" t="str">
        <f t="shared" si="14"/>
        <v xml:space="preserve"> 3,400</v>
      </c>
      <c r="T230" s="55">
        <v>2750</v>
      </c>
      <c r="U230" s="17">
        <v>3400</v>
      </c>
      <c r="V230" s="53">
        <f t="shared" si="15"/>
        <v>3075</v>
      </c>
      <c r="W230" s="32">
        <f t="shared" si="16"/>
        <v>52.118644067796609</v>
      </c>
      <c r="X230" s="17">
        <f t="shared" si="17"/>
        <v>1125</v>
      </c>
    </row>
    <row r="231" spans="1:24" ht="22.5" hidden="1">
      <c r="A231" s="11">
        <v>230</v>
      </c>
      <c r="B231" s="5" t="s">
        <v>783</v>
      </c>
      <c r="C231" s="6" t="s">
        <v>945</v>
      </c>
      <c r="D231" s="7">
        <v>163</v>
      </c>
      <c r="E231" s="5">
        <v>2009</v>
      </c>
      <c r="F231" s="5">
        <v>324</v>
      </c>
      <c r="G231" s="8">
        <v>0.74360000000000004</v>
      </c>
      <c r="H231" s="44" t="s">
        <v>1057</v>
      </c>
      <c r="I231" s="45">
        <v>0</v>
      </c>
      <c r="J231" s="44" t="s">
        <v>562</v>
      </c>
      <c r="K231" s="47">
        <v>0</v>
      </c>
      <c r="L231" s="52" t="str">
        <f t="shared" si="9"/>
        <v>37,000</v>
      </c>
      <c r="M231" s="52" t="str">
        <f t="shared" si="10"/>
        <v>41,000</v>
      </c>
      <c r="N231" s="53">
        <v>37000</v>
      </c>
      <c r="O231" s="53">
        <v>41000</v>
      </c>
      <c r="P231" s="53">
        <f t="shared" si="11"/>
        <v>39000</v>
      </c>
      <c r="Q231" s="32">
        <f t="shared" si="12"/>
        <v>239.2638036809816</v>
      </c>
      <c r="R231" s="52" t="str">
        <f t="shared" si="13"/>
        <v>26,500</v>
      </c>
      <c r="S231" s="52" t="str">
        <f t="shared" si="14"/>
        <v>31,000</v>
      </c>
      <c r="T231" s="55">
        <v>26500</v>
      </c>
      <c r="U231" s="17">
        <v>31000</v>
      </c>
      <c r="V231" s="53">
        <f t="shared" si="15"/>
        <v>28750</v>
      </c>
      <c r="W231" s="32">
        <f t="shared" si="16"/>
        <v>176.38036809815952</v>
      </c>
      <c r="X231" s="17">
        <f t="shared" si="17"/>
        <v>10250</v>
      </c>
    </row>
    <row r="232" spans="1:24" ht="22.5" hidden="1">
      <c r="A232" s="11">
        <v>231</v>
      </c>
      <c r="B232" s="5" t="s">
        <v>787</v>
      </c>
      <c r="C232" s="6" t="s">
        <v>948</v>
      </c>
      <c r="D232" s="7">
        <v>113</v>
      </c>
      <c r="E232" s="5">
        <v>2016</v>
      </c>
      <c r="F232" s="5">
        <v>554</v>
      </c>
      <c r="G232" s="8">
        <v>0.74490000000000001</v>
      </c>
      <c r="H232" s="44" t="s">
        <v>1058</v>
      </c>
      <c r="I232" s="45">
        <v>0</v>
      </c>
      <c r="J232" s="44" t="s">
        <v>1059</v>
      </c>
      <c r="K232" s="47">
        <v>0</v>
      </c>
      <c r="L232" s="52" t="str">
        <f t="shared" si="9"/>
        <v>47,000</v>
      </c>
      <c r="M232" s="52" t="str">
        <f t="shared" si="10"/>
        <v>50,500</v>
      </c>
      <c r="N232" s="53">
        <v>47000</v>
      </c>
      <c r="O232" s="53">
        <v>50500</v>
      </c>
      <c r="P232" s="53">
        <f t="shared" si="11"/>
        <v>48750</v>
      </c>
      <c r="Q232" s="32">
        <f t="shared" si="12"/>
        <v>431.4159292035398</v>
      </c>
      <c r="R232" s="52" t="str">
        <f t="shared" si="13"/>
        <v>35,500</v>
      </c>
      <c r="S232" s="52" t="str">
        <f t="shared" si="14"/>
        <v>38,000</v>
      </c>
      <c r="T232" s="55">
        <v>35500</v>
      </c>
      <c r="U232" s="17">
        <v>38000</v>
      </c>
      <c r="V232" s="53">
        <f t="shared" si="15"/>
        <v>36750</v>
      </c>
      <c r="W232" s="32">
        <f t="shared" si="16"/>
        <v>325.22123893805309</v>
      </c>
      <c r="X232" s="17">
        <f t="shared" si="17"/>
        <v>12000</v>
      </c>
    </row>
    <row r="233" spans="1:24" ht="22.5" hidden="1">
      <c r="A233" s="11">
        <v>232</v>
      </c>
      <c r="B233" s="5" t="s">
        <v>787</v>
      </c>
      <c r="C233" s="6" t="s">
        <v>948</v>
      </c>
      <c r="D233" s="7">
        <v>113</v>
      </c>
      <c r="E233" s="5">
        <v>2016</v>
      </c>
      <c r="F233" s="5">
        <v>554</v>
      </c>
      <c r="G233" s="8">
        <v>0.74490000000000001</v>
      </c>
      <c r="H233" s="44" t="s">
        <v>1058</v>
      </c>
      <c r="I233" s="45">
        <v>0</v>
      </c>
      <c r="J233" s="44" t="s">
        <v>1059</v>
      </c>
      <c r="K233" s="47">
        <v>0</v>
      </c>
      <c r="L233" s="52" t="str">
        <f t="shared" si="9"/>
        <v>47,000</v>
      </c>
      <c r="M233" s="52" t="str">
        <f t="shared" si="10"/>
        <v>50,500</v>
      </c>
      <c r="N233" s="53">
        <v>47000</v>
      </c>
      <c r="O233" s="53">
        <v>50500</v>
      </c>
      <c r="P233" s="53">
        <f t="shared" si="11"/>
        <v>48750</v>
      </c>
      <c r="Q233" s="32">
        <f t="shared" si="12"/>
        <v>431.4159292035398</v>
      </c>
      <c r="R233" s="52" t="str">
        <f t="shared" si="13"/>
        <v>35,500</v>
      </c>
      <c r="S233" s="52" t="str">
        <f t="shared" si="14"/>
        <v>38,000</v>
      </c>
      <c r="T233" s="55">
        <v>35500</v>
      </c>
      <c r="U233" s="17">
        <v>38000</v>
      </c>
      <c r="V233" s="53">
        <f t="shared" si="15"/>
        <v>36750</v>
      </c>
      <c r="W233" s="32">
        <f t="shared" si="16"/>
        <v>325.22123893805309</v>
      </c>
      <c r="X233" s="17">
        <f t="shared" si="17"/>
        <v>12000</v>
      </c>
    </row>
    <row r="234" spans="1:24" ht="22.5" hidden="1">
      <c r="A234" s="11">
        <v>233</v>
      </c>
      <c r="B234" s="5" t="s">
        <v>787</v>
      </c>
      <c r="C234" s="6" t="s">
        <v>972</v>
      </c>
      <c r="D234" s="7">
        <v>149</v>
      </c>
      <c r="E234" s="5">
        <v>1997</v>
      </c>
      <c r="F234" s="5">
        <v>229</v>
      </c>
      <c r="G234" s="8">
        <v>0.74439999999999995</v>
      </c>
      <c r="H234" s="44" t="s">
        <v>870</v>
      </c>
      <c r="I234" s="45">
        <v>0</v>
      </c>
      <c r="J234" s="44" t="s">
        <v>1060</v>
      </c>
      <c r="K234" s="47">
        <v>0</v>
      </c>
      <c r="L234" s="52" t="str">
        <f t="shared" si="9"/>
        <v>21,500</v>
      </c>
      <c r="M234" s="52" t="str">
        <f t="shared" si="10"/>
        <v>24,000</v>
      </c>
      <c r="N234" s="53">
        <v>21500</v>
      </c>
      <c r="O234" s="53">
        <v>24000</v>
      </c>
      <c r="P234" s="53">
        <f t="shared" si="11"/>
        <v>22750</v>
      </c>
      <c r="Q234" s="32">
        <f t="shared" si="12"/>
        <v>152.68456375838926</v>
      </c>
      <c r="R234" s="52" t="str">
        <f t="shared" si="13"/>
        <v>15,750</v>
      </c>
      <c r="S234" s="52" t="str">
        <f t="shared" si="14"/>
        <v>17,000</v>
      </c>
      <c r="T234" s="55">
        <v>15750</v>
      </c>
      <c r="U234" s="17">
        <v>17000</v>
      </c>
      <c r="V234" s="53">
        <f t="shared" si="15"/>
        <v>16375</v>
      </c>
      <c r="W234" s="32">
        <f t="shared" si="16"/>
        <v>109.8993288590604</v>
      </c>
      <c r="X234" s="17">
        <f t="shared" si="17"/>
        <v>6375</v>
      </c>
    </row>
    <row r="235" spans="1:24" ht="22.5" hidden="1">
      <c r="A235" s="11">
        <v>234</v>
      </c>
      <c r="B235" s="5" t="s">
        <v>889</v>
      </c>
      <c r="C235" s="6" t="s">
        <v>1061</v>
      </c>
      <c r="D235" s="7">
        <v>99</v>
      </c>
      <c r="E235" s="5">
        <v>1992</v>
      </c>
      <c r="F235" s="5">
        <v>68</v>
      </c>
      <c r="G235" s="8">
        <v>0.74470000000000003</v>
      </c>
      <c r="H235" s="44" t="s">
        <v>1062</v>
      </c>
      <c r="I235" s="45">
        <v>0</v>
      </c>
      <c r="J235" s="44" t="s">
        <v>869</v>
      </c>
      <c r="K235" s="47">
        <v>0</v>
      </c>
      <c r="L235" s="52" t="str">
        <f t="shared" si="9"/>
        <v>11,100</v>
      </c>
      <c r="M235" s="52" t="str">
        <f t="shared" si="10"/>
        <v>12,000</v>
      </c>
      <c r="N235" s="53">
        <v>11100</v>
      </c>
      <c r="O235" s="53">
        <v>12000</v>
      </c>
      <c r="P235" s="53">
        <f t="shared" si="11"/>
        <v>11550</v>
      </c>
      <c r="Q235" s="32">
        <f t="shared" si="12"/>
        <v>116.66666666666667</v>
      </c>
      <c r="R235" s="52" t="str">
        <f t="shared" si="13"/>
        <v xml:space="preserve">8,250 </v>
      </c>
      <c r="S235" s="52" t="str">
        <f t="shared" si="14"/>
        <v xml:space="preserve"> 9,250</v>
      </c>
      <c r="T235" s="55">
        <v>8250</v>
      </c>
      <c r="U235" s="17">
        <v>9250</v>
      </c>
      <c r="V235" s="53">
        <f t="shared" si="15"/>
        <v>8750</v>
      </c>
      <c r="W235" s="32">
        <f t="shared" si="16"/>
        <v>88.383838383838381</v>
      </c>
      <c r="X235" s="17">
        <f t="shared" si="17"/>
        <v>2800</v>
      </c>
    </row>
    <row r="236" spans="1:24" ht="22.5" hidden="1">
      <c r="A236" s="11">
        <v>235</v>
      </c>
      <c r="B236" s="5" t="s">
        <v>801</v>
      </c>
      <c r="C236" s="6" t="s">
        <v>1043</v>
      </c>
      <c r="D236" s="7">
        <v>150</v>
      </c>
      <c r="E236" s="5">
        <v>2010</v>
      </c>
      <c r="F236" s="5">
        <v>503</v>
      </c>
      <c r="G236" s="8">
        <v>0.74229999999999996</v>
      </c>
      <c r="H236" s="44" t="s">
        <v>1063</v>
      </c>
      <c r="I236" s="45">
        <v>0</v>
      </c>
      <c r="J236" s="44" t="s">
        <v>918</v>
      </c>
      <c r="K236" s="47">
        <v>0</v>
      </c>
      <c r="L236" s="52" t="str">
        <f t="shared" si="9"/>
        <v>46,500</v>
      </c>
      <c r="M236" s="52" t="str">
        <f t="shared" si="10"/>
        <v>51,000</v>
      </c>
      <c r="N236" s="53">
        <v>46500</v>
      </c>
      <c r="O236" s="53">
        <v>51000</v>
      </c>
      <c r="P236" s="53">
        <f t="shared" si="11"/>
        <v>48750</v>
      </c>
      <c r="Q236" s="32">
        <f t="shared" si="12"/>
        <v>325</v>
      </c>
      <c r="R236" s="52" t="str">
        <f t="shared" si="13"/>
        <v>35,000</v>
      </c>
      <c r="S236" s="52" t="str">
        <f t="shared" si="14"/>
        <v>37,000</v>
      </c>
      <c r="T236" s="55">
        <v>35000</v>
      </c>
      <c r="U236" s="17">
        <v>37000</v>
      </c>
      <c r="V236" s="53">
        <f t="shared" si="15"/>
        <v>36000</v>
      </c>
      <c r="W236" s="32">
        <f t="shared" si="16"/>
        <v>240</v>
      </c>
      <c r="X236" s="17">
        <f t="shared" si="17"/>
        <v>12750</v>
      </c>
    </row>
    <row r="237" spans="1:24" ht="22.5" hidden="1">
      <c r="A237" s="11">
        <v>236</v>
      </c>
      <c r="B237" s="5" t="s">
        <v>795</v>
      </c>
      <c r="C237" s="6" t="s">
        <v>845</v>
      </c>
      <c r="D237" s="7">
        <v>188</v>
      </c>
      <c r="E237" s="5">
        <v>2008</v>
      </c>
      <c r="F237" s="5">
        <v>405</v>
      </c>
      <c r="G237" s="8">
        <v>0.73870000000000002</v>
      </c>
      <c r="H237" s="44" t="s">
        <v>1064</v>
      </c>
      <c r="I237" s="45">
        <v>0</v>
      </c>
      <c r="J237" s="44" t="s">
        <v>893</v>
      </c>
      <c r="K237" s="47">
        <v>0</v>
      </c>
      <c r="L237" s="52" t="str">
        <f t="shared" si="9"/>
        <v>53,000</v>
      </c>
      <c r="M237" s="52" t="str">
        <f t="shared" si="10"/>
        <v>58,000</v>
      </c>
      <c r="N237" s="53">
        <v>53000</v>
      </c>
      <c r="O237" s="53">
        <v>58000</v>
      </c>
      <c r="P237" s="53">
        <f t="shared" si="11"/>
        <v>55500</v>
      </c>
      <c r="Q237" s="32">
        <f t="shared" si="12"/>
        <v>295.21276595744683</v>
      </c>
      <c r="R237" s="52" t="str">
        <f t="shared" si="13"/>
        <v>38,500</v>
      </c>
      <c r="S237" s="52" t="str">
        <f t="shared" si="14"/>
        <v>44,000</v>
      </c>
      <c r="T237" s="55">
        <v>38500</v>
      </c>
      <c r="U237" s="17">
        <v>44000</v>
      </c>
      <c r="V237" s="53">
        <f t="shared" si="15"/>
        <v>41250</v>
      </c>
      <c r="W237" s="32">
        <f t="shared" si="16"/>
        <v>219.41489361702128</v>
      </c>
      <c r="X237" s="17">
        <f t="shared" si="17"/>
        <v>14250</v>
      </c>
    </row>
    <row r="238" spans="1:24" ht="22.5" hidden="1">
      <c r="A238" s="11">
        <v>237</v>
      </c>
      <c r="B238" s="5" t="s">
        <v>1022</v>
      </c>
      <c r="C238" s="6" t="s">
        <v>1036</v>
      </c>
      <c r="D238" s="7">
        <v>97</v>
      </c>
      <c r="E238" s="5">
        <v>1998</v>
      </c>
      <c r="F238" s="5">
        <v>517</v>
      </c>
      <c r="G238" s="8">
        <v>0.73680000000000001</v>
      </c>
      <c r="H238" s="44" t="s">
        <v>419</v>
      </c>
      <c r="I238" s="45">
        <v>0</v>
      </c>
      <c r="J238" s="44" t="s">
        <v>488</v>
      </c>
      <c r="K238" s="47">
        <v>0</v>
      </c>
      <c r="L238" s="52" t="str">
        <f t="shared" si="9"/>
        <v>17,500</v>
      </c>
      <c r="M238" s="52" t="str">
        <f t="shared" si="10"/>
        <v>20,000</v>
      </c>
      <c r="N238" s="53">
        <v>17500</v>
      </c>
      <c r="O238" s="53">
        <v>20000</v>
      </c>
      <c r="P238" s="53">
        <f t="shared" si="11"/>
        <v>18750</v>
      </c>
      <c r="Q238" s="32">
        <f t="shared" si="12"/>
        <v>193.29896907216494</v>
      </c>
      <c r="R238" s="52" t="str">
        <f t="shared" si="13"/>
        <v>13,000</v>
      </c>
      <c r="S238" s="52" t="str">
        <f t="shared" si="14"/>
        <v>15,000</v>
      </c>
      <c r="T238" s="55">
        <v>13000</v>
      </c>
      <c r="U238" s="17">
        <v>15000</v>
      </c>
      <c r="V238" s="53">
        <f t="shared" si="15"/>
        <v>14000</v>
      </c>
      <c r="W238" s="32">
        <f t="shared" si="16"/>
        <v>144.32989690721649</v>
      </c>
      <c r="X238" s="17">
        <f t="shared" si="17"/>
        <v>4750</v>
      </c>
    </row>
    <row r="239" spans="1:24" ht="22.5" hidden="1">
      <c r="A239" s="11">
        <v>238</v>
      </c>
      <c r="B239" s="5" t="s">
        <v>1022</v>
      </c>
      <c r="C239" s="6" t="s">
        <v>1036</v>
      </c>
      <c r="D239" s="7">
        <v>108</v>
      </c>
      <c r="E239" s="5">
        <v>1998</v>
      </c>
      <c r="F239" s="5">
        <v>517</v>
      </c>
      <c r="G239" s="8">
        <v>0.73809999999999998</v>
      </c>
      <c r="H239" s="44" t="s">
        <v>495</v>
      </c>
      <c r="I239" s="45">
        <v>0</v>
      </c>
      <c r="J239" s="44" t="s">
        <v>1065</v>
      </c>
      <c r="K239" s="47">
        <v>0</v>
      </c>
      <c r="L239" s="52" t="str">
        <f t="shared" si="9"/>
        <v>20,000</v>
      </c>
      <c r="M239" s="52" t="str">
        <f t="shared" si="10"/>
        <v>22,000</v>
      </c>
      <c r="N239" s="53">
        <v>20000</v>
      </c>
      <c r="O239" s="53">
        <v>22000</v>
      </c>
      <c r="P239" s="53">
        <f t="shared" si="11"/>
        <v>21000</v>
      </c>
      <c r="Q239" s="32">
        <f t="shared" si="12"/>
        <v>194.44444444444446</v>
      </c>
      <c r="R239" s="52" t="str">
        <f t="shared" si="13"/>
        <v>14,500</v>
      </c>
      <c r="S239" s="52" t="str">
        <f t="shared" si="14"/>
        <v>17,500</v>
      </c>
      <c r="T239" s="54">
        <v>14500</v>
      </c>
      <c r="U239" s="32">
        <v>17500</v>
      </c>
      <c r="V239" s="53">
        <f t="shared" si="15"/>
        <v>16000</v>
      </c>
      <c r="W239" s="32">
        <f t="shared" si="16"/>
        <v>148.14814814814815</v>
      </c>
      <c r="X239" s="17">
        <f t="shared" si="17"/>
        <v>5000</v>
      </c>
    </row>
    <row r="240" spans="1:24" ht="22.5" hidden="1">
      <c r="A240" s="11">
        <v>239</v>
      </c>
      <c r="B240" s="5" t="s">
        <v>889</v>
      </c>
      <c r="C240" s="6" t="s">
        <v>1066</v>
      </c>
      <c r="D240" s="7">
        <v>79</v>
      </c>
      <c r="E240" s="5">
        <v>1991</v>
      </c>
      <c r="F240" s="5">
        <v>104</v>
      </c>
      <c r="G240" s="8">
        <v>0.7339</v>
      </c>
      <c r="H240" s="44" t="s">
        <v>1067</v>
      </c>
      <c r="I240" s="45">
        <v>0</v>
      </c>
      <c r="J240" s="44" t="s">
        <v>369</v>
      </c>
      <c r="K240" s="47">
        <v>0</v>
      </c>
      <c r="L240" s="52" t="str">
        <f t="shared" si="9"/>
        <v>10,400</v>
      </c>
      <c r="M240" s="52" t="str">
        <f t="shared" si="10"/>
        <v>12,000</v>
      </c>
      <c r="N240" s="53">
        <v>10400</v>
      </c>
      <c r="O240" s="53">
        <v>12000</v>
      </c>
      <c r="P240" s="53">
        <f t="shared" si="11"/>
        <v>11200</v>
      </c>
      <c r="Q240" s="32">
        <f t="shared" si="12"/>
        <v>141.77215189873417</v>
      </c>
      <c r="R240" s="52" t="str">
        <f t="shared" si="13"/>
        <v xml:space="preserve">7,500 </v>
      </c>
      <c r="S240" s="52" t="str">
        <f t="shared" si="14"/>
        <v xml:space="preserve"> 8,500</v>
      </c>
      <c r="T240" s="54">
        <v>7500</v>
      </c>
      <c r="U240" s="32">
        <v>8500</v>
      </c>
      <c r="V240" s="53">
        <f t="shared" si="15"/>
        <v>8000</v>
      </c>
      <c r="W240" s="32">
        <f t="shared" si="16"/>
        <v>101.26582278481013</v>
      </c>
      <c r="X240" s="17">
        <f t="shared" si="17"/>
        <v>3200</v>
      </c>
    </row>
    <row r="241" spans="1:24" ht="22.5" hidden="1">
      <c r="A241" s="11">
        <v>240</v>
      </c>
      <c r="B241" s="5" t="s">
        <v>889</v>
      </c>
      <c r="C241" s="6" t="s">
        <v>1066</v>
      </c>
      <c r="D241" s="7">
        <v>80</v>
      </c>
      <c r="E241" s="5">
        <v>1991</v>
      </c>
      <c r="F241" s="5">
        <v>104</v>
      </c>
      <c r="G241" s="8">
        <v>0.7339</v>
      </c>
      <c r="H241" s="44" t="s">
        <v>1067</v>
      </c>
      <c r="I241" s="45">
        <v>0</v>
      </c>
      <c r="J241" s="44" t="s">
        <v>369</v>
      </c>
      <c r="K241" s="47">
        <v>0</v>
      </c>
      <c r="L241" s="52" t="str">
        <f t="shared" si="9"/>
        <v>10,400</v>
      </c>
      <c r="M241" s="52" t="str">
        <f t="shared" si="10"/>
        <v>12,000</v>
      </c>
      <c r="N241" s="53">
        <v>10400</v>
      </c>
      <c r="O241" s="53">
        <v>12000</v>
      </c>
      <c r="P241" s="53">
        <f t="shared" si="11"/>
        <v>11200</v>
      </c>
      <c r="Q241" s="32">
        <f t="shared" si="12"/>
        <v>140</v>
      </c>
      <c r="R241" s="52" t="str">
        <f t="shared" si="13"/>
        <v xml:space="preserve">7,500 </v>
      </c>
      <c r="S241" s="52" t="str">
        <f t="shared" si="14"/>
        <v xml:space="preserve"> 8,500</v>
      </c>
      <c r="T241" s="55">
        <v>7500</v>
      </c>
      <c r="U241" s="17">
        <v>8500</v>
      </c>
      <c r="V241" s="53">
        <f t="shared" si="15"/>
        <v>8000</v>
      </c>
      <c r="W241" s="32">
        <f t="shared" si="16"/>
        <v>100</v>
      </c>
      <c r="X241" s="17">
        <f t="shared" si="17"/>
        <v>3200</v>
      </c>
    </row>
    <row r="242" spans="1:24" ht="22.5" hidden="1">
      <c r="A242" s="11">
        <v>241</v>
      </c>
      <c r="B242" s="5" t="s">
        <v>889</v>
      </c>
      <c r="C242" s="6" t="s">
        <v>1066</v>
      </c>
      <c r="D242" s="7">
        <v>81</v>
      </c>
      <c r="E242" s="5">
        <v>1991</v>
      </c>
      <c r="F242" s="5">
        <v>104</v>
      </c>
      <c r="G242" s="8">
        <v>0.7339</v>
      </c>
      <c r="H242" s="44" t="s">
        <v>1067</v>
      </c>
      <c r="I242" s="45">
        <v>0</v>
      </c>
      <c r="J242" s="44" t="s">
        <v>369</v>
      </c>
      <c r="K242" s="47">
        <v>0</v>
      </c>
      <c r="L242" s="52" t="str">
        <f t="shared" si="9"/>
        <v>10,400</v>
      </c>
      <c r="M242" s="52" t="str">
        <f t="shared" si="10"/>
        <v>12,000</v>
      </c>
      <c r="N242" s="53">
        <v>10400</v>
      </c>
      <c r="O242" s="53">
        <v>12000</v>
      </c>
      <c r="P242" s="53">
        <f t="shared" si="11"/>
        <v>11200</v>
      </c>
      <c r="Q242" s="32">
        <f t="shared" si="12"/>
        <v>138.27160493827159</v>
      </c>
      <c r="R242" s="52" t="str">
        <f t="shared" si="13"/>
        <v xml:space="preserve">7,500 </v>
      </c>
      <c r="S242" s="52" t="str">
        <f t="shared" si="14"/>
        <v xml:space="preserve"> 8,500</v>
      </c>
      <c r="T242" s="55">
        <v>7500</v>
      </c>
      <c r="U242" s="17">
        <v>8500</v>
      </c>
      <c r="V242" s="53">
        <f t="shared" si="15"/>
        <v>8000</v>
      </c>
      <c r="W242" s="32">
        <f t="shared" si="16"/>
        <v>98.76543209876543</v>
      </c>
      <c r="X242" s="17">
        <f t="shared" si="17"/>
        <v>3200</v>
      </c>
    </row>
    <row r="243" spans="1:24" ht="22.5" hidden="1">
      <c r="A243" s="11">
        <v>242</v>
      </c>
      <c r="B243" s="5" t="s">
        <v>889</v>
      </c>
      <c r="C243" s="6" t="s">
        <v>1066</v>
      </c>
      <c r="D243" s="7">
        <v>81</v>
      </c>
      <c r="E243" s="5">
        <v>1991</v>
      </c>
      <c r="F243" s="5">
        <v>104</v>
      </c>
      <c r="G243" s="8">
        <v>0.7339</v>
      </c>
      <c r="H243" s="44" t="s">
        <v>1067</v>
      </c>
      <c r="I243" s="45">
        <v>0</v>
      </c>
      <c r="J243" s="44" t="s">
        <v>369</v>
      </c>
      <c r="K243" s="47">
        <v>0</v>
      </c>
      <c r="L243" s="52" t="str">
        <f t="shared" si="9"/>
        <v>10,400</v>
      </c>
      <c r="M243" s="52" t="str">
        <f t="shared" si="10"/>
        <v>12,000</v>
      </c>
      <c r="N243" s="53">
        <v>10400</v>
      </c>
      <c r="O243" s="53">
        <v>12000</v>
      </c>
      <c r="P243" s="53">
        <f t="shared" si="11"/>
        <v>11200</v>
      </c>
      <c r="Q243" s="32">
        <f t="shared" si="12"/>
        <v>138.27160493827159</v>
      </c>
      <c r="R243" s="52" t="str">
        <f t="shared" si="13"/>
        <v xml:space="preserve">7,500 </v>
      </c>
      <c r="S243" s="52" t="str">
        <f t="shared" si="14"/>
        <v xml:space="preserve"> 8,500</v>
      </c>
      <c r="T243" s="54">
        <v>7500</v>
      </c>
      <c r="U243" s="32">
        <v>8500</v>
      </c>
      <c r="V243" s="53">
        <f t="shared" si="15"/>
        <v>8000</v>
      </c>
      <c r="W243" s="32">
        <f t="shared" si="16"/>
        <v>98.76543209876543</v>
      </c>
      <c r="X243" s="17">
        <f t="shared" si="17"/>
        <v>3200</v>
      </c>
    </row>
    <row r="244" spans="1:24" ht="22.5" hidden="1">
      <c r="A244" s="11">
        <v>243</v>
      </c>
      <c r="B244" s="5" t="s">
        <v>996</v>
      </c>
      <c r="C244" s="6" t="s">
        <v>1012</v>
      </c>
      <c r="D244" s="7">
        <v>144</v>
      </c>
      <c r="E244" s="5">
        <v>2009</v>
      </c>
      <c r="F244" s="5">
        <v>194</v>
      </c>
      <c r="G244" s="8">
        <v>0.73680000000000001</v>
      </c>
      <c r="H244" s="44" t="s">
        <v>936</v>
      </c>
      <c r="I244" s="45">
        <v>0</v>
      </c>
      <c r="J244" s="44" t="s">
        <v>501</v>
      </c>
      <c r="K244" s="47">
        <v>0</v>
      </c>
      <c r="L244" s="52" t="str">
        <f t="shared" si="9"/>
        <v>37,000</v>
      </c>
      <c r="M244" s="52" t="str">
        <f t="shared" si="10"/>
        <v>39,000</v>
      </c>
      <c r="N244" s="53">
        <v>37000</v>
      </c>
      <c r="O244" s="53">
        <v>39000</v>
      </c>
      <c r="P244" s="53">
        <f t="shared" si="11"/>
        <v>38000</v>
      </c>
      <c r="Q244" s="32">
        <f t="shared" si="12"/>
        <v>263.88888888888891</v>
      </c>
      <c r="R244" s="52" t="str">
        <f t="shared" si="13"/>
        <v>27,000</v>
      </c>
      <c r="S244" s="52" t="str">
        <f t="shared" si="14"/>
        <v>29,000</v>
      </c>
      <c r="T244" s="54">
        <v>27000</v>
      </c>
      <c r="U244" s="32">
        <v>29000</v>
      </c>
      <c r="V244" s="53">
        <f t="shared" si="15"/>
        <v>28000</v>
      </c>
      <c r="W244" s="32">
        <f t="shared" si="16"/>
        <v>194.44444444444446</v>
      </c>
      <c r="X244" s="17">
        <f t="shared" si="17"/>
        <v>10000</v>
      </c>
    </row>
    <row r="245" spans="1:24" ht="22.5" hidden="1">
      <c r="A245" s="11">
        <v>244</v>
      </c>
      <c r="B245" s="5" t="s">
        <v>795</v>
      </c>
      <c r="C245" s="6" t="s">
        <v>796</v>
      </c>
      <c r="D245" s="7">
        <v>174</v>
      </c>
      <c r="E245" s="5">
        <v>2008</v>
      </c>
      <c r="F245" s="5">
        <v>230</v>
      </c>
      <c r="G245" s="8">
        <v>0.73640000000000005</v>
      </c>
      <c r="H245" s="44" t="s">
        <v>1068</v>
      </c>
      <c r="I245" s="45">
        <v>0</v>
      </c>
      <c r="J245" s="44" t="s">
        <v>1069</v>
      </c>
      <c r="K245" s="47">
        <v>0</v>
      </c>
      <c r="L245" s="52" t="str">
        <f t="shared" si="9"/>
        <v>53,000</v>
      </c>
      <c r="M245" s="52" t="str">
        <f t="shared" si="10"/>
        <v>56,500</v>
      </c>
      <c r="N245" s="53">
        <v>53000</v>
      </c>
      <c r="O245" s="53">
        <v>56500</v>
      </c>
      <c r="P245" s="53">
        <f t="shared" si="11"/>
        <v>54750</v>
      </c>
      <c r="Q245" s="32">
        <f t="shared" si="12"/>
        <v>314.65517241379308</v>
      </c>
      <c r="R245" s="52" t="str">
        <f t="shared" si="13"/>
        <v>39,000</v>
      </c>
      <c r="S245" s="52" t="str">
        <f t="shared" si="14"/>
        <v>41,500</v>
      </c>
      <c r="T245" s="55">
        <v>39000</v>
      </c>
      <c r="U245" s="17">
        <v>41500</v>
      </c>
      <c r="V245" s="53">
        <f t="shared" si="15"/>
        <v>40250</v>
      </c>
      <c r="W245" s="32">
        <f t="shared" si="16"/>
        <v>231.32183908045977</v>
      </c>
      <c r="X245" s="17">
        <f t="shared" si="17"/>
        <v>14500</v>
      </c>
    </row>
    <row r="246" spans="1:24" ht="22.5" hidden="1">
      <c r="A246" s="11">
        <v>245</v>
      </c>
      <c r="B246" s="5" t="s">
        <v>801</v>
      </c>
      <c r="C246" s="6" t="s">
        <v>1040</v>
      </c>
      <c r="D246" s="7">
        <v>101</v>
      </c>
      <c r="E246" s="5">
        <v>1999</v>
      </c>
      <c r="F246" s="5">
        <v>708</v>
      </c>
      <c r="G246" s="8">
        <v>0.73970000000000002</v>
      </c>
      <c r="H246" s="44" t="s">
        <v>1070</v>
      </c>
      <c r="I246" s="45">
        <v>0</v>
      </c>
      <c r="J246" s="44" t="s">
        <v>643</v>
      </c>
      <c r="K246" s="47">
        <v>0</v>
      </c>
      <c r="L246" s="52" t="str">
        <f t="shared" si="9"/>
        <v>34,500</v>
      </c>
      <c r="M246" s="52" t="str">
        <f t="shared" si="10"/>
        <v>38,000</v>
      </c>
      <c r="N246" s="53">
        <v>34500</v>
      </c>
      <c r="O246" s="53">
        <v>38000</v>
      </c>
      <c r="P246" s="53">
        <f t="shared" si="11"/>
        <v>36250</v>
      </c>
      <c r="Q246" s="32">
        <f t="shared" si="12"/>
        <v>358.91089108910893</v>
      </c>
      <c r="R246" s="52" t="str">
        <f t="shared" si="13"/>
        <v>26,000</v>
      </c>
      <c r="S246" s="52" t="str">
        <f t="shared" si="14"/>
        <v>29,000</v>
      </c>
      <c r="T246" s="55">
        <v>26000</v>
      </c>
      <c r="U246" s="17">
        <v>29000</v>
      </c>
      <c r="V246" s="53">
        <f t="shared" si="15"/>
        <v>27500</v>
      </c>
      <c r="W246" s="32">
        <f t="shared" si="16"/>
        <v>272.2772277227723</v>
      </c>
      <c r="X246" s="17">
        <f t="shared" si="17"/>
        <v>8750</v>
      </c>
    </row>
    <row r="247" spans="1:24" ht="22.5" hidden="1">
      <c r="A247" s="11">
        <v>246</v>
      </c>
      <c r="B247" s="5" t="s">
        <v>787</v>
      </c>
      <c r="C247" s="6" t="s">
        <v>948</v>
      </c>
      <c r="D247" s="7">
        <v>100</v>
      </c>
      <c r="E247" s="5">
        <v>2016</v>
      </c>
      <c r="F247" s="5">
        <v>554</v>
      </c>
      <c r="G247" s="8">
        <v>0.73860000000000003</v>
      </c>
      <c r="H247" s="44" t="s">
        <v>1071</v>
      </c>
      <c r="I247" s="45">
        <v>0</v>
      </c>
      <c r="J247" s="44" t="s">
        <v>1072</v>
      </c>
      <c r="K247" s="47">
        <v>0</v>
      </c>
      <c r="L247" s="52" t="str">
        <f t="shared" si="9"/>
        <v>42,500</v>
      </c>
      <c r="M247" s="52" t="str">
        <f t="shared" si="10"/>
        <v>45,500</v>
      </c>
      <c r="N247" s="53">
        <v>42500</v>
      </c>
      <c r="O247" s="53">
        <v>45500</v>
      </c>
      <c r="P247" s="53">
        <f t="shared" si="11"/>
        <v>44000</v>
      </c>
      <c r="Q247" s="32">
        <f t="shared" si="12"/>
        <v>440</v>
      </c>
      <c r="R247" s="52" t="str">
        <f t="shared" si="13"/>
        <v>31,500</v>
      </c>
      <c r="S247" s="52" t="str">
        <f t="shared" si="14"/>
        <v>34,000</v>
      </c>
      <c r="T247" s="55">
        <v>31500</v>
      </c>
      <c r="U247" s="17">
        <v>34000</v>
      </c>
      <c r="V247" s="53">
        <f t="shared" si="15"/>
        <v>32750</v>
      </c>
      <c r="W247" s="32">
        <f t="shared" si="16"/>
        <v>327.5</v>
      </c>
      <c r="X247" s="17">
        <f t="shared" si="17"/>
        <v>11250</v>
      </c>
    </row>
    <row r="248" spans="1:24" ht="22.5" hidden="1">
      <c r="A248" s="11">
        <v>247</v>
      </c>
      <c r="B248" s="5" t="s">
        <v>787</v>
      </c>
      <c r="C248" s="6" t="s">
        <v>948</v>
      </c>
      <c r="D248" s="7">
        <v>100</v>
      </c>
      <c r="E248" s="5">
        <v>2016</v>
      </c>
      <c r="F248" s="5">
        <v>554</v>
      </c>
      <c r="G248" s="8">
        <v>0.73860000000000003</v>
      </c>
      <c r="H248" s="44" t="s">
        <v>1071</v>
      </c>
      <c r="I248" s="45">
        <v>0</v>
      </c>
      <c r="J248" s="44" t="s">
        <v>1072</v>
      </c>
      <c r="K248" s="47">
        <v>0</v>
      </c>
      <c r="L248" s="52" t="str">
        <f t="shared" si="9"/>
        <v>42,500</v>
      </c>
      <c r="M248" s="52" t="str">
        <f t="shared" si="10"/>
        <v>45,500</v>
      </c>
      <c r="N248" s="53">
        <v>42500</v>
      </c>
      <c r="O248" s="53">
        <v>45500</v>
      </c>
      <c r="P248" s="53">
        <f t="shared" si="11"/>
        <v>44000</v>
      </c>
      <c r="Q248" s="32">
        <f t="shared" si="12"/>
        <v>440</v>
      </c>
      <c r="R248" s="52" t="str">
        <f t="shared" si="13"/>
        <v>31,500</v>
      </c>
      <c r="S248" s="52" t="str">
        <f t="shared" si="14"/>
        <v>34,000</v>
      </c>
      <c r="T248" s="54">
        <v>31500</v>
      </c>
      <c r="U248" s="32">
        <v>34000</v>
      </c>
      <c r="V248" s="53">
        <f t="shared" si="15"/>
        <v>32750</v>
      </c>
      <c r="W248" s="32">
        <f t="shared" si="16"/>
        <v>327.5</v>
      </c>
      <c r="X248" s="17">
        <f t="shared" si="17"/>
        <v>11250</v>
      </c>
    </row>
    <row r="249" spans="1:24" ht="22.5" hidden="1">
      <c r="A249" s="11">
        <v>248</v>
      </c>
      <c r="B249" s="5" t="s">
        <v>979</v>
      </c>
      <c r="C249" s="6" t="s">
        <v>980</v>
      </c>
      <c r="D249" s="7">
        <v>102</v>
      </c>
      <c r="E249" s="5">
        <v>2006</v>
      </c>
      <c r="F249" s="5">
        <v>137</v>
      </c>
      <c r="G249" s="8">
        <v>0.73170000000000002</v>
      </c>
      <c r="H249" s="44" t="s">
        <v>1073</v>
      </c>
      <c r="I249" s="45">
        <v>0</v>
      </c>
      <c r="J249" s="44" t="s">
        <v>636</v>
      </c>
      <c r="K249" s="47">
        <v>0</v>
      </c>
      <c r="L249" s="52" t="str">
        <f t="shared" si="9"/>
        <v>19,500</v>
      </c>
      <c r="M249" s="52" t="str">
        <f t="shared" si="10"/>
        <v>21,000</v>
      </c>
      <c r="N249" s="53">
        <v>19500</v>
      </c>
      <c r="O249" s="53">
        <v>21000</v>
      </c>
      <c r="P249" s="53">
        <f t="shared" si="11"/>
        <v>20250</v>
      </c>
      <c r="Q249" s="32">
        <f t="shared" si="12"/>
        <v>198.52941176470588</v>
      </c>
      <c r="R249" s="52" t="str">
        <f t="shared" si="13"/>
        <v>14,000</v>
      </c>
      <c r="S249" s="52" t="str">
        <f t="shared" si="14"/>
        <v>16,000</v>
      </c>
      <c r="T249" s="55">
        <v>14000</v>
      </c>
      <c r="U249" s="17">
        <v>16000</v>
      </c>
      <c r="V249" s="53">
        <f t="shared" si="15"/>
        <v>15000</v>
      </c>
      <c r="W249" s="32">
        <f t="shared" si="16"/>
        <v>147.05882352941177</v>
      </c>
      <c r="X249" s="17">
        <f t="shared" si="17"/>
        <v>5250</v>
      </c>
    </row>
    <row r="250" spans="1:24" ht="22.5" hidden="1">
      <c r="A250" s="11">
        <v>249</v>
      </c>
      <c r="B250" s="5" t="s">
        <v>889</v>
      </c>
      <c r="C250" s="6" t="s">
        <v>1074</v>
      </c>
      <c r="D250" s="7">
        <v>96</v>
      </c>
      <c r="E250" s="5">
        <v>1991</v>
      </c>
      <c r="F250" s="5">
        <v>84</v>
      </c>
      <c r="G250" s="8">
        <v>0.73329999999999995</v>
      </c>
      <c r="H250" s="44" t="s">
        <v>636</v>
      </c>
      <c r="I250" s="45">
        <v>0</v>
      </c>
      <c r="J250" s="44" t="s">
        <v>478</v>
      </c>
      <c r="K250" s="47">
        <v>0</v>
      </c>
      <c r="L250" s="52" t="str">
        <f t="shared" si="9"/>
        <v>14,000</v>
      </c>
      <c r="M250" s="52" t="str">
        <f t="shared" si="10"/>
        <v>16,000</v>
      </c>
      <c r="N250" s="53">
        <v>14000</v>
      </c>
      <c r="O250" s="53">
        <v>16000</v>
      </c>
      <c r="P250" s="53">
        <f t="shared" si="11"/>
        <v>15000</v>
      </c>
      <c r="Q250" s="32">
        <f t="shared" si="12"/>
        <v>156.25</v>
      </c>
      <c r="R250" s="52" t="str">
        <f t="shared" si="13"/>
        <v>10,000</v>
      </c>
      <c r="S250" s="52" t="str">
        <f t="shared" si="14"/>
        <v>12,000</v>
      </c>
      <c r="T250" s="55">
        <v>10000</v>
      </c>
      <c r="U250" s="17">
        <v>12000</v>
      </c>
      <c r="V250" s="53">
        <f t="shared" si="15"/>
        <v>11000</v>
      </c>
      <c r="W250" s="32">
        <f t="shared" si="16"/>
        <v>114.58333333333333</v>
      </c>
      <c r="X250" s="17">
        <f t="shared" si="17"/>
        <v>4000</v>
      </c>
    </row>
    <row r="251" spans="1:24" ht="23.25" hidden="1" thickBot="1">
      <c r="A251" s="12">
        <v>250</v>
      </c>
      <c r="B251" s="13" t="s">
        <v>889</v>
      </c>
      <c r="C251" s="14" t="s">
        <v>1074</v>
      </c>
      <c r="D251" s="15">
        <v>100</v>
      </c>
      <c r="E251" s="13">
        <v>1991</v>
      </c>
      <c r="F251" s="13">
        <v>84</v>
      </c>
      <c r="G251" s="16">
        <v>0.73329999999999995</v>
      </c>
      <c r="H251" s="48" t="s">
        <v>636</v>
      </c>
      <c r="I251" s="49">
        <v>0</v>
      </c>
      <c r="J251" s="48" t="s">
        <v>478</v>
      </c>
      <c r="K251" s="50">
        <v>0</v>
      </c>
      <c r="L251" s="52" t="str">
        <f t="shared" si="9"/>
        <v>14,000</v>
      </c>
      <c r="M251" s="52" t="str">
        <f t="shared" si="10"/>
        <v>16,000</v>
      </c>
      <c r="N251" s="53">
        <v>14000</v>
      </c>
      <c r="O251" s="53">
        <v>16000</v>
      </c>
      <c r="P251" s="53">
        <f t="shared" si="11"/>
        <v>15000</v>
      </c>
      <c r="Q251" s="32">
        <f t="shared" si="12"/>
        <v>150</v>
      </c>
      <c r="R251" s="52" t="str">
        <f t="shared" si="13"/>
        <v>10,000</v>
      </c>
      <c r="S251" s="52" t="str">
        <f t="shared" si="14"/>
        <v>12,000</v>
      </c>
      <c r="T251" s="55">
        <v>10000</v>
      </c>
      <c r="U251" s="17">
        <v>12000</v>
      </c>
      <c r="V251" s="53">
        <f t="shared" si="15"/>
        <v>11000</v>
      </c>
      <c r="W251" s="32">
        <f t="shared" si="16"/>
        <v>110</v>
      </c>
      <c r="X251" s="17">
        <f t="shared" si="17"/>
        <v>4000</v>
      </c>
    </row>
    <row r="252" spans="1:24" ht="22.5" hidden="1">
      <c r="A252" s="11">
        <v>251</v>
      </c>
      <c r="B252" s="5" t="s">
        <v>787</v>
      </c>
      <c r="C252" s="6" t="s">
        <v>842</v>
      </c>
      <c r="D252" s="7">
        <v>154</v>
      </c>
      <c r="E252" s="5">
        <v>2010</v>
      </c>
      <c r="F252" s="5">
        <v>234</v>
      </c>
      <c r="G252" s="8">
        <v>0.73680000000000001</v>
      </c>
      <c r="H252" s="44" t="s">
        <v>669</v>
      </c>
      <c r="I252" s="45">
        <v>0</v>
      </c>
      <c r="J252" s="44" t="s">
        <v>501</v>
      </c>
      <c r="K252" s="47">
        <v>0</v>
      </c>
      <c r="L252" s="52" t="str">
        <f t="shared" si="9"/>
        <v>36,000</v>
      </c>
      <c r="M252" s="52" t="str">
        <f t="shared" si="10"/>
        <v>40,000</v>
      </c>
      <c r="N252" s="53">
        <v>36000</v>
      </c>
      <c r="O252" s="53">
        <v>40000</v>
      </c>
      <c r="P252" s="53">
        <f t="shared" si="11"/>
        <v>38000</v>
      </c>
      <c r="Q252" s="32">
        <f t="shared" si="12"/>
        <v>246.75324675324674</v>
      </c>
      <c r="R252" s="52" t="str">
        <f t="shared" si="13"/>
        <v>27,000</v>
      </c>
      <c r="S252" s="52" t="str">
        <f t="shared" si="14"/>
        <v>29,000</v>
      </c>
      <c r="T252" s="55">
        <v>27000</v>
      </c>
      <c r="U252" s="17">
        <v>29000</v>
      </c>
      <c r="V252" s="53">
        <f t="shared" si="15"/>
        <v>28000</v>
      </c>
      <c r="W252" s="32">
        <f t="shared" si="16"/>
        <v>181.81818181818181</v>
      </c>
      <c r="X252" s="17">
        <f t="shared" si="17"/>
        <v>10000</v>
      </c>
    </row>
    <row r="253" spans="1:24" ht="22.5" hidden="1">
      <c r="A253" s="11">
        <v>252</v>
      </c>
      <c r="B253" s="5" t="s">
        <v>801</v>
      </c>
      <c r="C253" s="6" t="s">
        <v>1048</v>
      </c>
      <c r="D253" s="7">
        <v>60</v>
      </c>
      <c r="E253" s="5">
        <v>1989</v>
      </c>
      <c r="F253" s="5">
        <v>95</v>
      </c>
      <c r="G253" s="8">
        <v>0.73850000000000005</v>
      </c>
      <c r="H253" s="44" t="s">
        <v>1075</v>
      </c>
      <c r="I253" s="45">
        <v>0</v>
      </c>
      <c r="J253" s="44" t="s">
        <v>679</v>
      </c>
      <c r="K253" s="47">
        <v>0</v>
      </c>
      <c r="L253" s="52" t="str">
        <f t="shared" si="9"/>
        <v xml:space="preserve">6,200 </v>
      </c>
      <c r="M253" s="52" t="str">
        <f t="shared" si="10"/>
        <v xml:space="preserve"> 7,000</v>
      </c>
      <c r="N253" s="53">
        <v>6200</v>
      </c>
      <c r="O253" s="53">
        <v>7000</v>
      </c>
      <c r="P253" s="53">
        <f t="shared" si="11"/>
        <v>6600</v>
      </c>
      <c r="Q253" s="32">
        <f t="shared" si="12"/>
        <v>110</v>
      </c>
      <c r="R253" s="52" t="str">
        <f t="shared" si="13"/>
        <v xml:space="preserve">4,500 </v>
      </c>
      <c r="S253" s="52" t="str">
        <f t="shared" si="14"/>
        <v xml:space="preserve"> 5,000</v>
      </c>
      <c r="T253" s="54">
        <v>4500</v>
      </c>
      <c r="U253" s="32">
        <v>5000</v>
      </c>
      <c r="V253" s="53">
        <f t="shared" si="15"/>
        <v>4750</v>
      </c>
      <c r="W253" s="32">
        <f t="shared" si="16"/>
        <v>79.166666666666671</v>
      </c>
      <c r="X253" s="17">
        <f t="shared" si="17"/>
        <v>1850</v>
      </c>
    </row>
    <row r="254" spans="1:24" ht="22.5" hidden="1">
      <c r="A254" s="11">
        <v>253</v>
      </c>
      <c r="B254" s="5" t="s">
        <v>801</v>
      </c>
      <c r="C254" s="6" t="s">
        <v>1076</v>
      </c>
      <c r="D254" s="7">
        <v>116</v>
      </c>
      <c r="E254" s="5">
        <v>1995</v>
      </c>
      <c r="F254" s="5">
        <v>134</v>
      </c>
      <c r="G254" s="8">
        <v>0.73640000000000005</v>
      </c>
      <c r="H254" s="44" t="s">
        <v>1077</v>
      </c>
      <c r="I254" s="45">
        <v>0</v>
      </c>
      <c r="J254" s="44" t="s">
        <v>1078</v>
      </c>
      <c r="K254" s="47">
        <v>0</v>
      </c>
      <c r="L254" s="52" t="str">
        <f t="shared" si="9"/>
        <v>11,750</v>
      </c>
      <c r="M254" s="52" t="str">
        <f t="shared" si="10"/>
        <v>13,750</v>
      </c>
      <c r="N254" s="53">
        <v>11750</v>
      </c>
      <c r="O254" s="53">
        <v>13750</v>
      </c>
      <c r="P254" s="53">
        <f t="shared" si="11"/>
        <v>12750</v>
      </c>
      <c r="Q254" s="32">
        <f t="shared" si="12"/>
        <v>109.91379310344827</v>
      </c>
      <c r="R254" s="52" t="str">
        <f t="shared" si="13"/>
        <v xml:space="preserve">8,500 </v>
      </c>
      <c r="S254" s="52" t="str">
        <f t="shared" si="14"/>
        <v>10,750</v>
      </c>
      <c r="T254" s="55">
        <v>8500</v>
      </c>
      <c r="U254" s="17">
        <v>10750</v>
      </c>
      <c r="V254" s="53">
        <f t="shared" si="15"/>
        <v>9625</v>
      </c>
      <c r="W254" s="32">
        <f t="shared" si="16"/>
        <v>82.974137931034477</v>
      </c>
      <c r="X254" s="17">
        <f t="shared" si="17"/>
        <v>3125</v>
      </c>
    </row>
    <row r="255" spans="1:24" ht="22.5" hidden="1">
      <c r="A255" s="11">
        <v>254</v>
      </c>
      <c r="B255" s="5" t="s">
        <v>795</v>
      </c>
      <c r="C255" s="6" t="s">
        <v>845</v>
      </c>
      <c r="D255" s="7">
        <v>149</v>
      </c>
      <c r="E255" s="5">
        <v>2008</v>
      </c>
      <c r="F255" s="5">
        <v>405</v>
      </c>
      <c r="G255" s="8">
        <v>0.72640000000000005</v>
      </c>
      <c r="H255" s="44" t="s">
        <v>1079</v>
      </c>
      <c r="I255" s="45">
        <v>0</v>
      </c>
      <c r="J255" s="44" t="s">
        <v>1080</v>
      </c>
      <c r="K255" s="47">
        <v>0</v>
      </c>
      <c r="L255" s="52" t="str">
        <f t="shared" si="9"/>
        <v>50,500</v>
      </c>
      <c r="M255" s="52" t="str">
        <f t="shared" si="10"/>
        <v>55,500</v>
      </c>
      <c r="N255" s="53">
        <v>50500</v>
      </c>
      <c r="O255" s="53">
        <v>55500</v>
      </c>
      <c r="P255" s="53">
        <f t="shared" si="11"/>
        <v>53000</v>
      </c>
      <c r="Q255" s="32">
        <f t="shared" si="12"/>
        <v>355.70469798657717</v>
      </c>
      <c r="R255" s="52" t="str">
        <f t="shared" si="13"/>
        <v>36,000</v>
      </c>
      <c r="S255" s="52" t="str">
        <f t="shared" si="14"/>
        <v>41,000</v>
      </c>
      <c r="T255" s="54">
        <v>36000</v>
      </c>
      <c r="U255" s="32">
        <v>41000</v>
      </c>
      <c r="V255" s="53">
        <f t="shared" si="15"/>
        <v>38500</v>
      </c>
      <c r="W255" s="32">
        <f t="shared" si="16"/>
        <v>258.38926174496646</v>
      </c>
      <c r="X255" s="17">
        <f t="shared" si="17"/>
        <v>14500</v>
      </c>
    </row>
    <row r="256" spans="1:24" ht="22.5" hidden="1">
      <c r="A256" s="11">
        <v>255</v>
      </c>
      <c r="B256" s="5" t="s">
        <v>889</v>
      </c>
      <c r="C256" s="6" t="s">
        <v>1081</v>
      </c>
      <c r="D256" s="7">
        <v>73</v>
      </c>
      <c r="E256" s="5">
        <v>1991</v>
      </c>
      <c r="F256" s="5">
        <v>64</v>
      </c>
      <c r="G256" s="8">
        <v>0.72219999999999995</v>
      </c>
      <c r="H256" s="44" t="s">
        <v>373</v>
      </c>
      <c r="I256" s="45">
        <v>0</v>
      </c>
      <c r="J256" s="44" t="s">
        <v>1082</v>
      </c>
      <c r="K256" s="47">
        <v>0</v>
      </c>
      <c r="L256" s="52" t="str">
        <f t="shared" si="9"/>
        <v xml:space="preserve">8,500 </v>
      </c>
      <c r="M256" s="52" t="str">
        <f t="shared" si="10"/>
        <v xml:space="preserve"> 9,500</v>
      </c>
      <c r="N256" s="53">
        <v>8500</v>
      </c>
      <c r="O256" s="53">
        <v>9500</v>
      </c>
      <c r="P256" s="53">
        <f t="shared" si="11"/>
        <v>9000</v>
      </c>
      <c r="Q256" s="32">
        <f t="shared" si="12"/>
        <v>123.28767123287672</v>
      </c>
      <c r="R256" s="52" t="str">
        <f t="shared" si="13"/>
        <v xml:space="preserve">5,750 </v>
      </c>
      <c r="S256" s="52" t="str">
        <f t="shared" si="14"/>
        <v xml:space="preserve"> 7,000</v>
      </c>
      <c r="T256" s="54">
        <v>5750</v>
      </c>
      <c r="U256" s="32">
        <v>7000</v>
      </c>
      <c r="V256" s="53">
        <f t="shared" si="15"/>
        <v>6375</v>
      </c>
      <c r="W256" s="32">
        <f t="shared" si="16"/>
        <v>87.328767123287676</v>
      </c>
      <c r="X256" s="17">
        <f t="shared" si="17"/>
        <v>2625</v>
      </c>
    </row>
    <row r="257" spans="1:24" ht="22.5" hidden="1">
      <c r="A257" s="11">
        <v>256</v>
      </c>
      <c r="B257" s="5" t="s">
        <v>889</v>
      </c>
      <c r="C257" s="6" t="s">
        <v>1008</v>
      </c>
      <c r="D257" s="7">
        <v>127</v>
      </c>
      <c r="E257" s="5">
        <v>1991</v>
      </c>
      <c r="F257" s="5">
        <v>150</v>
      </c>
      <c r="G257" s="8">
        <v>0.72860000000000003</v>
      </c>
      <c r="H257" s="44" t="s">
        <v>978</v>
      </c>
      <c r="I257" s="45">
        <v>0</v>
      </c>
      <c r="J257" s="44" t="s">
        <v>1077</v>
      </c>
      <c r="K257" s="47">
        <v>0</v>
      </c>
      <c r="L257" s="52" t="str">
        <f t="shared" si="9"/>
        <v>16,500</v>
      </c>
      <c r="M257" s="52" t="str">
        <f t="shared" si="10"/>
        <v>18,500</v>
      </c>
      <c r="N257" s="53">
        <v>16500</v>
      </c>
      <c r="O257" s="53">
        <v>18500</v>
      </c>
      <c r="P257" s="53">
        <f t="shared" si="11"/>
        <v>17500</v>
      </c>
      <c r="Q257" s="32">
        <f t="shared" si="12"/>
        <v>137.79527559055117</v>
      </c>
      <c r="R257" s="52" t="str">
        <f t="shared" si="13"/>
        <v>11,750</v>
      </c>
      <c r="S257" s="52" t="str">
        <f t="shared" si="14"/>
        <v>13,750</v>
      </c>
      <c r="T257" s="55">
        <v>11750</v>
      </c>
      <c r="U257" s="17">
        <v>13750</v>
      </c>
      <c r="V257" s="53">
        <f t="shared" si="15"/>
        <v>12750</v>
      </c>
      <c r="W257" s="32">
        <f t="shared" si="16"/>
        <v>100.39370078740157</v>
      </c>
      <c r="X257" s="17">
        <f t="shared" si="17"/>
        <v>4750</v>
      </c>
    </row>
    <row r="258" spans="1:24" ht="22.5" hidden="1">
      <c r="A258" s="11">
        <v>257</v>
      </c>
      <c r="B258" s="5" t="s">
        <v>889</v>
      </c>
      <c r="C258" s="6" t="s">
        <v>1008</v>
      </c>
      <c r="D258" s="7">
        <v>127</v>
      </c>
      <c r="E258" s="5">
        <v>1991</v>
      </c>
      <c r="F258" s="5">
        <v>150</v>
      </c>
      <c r="G258" s="8">
        <v>0.72860000000000003</v>
      </c>
      <c r="H258" s="44" t="s">
        <v>978</v>
      </c>
      <c r="I258" s="45">
        <v>0</v>
      </c>
      <c r="J258" s="44" t="s">
        <v>1077</v>
      </c>
      <c r="K258" s="47">
        <v>0</v>
      </c>
      <c r="L258" s="52" t="str">
        <f t="shared" si="9"/>
        <v>16,500</v>
      </c>
      <c r="M258" s="52" t="str">
        <f t="shared" si="10"/>
        <v>18,500</v>
      </c>
      <c r="N258" s="53">
        <v>16500</v>
      </c>
      <c r="O258" s="53">
        <v>18500</v>
      </c>
      <c r="P258" s="53">
        <f t="shared" si="11"/>
        <v>17500</v>
      </c>
      <c r="Q258" s="32">
        <f t="shared" si="12"/>
        <v>137.79527559055117</v>
      </c>
      <c r="R258" s="52" t="str">
        <f t="shared" si="13"/>
        <v>11,750</v>
      </c>
      <c r="S258" s="52" t="str">
        <f t="shared" si="14"/>
        <v>13,750</v>
      </c>
      <c r="T258" s="55">
        <v>11750</v>
      </c>
      <c r="U258" s="17">
        <v>13750</v>
      </c>
      <c r="V258" s="53">
        <f t="shared" si="15"/>
        <v>12750</v>
      </c>
      <c r="W258" s="32">
        <f t="shared" si="16"/>
        <v>100.39370078740157</v>
      </c>
      <c r="X258" s="17">
        <f t="shared" si="17"/>
        <v>4750</v>
      </c>
    </row>
    <row r="259" spans="1:24" ht="22.5" hidden="1">
      <c r="A259" s="11">
        <v>258</v>
      </c>
      <c r="B259" s="5" t="s">
        <v>889</v>
      </c>
      <c r="C259" s="6" t="s">
        <v>1008</v>
      </c>
      <c r="D259" s="7">
        <v>137</v>
      </c>
      <c r="E259" s="5">
        <v>1991</v>
      </c>
      <c r="F259" s="5">
        <v>150</v>
      </c>
      <c r="G259" s="8">
        <v>0.72860000000000003</v>
      </c>
      <c r="H259" s="44" t="s">
        <v>978</v>
      </c>
      <c r="I259" s="45">
        <v>0</v>
      </c>
      <c r="J259" s="44" t="s">
        <v>1077</v>
      </c>
      <c r="K259" s="47">
        <v>0</v>
      </c>
      <c r="L259" s="52" t="str">
        <f t="shared" ref="L259:L265" si="18">LEFT(H259,6)</f>
        <v>16,500</v>
      </c>
      <c r="M259" s="52" t="str">
        <f t="shared" ref="M259:M265" si="19">RIGHT(H259,6)</f>
        <v>18,500</v>
      </c>
      <c r="N259" s="53">
        <v>16500</v>
      </c>
      <c r="O259" s="53">
        <v>18500</v>
      </c>
      <c r="P259" s="53">
        <f t="shared" ref="P259:P265" si="20">AVERAGE(N259:O259)</f>
        <v>17500</v>
      </c>
      <c r="Q259" s="32">
        <f t="shared" ref="Q259:Q265" si="21">P259/D259</f>
        <v>127.73722627737226</v>
      </c>
      <c r="R259" s="52" t="str">
        <f t="shared" ref="R259:R265" si="22">LEFT(J259,6)</f>
        <v>11,750</v>
      </c>
      <c r="S259" s="52" t="str">
        <f t="shared" ref="S259:S265" si="23">RIGHT(J259,6)</f>
        <v>13,750</v>
      </c>
      <c r="T259" s="55">
        <v>11750</v>
      </c>
      <c r="U259" s="17">
        <v>13750</v>
      </c>
      <c r="V259" s="53">
        <f t="shared" ref="V259:V265" si="24">AVERAGE(T259:U259)</f>
        <v>12750</v>
      </c>
      <c r="W259" s="32">
        <f t="shared" ref="W259:W265" si="25">V259/D259</f>
        <v>93.065693430656935</v>
      </c>
      <c r="X259" s="17">
        <f t="shared" ref="X259:X322" si="26">P259-V259</f>
        <v>4750</v>
      </c>
    </row>
    <row r="260" spans="1:24" ht="22.5" hidden="1">
      <c r="A260" s="11">
        <v>259</v>
      </c>
      <c r="B260" s="5" t="s">
        <v>889</v>
      </c>
      <c r="C260" s="6" t="s">
        <v>1008</v>
      </c>
      <c r="D260" s="7">
        <v>139</v>
      </c>
      <c r="E260" s="5">
        <v>1991</v>
      </c>
      <c r="F260" s="5">
        <v>150</v>
      </c>
      <c r="G260" s="8">
        <v>0.72860000000000003</v>
      </c>
      <c r="H260" s="44" t="s">
        <v>978</v>
      </c>
      <c r="I260" s="45">
        <v>0</v>
      </c>
      <c r="J260" s="44" t="s">
        <v>1077</v>
      </c>
      <c r="K260" s="47">
        <v>0</v>
      </c>
      <c r="L260" s="52" t="str">
        <f t="shared" si="18"/>
        <v>16,500</v>
      </c>
      <c r="M260" s="52" t="str">
        <f t="shared" si="19"/>
        <v>18,500</v>
      </c>
      <c r="N260" s="53">
        <v>16500</v>
      </c>
      <c r="O260" s="53">
        <v>18500</v>
      </c>
      <c r="P260" s="53">
        <f t="shared" si="20"/>
        <v>17500</v>
      </c>
      <c r="Q260" s="32">
        <f t="shared" si="21"/>
        <v>125.89928057553956</v>
      </c>
      <c r="R260" s="52" t="str">
        <f t="shared" si="22"/>
        <v>11,750</v>
      </c>
      <c r="S260" s="52" t="str">
        <f t="shared" si="23"/>
        <v>13,750</v>
      </c>
      <c r="T260" s="55">
        <v>11750</v>
      </c>
      <c r="U260" s="17">
        <v>13750</v>
      </c>
      <c r="V260" s="53">
        <f t="shared" si="24"/>
        <v>12750</v>
      </c>
      <c r="W260" s="32">
        <f t="shared" si="25"/>
        <v>91.726618705035975</v>
      </c>
      <c r="X260" s="17">
        <f t="shared" si="26"/>
        <v>4750</v>
      </c>
    </row>
    <row r="261" spans="1:24" ht="22.5" hidden="1">
      <c r="A261" s="11">
        <v>260</v>
      </c>
      <c r="B261" s="5" t="s">
        <v>889</v>
      </c>
      <c r="C261" s="6" t="s">
        <v>1008</v>
      </c>
      <c r="D261" s="7">
        <v>145</v>
      </c>
      <c r="E261" s="5">
        <v>1991</v>
      </c>
      <c r="F261" s="5">
        <v>150</v>
      </c>
      <c r="G261" s="8">
        <v>0.72860000000000003</v>
      </c>
      <c r="H261" s="44" t="s">
        <v>978</v>
      </c>
      <c r="I261" s="45">
        <v>0</v>
      </c>
      <c r="J261" s="44" t="s">
        <v>1077</v>
      </c>
      <c r="K261" s="47">
        <v>0</v>
      </c>
      <c r="L261" s="52" t="str">
        <f t="shared" si="18"/>
        <v>16,500</v>
      </c>
      <c r="M261" s="52" t="str">
        <f t="shared" si="19"/>
        <v>18,500</v>
      </c>
      <c r="N261" s="53">
        <v>16500</v>
      </c>
      <c r="O261" s="53">
        <v>18500</v>
      </c>
      <c r="P261" s="53">
        <f t="shared" si="20"/>
        <v>17500</v>
      </c>
      <c r="Q261" s="32">
        <f t="shared" si="21"/>
        <v>120.68965517241379</v>
      </c>
      <c r="R261" s="52" t="str">
        <f t="shared" si="22"/>
        <v>11,750</v>
      </c>
      <c r="S261" s="52" t="str">
        <f t="shared" si="23"/>
        <v>13,750</v>
      </c>
      <c r="T261" s="55">
        <v>11750</v>
      </c>
      <c r="U261" s="17">
        <v>13750</v>
      </c>
      <c r="V261" s="53">
        <f t="shared" si="24"/>
        <v>12750</v>
      </c>
      <c r="W261" s="32">
        <f t="shared" si="25"/>
        <v>87.931034482758619</v>
      </c>
      <c r="X261" s="17">
        <f t="shared" si="26"/>
        <v>4750</v>
      </c>
    </row>
    <row r="262" spans="1:24" ht="22.5" hidden="1">
      <c r="A262" s="11">
        <v>261</v>
      </c>
      <c r="B262" s="5" t="s">
        <v>996</v>
      </c>
      <c r="C262" s="6" t="s">
        <v>997</v>
      </c>
      <c r="D262" s="7">
        <v>56</v>
      </c>
      <c r="E262" s="5">
        <v>1993</v>
      </c>
      <c r="F262" s="5">
        <v>111</v>
      </c>
      <c r="G262" s="8">
        <v>0.72570000000000001</v>
      </c>
      <c r="H262" s="44" t="s">
        <v>1083</v>
      </c>
      <c r="I262" s="45">
        <v>0</v>
      </c>
      <c r="J262" s="44" t="s">
        <v>1084</v>
      </c>
      <c r="K262" s="47">
        <v>0</v>
      </c>
      <c r="L262" s="52" t="str">
        <f t="shared" si="18"/>
        <v xml:space="preserve">8,300 </v>
      </c>
      <c r="M262" s="52" t="str">
        <f t="shared" si="19"/>
        <v xml:space="preserve"> 9,500</v>
      </c>
      <c r="N262" s="53">
        <v>8300</v>
      </c>
      <c r="O262" s="53">
        <v>9500</v>
      </c>
      <c r="P262" s="53">
        <f t="shared" si="20"/>
        <v>8900</v>
      </c>
      <c r="Q262" s="32">
        <f t="shared" si="21"/>
        <v>158.92857142857142</v>
      </c>
      <c r="R262" s="52" t="str">
        <f t="shared" si="22"/>
        <v xml:space="preserve">5,750 </v>
      </c>
      <c r="S262" s="52" t="str">
        <f t="shared" si="23"/>
        <v xml:space="preserve"> 6,900</v>
      </c>
      <c r="T262" s="55">
        <v>5750</v>
      </c>
      <c r="U262" s="17">
        <v>6900</v>
      </c>
      <c r="V262" s="53">
        <f t="shared" si="24"/>
        <v>6325</v>
      </c>
      <c r="W262" s="32">
        <f t="shared" si="25"/>
        <v>112.94642857142857</v>
      </c>
      <c r="X262" s="17">
        <f t="shared" si="26"/>
        <v>2575</v>
      </c>
    </row>
    <row r="263" spans="1:24" ht="22.5" hidden="1">
      <c r="A263" s="11">
        <v>262</v>
      </c>
      <c r="B263" s="5" t="s">
        <v>801</v>
      </c>
      <c r="C263" s="6" t="s">
        <v>902</v>
      </c>
      <c r="D263" s="7">
        <v>72</v>
      </c>
      <c r="E263" s="5">
        <v>1990</v>
      </c>
      <c r="F263" s="5">
        <v>198</v>
      </c>
      <c r="G263" s="8">
        <v>0.72670000000000001</v>
      </c>
      <c r="H263" s="44" t="s">
        <v>1085</v>
      </c>
      <c r="I263" s="45">
        <v>0</v>
      </c>
      <c r="J263" s="44" t="s">
        <v>1086</v>
      </c>
      <c r="K263" s="47">
        <v>0</v>
      </c>
      <c r="L263" s="52" t="str">
        <f t="shared" si="18"/>
        <v xml:space="preserve">8,100 </v>
      </c>
      <c r="M263" s="52" t="str">
        <f t="shared" si="19"/>
        <v xml:space="preserve"> 9,000</v>
      </c>
      <c r="N263" s="53">
        <v>8100</v>
      </c>
      <c r="O263" s="53">
        <v>9000</v>
      </c>
      <c r="P263" s="53">
        <f t="shared" si="20"/>
        <v>8550</v>
      </c>
      <c r="Q263" s="32">
        <f t="shared" si="21"/>
        <v>118.75</v>
      </c>
      <c r="R263" s="52" t="str">
        <f t="shared" si="22"/>
        <v xml:space="preserve">5,750 </v>
      </c>
      <c r="S263" s="52" t="str">
        <f t="shared" si="23"/>
        <v xml:space="preserve"> 6,750</v>
      </c>
      <c r="T263" s="55">
        <v>5750</v>
      </c>
      <c r="U263" s="17">
        <v>6750</v>
      </c>
      <c r="V263" s="53">
        <f t="shared" si="24"/>
        <v>6250</v>
      </c>
      <c r="W263" s="32">
        <f t="shared" si="25"/>
        <v>86.805555555555557</v>
      </c>
      <c r="X263" s="17">
        <f t="shared" si="26"/>
        <v>2300</v>
      </c>
    </row>
    <row r="264" spans="1:24" ht="22.5" hidden="1">
      <c r="A264" s="11">
        <v>263</v>
      </c>
      <c r="B264" s="5" t="s">
        <v>849</v>
      </c>
      <c r="C264" s="6" t="s">
        <v>1054</v>
      </c>
      <c r="D264" s="7">
        <v>73</v>
      </c>
      <c r="E264" s="5">
        <v>1991</v>
      </c>
      <c r="F264" s="5">
        <v>192</v>
      </c>
      <c r="G264" s="8">
        <v>0.72729999999999995</v>
      </c>
      <c r="H264" s="44" t="s">
        <v>1087</v>
      </c>
      <c r="I264" s="45">
        <v>0</v>
      </c>
      <c r="J264" s="44" t="s">
        <v>492</v>
      </c>
      <c r="K264" s="47">
        <v>0</v>
      </c>
      <c r="L264" s="52" t="str">
        <f t="shared" si="18"/>
        <v xml:space="preserve">5,000 </v>
      </c>
      <c r="M264" s="52" t="str">
        <f t="shared" si="19"/>
        <v xml:space="preserve"> 5,900</v>
      </c>
      <c r="N264" s="53">
        <v>5000</v>
      </c>
      <c r="O264" s="53">
        <v>5900</v>
      </c>
      <c r="P264" s="53">
        <f t="shared" si="20"/>
        <v>5450</v>
      </c>
      <c r="Q264" s="32">
        <f t="shared" si="21"/>
        <v>74.657534246575338</v>
      </c>
      <c r="R264" s="52" t="str">
        <f t="shared" si="22"/>
        <v xml:space="preserve">3,500 </v>
      </c>
      <c r="S264" s="52" t="str">
        <f t="shared" si="23"/>
        <v xml:space="preserve"> 4,500</v>
      </c>
      <c r="T264" s="55">
        <v>3500</v>
      </c>
      <c r="U264" s="17">
        <v>4500</v>
      </c>
      <c r="V264" s="53">
        <f t="shared" si="24"/>
        <v>4000</v>
      </c>
      <c r="W264" s="32">
        <f t="shared" si="25"/>
        <v>54.794520547945204</v>
      </c>
      <c r="X264" s="17">
        <f t="shared" si="26"/>
        <v>1450</v>
      </c>
    </row>
    <row r="265" spans="1:24" ht="22.5" hidden="1">
      <c r="A265" s="11">
        <v>264</v>
      </c>
      <c r="B265" s="5" t="s">
        <v>866</v>
      </c>
      <c r="C265" s="6" t="s">
        <v>987</v>
      </c>
      <c r="D265" s="7">
        <v>75</v>
      </c>
      <c r="E265" s="5">
        <v>2008</v>
      </c>
      <c r="F265" s="5">
        <v>268</v>
      </c>
      <c r="G265" s="8">
        <v>0.72219999999999995</v>
      </c>
      <c r="H265" s="44" t="s">
        <v>851</v>
      </c>
      <c r="I265" s="45">
        <v>0</v>
      </c>
      <c r="J265" s="44" t="s">
        <v>389</v>
      </c>
      <c r="K265" s="47">
        <v>0</v>
      </c>
      <c r="L265" s="52" t="str">
        <f t="shared" si="18"/>
        <v>12,750</v>
      </c>
      <c r="M265" s="52" t="str">
        <f t="shared" si="19"/>
        <v>14,000</v>
      </c>
      <c r="N265" s="53">
        <v>12750</v>
      </c>
      <c r="O265" s="53">
        <v>14000</v>
      </c>
      <c r="P265" s="53">
        <f t="shared" si="20"/>
        <v>13375</v>
      </c>
      <c r="Q265" s="32">
        <f t="shared" si="21"/>
        <v>178.33333333333334</v>
      </c>
      <c r="R265" s="52" t="str">
        <f t="shared" si="22"/>
        <v xml:space="preserve">8,500 </v>
      </c>
      <c r="S265" s="52" t="str">
        <f t="shared" si="23"/>
        <v>10,500</v>
      </c>
      <c r="T265" s="54">
        <v>8500</v>
      </c>
      <c r="U265" s="32">
        <v>10500</v>
      </c>
      <c r="V265" s="53">
        <f t="shared" si="24"/>
        <v>9500</v>
      </c>
      <c r="W265" s="32">
        <f t="shared" si="25"/>
        <v>126.66666666666667</v>
      </c>
      <c r="X265" s="17">
        <f t="shared" si="26"/>
        <v>3875</v>
      </c>
    </row>
    <row r="266" spans="1:24" ht="22.5" hidden="1">
      <c r="A266" s="11">
        <v>265</v>
      </c>
      <c r="B266" s="5" t="s">
        <v>1088</v>
      </c>
      <c r="C266" s="6" t="s">
        <v>1089</v>
      </c>
      <c r="D266" s="7">
        <v>109</v>
      </c>
      <c r="E266" s="5">
        <v>2009</v>
      </c>
      <c r="F266" s="5">
        <v>342</v>
      </c>
      <c r="G266" s="8">
        <v>0.72340000000000004</v>
      </c>
      <c r="H266" s="44" t="s">
        <v>1090</v>
      </c>
      <c r="I266" s="45">
        <v>0</v>
      </c>
      <c r="J266" s="44" t="s">
        <v>713</v>
      </c>
      <c r="K266" s="47">
        <v>0</v>
      </c>
      <c r="L266" s="52" t="str">
        <f t="shared" ref="L266:L326" si="27">LEFT(H266,6)</f>
        <v>21,750</v>
      </c>
      <c r="M266" s="52" t="str">
        <f t="shared" ref="M266:M326" si="28">RIGHT(H266,6)</f>
        <v>25,250</v>
      </c>
      <c r="N266" s="53">
        <v>21750</v>
      </c>
      <c r="O266" s="53">
        <v>25250</v>
      </c>
      <c r="P266" s="53">
        <f t="shared" ref="P266:P326" si="29">AVERAGE(N266:O266)</f>
        <v>23500</v>
      </c>
      <c r="Q266" s="32">
        <f t="shared" ref="Q266:Q326" si="30">P266/D266</f>
        <v>215.59633027522935</v>
      </c>
      <c r="R266" s="52" t="str">
        <f t="shared" ref="R266:R326" si="31">LEFT(J266,6)</f>
        <v>16,000</v>
      </c>
      <c r="S266" s="52" t="str">
        <f t="shared" ref="S266:S326" si="32">RIGHT(J266,6)</f>
        <v>18,000</v>
      </c>
      <c r="T266" s="54">
        <v>16000</v>
      </c>
      <c r="U266" s="32">
        <v>18000</v>
      </c>
      <c r="V266" s="53">
        <f t="shared" ref="V266:V326" si="33">AVERAGE(T266:U266)</f>
        <v>17000</v>
      </c>
      <c r="W266" s="32">
        <f t="shared" ref="W266:W326" si="34">V266/D266</f>
        <v>155.96330275229357</v>
      </c>
      <c r="X266" s="17">
        <f t="shared" si="26"/>
        <v>6500</v>
      </c>
    </row>
    <row r="267" spans="1:24" ht="22.5" hidden="1">
      <c r="A267" s="11">
        <v>266</v>
      </c>
      <c r="B267" s="5" t="s">
        <v>1088</v>
      </c>
      <c r="C267" s="6" t="s">
        <v>1089</v>
      </c>
      <c r="D267" s="7">
        <v>111</v>
      </c>
      <c r="E267" s="5">
        <v>2009</v>
      </c>
      <c r="F267" s="5">
        <v>342</v>
      </c>
      <c r="G267" s="8">
        <v>0.72340000000000004</v>
      </c>
      <c r="H267" s="44" t="s">
        <v>1090</v>
      </c>
      <c r="I267" s="45">
        <v>0</v>
      </c>
      <c r="J267" s="44" t="s">
        <v>713</v>
      </c>
      <c r="K267" s="47">
        <v>0</v>
      </c>
      <c r="L267" s="52" t="str">
        <f t="shared" si="27"/>
        <v>21,750</v>
      </c>
      <c r="M267" s="52" t="str">
        <f t="shared" si="28"/>
        <v>25,250</v>
      </c>
      <c r="N267" s="53">
        <v>21750</v>
      </c>
      <c r="O267" s="53">
        <v>25250</v>
      </c>
      <c r="P267" s="53">
        <f t="shared" si="29"/>
        <v>23500</v>
      </c>
      <c r="Q267" s="32">
        <f t="shared" si="30"/>
        <v>211.7117117117117</v>
      </c>
      <c r="R267" s="52" t="str">
        <f t="shared" si="31"/>
        <v>16,000</v>
      </c>
      <c r="S267" s="52" t="str">
        <f t="shared" si="32"/>
        <v>18,000</v>
      </c>
      <c r="T267" s="54">
        <v>16000</v>
      </c>
      <c r="U267" s="32">
        <v>18000</v>
      </c>
      <c r="V267" s="53">
        <f t="shared" si="33"/>
        <v>17000</v>
      </c>
      <c r="W267" s="32">
        <f t="shared" si="34"/>
        <v>153.15315315315314</v>
      </c>
      <c r="X267" s="17">
        <f t="shared" si="26"/>
        <v>6500</v>
      </c>
    </row>
    <row r="268" spans="1:24" ht="22.5" hidden="1">
      <c r="A268" s="11">
        <v>267</v>
      </c>
      <c r="B268" s="5" t="s">
        <v>1088</v>
      </c>
      <c r="C268" s="6" t="s">
        <v>1091</v>
      </c>
      <c r="D268" s="7">
        <v>99</v>
      </c>
      <c r="E268" s="5">
        <v>1996</v>
      </c>
      <c r="F268" s="5">
        <v>362</v>
      </c>
      <c r="G268" s="8">
        <v>0.72219999999999995</v>
      </c>
      <c r="H268" s="44" t="s">
        <v>906</v>
      </c>
      <c r="I268" s="45">
        <v>1</v>
      </c>
      <c r="J268" s="44" t="s">
        <v>508</v>
      </c>
      <c r="K268" s="47">
        <v>0</v>
      </c>
      <c r="L268" s="52" t="str">
        <f t="shared" si="27"/>
        <v>17,000</v>
      </c>
      <c r="M268" s="52" t="str">
        <f t="shared" si="28"/>
        <v>18,500</v>
      </c>
      <c r="N268" s="53">
        <v>17000</v>
      </c>
      <c r="O268" s="53">
        <v>18500</v>
      </c>
      <c r="P268" s="53">
        <f t="shared" si="29"/>
        <v>17750</v>
      </c>
      <c r="Q268" s="32">
        <f t="shared" si="30"/>
        <v>179.2929292929293</v>
      </c>
      <c r="R268" s="52" t="str">
        <f t="shared" si="31"/>
        <v>12,000</v>
      </c>
      <c r="S268" s="52" t="str">
        <f t="shared" si="32"/>
        <v>14,000</v>
      </c>
      <c r="T268" s="54">
        <v>12000</v>
      </c>
      <c r="U268" s="32">
        <v>14000</v>
      </c>
      <c r="V268" s="53">
        <f t="shared" si="33"/>
        <v>13000</v>
      </c>
      <c r="W268" s="32">
        <f t="shared" si="34"/>
        <v>131.31313131313132</v>
      </c>
      <c r="X268" s="17">
        <f t="shared" si="26"/>
        <v>4750</v>
      </c>
    </row>
    <row r="269" spans="1:24" ht="22.5" hidden="1">
      <c r="A269" s="11">
        <v>268</v>
      </c>
      <c r="B269" s="5" t="s">
        <v>787</v>
      </c>
      <c r="C269" s="6" t="s">
        <v>1030</v>
      </c>
      <c r="D269" s="7">
        <v>130</v>
      </c>
      <c r="E269" s="5">
        <v>2000</v>
      </c>
      <c r="F269" s="5">
        <v>208</v>
      </c>
      <c r="G269" s="8">
        <v>0.72</v>
      </c>
      <c r="H269" s="44" t="s">
        <v>494</v>
      </c>
      <c r="I269" s="45">
        <v>0</v>
      </c>
      <c r="J269" s="44" t="s">
        <v>1092</v>
      </c>
      <c r="K269" s="47">
        <v>0</v>
      </c>
      <c r="L269" s="52" t="str">
        <f t="shared" si="27"/>
        <v>23,500</v>
      </c>
      <c r="M269" s="52" t="str">
        <f t="shared" si="28"/>
        <v>26,000</v>
      </c>
      <c r="N269" s="53">
        <v>23500</v>
      </c>
      <c r="O269" s="53">
        <v>26000</v>
      </c>
      <c r="P269" s="53">
        <f t="shared" si="29"/>
        <v>24750</v>
      </c>
      <c r="Q269" s="32">
        <f t="shared" si="30"/>
        <v>190.38461538461539</v>
      </c>
      <c r="R269" s="52" t="str">
        <f t="shared" si="31"/>
        <v>17,250</v>
      </c>
      <c r="S269" s="52" t="str">
        <f t="shared" si="32"/>
        <v>18,750</v>
      </c>
      <c r="T269" s="54">
        <v>17250</v>
      </c>
      <c r="U269" s="32">
        <v>18750</v>
      </c>
      <c r="V269" s="53">
        <f t="shared" si="33"/>
        <v>18000</v>
      </c>
      <c r="W269" s="32">
        <f t="shared" si="34"/>
        <v>138.46153846153845</v>
      </c>
      <c r="X269" s="17">
        <f t="shared" si="26"/>
        <v>6750</v>
      </c>
    </row>
    <row r="270" spans="1:24" ht="22.5" hidden="1">
      <c r="A270" s="11">
        <v>269</v>
      </c>
      <c r="B270" s="5" t="s">
        <v>787</v>
      </c>
      <c r="C270" s="6" t="s">
        <v>1033</v>
      </c>
      <c r="D270" s="7">
        <v>141</v>
      </c>
      <c r="E270" s="5">
        <v>2006</v>
      </c>
      <c r="F270" s="5">
        <v>418</v>
      </c>
      <c r="G270" s="8">
        <v>0.72460000000000002</v>
      </c>
      <c r="H270" s="44" t="s">
        <v>1093</v>
      </c>
      <c r="I270" s="45">
        <v>0</v>
      </c>
      <c r="J270" s="44" t="s">
        <v>494</v>
      </c>
      <c r="K270" s="47">
        <v>0</v>
      </c>
      <c r="L270" s="52" t="str">
        <f t="shared" si="27"/>
        <v>33,000</v>
      </c>
      <c r="M270" s="52" t="str">
        <f t="shared" si="28"/>
        <v>35,500</v>
      </c>
      <c r="N270" s="53">
        <v>33000</v>
      </c>
      <c r="O270" s="53">
        <v>35500</v>
      </c>
      <c r="P270" s="53">
        <f t="shared" si="29"/>
        <v>34250</v>
      </c>
      <c r="Q270" s="32">
        <f t="shared" si="30"/>
        <v>242.9078014184397</v>
      </c>
      <c r="R270" s="52" t="str">
        <f t="shared" si="31"/>
        <v>23,500</v>
      </c>
      <c r="S270" s="52" t="str">
        <f t="shared" si="32"/>
        <v>26,000</v>
      </c>
      <c r="T270" s="54">
        <v>23500</v>
      </c>
      <c r="U270" s="32">
        <v>26000</v>
      </c>
      <c r="V270" s="53">
        <f t="shared" si="33"/>
        <v>24750</v>
      </c>
      <c r="W270" s="32">
        <f t="shared" si="34"/>
        <v>175.53191489361703</v>
      </c>
      <c r="X270" s="17">
        <f t="shared" si="26"/>
        <v>9500</v>
      </c>
    </row>
    <row r="271" spans="1:24" ht="22.5" hidden="1">
      <c r="A271" s="11">
        <v>270</v>
      </c>
      <c r="B271" s="5" t="s">
        <v>889</v>
      </c>
      <c r="C271" s="6" t="s">
        <v>1061</v>
      </c>
      <c r="D271" s="7">
        <v>102</v>
      </c>
      <c r="E271" s="5">
        <v>1992</v>
      </c>
      <c r="F271" s="5">
        <v>68</v>
      </c>
      <c r="G271" s="8">
        <v>0.72</v>
      </c>
      <c r="H271" s="44" t="s">
        <v>1094</v>
      </c>
      <c r="I271" s="45">
        <v>0</v>
      </c>
      <c r="J271" s="44" t="s">
        <v>373</v>
      </c>
      <c r="K271" s="47">
        <v>0</v>
      </c>
      <c r="L271" s="52" t="str">
        <f t="shared" si="27"/>
        <v>11,500</v>
      </c>
      <c r="M271" s="52" t="str">
        <f t="shared" si="28"/>
        <v>13,250</v>
      </c>
      <c r="N271" s="53">
        <v>11500</v>
      </c>
      <c r="O271" s="53">
        <v>13250</v>
      </c>
      <c r="P271" s="53">
        <f t="shared" si="29"/>
        <v>12375</v>
      </c>
      <c r="Q271" s="32">
        <f t="shared" si="30"/>
        <v>121.32352941176471</v>
      </c>
      <c r="R271" s="52" t="str">
        <f t="shared" si="31"/>
        <v xml:space="preserve">8,500 </v>
      </c>
      <c r="S271" s="52" t="str">
        <f t="shared" si="32"/>
        <v xml:space="preserve"> 9,500</v>
      </c>
      <c r="T271" s="54">
        <v>8500</v>
      </c>
      <c r="U271" s="32">
        <v>9500</v>
      </c>
      <c r="V271" s="53">
        <f t="shared" si="33"/>
        <v>9000</v>
      </c>
      <c r="W271" s="32">
        <f t="shared" si="34"/>
        <v>88.235294117647058</v>
      </c>
      <c r="X271" s="17">
        <f t="shared" si="26"/>
        <v>3375</v>
      </c>
    </row>
    <row r="272" spans="1:24" ht="22.5" hidden="1">
      <c r="A272" s="11">
        <v>271</v>
      </c>
      <c r="B272" s="5" t="s">
        <v>889</v>
      </c>
      <c r="C272" s="6" t="s">
        <v>1081</v>
      </c>
      <c r="D272" s="7">
        <v>80</v>
      </c>
      <c r="E272" s="5">
        <v>1991</v>
      </c>
      <c r="F272" s="5">
        <v>64</v>
      </c>
      <c r="G272" s="8">
        <v>0.71789999999999998</v>
      </c>
      <c r="H272" s="44" t="s">
        <v>1095</v>
      </c>
      <c r="I272" s="45">
        <v>0</v>
      </c>
      <c r="J272" s="44" t="s">
        <v>375</v>
      </c>
      <c r="K272" s="47">
        <v>0</v>
      </c>
      <c r="L272" s="52" t="str">
        <f t="shared" si="27"/>
        <v xml:space="preserve">9,250 </v>
      </c>
      <c r="M272" s="52" t="str">
        <f t="shared" si="28"/>
        <v>10,250</v>
      </c>
      <c r="N272" s="53">
        <v>9250</v>
      </c>
      <c r="O272" s="53">
        <v>10250</v>
      </c>
      <c r="P272" s="53">
        <f t="shared" si="29"/>
        <v>9750</v>
      </c>
      <c r="Q272" s="32">
        <f t="shared" si="30"/>
        <v>121.875</v>
      </c>
      <c r="R272" s="52" t="str">
        <f t="shared" si="31"/>
        <v xml:space="preserve">6,500 </v>
      </c>
      <c r="S272" s="52" t="str">
        <f t="shared" si="32"/>
        <v xml:space="preserve"> 7,500</v>
      </c>
      <c r="T272" s="54">
        <v>6500</v>
      </c>
      <c r="U272" s="32">
        <v>7500</v>
      </c>
      <c r="V272" s="53">
        <f t="shared" si="33"/>
        <v>7000</v>
      </c>
      <c r="W272" s="32">
        <f t="shared" si="34"/>
        <v>87.5</v>
      </c>
      <c r="X272" s="17">
        <f t="shared" si="26"/>
        <v>2750</v>
      </c>
    </row>
    <row r="273" spans="1:24" ht="22.5" hidden="1">
      <c r="A273" s="11">
        <v>272</v>
      </c>
      <c r="B273" s="5" t="s">
        <v>889</v>
      </c>
      <c r="C273" s="6" t="s">
        <v>1081</v>
      </c>
      <c r="D273" s="7">
        <v>81</v>
      </c>
      <c r="E273" s="5">
        <v>1991</v>
      </c>
      <c r="F273" s="5">
        <v>64</v>
      </c>
      <c r="G273" s="8">
        <v>0.71789999999999998</v>
      </c>
      <c r="H273" s="44" t="s">
        <v>1095</v>
      </c>
      <c r="I273" s="45">
        <v>0</v>
      </c>
      <c r="J273" s="44" t="s">
        <v>375</v>
      </c>
      <c r="K273" s="47">
        <v>0</v>
      </c>
      <c r="L273" s="52" t="str">
        <f t="shared" si="27"/>
        <v xml:space="preserve">9,250 </v>
      </c>
      <c r="M273" s="52" t="str">
        <f t="shared" si="28"/>
        <v>10,250</v>
      </c>
      <c r="N273" s="53">
        <v>9250</v>
      </c>
      <c r="O273" s="53">
        <v>10250</v>
      </c>
      <c r="P273" s="53">
        <f t="shared" si="29"/>
        <v>9750</v>
      </c>
      <c r="Q273" s="32">
        <f t="shared" si="30"/>
        <v>120.37037037037037</v>
      </c>
      <c r="R273" s="52" t="str">
        <f t="shared" si="31"/>
        <v xml:space="preserve">6,500 </v>
      </c>
      <c r="S273" s="52" t="str">
        <f t="shared" si="32"/>
        <v xml:space="preserve"> 7,500</v>
      </c>
      <c r="T273" s="54">
        <v>6500</v>
      </c>
      <c r="U273" s="32">
        <v>7500</v>
      </c>
      <c r="V273" s="53">
        <f t="shared" si="33"/>
        <v>7000</v>
      </c>
      <c r="W273" s="32">
        <f t="shared" si="34"/>
        <v>86.419753086419746</v>
      </c>
      <c r="X273" s="17">
        <f t="shared" si="26"/>
        <v>2750</v>
      </c>
    </row>
    <row r="274" spans="1:24" ht="22.5" hidden="1">
      <c r="A274" s="11">
        <v>273</v>
      </c>
      <c r="B274" s="5" t="s">
        <v>849</v>
      </c>
      <c r="C274" s="6" t="s">
        <v>1096</v>
      </c>
      <c r="D274" s="7">
        <v>107</v>
      </c>
      <c r="E274" s="5">
        <v>2002</v>
      </c>
      <c r="F274" s="5">
        <v>300</v>
      </c>
      <c r="G274" s="8">
        <v>0.71879999999999999</v>
      </c>
      <c r="H274" s="44" t="s">
        <v>641</v>
      </c>
      <c r="I274" s="45">
        <v>0</v>
      </c>
      <c r="J274" s="44" t="s">
        <v>1035</v>
      </c>
      <c r="K274" s="47">
        <v>0</v>
      </c>
      <c r="L274" s="52" t="str">
        <f t="shared" si="27"/>
        <v>15,000</v>
      </c>
      <c r="M274" s="52" t="str">
        <f t="shared" si="28"/>
        <v>17,000</v>
      </c>
      <c r="N274" s="53">
        <v>15000</v>
      </c>
      <c r="O274" s="53">
        <v>17000</v>
      </c>
      <c r="P274" s="53">
        <f t="shared" si="29"/>
        <v>16000</v>
      </c>
      <c r="Q274" s="32">
        <f t="shared" si="30"/>
        <v>149.53271028037383</v>
      </c>
      <c r="R274" s="52" t="str">
        <f t="shared" si="31"/>
        <v>10,750</v>
      </c>
      <c r="S274" s="52" t="str">
        <f t="shared" si="32"/>
        <v>12,000</v>
      </c>
      <c r="T274" s="54">
        <v>10750</v>
      </c>
      <c r="U274" s="32">
        <v>12000</v>
      </c>
      <c r="V274" s="53">
        <f t="shared" si="33"/>
        <v>11375</v>
      </c>
      <c r="W274" s="32">
        <f t="shared" si="34"/>
        <v>106.30841121495327</v>
      </c>
      <c r="X274" s="17">
        <f t="shared" si="26"/>
        <v>4625</v>
      </c>
    </row>
    <row r="275" spans="1:24" ht="22.5" hidden="1">
      <c r="A275" s="11">
        <v>274</v>
      </c>
      <c r="B275" s="5" t="s">
        <v>849</v>
      </c>
      <c r="C275" s="6" t="s">
        <v>1054</v>
      </c>
      <c r="D275" s="7">
        <v>92</v>
      </c>
      <c r="E275" s="5">
        <v>1991</v>
      </c>
      <c r="F275" s="5">
        <v>192</v>
      </c>
      <c r="G275" s="8">
        <v>0.71940000000000004</v>
      </c>
      <c r="H275" s="44" t="s">
        <v>1097</v>
      </c>
      <c r="I275" s="45">
        <v>0</v>
      </c>
      <c r="J275" s="44" t="s">
        <v>417</v>
      </c>
      <c r="K275" s="47">
        <v>0</v>
      </c>
      <c r="L275" s="52" t="str">
        <f t="shared" si="27"/>
        <v xml:space="preserve">6,450 </v>
      </c>
      <c r="M275" s="52" t="str">
        <f t="shared" si="28"/>
        <v xml:space="preserve"> 7,300</v>
      </c>
      <c r="N275" s="53">
        <v>6450</v>
      </c>
      <c r="O275" s="53">
        <v>7300</v>
      </c>
      <c r="P275" s="53">
        <f t="shared" si="29"/>
        <v>6875</v>
      </c>
      <c r="Q275" s="32">
        <f t="shared" si="30"/>
        <v>74.728260869565219</v>
      </c>
      <c r="R275" s="52" t="str">
        <f t="shared" si="31"/>
        <v xml:space="preserve">4,500 </v>
      </c>
      <c r="S275" s="52" t="str">
        <f t="shared" si="32"/>
        <v xml:space="preserve"> 5,500</v>
      </c>
      <c r="T275" s="54">
        <v>4500</v>
      </c>
      <c r="U275" s="32">
        <v>5500</v>
      </c>
      <c r="V275" s="53">
        <f t="shared" si="33"/>
        <v>5000</v>
      </c>
      <c r="W275" s="32">
        <f t="shared" si="34"/>
        <v>54.347826086956523</v>
      </c>
      <c r="X275" s="17">
        <f t="shared" si="26"/>
        <v>1875</v>
      </c>
    </row>
    <row r="276" spans="1:24" ht="22.5" hidden="1">
      <c r="A276" s="11">
        <v>275</v>
      </c>
      <c r="B276" s="5" t="s">
        <v>1088</v>
      </c>
      <c r="C276" s="6" t="s">
        <v>1098</v>
      </c>
      <c r="D276" s="7">
        <v>74</v>
      </c>
      <c r="E276" s="5">
        <v>1995</v>
      </c>
      <c r="F276" s="5">
        <v>70</v>
      </c>
      <c r="G276" s="8">
        <v>0.71250000000000002</v>
      </c>
      <c r="H276" s="44" t="s">
        <v>369</v>
      </c>
      <c r="I276" s="45">
        <v>1</v>
      </c>
      <c r="J276" s="44" t="s">
        <v>539</v>
      </c>
      <c r="K276" s="47">
        <v>0</v>
      </c>
      <c r="L276" s="52" t="str">
        <f t="shared" si="27"/>
        <v xml:space="preserve">7,500 </v>
      </c>
      <c r="M276" s="52" t="str">
        <f t="shared" si="28"/>
        <v xml:space="preserve"> 8,500</v>
      </c>
      <c r="N276" s="53">
        <v>7500</v>
      </c>
      <c r="O276" s="53">
        <v>8500</v>
      </c>
      <c r="P276" s="53">
        <f t="shared" si="29"/>
        <v>8000</v>
      </c>
      <c r="Q276" s="32">
        <f t="shared" si="30"/>
        <v>108.10810810810811</v>
      </c>
      <c r="R276" s="52" t="str">
        <f t="shared" si="31"/>
        <v xml:space="preserve">5,500 </v>
      </c>
      <c r="S276" s="52" t="str">
        <f t="shared" si="32"/>
        <v xml:space="preserve"> 6,000</v>
      </c>
      <c r="T276" s="54">
        <v>5500</v>
      </c>
      <c r="U276" s="32">
        <v>6000</v>
      </c>
      <c r="V276" s="53">
        <f t="shared" si="33"/>
        <v>5750</v>
      </c>
      <c r="W276" s="32">
        <f t="shared" si="34"/>
        <v>77.702702702702709</v>
      </c>
      <c r="X276" s="17">
        <f t="shared" si="26"/>
        <v>2250</v>
      </c>
    </row>
    <row r="277" spans="1:24" ht="22.5" hidden="1">
      <c r="A277" s="11">
        <v>276</v>
      </c>
      <c r="B277" s="5" t="s">
        <v>787</v>
      </c>
      <c r="C277" s="6" t="s">
        <v>999</v>
      </c>
      <c r="D277" s="7">
        <v>107</v>
      </c>
      <c r="E277" s="5">
        <v>2016</v>
      </c>
      <c r="F277" s="5">
        <v>562</v>
      </c>
      <c r="G277" s="8">
        <v>0.71430000000000005</v>
      </c>
      <c r="H277" s="44" t="s">
        <v>589</v>
      </c>
      <c r="I277" s="45">
        <v>0</v>
      </c>
      <c r="J277" s="44" t="s">
        <v>487</v>
      </c>
      <c r="K277" s="47">
        <v>0</v>
      </c>
      <c r="L277" s="52" t="str">
        <f t="shared" si="27"/>
        <v>41,000</v>
      </c>
      <c r="M277" s="52" t="str">
        <f t="shared" si="28"/>
        <v>45,000</v>
      </c>
      <c r="N277" s="53">
        <v>41000</v>
      </c>
      <c r="O277" s="53">
        <v>45000</v>
      </c>
      <c r="P277" s="53">
        <f t="shared" si="29"/>
        <v>43000</v>
      </c>
      <c r="Q277" s="32">
        <f t="shared" si="30"/>
        <v>401.86915887850466</v>
      </c>
      <c r="R277" s="52" t="str">
        <f t="shared" si="31"/>
        <v>28,000</v>
      </c>
      <c r="S277" s="52" t="str">
        <f t="shared" si="32"/>
        <v>32,000</v>
      </c>
      <c r="T277" s="54">
        <v>28000</v>
      </c>
      <c r="U277" s="32">
        <v>32000</v>
      </c>
      <c r="V277" s="53">
        <f t="shared" si="33"/>
        <v>30000</v>
      </c>
      <c r="W277" s="32">
        <f t="shared" si="34"/>
        <v>280.37383177570092</v>
      </c>
      <c r="X277" s="17">
        <f t="shared" si="26"/>
        <v>13000</v>
      </c>
    </row>
    <row r="278" spans="1:24" ht="22.5" hidden="1">
      <c r="A278" s="11">
        <v>277</v>
      </c>
      <c r="B278" s="5" t="s">
        <v>787</v>
      </c>
      <c r="C278" s="6" t="s">
        <v>966</v>
      </c>
      <c r="D278" s="7">
        <v>170</v>
      </c>
      <c r="E278" s="5">
        <v>1998</v>
      </c>
      <c r="F278" s="5">
        <v>539</v>
      </c>
      <c r="G278" s="8">
        <v>0.71679999999999999</v>
      </c>
      <c r="H278" s="44" t="s">
        <v>1099</v>
      </c>
      <c r="I278" s="45">
        <v>0</v>
      </c>
      <c r="J278" s="44" t="s">
        <v>1100</v>
      </c>
      <c r="K278" s="47">
        <v>0</v>
      </c>
      <c r="L278" s="52" t="str">
        <f t="shared" si="27"/>
        <v>27,000</v>
      </c>
      <c r="M278" s="52" t="str">
        <f t="shared" si="28"/>
        <v>29,250</v>
      </c>
      <c r="N278" s="53">
        <v>27000</v>
      </c>
      <c r="O278" s="53">
        <v>29250</v>
      </c>
      <c r="P278" s="53">
        <f t="shared" si="29"/>
        <v>28125</v>
      </c>
      <c r="Q278" s="32">
        <f t="shared" si="30"/>
        <v>165.44117647058823</v>
      </c>
      <c r="R278" s="52" t="str">
        <f t="shared" si="31"/>
        <v>18,500</v>
      </c>
      <c r="S278" s="52" t="str">
        <f t="shared" si="32"/>
        <v>22,250</v>
      </c>
      <c r="T278" s="54">
        <v>18500</v>
      </c>
      <c r="U278" s="32">
        <v>22250</v>
      </c>
      <c r="V278" s="53">
        <f t="shared" si="33"/>
        <v>20375</v>
      </c>
      <c r="W278" s="32">
        <f t="shared" si="34"/>
        <v>119.85294117647059</v>
      </c>
      <c r="X278" s="17">
        <f t="shared" si="26"/>
        <v>7750</v>
      </c>
    </row>
    <row r="279" spans="1:24" ht="22.5" hidden="1">
      <c r="A279" s="11">
        <v>278</v>
      </c>
      <c r="B279" s="5" t="s">
        <v>801</v>
      </c>
      <c r="C279" s="6" t="s">
        <v>1002</v>
      </c>
      <c r="D279" s="7">
        <v>110</v>
      </c>
      <c r="E279" s="5">
        <v>1999</v>
      </c>
      <c r="F279" s="5">
        <v>304</v>
      </c>
      <c r="G279" s="8">
        <v>0.71740000000000004</v>
      </c>
      <c r="H279" s="44" t="s">
        <v>1101</v>
      </c>
      <c r="I279" s="45">
        <v>0</v>
      </c>
      <c r="J279" s="44" t="s">
        <v>992</v>
      </c>
      <c r="K279" s="47">
        <v>0</v>
      </c>
      <c r="L279" s="52" t="str">
        <f t="shared" si="27"/>
        <v>20,000</v>
      </c>
      <c r="M279" s="52" t="str">
        <f t="shared" si="28"/>
        <v>24,000</v>
      </c>
      <c r="N279" s="53">
        <v>20000</v>
      </c>
      <c r="O279" s="53">
        <v>24000</v>
      </c>
      <c r="P279" s="53">
        <f t="shared" si="29"/>
        <v>22000</v>
      </c>
      <c r="Q279" s="32">
        <f t="shared" si="30"/>
        <v>200</v>
      </c>
      <c r="R279" s="52" t="str">
        <f t="shared" si="31"/>
        <v>15,500</v>
      </c>
      <c r="S279" s="52" t="str">
        <f t="shared" si="32"/>
        <v>18,000</v>
      </c>
      <c r="T279" s="54">
        <v>15500</v>
      </c>
      <c r="U279" s="32">
        <v>18000</v>
      </c>
      <c r="V279" s="53">
        <f t="shared" si="33"/>
        <v>16750</v>
      </c>
      <c r="W279" s="32">
        <f t="shared" si="34"/>
        <v>152.27272727272728</v>
      </c>
      <c r="X279" s="17">
        <f t="shared" si="26"/>
        <v>5250</v>
      </c>
    </row>
    <row r="280" spans="1:24" ht="22.5" hidden="1">
      <c r="A280" s="11">
        <v>279</v>
      </c>
      <c r="B280" s="5" t="s">
        <v>1022</v>
      </c>
      <c r="C280" s="6" t="s">
        <v>1036</v>
      </c>
      <c r="D280" s="7">
        <v>130</v>
      </c>
      <c r="E280" s="5">
        <v>1998</v>
      </c>
      <c r="F280" s="5">
        <v>517</v>
      </c>
      <c r="G280" s="8">
        <v>0.70650000000000002</v>
      </c>
      <c r="H280" s="44" t="s">
        <v>378</v>
      </c>
      <c r="I280" s="45">
        <v>0</v>
      </c>
      <c r="J280" s="44" t="s">
        <v>982</v>
      </c>
      <c r="K280" s="47">
        <v>0</v>
      </c>
      <c r="L280" s="52" t="str">
        <f t="shared" si="27"/>
        <v>22,000</v>
      </c>
      <c r="M280" s="52" t="str">
        <f t="shared" si="28"/>
        <v>24,000</v>
      </c>
      <c r="N280" s="53">
        <v>22000</v>
      </c>
      <c r="O280" s="53">
        <v>24000</v>
      </c>
      <c r="P280" s="53">
        <f t="shared" si="29"/>
        <v>23000</v>
      </c>
      <c r="Q280" s="32">
        <f t="shared" si="30"/>
        <v>176.92307692307693</v>
      </c>
      <c r="R280" s="52" t="str">
        <f t="shared" si="31"/>
        <v>15,500</v>
      </c>
      <c r="S280" s="52" t="str">
        <f t="shared" si="32"/>
        <v>17,250</v>
      </c>
      <c r="T280" s="54">
        <v>15500</v>
      </c>
      <c r="U280" s="32">
        <v>17250</v>
      </c>
      <c r="V280" s="53">
        <f t="shared" si="33"/>
        <v>16375</v>
      </c>
      <c r="W280" s="32">
        <f t="shared" si="34"/>
        <v>125.96153846153847</v>
      </c>
      <c r="X280" s="17">
        <f t="shared" si="26"/>
        <v>6625</v>
      </c>
    </row>
    <row r="281" spans="1:24" ht="22.5" hidden="1">
      <c r="A281" s="11">
        <v>280</v>
      </c>
      <c r="B281" s="5" t="s">
        <v>783</v>
      </c>
      <c r="C281" s="6" t="s">
        <v>945</v>
      </c>
      <c r="D281" s="7">
        <v>155</v>
      </c>
      <c r="E281" s="5">
        <v>2009</v>
      </c>
      <c r="F281" s="5">
        <v>324</v>
      </c>
      <c r="G281" s="8">
        <v>0.70269999999999999</v>
      </c>
      <c r="H281" s="44" t="s">
        <v>1102</v>
      </c>
      <c r="I281" s="45">
        <v>0</v>
      </c>
      <c r="J281" s="44" t="s">
        <v>1103</v>
      </c>
      <c r="K281" s="47">
        <v>0</v>
      </c>
      <c r="L281" s="52" t="str">
        <f t="shared" si="27"/>
        <v>34,000</v>
      </c>
      <c r="M281" s="52" t="str">
        <f t="shared" si="28"/>
        <v>39,000</v>
      </c>
      <c r="N281" s="53">
        <v>34000</v>
      </c>
      <c r="O281" s="53">
        <v>39000</v>
      </c>
      <c r="P281" s="53">
        <f t="shared" si="29"/>
        <v>36500</v>
      </c>
      <c r="Q281" s="32">
        <f t="shared" si="30"/>
        <v>235.48387096774192</v>
      </c>
      <c r="R281" s="52" t="str">
        <f t="shared" si="31"/>
        <v>24,500</v>
      </c>
      <c r="S281" s="52" t="str">
        <f t="shared" si="32"/>
        <v>28,000</v>
      </c>
      <c r="T281" s="54">
        <v>24500</v>
      </c>
      <c r="U281" s="32">
        <v>28000</v>
      </c>
      <c r="V281" s="53">
        <f t="shared" si="33"/>
        <v>26250</v>
      </c>
      <c r="W281" s="32">
        <f t="shared" si="34"/>
        <v>169.35483870967741</v>
      </c>
      <c r="X281" s="17">
        <f t="shared" si="26"/>
        <v>10250</v>
      </c>
    </row>
    <row r="282" spans="1:24" ht="22.5" hidden="1">
      <c r="A282" s="11">
        <v>281</v>
      </c>
      <c r="B282" s="5" t="s">
        <v>843</v>
      </c>
      <c r="C282" s="6" t="s">
        <v>844</v>
      </c>
      <c r="D282" s="7">
        <v>51</v>
      </c>
      <c r="E282" s="5">
        <v>2001</v>
      </c>
      <c r="F282" s="5">
        <v>476</v>
      </c>
      <c r="G282" s="8">
        <v>0.70309999999999995</v>
      </c>
      <c r="H282" s="44" t="s">
        <v>1104</v>
      </c>
      <c r="I282" s="45">
        <v>0</v>
      </c>
      <c r="J282" s="44" t="s">
        <v>462</v>
      </c>
      <c r="K282" s="47">
        <v>0</v>
      </c>
      <c r="L282" s="52" t="str">
        <f t="shared" si="27"/>
        <v xml:space="preserve">5,900 </v>
      </c>
      <c r="M282" s="52" t="str">
        <f t="shared" si="28"/>
        <v xml:space="preserve"> 6,600</v>
      </c>
      <c r="N282" s="53">
        <v>5900</v>
      </c>
      <c r="O282" s="53">
        <v>6600</v>
      </c>
      <c r="P282" s="53">
        <f t="shared" si="29"/>
        <v>6250</v>
      </c>
      <c r="Q282" s="32">
        <f t="shared" si="30"/>
        <v>122.54901960784314</v>
      </c>
      <c r="R282" s="52" t="str">
        <f t="shared" si="31"/>
        <v xml:space="preserve">4,000 </v>
      </c>
      <c r="S282" s="52" t="str">
        <f t="shared" si="32"/>
        <v xml:space="preserve"> 5,000</v>
      </c>
      <c r="T282" s="54">
        <v>4000</v>
      </c>
      <c r="U282" s="32">
        <v>5000</v>
      </c>
      <c r="V282" s="53">
        <f t="shared" si="33"/>
        <v>4500</v>
      </c>
      <c r="W282" s="32">
        <f t="shared" si="34"/>
        <v>88.235294117647058</v>
      </c>
      <c r="X282" s="17">
        <f t="shared" si="26"/>
        <v>1750</v>
      </c>
    </row>
    <row r="283" spans="1:24" ht="22.5" hidden="1">
      <c r="A283" s="11">
        <v>282</v>
      </c>
      <c r="B283" s="5" t="s">
        <v>889</v>
      </c>
      <c r="C283" s="6" t="s">
        <v>1061</v>
      </c>
      <c r="D283" s="7">
        <v>87</v>
      </c>
      <c r="E283" s="5">
        <v>1992</v>
      </c>
      <c r="F283" s="5">
        <v>68</v>
      </c>
      <c r="G283" s="8">
        <v>0.70479999999999998</v>
      </c>
      <c r="H283" s="44" t="s">
        <v>1105</v>
      </c>
      <c r="I283" s="45">
        <v>0</v>
      </c>
      <c r="J283" s="44" t="s">
        <v>369</v>
      </c>
      <c r="K283" s="47">
        <v>0</v>
      </c>
      <c r="L283" s="52" t="str">
        <f t="shared" si="27"/>
        <v>10,750</v>
      </c>
      <c r="M283" s="52" t="str">
        <f t="shared" si="28"/>
        <v>11,750</v>
      </c>
      <c r="N283" s="53">
        <v>10750</v>
      </c>
      <c r="O283" s="53">
        <v>11750</v>
      </c>
      <c r="P283" s="53">
        <f t="shared" si="29"/>
        <v>11250</v>
      </c>
      <c r="Q283" s="32">
        <f t="shared" si="30"/>
        <v>129.31034482758622</v>
      </c>
      <c r="R283" s="52" t="str">
        <f t="shared" si="31"/>
        <v xml:space="preserve">7,500 </v>
      </c>
      <c r="S283" s="52" t="str">
        <f t="shared" si="32"/>
        <v xml:space="preserve"> 8,500</v>
      </c>
      <c r="T283" s="54">
        <v>7500</v>
      </c>
      <c r="U283" s="32">
        <v>8500</v>
      </c>
      <c r="V283" s="53">
        <f t="shared" si="33"/>
        <v>8000</v>
      </c>
      <c r="W283" s="32">
        <f t="shared" si="34"/>
        <v>91.954022988505741</v>
      </c>
      <c r="X283" s="17">
        <f t="shared" si="26"/>
        <v>3250</v>
      </c>
    </row>
    <row r="284" spans="1:24" ht="22.5" hidden="1">
      <c r="A284" s="11">
        <v>283</v>
      </c>
      <c r="B284" s="5" t="s">
        <v>889</v>
      </c>
      <c r="C284" s="6" t="s">
        <v>1061</v>
      </c>
      <c r="D284" s="7">
        <v>88</v>
      </c>
      <c r="E284" s="5">
        <v>1992</v>
      </c>
      <c r="F284" s="5">
        <v>68</v>
      </c>
      <c r="G284" s="8">
        <v>0.70479999999999998</v>
      </c>
      <c r="H284" s="44" t="s">
        <v>1105</v>
      </c>
      <c r="I284" s="45">
        <v>0</v>
      </c>
      <c r="J284" s="44" t="s">
        <v>369</v>
      </c>
      <c r="K284" s="47">
        <v>0</v>
      </c>
      <c r="L284" s="52" t="str">
        <f t="shared" si="27"/>
        <v>10,750</v>
      </c>
      <c r="M284" s="52" t="str">
        <f t="shared" si="28"/>
        <v>11,750</v>
      </c>
      <c r="N284" s="53">
        <v>10750</v>
      </c>
      <c r="O284" s="53">
        <v>11750</v>
      </c>
      <c r="P284" s="53">
        <f t="shared" si="29"/>
        <v>11250</v>
      </c>
      <c r="Q284" s="32">
        <f t="shared" si="30"/>
        <v>127.84090909090909</v>
      </c>
      <c r="R284" s="52" t="str">
        <f t="shared" si="31"/>
        <v xml:space="preserve">7,500 </v>
      </c>
      <c r="S284" s="52" t="str">
        <f t="shared" si="32"/>
        <v xml:space="preserve"> 8,500</v>
      </c>
      <c r="T284" s="54">
        <v>7500</v>
      </c>
      <c r="U284" s="32">
        <v>8500</v>
      </c>
      <c r="V284" s="53">
        <f t="shared" si="33"/>
        <v>8000</v>
      </c>
      <c r="W284" s="32">
        <f t="shared" si="34"/>
        <v>90.909090909090907</v>
      </c>
      <c r="X284" s="17">
        <f t="shared" si="26"/>
        <v>3250</v>
      </c>
    </row>
    <row r="285" spans="1:24" ht="22.5" hidden="1">
      <c r="A285" s="11">
        <v>284</v>
      </c>
      <c r="B285" s="5" t="s">
        <v>889</v>
      </c>
      <c r="C285" s="6" t="s">
        <v>1061</v>
      </c>
      <c r="D285" s="7">
        <v>94</v>
      </c>
      <c r="E285" s="5">
        <v>1992</v>
      </c>
      <c r="F285" s="5">
        <v>68</v>
      </c>
      <c r="G285" s="8">
        <v>0.70209999999999995</v>
      </c>
      <c r="H285" s="44" t="s">
        <v>1062</v>
      </c>
      <c r="I285" s="45">
        <v>0</v>
      </c>
      <c r="J285" s="44" t="s">
        <v>441</v>
      </c>
      <c r="K285" s="47">
        <v>0</v>
      </c>
      <c r="L285" s="52" t="str">
        <f t="shared" si="27"/>
        <v>11,100</v>
      </c>
      <c r="M285" s="52" t="str">
        <f t="shared" si="28"/>
        <v>12,000</v>
      </c>
      <c r="N285" s="53">
        <v>11100</v>
      </c>
      <c r="O285" s="53">
        <v>12000</v>
      </c>
      <c r="P285" s="53">
        <f t="shared" si="29"/>
        <v>11550</v>
      </c>
      <c r="Q285" s="32">
        <f t="shared" si="30"/>
        <v>122.87234042553192</v>
      </c>
      <c r="R285" s="52" t="str">
        <f t="shared" si="31"/>
        <v xml:space="preserve">7,750 </v>
      </c>
      <c r="S285" s="52" t="str">
        <f t="shared" si="32"/>
        <v xml:space="preserve"> 8,750</v>
      </c>
      <c r="T285" s="54">
        <v>7750</v>
      </c>
      <c r="U285" s="32">
        <v>8750</v>
      </c>
      <c r="V285" s="53">
        <f t="shared" si="33"/>
        <v>8250</v>
      </c>
      <c r="W285" s="32">
        <f t="shared" si="34"/>
        <v>87.765957446808514</v>
      </c>
      <c r="X285" s="17">
        <f t="shared" si="26"/>
        <v>3300</v>
      </c>
    </row>
    <row r="286" spans="1:24" ht="22.5" hidden="1">
      <c r="A286" s="11">
        <v>285</v>
      </c>
      <c r="B286" s="5" t="s">
        <v>889</v>
      </c>
      <c r="C286" s="6" t="s">
        <v>1061</v>
      </c>
      <c r="D286" s="7">
        <v>95</v>
      </c>
      <c r="E286" s="5">
        <v>1992</v>
      </c>
      <c r="F286" s="5">
        <v>68</v>
      </c>
      <c r="G286" s="8">
        <v>0.70479999999999998</v>
      </c>
      <c r="H286" s="44" t="s">
        <v>1105</v>
      </c>
      <c r="I286" s="45">
        <v>0</v>
      </c>
      <c r="J286" s="44" t="s">
        <v>369</v>
      </c>
      <c r="K286" s="47">
        <v>0</v>
      </c>
      <c r="L286" s="52" t="str">
        <f t="shared" si="27"/>
        <v>10,750</v>
      </c>
      <c r="M286" s="52" t="str">
        <f t="shared" si="28"/>
        <v>11,750</v>
      </c>
      <c r="N286" s="53">
        <v>10750</v>
      </c>
      <c r="O286" s="53">
        <v>11750</v>
      </c>
      <c r="P286" s="53">
        <f t="shared" si="29"/>
        <v>11250</v>
      </c>
      <c r="Q286" s="32">
        <f t="shared" si="30"/>
        <v>118.42105263157895</v>
      </c>
      <c r="R286" s="52" t="str">
        <f t="shared" si="31"/>
        <v xml:space="preserve">7,500 </v>
      </c>
      <c r="S286" s="52" t="str">
        <f t="shared" si="32"/>
        <v xml:space="preserve"> 8,500</v>
      </c>
      <c r="T286" s="54">
        <v>7500</v>
      </c>
      <c r="U286" s="32">
        <v>8500</v>
      </c>
      <c r="V286" s="53">
        <f t="shared" si="33"/>
        <v>8000</v>
      </c>
      <c r="W286" s="32">
        <f t="shared" si="34"/>
        <v>84.21052631578948</v>
      </c>
      <c r="X286" s="17">
        <f t="shared" si="26"/>
        <v>3250</v>
      </c>
    </row>
    <row r="287" spans="1:24" ht="22.5" hidden="1">
      <c r="A287" s="11">
        <v>286</v>
      </c>
      <c r="B287" s="5" t="s">
        <v>889</v>
      </c>
      <c r="C287" s="6" t="s">
        <v>1061</v>
      </c>
      <c r="D287" s="7">
        <v>95</v>
      </c>
      <c r="E287" s="5">
        <v>1992</v>
      </c>
      <c r="F287" s="5">
        <v>68</v>
      </c>
      <c r="G287" s="8">
        <v>0.70209999999999995</v>
      </c>
      <c r="H287" s="44" t="s">
        <v>1062</v>
      </c>
      <c r="I287" s="45">
        <v>0</v>
      </c>
      <c r="J287" s="44" t="s">
        <v>441</v>
      </c>
      <c r="K287" s="47">
        <v>0</v>
      </c>
      <c r="L287" s="52" t="str">
        <f t="shared" si="27"/>
        <v>11,100</v>
      </c>
      <c r="M287" s="52" t="str">
        <f t="shared" si="28"/>
        <v>12,000</v>
      </c>
      <c r="N287" s="53">
        <v>11100</v>
      </c>
      <c r="O287" s="53">
        <v>12000</v>
      </c>
      <c r="P287" s="53">
        <f t="shared" si="29"/>
        <v>11550</v>
      </c>
      <c r="Q287" s="32">
        <f t="shared" si="30"/>
        <v>121.57894736842105</v>
      </c>
      <c r="R287" s="52" t="str">
        <f t="shared" si="31"/>
        <v xml:space="preserve">7,750 </v>
      </c>
      <c r="S287" s="52" t="str">
        <f t="shared" si="32"/>
        <v xml:space="preserve"> 8,750</v>
      </c>
      <c r="T287" s="54">
        <v>7750</v>
      </c>
      <c r="U287" s="32">
        <v>8750</v>
      </c>
      <c r="V287" s="53">
        <f t="shared" si="33"/>
        <v>8250</v>
      </c>
      <c r="W287" s="32">
        <f t="shared" si="34"/>
        <v>86.84210526315789</v>
      </c>
      <c r="X287" s="17">
        <f t="shared" si="26"/>
        <v>3300</v>
      </c>
    </row>
    <row r="288" spans="1:24" ht="22.5" hidden="1">
      <c r="A288" s="11">
        <v>287</v>
      </c>
      <c r="B288" s="5" t="s">
        <v>1022</v>
      </c>
      <c r="C288" s="6" t="s">
        <v>1106</v>
      </c>
      <c r="D288" s="7">
        <v>69</v>
      </c>
      <c r="E288" s="5">
        <v>1991</v>
      </c>
      <c r="F288" s="5">
        <v>236</v>
      </c>
      <c r="G288" s="8">
        <v>0.69569999999999999</v>
      </c>
      <c r="H288" s="44" t="s">
        <v>1107</v>
      </c>
      <c r="I288" s="45">
        <v>0</v>
      </c>
      <c r="J288" s="44" t="s">
        <v>369</v>
      </c>
      <c r="K288" s="47">
        <v>0</v>
      </c>
      <c r="L288" s="52" t="str">
        <f t="shared" si="27"/>
        <v>10,100</v>
      </c>
      <c r="M288" s="52" t="str">
        <f t="shared" si="28"/>
        <v>12,000</v>
      </c>
      <c r="N288" s="53">
        <v>10100</v>
      </c>
      <c r="O288" s="53">
        <v>12000</v>
      </c>
      <c r="P288" s="53">
        <f t="shared" si="29"/>
        <v>11050</v>
      </c>
      <c r="Q288" s="32">
        <f t="shared" si="30"/>
        <v>160.14492753623188</v>
      </c>
      <c r="R288" s="52" t="str">
        <f t="shared" si="31"/>
        <v xml:space="preserve">7,500 </v>
      </c>
      <c r="S288" s="52" t="str">
        <f t="shared" si="32"/>
        <v xml:space="preserve"> 8,500</v>
      </c>
      <c r="T288" s="54">
        <v>7500</v>
      </c>
      <c r="U288" s="32">
        <v>8500</v>
      </c>
      <c r="V288" s="53">
        <f t="shared" si="33"/>
        <v>8000</v>
      </c>
      <c r="W288" s="32">
        <f t="shared" si="34"/>
        <v>115.94202898550725</v>
      </c>
      <c r="X288" s="17">
        <f t="shared" si="26"/>
        <v>3050</v>
      </c>
    </row>
    <row r="289" spans="1:24" ht="22.5" hidden="1">
      <c r="A289" s="11">
        <v>288</v>
      </c>
      <c r="B289" s="5" t="s">
        <v>1022</v>
      </c>
      <c r="C289" s="6" t="s">
        <v>1106</v>
      </c>
      <c r="D289" s="7">
        <v>72</v>
      </c>
      <c r="E289" s="5">
        <v>1991</v>
      </c>
      <c r="F289" s="5">
        <v>236</v>
      </c>
      <c r="G289" s="8">
        <v>0.69569999999999999</v>
      </c>
      <c r="H289" s="44" t="s">
        <v>1107</v>
      </c>
      <c r="I289" s="45">
        <v>0</v>
      </c>
      <c r="J289" s="44" t="s">
        <v>369</v>
      </c>
      <c r="K289" s="47">
        <v>0</v>
      </c>
      <c r="L289" s="52" t="str">
        <f t="shared" si="27"/>
        <v>10,100</v>
      </c>
      <c r="M289" s="52" t="str">
        <f t="shared" si="28"/>
        <v>12,000</v>
      </c>
      <c r="N289" s="53">
        <v>10100</v>
      </c>
      <c r="O289" s="53">
        <v>12000</v>
      </c>
      <c r="P289" s="53">
        <f t="shared" si="29"/>
        <v>11050</v>
      </c>
      <c r="Q289" s="32">
        <f t="shared" si="30"/>
        <v>153.47222222222223</v>
      </c>
      <c r="R289" s="52" t="str">
        <f t="shared" si="31"/>
        <v xml:space="preserve">7,500 </v>
      </c>
      <c r="S289" s="52" t="str">
        <f t="shared" si="32"/>
        <v xml:space="preserve"> 8,500</v>
      </c>
      <c r="T289" s="54">
        <v>7500</v>
      </c>
      <c r="U289" s="32">
        <v>8500</v>
      </c>
      <c r="V289" s="53">
        <f t="shared" si="33"/>
        <v>8000</v>
      </c>
      <c r="W289" s="32">
        <f t="shared" si="34"/>
        <v>111.11111111111111</v>
      </c>
      <c r="X289" s="17">
        <f t="shared" si="26"/>
        <v>3050</v>
      </c>
    </row>
    <row r="290" spans="1:24" ht="22.5" hidden="1">
      <c r="A290" s="11">
        <v>289</v>
      </c>
      <c r="B290" s="5" t="s">
        <v>1022</v>
      </c>
      <c r="C290" s="6" t="s">
        <v>1106</v>
      </c>
      <c r="D290" s="7">
        <v>72</v>
      </c>
      <c r="E290" s="5">
        <v>1991</v>
      </c>
      <c r="F290" s="5">
        <v>236</v>
      </c>
      <c r="G290" s="8">
        <v>0.69569999999999999</v>
      </c>
      <c r="H290" s="44" t="s">
        <v>1107</v>
      </c>
      <c r="I290" s="45">
        <v>0</v>
      </c>
      <c r="J290" s="44" t="s">
        <v>369</v>
      </c>
      <c r="K290" s="47">
        <v>0</v>
      </c>
      <c r="L290" s="52" t="str">
        <f t="shared" si="27"/>
        <v>10,100</v>
      </c>
      <c r="M290" s="52" t="str">
        <f t="shared" si="28"/>
        <v>12,000</v>
      </c>
      <c r="N290" s="53">
        <v>10100</v>
      </c>
      <c r="O290" s="53">
        <v>12000</v>
      </c>
      <c r="P290" s="53">
        <f t="shared" si="29"/>
        <v>11050</v>
      </c>
      <c r="Q290" s="32">
        <f t="shared" si="30"/>
        <v>153.47222222222223</v>
      </c>
      <c r="R290" s="52" t="str">
        <f t="shared" si="31"/>
        <v xml:space="preserve">7,500 </v>
      </c>
      <c r="S290" s="52" t="str">
        <f t="shared" si="32"/>
        <v xml:space="preserve"> 8,500</v>
      </c>
      <c r="T290" s="54">
        <v>7500</v>
      </c>
      <c r="U290" s="32">
        <v>8500</v>
      </c>
      <c r="V290" s="53">
        <f t="shared" si="33"/>
        <v>8000</v>
      </c>
      <c r="W290" s="32">
        <f t="shared" si="34"/>
        <v>111.11111111111111</v>
      </c>
      <c r="X290" s="17">
        <f t="shared" si="26"/>
        <v>3050</v>
      </c>
    </row>
    <row r="291" spans="1:24" ht="22.5" hidden="1">
      <c r="A291" s="11">
        <v>290</v>
      </c>
      <c r="B291" s="5" t="s">
        <v>1022</v>
      </c>
      <c r="C291" s="6" t="s">
        <v>1106</v>
      </c>
      <c r="D291" s="7">
        <v>72</v>
      </c>
      <c r="E291" s="5">
        <v>1991</v>
      </c>
      <c r="F291" s="5">
        <v>236</v>
      </c>
      <c r="G291" s="8">
        <v>0.69569999999999999</v>
      </c>
      <c r="H291" s="44" t="s">
        <v>1107</v>
      </c>
      <c r="I291" s="45">
        <v>0</v>
      </c>
      <c r="J291" s="44" t="s">
        <v>369</v>
      </c>
      <c r="K291" s="47">
        <v>0</v>
      </c>
      <c r="L291" s="52" t="str">
        <f t="shared" si="27"/>
        <v>10,100</v>
      </c>
      <c r="M291" s="52" t="str">
        <f t="shared" si="28"/>
        <v>12,000</v>
      </c>
      <c r="N291" s="53">
        <v>10100</v>
      </c>
      <c r="O291" s="53">
        <v>12000</v>
      </c>
      <c r="P291" s="53">
        <f t="shared" si="29"/>
        <v>11050</v>
      </c>
      <c r="Q291" s="32">
        <f t="shared" si="30"/>
        <v>153.47222222222223</v>
      </c>
      <c r="R291" s="52" t="str">
        <f t="shared" si="31"/>
        <v xml:space="preserve">7,500 </v>
      </c>
      <c r="S291" s="52" t="str">
        <f t="shared" si="32"/>
        <v xml:space="preserve"> 8,500</v>
      </c>
      <c r="T291" s="54">
        <v>7500</v>
      </c>
      <c r="U291" s="32">
        <v>8500</v>
      </c>
      <c r="V291" s="53">
        <f t="shared" si="33"/>
        <v>8000</v>
      </c>
      <c r="W291" s="32">
        <f t="shared" si="34"/>
        <v>111.11111111111111</v>
      </c>
      <c r="X291" s="17">
        <f t="shared" si="26"/>
        <v>3050</v>
      </c>
    </row>
    <row r="292" spans="1:24" ht="22.5" hidden="1">
      <c r="A292" s="11">
        <v>291</v>
      </c>
      <c r="B292" s="5" t="s">
        <v>1022</v>
      </c>
      <c r="C292" s="6" t="s">
        <v>1106</v>
      </c>
      <c r="D292" s="7">
        <v>72</v>
      </c>
      <c r="E292" s="5">
        <v>1991</v>
      </c>
      <c r="F292" s="5">
        <v>236</v>
      </c>
      <c r="G292" s="8">
        <v>0.69569999999999999</v>
      </c>
      <c r="H292" s="44" t="s">
        <v>1107</v>
      </c>
      <c r="I292" s="45">
        <v>0</v>
      </c>
      <c r="J292" s="44" t="s">
        <v>369</v>
      </c>
      <c r="K292" s="47">
        <v>0</v>
      </c>
      <c r="L292" s="52" t="str">
        <f t="shared" si="27"/>
        <v>10,100</v>
      </c>
      <c r="M292" s="52" t="str">
        <f t="shared" si="28"/>
        <v>12,000</v>
      </c>
      <c r="N292" s="53">
        <v>10100</v>
      </c>
      <c r="O292" s="53">
        <v>12000</v>
      </c>
      <c r="P292" s="53">
        <f t="shared" si="29"/>
        <v>11050</v>
      </c>
      <c r="Q292" s="32">
        <f t="shared" si="30"/>
        <v>153.47222222222223</v>
      </c>
      <c r="R292" s="52" t="str">
        <f t="shared" si="31"/>
        <v xml:space="preserve">7,500 </v>
      </c>
      <c r="S292" s="52" t="str">
        <f t="shared" si="32"/>
        <v xml:space="preserve"> 8,500</v>
      </c>
      <c r="T292" s="54">
        <v>7500</v>
      </c>
      <c r="U292" s="32">
        <v>8500</v>
      </c>
      <c r="V292" s="53">
        <f t="shared" si="33"/>
        <v>8000</v>
      </c>
      <c r="W292" s="32">
        <f t="shared" si="34"/>
        <v>111.11111111111111</v>
      </c>
      <c r="X292" s="17">
        <f t="shared" si="26"/>
        <v>3050</v>
      </c>
    </row>
    <row r="293" spans="1:24" ht="22.5" hidden="1">
      <c r="A293" s="11">
        <v>292</v>
      </c>
      <c r="B293" s="5" t="s">
        <v>783</v>
      </c>
      <c r="C293" s="6" t="s">
        <v>945</v>
      </c>
      <c r="D293" s="7">
        <v>194</v>
      </c>
      <c r="E293" s="5">
        <v>2009</v>
      </c>
      <c r="F293" s="5">
        <v>324</v>
      </c>
      <c r="G293" s="8">
        <v>0.69320000000000004</v>
      </c>
      <c r="H293" s="44" t="s">
        <v>934</v>
      </c>
      <c r="I293" s="45">
        <v>0</v>
      </c>
      <c r="J293" s="44" t="s">
        <v>519</v>
      </c>
      <c r="K293" s="47">
        <v>0</v>
      </c>
      <c r="L293" s="52" t="str">
        <f t="shared" si="27"/>
        <v>42,000</v>
      </c>
      <c r="M293" s="52" t="str">
        <f t="shared" si="28"/>
        <v>46,000</v>
      </c>
      <c r="N293" s="53">
        <v>42000</v>
      </c>
      <c r="O293" s="53">
        <v>46000</v>
      </c>
      <c r="P293" s="53">
        <f t="shared" si="29"/>
        <v>44000</v>
      </c>
      <c r="Q293" s="32">
        <f t="shared" si="30"/>
        <v>226.8041237113402</v>
      </c>
      <c r="R293" s="52" t="str">
        <f t="shared" si="31"/>
        <v>28,000</v>
      </c>
      <c r="S293" s="52" t="str">
        <f t="shared" si="32"/>
        <v>33,000</v>
      </c>
      <c r="T293" s="54">
        <v>28000</v>
      </c>
      <c r="U293" s="32">
        <v>33000</v>
      </c>
      <c r="V293" s="53">
        <f t="shared" si="33"/>
        <v>30500</v>
      </c>
      <c r="W293" s="32">
        <f t="shared" si="34"/>
        <v>157.21649484536081</v>
      </c>
      <c r="X293" s="17">
        <f t="shared" si="26"/>
        <v>13500</v>
      </c>
    </row>
    <row r="294" spans="1:24" ht="22.5" hidden="1">
      <c r="A294" s="11">
        <v>293</v>
      </c>
      <c r="B294" s="5" t="s">
        <v>787</v>
      </c>
      <c r="C294" s="6" t="s">
        <v>966</v>
      </c>
      <c r="D294" s="7">
        <v>150</v>
      </c>
      <c r="E294" s="5">
        <v>1998</v>
      </c>
      <c r="F294" s="5">
        <v>539</v>
      </c>
      <c r="G294" s="8">
        <v>0.69810000000000005</v>
      </c>
      <c r="H294" s="44" t="s">
        <v>691</v>
      </c>
      <c r="I294" s="45">
        <v>0</v>
      </c>
      <c r="J294" s="44" t="s">
        <v>1108</v>
      </c>
      <c r="K294" s="47">
        <v>0</v>
      </c>
      <c r="L294" s="52" t="str">
        <f t="shared" si="27"/>
        <v>25,500</v>
      </c>
      <c r="M294" s="52" t="str">
        <f t="shared" si="28"/>
        <v>27,500</v>
      </c>
      <c r="N294" s="53">
        <v>25500</v>
      </c>
      <c r="O294" s="53">
        <v>27500</v>
      </c>
      <c r="P294" s="53">
        <f t="shared" si="29"/>
        <v>26500</v>
      </c>
      <c r="Q294" s="32">
        <f t="shared" si="30"/>
        <v>176.66666666666666</v>
      </c>
      <c r="R294" s="52" t="str">
        <f t="shared" si="31"/>
        <v>16,750</v>
      </c>
      <c r="S294" s="52" t="str">
        <f t="shared" si="32"/>
        <v>20,000</v>
      </c>
      <c r="T294" s="54">
        <v>16750</v>
      </c>
      <c r="U294" s="32">
        <v>20000</v>
      </c>
      <c r="V294" s="53">
        <f t="shared" si="33"/>
        <v>18375</v>
      </c>
      <c r="W294" s="32">
        <f t="shared" si="34"/>
        <v>122.5</v>
      </c>
      <c r="X294" s="17">
        <f t="shared" si="26"/>
        <v>8125</v>
      </c>
    </row>
    <row r="295" spans="1:24" ht="22.5" hidden="1">
      <c r="A295" s="11">
        <v>294</v>
      </c>
      <c r="B295" s="5" t="s">
        <v>801</v>
      </c>
      <c r="C295" s="6" t="s">
        <v>1076</v>
      </c>
      <c r="D295" s="7">
        <v>82</v>
      </c>
      <c r="E295" s="5">
        <v>1995</v>
      </c>
      <c r="F295" s="5">
        <v>134</v>
      </c>
      <c r="G295" s="8">
        <v>0.69440000000000002</v>
      </c>
      <c r="H295" s="44" t="s">
        <v>1109</v>
      </c>
      <c r="I295" s="45">
        <v>0</v>
      </c>
      <c r="J295" s="44" t="s">
        <v>1110</v>
      </c>
      <c r="K295" s="47">
        <v>0</v>
      </c>
      <c r="L295" s="52" t="str">
        <f t="shared" si="27"/>
        <v xml:space="preserve">8,250 </v>
      </c>
      <c r="M295" s="52" t="str">
        <f t="shared" si="28"/>
        <v xml:space="preserve"> 9,500</v>
      </c>
      <c r="N295" s="53">
        <v>8250</v>
      </c>
      <c r="O295" s="53">
        <v>9500</v>
      </c>
      <c r="P295" s="53">
        <f t="shared" si="29"/>
        <v>8875</v>
      </c>
      <c r="Q295" s="32">
        <f t="shared" si="30"/>
        <v>108.23170731707317</v>
      </c>
      <c r="R295" s="52" t="str">
        <f t="shared" si="31"/>
        <v xml:space="preserve">5,750 </v>
      </c>
      <c r="S295" s="52" t="str">
        <f t="shared" si="32"/>
        <v xml:space="preserve"> 6,500</v>
      </c>
      <c r="T295" s="54">
        <v>5750</v>
      </c>
      <c r="U295" s="32">
        <v>6500</v>
      </c>
      <c r="V295" s="53">
        <f t="shared" si="33"/>
        <v>6125</v>
      </c>
      <c r="W295" s="32">
        <f t="shared" si="34"/>
        <v>74.695121951219505</v>
      </c>
      <c r="X295" s="17">
        <f t="shared" si="26"/>
        <v>2750</v>
      </c>
    </row>
    <row r="296" spans="1:24" ht="22.5" hidden="1">
      <c r="A296" s="11">
        <v>295</v>
      </c>
      <c r="B296" s="5" t="s">
        <v>787</v>
      </c>
      <c r="C296" s="6" t="s">
        <v>1046</v>
      </c>
      <c r="D296" s="7">
        <v>117</v>
      </c>
      <c r="E296" s="5">
        <v>1994</v>
      </c>
      <c r="F296" s="5">
        <v>104</v>
      </c>
      <c r="G296" s="8">
        <v>0.6875</v>
      </c>
      <c r="H296" s="44" t="s">
        <v>1111</v>
      </c>
      <c r="I296" s="45">
        <v>0</v>
      </c>
      <c r="J296" s="44" t="s">
        <v>478</v>
      </c>
      <c r="K296" s="47">
        <v>0</v>
      </c>
      <c r="L296" s="52" t="str">
        <f t="shared" si="27"/>
        <v>15,000</v>
      </c>
      <c r="M296" s="52" t="str">
        <f t="shared" si="28"/>
        <v>16,300</v>
      </c>
      <c r="N296" s="53">
        <v>15000</v>
      </c>
      <c r="O296" s="53">
        <v>16300</v>
      </c>
      <c r="P296" s="53">
        <f t="shared" si="29"/>
        <v>15650</v>
      </c>
      <c r="Q296" s="32">
        <f t="shared" si="30"/>
        <v>133.76068376068375</v>
      </c>
      <c r="R296" s="52" t="str">
        <f t="shared" si="31"/>
        <v>10,000</v>
      </c>
      <c r="S296" s="52" t="str">
        <f t="shared" si="32"/>
        <v>12,000</v>
      </c>
      <c r="T296" s="54">
        <v>10000</v>
      </c>
      <c r="U296" s="32">
        <v>12000</v>
      </c>
      <c r="V296" s="53">
        <f t="shared" si="33"/>
        <v>11000</v>
      </c>
      <c r="W296" s="32">
        <f t="shared" si="34"/>
        <v>94.017094017094024</v>
      </c>
      <c r="X296" s="17">
        <f t="shared" si="26"/>
        <v>4650</v>
      </c>
    </row>
    <row r="297" spans="1:24" ht="22.5" hidden="1">
      <c r="A297" s="11">
        <v>296</v>
      </c>
      <c r="B297" s="5" t="s">
        <v>1088</v>
      </c>
      <c r="C297" s="6" t="s">
        <v>1112</v>
      </c>
      <c r="D297" s="7">
        <v>100</v>
      </c>
      <c r="E297" s="5">
        <v>1997</v>
      </c>
      <c r="F297" s="5">
        <v>175</v>
      </c>
      <c r="G297" s="8">
        <v>0.67859999999999998</v>
      </c>
      <c r="H297" s="44" t="s">
        <v>848</v>
      </c>
      <c r="I297" s="45">
        <v>0</v>
      </c>
      <c r="J297" s="44" t="s">
        <v>372</v>
      </c>
      <c r="K297" s="47">
        <v>0</v>
      </c>
      <c r="L297" s="52" t="str">
        <f t="shared" si="27"/>
        <v>13,500</v>
      </c>
      <c r="M297" s="52" t="str">
        <f t="shared" si="28"/>
        <v>14,500</v>
      </c>
      <c r="N297" s="53">
        <v>13500</v>
      </c>
      <c r="O297" s="53">
        <v>14500</v>
      </c>
      <c r="P297" s="53">
        <f t="shared" si="29"/>
        <v>14000</v>
      </c>
      <c r="Q297" s="32">
        <f t="shared" si="30"/>
        <v>140</v>
      </c>
      <c r="R297" s="52" t="str">
        <f t="shared" si="31"/>
        <v xml:space="preserve">9,000 </v>
      </c>
      <c r="S297" s="52" t="str">
        <f t="shared" si="32"/>
        <v>10,000</v>
      </c>
      <c r="T297" s="54">
        <v>9000</v>
      </c>
      <c r="U297" s="32">
        <v>10000</v>
      </c>
      <c r="V297" s="53">
        <f t="shared" si="33"/>
        <v>9500</v>
      </c>
      <c r="W297" s="32">
        <f t="shared" si="34"/>
        <v>95</v>
      </c>
      <c r="X297" s="17">
        <f t="shared" si="26"/>
        <v>4500</v>
      </c>
    </row>
    <row r="298" spans="1:24" ht="22.5" hidden="1">
      <c r="A298" s="11">
        <v>297</v>
      </c>
      <c r="B298" s="5" t="s">
        <v>1088</v>
      </c>
      <c r="C298" s="6" t="s">
        <v>1113</v>
      </c>
      <c r="D298" s="7">
        <v>63</v>
      </c>
      <c r="E298" s="5">
        <v>2007</v>
      </c>
      <c r="F298" s="5">
        <v>220</v>
      </c>
      <c r="G298" s="8">
        <v>0.67569999999999997</v>
      </c>
      <c r="H298" s="44" t="s">
        <v>482</v>
      </c>
      <c r="I298" s="45">
        <v>2</v>
      </c>
      <c r="J298" s="44" t="s">
        <v>417</v>
      </c>
      <c r="K298" s="47">
        <v>0</v>
      </c>
      <c r="L298" s="52" t="str">
        <f t="shared" si="27"/>
        <v xml:space="preserve">6,500 </v>
      </c>
      <c r="M298" s="52" t="str">
        <f t="shared" si="28"/>
        <v xml:space="preserve"> 7,700</v>
      </c>
      <c r="N298" s="53">
        <v>6500</v>
      </c>
      <c r="O298" s="53">
        <v>7700</v>
      </c>
      <c r="P298" s="53">
        <f t="shared" si="29"/>
        <v>7100</v>
      </c>
      <c r="Q298" s="32">
        <f t="shared" si="30"/>
        <v>112.6984126984127</v>
      </c>
      <c r="R298" s="52" t="str">
        <f t="shared" si="31"/>
        <v xml:space="preserve">4,500 </v>
      </c>
      <c r="S298" s="52" t="str">
        <f t="shared" si="32"/>
        <v xml:space="preserve"> 5,500</v>
      </c>
      <c r="T298" s="54">
        <v>4500</v>
      </c>
      <c r="U298" s="32">
        <v>5500</v>
      </c>
      <c r="V298" s="53">
        <f t="shared" si="33"/>
        <v>5000</v>
      </c>
      <c r="W298" s="32">
        <f t="shared" si="34"/>
        <v>79.365079365079367</v>
      </c>
      <c r="X298" s="17">
        <f t="shared" si="26"/>
        <v>2100</v>
      </c>
    </row>
    <row r="299" spans="1:24" ht="22.5" hidden="1">
      <c r="A299" s="11">
        <v>298</v>
      </c>
      <c r="B299" s="5" t="s">
        <v>801</v>
      </c>
      <c r="C299" s="6" t="s">
        <v>1043</v>
      </c>
      <c r="D299" s="7">
        <v>181</v>
      </c>
      <c r="E299" s="5">
        <v>2010</v>
      </c>
      <c r="F299" s="5">
        <v>503</v>
      </c>
      <c r="G299" s="8">
        <v>0.67830000000000001</v>
      </c>
      <c r="H299" s="44" t="s">
        <v>1114</v>
      </c>
      <c r="I299" s="45">
        <v>0</v>
      </c>
      <c r="J299" s="44" t="s">
        <v>1115</v>
      </c>
      <c r="K299" s="47">
        <v>0</v>
      </c>
      <c r="L299" s="52" t="str">
        <f t="shared" si="27"/>
        <v>54,500</v>
      </c>
      <c r="M299" s="52" t="str">
        <f t="shared" si="28"/>
        <v>59,000</v>
      </c>
      <c r="N299" s="53">
        <v>54500</v>
      </c>
      <c r="O299" s="53">
        <v>59000</v>
      </c>
      <c r="P299" s="53">
        <f t="shared" si="29"/>
        <v>56750</v>
      </c>
      <c r="Q299" s="32">
        <f t="shared" si="30"/>
        <v>313.53591160220992</v>
      </c>
      <c r="R299" s="52" t="str">
        <f t="shared" si="31"/>
        <v>36,500</v>
      </c>
      <c r="S299" s="52" t="str">
        <f t="shared" si="32"/>
        <v>40,500</v>
      </c>
      <c r="T299" s="54">
        <v>36500</v>
      </c>
      <c r="U299" s="32">
        <v>40500</v>
      </c>
      <c r="V299" s="53">
        <f t="shared" si="33"/>
        <v>38500</v>
      </c>
      <c r="W299" s="32">
        <f t="shared" si="34"/>
        <v>212.707182320442</v>
      </c>
      <c r="X299" s="17">
        <f t="shared" si="26"/>
        <v>18250</v>
      </c>
    </row>
    <row r="300" spans="1:24" ht="22.5" hidden="1">
      <c r="A300" s="11">
        <v>299</v>
      </c>
      <c r="B300" s="5" t="s">
        <v>1088</v>
      </c>
      <c r="C300" s="6" t="s">
        <v>1112</v>
      </c>
      <c r="D300" s="7">
        <v>81</v>
      </c>
      <c r="E300" s="5">
        <v>1997</v>
      </c>
      <c r="F300" s="5">
        <v>175</v>
      </c>
      <c r="G300" s="8">
        <v>0.66149999999999998</v>
      </c>
      <c r="H300" s="44" t="s">
        <v>1095</v>
      </c>
      <c r="I300" s="45">
        <v>0</v>
      </c>
      <c r="J300" s="44" t="s">
        <v>1116</v>
      </c>
      <c r="K300" s="47">
        <v>0</v>
      </c>
      <c r="L300" s="52" t="str">
        <f t="shared" si="27"/>
        <v xml:space="preserve">9,250 </v>
      </c>
      <c r="M300" s="52" t="str">
        <f t="shared" si="28"/>
        <v>10,250</v>
      </c>
      <c r="N300" s="53">
        <v>9250</v>
      </c>
      <c r="O300" s="53">
        <v>10250</v>
      </c>
      <c r="P300" s="53">
        <f t="shared" si="29"/>
        <v>9750</v>
      </c>
      <c r="Q300" s="32">
        <f t="shared" si="30"/>
        <v>120.37037037037037</v>
      </c>
      <c r="R300" s="52" t="str">
        <f t="shared" si="31"/>
        <v xml:space="preserve">6,150 </v>
      </c>
      <c r="S300" s="52" t="str">
        <f t="shared" si="32"/>
        <v xml:space="preserve"> 6,750</v>
      </c>
      <c r="T300" s="54">
        <v>6150</v>
      </c>
      <c r="U300" s="32">
        <v>6750</v>
      </c>
      <c r="V300" s="53">
        <f t="shared" si="33"/>
        <v>6450</v>
      </c>
      <c r="W300" s="32">
        <f t="shared" si="34"/>
        <v>79.629629629629633</v>
      </c>
      <c r="X300" s="17">
        <f t="shared" si="26"/>
        <v>3300</v>
      </c>
    </row>
    <row r="301" spans="1:24" ht="23.25" hidden="1" thickBot="1">
      <c r="A301" s="12">
        <v>300</v>
      </c>
      <c r="B301" s="13" t="s">
        <v>1022</v>
      </c>
      <c r="C301" s="14" t="s">
        <v>1106</v>
      </c>
      <c r="D301" s="15">
        <v>78</v>
      </c>
      <c r="E301" s="13">
        <v>1991</v>
      </c>
      <c r="F301" s="13">
        <v>236</v>
      </c>
      <c r="G301" s="16">
        <v>0.66669999999999996</v>
      </c>
      <c r="H301" s="48" t="s">
        <v>1117</v>
      </c>
      <c r="I301" s="49">
        <v>0</v>
      </c>
      <c r="J301" s="48" t="s">
        <v>369</v>
      </c>
      <c r="K301" s="50">
        <v>0</v>
      </c>
      <c r="L301" s="52" t="str">
        <f t="shared" si="27"/>
        <v>10,750</v>
      </c>
      <c r="M301" s="52" t="str">
        <f t="shared" si="28"/>
        <v>12,600</v>
      </c>
      <c r="N301" s="53">
        <v>10750</v>
      </c>
      <c r="O301" s="53">
        <v>12600</v>
      </c>
      <c r="P301" s="53">
        <f t="shared" si="29"/>
        <v>11675</v>
      </c>
      <c r="Q301" s="32">
        <f t="shared" si="30"/>
        <v>149.67948717948718</v>
      </c>
      <c r="R301" s="52" t="str">
        <f t="shared" si="31"/>
        <v xml:space="preserve">7,500 </v>
      </c>
      <c r="S301" s="52" t="str">
        <f t="shared" si="32"/>
        <v xml:space="preserve"> 8,500</v>
      </c>
      <c r="T301" s="54">
        <v>7500</v>
      </c>
      <c r="U301" s="32">
        <v>8500</v>
      </c>
      <c r="V301" s="53">
        <f t="shared" si="33"/>
        <v>8000</v>
      </c>
      <c r="W301" s="32">
        <f t="shared" si="34"/>
        <v>102.56410256410257</v>
      </c>
      <c r="X301" s="17">
        <f t="shared" si="26"/>
        <v>3675</v>
      </c>
    </row>
    <row r="302" spans="1:24" ht="22.5" hidden="1">
      <c r="A302" s="11">
        <v>301</v>
      </c>
      <c r="B302" s="5" t="s">
        <v>1022</v>
      </c>
      <c r="C302" s="6" t="s">
        <v>1106</v>
      </c>
      <c r="D302" s="7">
        <v>81</v>
      </c>
      <c r="E302" s="5">
        <v>1991</v>
      </c>
      <c r="F302" s="5">
        <v>236</v>
      </c>
      <c r="G302" s="8">
        <v>0.66669999999999996</v>
      </c>
      <c r="H302" s="44" t="s">
        <v>1118</v>
      </c>
      <c r="I302" s="45">
        <v>0</v>
      </c>
      <c r="J302" s="44" t="s">
        <v>368</v>
      </c>
      <c r="K302" s="47">
        <v>0</v>
      </c>
      <c r="L302" s="52" t="str">
        <f t="shared" si="27"/>
        <v>11,750</v>
      </c>
      <c r="M302" s="52" t="str">
        <f t="shared" si="28"/>
        <v>13,400</v>
      </c>
      <c r="N302" s="53">
        <v>11750</v>
      </c>
      <c r="O302" s="53">
        <v>13400</v>
      </c>
      <c r="P302" s="53">
        <f t="shared" si="29"/>
        <v>12575</v>
      </c>
      <c r="Q302" s="32">
        <f t="shared" si="30"/>
        <v>155.24691358024691</v>
      </c>
      <c r="R302" s="52" t="str">
        <f t="shared" si="31"/>
        <v xml:space="preserve">8,000 </v>
      </c>
      <c r="S302" s="52" t="str">
        <f t="shared" si="32"/>
        <v xml:space="preserve"> 9,000</v>
      </c>
      <c r="T302" s="54">
        <v>8000</v>
      </c>
      <c r="U302" s="32">
        <v>9000</v>
      </c>
      <c r="V302" s="53">
        <f t="shared" si="33"/>
        <v>8500</v>
      </c>
      <c r="W302" s="32">
        <f t="shared" si="34"/>
        <v>104.93827160493827</v>
      </c>
      <c r="X302" s="17">
        <f t="shared" si="26"/>
        <v>4075</v>
      </c>
    </row>
    <row r="303" spans="1:24" ht="22.5" hidden="1">
      <c r="A303" s="11">
        <v>302</v>
      </c>
      <c r="B303" s="5" t="s">
        <v>1088</v>
      </c>
      <c r="C303" s="6" t="s">
        <v>1091</v>
      </c>
      <c r="D303" s="7">
        <v>145</v>
      </c>
      <c r="E303" s="5">
        <v>1996</v>
      </c>
      <c r="F303" s="5">
        <v>362</v>
      </c>
      <c r="G303" s="8">
        <v>0.66669999999999996</v>
      </c>
      <c r="H303" s="44" t="s">
        <v>904</v>
      </c>
      <c r="I303" s="45">
        <v>0</v>
      </c>
      <c r="J303" s="44" t="s">
        <v>488</v>
      </c>
      <c r="K303" s="47">
        <v>0</v>
      </c>
      <c r="L303" s="52" t="str">
        <f t="shared" si="27"/>
        <v>20,000</v>
      </c>
      <c r="M303" s="52" t="str">
        <f t="shared" si="28"/>
        <v>23,000</v>
      </c>
      <c r="N303" s="53">
        <v>20000</v>
      </c>
      <c r="O303" s="53">
        <v>23000</v>
      </c>
      <c r="P303" s="53">
        <f t="shared" si="29"/>
        <v>21500</v>
      </c>
      <c r="Q303" s="32">
        <f t="shared" si="30"/>
        <v>148.27586206896552</v>
      </c>
      <c r="R303" s="52" t="str">
        <f t="shared" si="31"/>
        <v>13,000</v>
      </c>
      <c r="S303" s="52" t="str">
        <f t="shared" si="32"/>
        <v>15,000</v>
      </c>
      <c r="T303" s="54">
        <v>13000</v>
      </c>
      <c r="U303" s="32">
        <v>15000</v>
      </c>
      <c r="V303" s="53">
        <f t="shared" si="33"/>
        <v>14000</v>
      </c>
      <c r="W303" s="32">
        <f t="shared" si="34"/>
        <v>96.551724137931032</v>
      </c>
      <c r="X303" s="17">
        <f t="shared" si="26"/>
        <v>7500</v>
      </c>
    </row>
    <row r="304" spans="1:24" ht="22.5" hidden="1">
      <c r="A304" s="11">
        <v>303</v>
      </c>
      <c r="B304" s="5" t="s">
        <v>1088</v>
      </c>
      <c r="C304" s="6" t="s">
        <v>847</v>
      </c>
      <c r="D304" s="7">
        <v>114</v>
      </c>
      <c r="E304" s="5">
        <v>1992</v>
      </c>
      <c r="F304" s="5">
        <v>154</v>
      </c>
      <c r="G304" s="8">
        <v>0.65</v>
      </c>
      <c r="H304" s="44" t="s">
        <v>362</v>
      </c>
      <c r="I304" s="45">
        <v>0</v>
      </c>
      <c r="J304" s="44" t="s">
        <v>476</v>
      </c>
      <c r="K304" s="47">
        <v>0</v>
      </c>
      <c r="L304" s="52" t="str">
        <f t="shared" si="27"/>
        <v xml:space="preserve">9,000 </v>
      </c>
      <c r="M304" s="52" t="str">
        <f t="shared" si="28"/>
        <v>10,500</v>
      </c>
      <c r="N304" s="53">
        <v>9000</v>
      </c>
      <c r="O304" s="53">
        <v>10500</v>
      </c>
      <c r="P304" s="53">
        <f t="shared" si="29"/>
        <v>9750</v>
      </c>
      <c r="Q304" s="32">
        <f t="shared" si="30"/>
        <v>85.526315789473685</v>
      </c>
      <c r="R304" s="52" t="str">
        <f t="shared" si="31"/>
        <v xml:space="preserve">6,000 </v>
      </c>
      <c r="S304" s="52" t="str">
        <f t="shared" si="32"/>
        <v xml:space="preserve"> 7,000</v>
      </c>
      <c r="T304" s="54">
        <v>6000</v>
      </c>
      <c r="U304" s="32">
        <v>7000</v>
      </c>
      <c r="V304" s="53">
        <f t="shared" si="33"/>
        <v>6500</v>
      </c>
      <c r="W304" s="32">
        <f t="shared" si="34"/>
        <v>57.017543859649123</v>
      </c>
      <c r="X304" s="17">
        <f t="shared" si="26"/>
        <v>3250</v>
      </c>
    </row>
    <row r="305" spans="1:24" ht="22.5" hidden="1">
      <c r="A305" s="11">
        <v>304</v>
      </c>
      <c r="B305" s="5" t="s">
        <v>1022</v>
      </c>
      <c r="C305" s="6" t="s">
        <v>1106</v>
      </c>
      <c r="D305" s="7">
        <v>81</v>
      </c>
      <c r="E305" s="5">
        <v>1991</v>
      </c>
      <c r="F305" s="5">
        <v>236</v>
      </c>
      <c r="G305" s="8">
        <v>0.65539999999999998</v>
      </c>
      <c r="H305" s="44" t="s">
        <v>1119</v>
      </c>
      <c r="I305" s="45">
        <v>0</v>
      </c>
      <c r="J305" s="44" t="s">
        <v>1120</v>
      </c>
      <c r="K305" s="47">
        <v>0</v>
      </c>
      <c r="L305" s="52" t="str">
        <f t="shared" si="27"/>
        <v>12,500</v>
      </c>
      <c r="M305" s="52" t="str">
        <f t="shared" si="28"/>
        <v>13,850</v>
      </c>
      <c r="N305" s="53">
        <v>12500</v>
      </c>
      <c r="O305" s="53">
        <v>13850</v>
      </c>
      <c r="P305" s="53">
        <f t="shared" si="29"/>
        <v>13175</v>
      </c>
      <c r="Q305" s="32">
        <f t="shared" si="30"/>
        <v>162.65432098765433</v>
      </c>
      <c r="R305" s="52" t="str">
        <f t="shared" si="31"/>
        <v xml:space="preserve">8,000 </v>
      </c>
      <c r="S305" s="52" t="str">
        <f t="shared" si="32"/>
        <v xml:space="preserve"> 9,250</v>
      </c>
      <c r="T305" s="54">
        <v>8000</v>
      </c>
      <c r="U305" s="32">
        <v>9250</v>
      </c>
      <c r="V305" s="53">
        <f t="shared" si="33"/>
        <v>8625</v>
      </c>
      <c r="W305" s="32">
        <f t="shared" si="34"/>
        <v>106.48148148148148</v>
      </c>
      <c r="X305" s="17">
        <f t="shared" si="26"/>
        <v>4550</v>
      </c>
    </row>
    <row r="306" spans="1:24" ht="22.5" hidden="1">
      <c r="A306" s="11">
        <v>305</v>
      </c>
      <c r="B306" s="5" t="s">
        <v>1088</v>
      </c>
      <c r="C306" s="6" t="s">
        <v>1098</v>
      </c>
      <c r="D306" s="7">
        <v>96</v>
      </c>
      <c r="E306" s="5">
        <v>1995</v>
      </c>
      <c r="F306" s="5">
        <v>70</v>
      </c>
      <c r="G306" s="8">
        <v>0.65380000000000005</v>
      </c>
      <c r="H306" s="44" t="s">
        <v>386</v>
      </c>
      <c r="I306" s="45">
        <v>0</v>
      </c>
      <c r="J306" s="44" t="s">
        <v>368</v>
      </c>
      <c r="K306" s="47">
        <v>0</v>
      </c>
      <c r="L306" s="52" t="str">
        <f t="shared" si="27"/>
        <v>12,500</v>
      </c>
      <c r="M306" s="52" t="str">
        <f t="shared" si="28"/>
        <v>13,500</v>
      </c>
      <c r="N306" s="53">
        <v>12500</v>
      </c>
      <c r="O306" s="53">
        <v>13500</v>
      </c>
      <c r="P306" s="53">
        <f t="shared" si="29"/>
        <v>13000</v>
      </c>
      <c r="Q306" s="32">
        <f t="shared" si="30"/>
        <v>135.41666666666666</v>
      </c>
      <c r="R306" s="52" t="str">
        <f t="shared" si="31"/>
        <v xml:space="preserve">8,000 </v>
      </c>
      <c r="S306" s="52" t="str">
        <f t="shared" si="32"/>
        <v xml:space="preserve"> 9,000</v>
      </c>
      <c r="T306" s="54">
        <v>8000</v>
      </c>
      <c r="U306" s="32">
        <v>9000</v>
      </c>
      <c r="V306" s="53">
        <f t="shared" si="33"/>
        <v>8500</v>
      </c>
      <c r="W306" s="32">
        <f t="shared" si="34"/>
        <v>88.541666666666671</v>
      </c>
      <c r="X306" s="17">
        <f t="shared" si="26"/>
        <v>4500</v>
      </c>
    </row>
    <row r="307" spans="1:24" ht="22.5" hidden="1">
      <c r="A307" s="11">
        <v>306</v>
      </c>
      <c r="B307" s="5" t="s">
        <v>835</v>
      </c>
      <c r="C307" s="6" t="s">
        <v>1121</v>
      </c>
      <c r="D307" s="7">
        <v>120</v>
      </c>
      <c r="E307" s="5">
        <v>2018</v>
      </c>
      <c r="F307" s="5">
        <v>736</v>
      </c>
      <c r="G307" s="8">
        <v>0.65849999999999997</v>
      </c>
      <c r="H307" s="44" t="s">
        <v>1122</v>
      </c>
      <c r="I307" s="45">
        <v>0</v>
      </c>
      <c r="J307" s="44" t="s">
        <v>1123</v>
      </c>
      <c r="K307" s="47">
        <v>0</v>
      </c>
      <c r="L307" s="52" t="str">
        <f t="shared" si="27"/>
        <v>56,500</v>
      </c>
      <c r="M307" s="52" t="str">
        <f t="shared" si="28"/>
        <v>64,000</v>
      </c>
      <c r="N307" s="53">
        <v>56500</v>
      </c>
      <c r="O307" s="53">
        <v>64000</v>
      </c>
      <c r="P307" s="53">
        <f t="shared" si="29"/>
        <v>60250</v>
      </c>
      <c r="Q307" s="32">
        <f t="shared" si="30"/>
        <v>502.08333333333331</v>
      </c>
      <c r="R307" s="52" t="str">
        <f t="shared" si="31"/>
        <v>39,000</v>
      </c>
      <c r="S307" s="52" t="str">
        <f t="shared" si="32"/>
        <v>42,000</v>
      </c>
      <c r="T307" s="54">
        <v>39000</v>
      </c>
      <c r="U307" s="32">
        <v>42000</v>
      </c>
      <c r="V307" s="53">
        <f t="shared" si="33"/>
        <v>40500</v>
      </c>
      <c r="W307" s="32">
        <f t="shared" si="34"/>
        <v>337.5</v>
      </c>
      <c r="X307" s="17">
        <f t="shared" si="26"/>
        <v>19750</v>
      </c>
    </row>
    <row r="308" spans="1:24" ht="22.5" hidden="1">
      <c r="A308" s="11">
        <v>307</v>
      </c>
      <c r="B308" s="5" t="s">
        <v>835</v>
      </c>
      <c r="C308" s="6" t="s">
        <v>1121</v>
      </c>
      <c r="D308" s="7">
        <v>120</v>
      </c>
      <c r="E308" s="5">
        <v>2018</v>
      </c>
      <c r="F308" s="5">
        <v>736</v>
      </c>
      <c r="G308" s="8">
        <v>0.65849999999999997</v>
      </c>
      <c r="H308" s="44" t="s">
        <v>1122</v>
      </c>
      <c r="I308" s="45">
        <v>0</v>
      </c>
      <c r="J308" s="44" t="s">
        <v>1123</v>
      </c>
      <c r="K308" s="47">
        <v>0</v>
      </c>
      <c r="L308" s="52" t="str">
        <f t="shared" si="27"/>
        <v>56,500</v>
      </c>
      <c r="M308" s="52" t="str">
        <f t="shared" si="28"/>
        <v>64,000</v>
      </c>
      <c r="N308" s="53">
        <v>56500</v>
      </c>
      <c r="O308" s="53">
        <v>64000</v>
      </c>
      <c r="P308" s="53">
        <f t="shared" si="29"/>
        <v>60250</v>
      </c>
      <c r="Q308" s="32">
        <f t="shared" si="30"/>
        <v>502.08333333333331</v>
      </c>
      <c r="R308" s="52" t="str">
        <f t="shared" si="31"/>
        <v>39,000</v>
      </c>
      <c r="S308" s="52" t="str">
        <f t="shared" si="32"/>
        <v>42,000</v>
      </c>
      <c r="T308" s="54">
        <v>39000</v>
      </c>
      <c r="U308" s="32">
        <v>42000</v>
      </c>
      <c r="V308" s="53">
        <f t="shared" si="33"/>
        <v>40500</v>
      </c>
      <c r="W308" s="32">
        <f t="shared" si="34"/>
        <v>337.5</v>
      </c>
      <c r="X308" s="17">
        <f t="shared" si="26"/>
        <v>19750</v>
      </c>
    </row>
    <row r="309" spans="1:24" ht="22.5" hidden="1">
      <c r="A309" s="11">
        <v>308</v>
      </c>
      <c r="B309" s="5" t="s">
        <v>787</v>
      </c>
      <c r="C309" s="6" t="s">
        <v>999</v>
      </c>
      <c r="D309" s="7">
        <v>109</v>
      </c>
      <c r="E309" s="5">
        <v>2016</v>
      </c>
      <c r="F309" s="5">
        <v>562</v>
      </c>
      <c r="G309" s="8">
        <v>0.6522</v>
      </c>
      <c r="H309" s="44" t="s">
        <v>931</v>
      </c>
      <c r="I309" s="45">
        <v>0</v>
      </c>
      <c r="J309" s="44" t="s">
        <v>487</v>
      </c>
      <c r="K309" s="47">
        <v>0</v>
      </c>
      <c r="L309" s="52" t="str">
        <f t="shared" si="27"/>
        <v>45,000</v>
      </c>
      <c r="M309" s="52" t="str">
        <f t="shared" si="28"/>
        <v>49,000</v>
      </c>
      <c r="N309" s="53">
        <v>45000</v>
      </c>
      <c r="O309" s="53">
        <v>49000</v>
      </c>
      <c r="P309" s="53">
        <f t="shared" si="29"/>
        <v>47000</v>
      </c>
      <c r="Q309" s="32">
        <f t="shared" si="30"/>
        <v>431.1926605504587</v>
      </c>
      <c r="R309" s="52" t="str">
        <f t="shared" si="31"/>
        <v>28,000</v>
      </c>
      <c r="S309" s="52" t="str">
        <f t="shared" si="32"/>
        <v>32,000</v>
      </c>
      <c r="T309" s="54">
        <v>28000</v>
      </c>
      <c r="U309" s="32">
        <v>32000</v>
      </c>
      <c r="V309" s="53">
        <f t="shared" si="33"/>
        <v>30000</v>
      </c>
      <c r="W309" s="32">
        <f t="shared" si="34"/>
        <v>275.22935779816515</v>
      </c>
      <c r="X309" s="17">
        <f t="shared" si="26"/>
        <v>17000</v>
      </c>
    </row>
    <row r="310" spans="1:24" ht="22.5" hidden="1">
      <c r="A310" s="11">
        <v>309</v>
      </c>
      <c r="B310" s="5" t="s">
        <v>1088</v>
      </c>
      <c r="C310" s="6" t="s">
        <v>1124</v>
      </c>
      <c r="D310" s="7">
        <v>145</v>
      </c>
      <c r="E310" s="5">
        <v>2009</v>
      </c>
      <c r="F310" s="5">
        <v>27</v>
      </c>
      <c r="G310" s="8">
        <v>0.6573</v>
      </c>
      <c r="H310" s="44" t="s">
        <v>1125</v>
      </c>
      <c r="I310" s="45">
        <v>0</v>
      </c>
      <c r="J310" s="44" t="s">
        <v>1126</v>
      </c>
      <c r="K310" s="47">
        <v>0</v>
      </c>
      <c r="L310" s="52" t="str">
        <f t="shared" si="27"/>
        <v>34,500</v>
      </c>
      <c r="M310" s="52" t="str">
        <f t="shared" si="28"/>
        <v>37,000</v>
      </c>
      <c r="N310" s="53">
        <v>34500</v>
      </c>
      <c r="O310" s="53">
        <v>37000</v>
      </c>
      <c r="P310" s="53">
        <f t="shared" si="29"/>
        <v>35750</v>
      </c>
      <c r="Q310" s="32">
        <f t="shared" si="30"/>
        <v>246.55172413793105</v>
      </c>
      <c r="R310" s="52" t="str">
        <f t="shared" si="31"/>
        <v>22,500</v>
      </c>
      <c r="S310" s="52" t="str">
        <f t="shared" si="32"/>
        <v>24,500</v>
      </c>
      <c r="T310" s="54">
        <v>22500</v>
      </c>
      <c r="U310" s="32">
        <v>24500</v>
      </c>
      <c r="V310" s="53">
        <f t="shared" si="33"/>
        <v>23500</v>
      </c>
      <c r="W310" s="32">
        <f t="shared" si="34"/>
        <v>162.06896551724137</v>
      </c>
      <c r="X310" s="17">
        <f t="shared" si="26"/>
        <v>12250</v>
      </c>
    </row>
    <row r="311" spans="1:24" ht="22.5" hidden="1">
      <c r="A311" s="11">
        <v>310</v>
      </c>
      <c r="B311" s="5" t="s">
        <v>889</v>
      </c>
      <c r="C311" s="6" t="s">
        <v>1074</v>
      </c>
      <c r="D311" s="7">
        <v>75</v>
      </c>
      <c r="E311" s="5">
        <v>1991</v>
      </c>
      <c r="F311" s="5">
        <v>84</v>
      </c>
      <c r="G311" s="8">
        <v>0.6522</v>
      </c>
      <c r="H311" s="44" t="s">
        <v>618</v>
      </c>
      <c r="I311" s="45">
        <v>0</v>
      </c>
      <c r="J311" s="44" t="s">
        <v>374</v>
      </c>
      <c r="K311" s="47">
        <v>0</v>
      </c>
      <c r="L311" s="52" t="str">
        <f t="shared" si="27"/>
        <v>10,500</v>
      </c>
      <c r="M311" s="52" t="str">
        <f t="shared" si="28"/>
        <v>12,000</v>
      </c>
      <c r="N311" s="53">
        <v>10500</v>
      </c>
      <c r="O311" s="53">
        <v>12000</v>
      </c>
      <c r="P311" s="53">
        <f t="shared" si="29"/>
        <v>11250</v>
      </c>
      <c r="Q311" s="32">
        <f t="shared" si="30"/>
        <v>150</v>
      </c>
      <c r="R311" s="52" t="str">
        <f t="shared" si="31"/>
        <v xml:space="preserve">7,000 </v>
      </c>
      <c r="S311" s="52" t="str">
        <f t="shared" si="32"/>
        <v xml:space="preserve"> 8,000</v>
      </c>
      <c r="T311" s="54">
        <v>7000</v>
      </c>
      <c r="U311" s="32">
        <v>8000</v>
      </c>
      <c r="V311" s="53">
        <f t="shared" si="33"/>
        <v>7500</v>
      </c>
      <c r="W311" s="32">
        <f t="shared" si="34"/>
        <v>100</v>
      </c>
      <c r="X311" s="17">
        <f t="shared" si="26"/>
        <v>3750</v>
      </c>
    </row>
    <row r="312" spans="1:24" ht="22.5" hidden="1">
      <c r="A312" s="11">
        <v>311</v>
      </c>
      <c r="B312" s="5" t="s">
        <v>889</v>
      </c>
      <c r="C312" s="6" t="s">
        <v>1074</v>
      </c>
      <c r="D312" s="7">
        <v>78</v>
      </c>
      <c r="E312" s="5">
        <v>1991</v>
      </c>
      <c r="F312" s="5">
        <v>84</v>
      </c>
      <c r="G312" s="8">
        <v>0.6522</v>
      </c>
      <c r="H312" s="44" t="s">
        <v>618</v>
      </c>
      <c r="I312" s="45">
        <v>0</v>
      </c>
      <c r="J312" s="44" t="s">
        <v>374</v>
      </c>
      <c r="K312" s="47">
        <v>0</v>
      </c>
      <c r="L312" s="52" t="str">
        <f t="shared" si="27"/>
        <v>10,500</v>
      </c>
      <c r="M312" s="52" t="str">
        <f t="shared" si="28"/>
        <v>12,000</v>
      </c>
      <c r="N312" s="53">
        <v>10500</v>
      </c>
      <c r="O312" s="53">
        <v>12000</v>
      </c>
      <c r="P312" s="53">
        <f t="shared" si="29"/>
        <v>11250</v>
      </c>
      <c r="Q312" s="32">
        <f t="shared" si="30"/>
        <v>144.23076923076923</v>
      </c>
      <c r="R312" s="52" t="str">
        <f t="shared" si="31"/>
        <v xml:space="preserve">7,000 </v>
      </c>
      <c r="S312" s="52" t="str">
        <f t="shared" si="32"/>
        <v xml:space="preserve"> 8,000</v>
      </c>
      <c r="T312" s="54">
        <v>7000</v>
      </c>
      <c r="U312" s="32">
        <v>8000</v>
      </c>
      <c r="V312" s="53">
        <f t="shared" si="33"/>
        <v>7500</v>
      </c>
      <c r="W312" s="32">
        <f t="shared" si="34"/>
        <v>96.15384615384616</v>
      </c>
      <c r="X312" s="17">
        <f t="shared" si="26"/>
        <v>3750</v>
      </c>
    </row>
    <row r="313" spans="1:24" ht="22.5" hidden="1">
      <c r="A313" s="11">
        <v>312</v>
      </c>
      <c r="B313" s="5" t="s">
        <v>787</v>
      </c>
      <c r="C313" s="6" t="s">
        <v>1051</v>
      </c>
      <c r="D313" s="7">
        <v>155</v>
      </c>
      <c r="E313" s="5">
        <v>2011</v>
      </c>
      <c r="F313" s="5">
        <v>347</v>
      </c>
      <c r="G313" s="8">
        <v>0.64490000000000003</v>
      </c>
      <c r="H313" s="44" t="s">
        <v>1127</v>
      </c>
      <c r="I313" s="45">
        <v>0</v>
      </c>
      <c r="J313" s="44" t="s">
        <v>1128</v>
      </c>
      <c r="K313" s="47">
        <v>0</v>
      </c>
      <c r="L313" s="52" t="str">
        <f t="shared" si="27"/>
        <v>50,000</v>
      </c>
      <c r="M313" s="52" t="str">
        <f t="shared" si="28"/>
        <v>56,500</v>
      </c>
      <c r="N313" s="53">
        <v>50000</v>
      </c>
      <c r="O313" s="53">
        <v>56500</v>
      </c>
      <c r="P313" s="53">
        <f t="shared" si="29"/>
        <v>53250</v>
      </c>
      <c r="Q313" s="32">
        <f t="shared" si="30"/>
        <v>343.54838709677421</v>
      </c>
      <c r="R313" s="52" t="str">
        <f t="shared" si="31"/>
        <v>32,500</v>
      </c>
      <c r="S313" s="52" t="str">
        <f t="shared" si="32"/>
        <v>35,500</v>
      </c>
      <c r="T313" s="54">
        <v>32500</v>
      </c>
      <c r="U313" s="32">
        <v>35500</v>
      </c>
      <c r="V313" s="53">
        <f t="shared" si="33"/>
        <v>34000</v>
      </c>
      <c r="W313" s="32">
        <f t="shared" si="34"/>
        <v>219.35483870967741</v>
      </c>
      <c r="X313" s="17">
        <f t="shared" si="26"/>
        <v>19250</v>
      </c>
    </row>
    <row r="314" spans="1:24" ht="22.5" hidden="1">
      <c r="A314" s="11">
        <v>313</v>
      </c>
      <c r="B314" s="5" t="s">
        <v>889</v>
      </c>
      <c r="C314" s="6" t="s">
        <v>1074</v>
      </c>
      <c r="D314" s="7">
        <v>82</v>
      </c>
      <c r="E314" s="5">
        <v>1991</v>
      </c>
      <c r="F314" s="5">
        <v>84</v>
      </c>
      <c r="G314" s="8">
        <v>0.625</v>
      </c>
      <c r="H314" s="44" t="s">
        <v>399</v>
      </c>
      <c r="I314" s="45">
        <v>0</v>
      </c>
      <c r="J314" s="44" t="s">
        <v>374</v>
      </c>
      <c r="K314" s="47">
        <v>0</v>
      </c>
      <c r="L314" s="52" t="str">
        <f t="shared" si="27"/>
        <v>11,000</v>
      </c>
      <c r="M314" s="52" t="str">
        <f t="shared" si="28"/>
        <v>13,000</v>
      </c>
      <c r="N314" s="53">
        <v>11000</v>
      </c>
      <c r="O314" s="53">
        <v>13000</v>
      </c>
      <c r="P314" s="53">
        <f t="shared" si="29"/>
        <v>12000</v>
      </c>
      <c r="Q314" s="32">
        <f t="shared" si="30"/>
        <v>146.34146341463415</v>
      </c>
      <c r="R314" s="52" t="str">
        <f t="shared" si="31"/>
        <v xml:space="preserve">7,000 </v>
      </c>
      <c r="S314" s="52" t="str">
        <f t="shared" si="32"/>
        <v xml:space="preserve"> 8,000</v>
      </c>
      <c r="T314" s="54">
        <v>7000</v>
      </c>
      <c r="U314" s="32">
        <v>8000</v>
      </c>
      <c r="V314" s="53">
        <f t="shared" si="33"/>
        <v>7500</v>
      </c>
      <c r="W314" s="32">
        <f t="shared" si="34"/>
        <v>91.463414634146346</v>
      </c>
      <c r="X314" s="17">
        <f t="shared" si="26"/>
        <v>4500</v>
      </c>
    </row>
    <row r="315" spans="1:24" ht="22.5" hidden="1">
      <c r="A315" s="11">
        <v>314</v>
      </c>
      <c r="B315" s="5" t="s">
        <v>1088</v>
      </c>
      <c r="C315" s="6" t="s">
        <v>847</v>
      </c>
      <c r="D315" s="7">
        <v>83</v>
      </c>
      <c r="E315" s="5">
        <v>1992</v>
      </c>
      <c r="F315" s="5">
        <v>154</v>
      </c>
      <c r="G315" s="8">
        <v>0.61639999999999995</v>
      </c>
      <c r="H315" s="44" t="s">
        <v>1129</v>
      </c>
      <c r="I315" s="45">
        <v>0</v>
      </c>
      <c r="J315" s="44" t="s">
        <v>462</v>
      </c>
      <c r="K315" s="47">
        <v>0</v>
      </c>
      <c r="L315" s="52" t="str">
        <f t="shared" si="27"/>
        <v xml:space="preserve">6,600 </v>
      </c>
      <c r="M315" s="52" t="str">
        <f t="shared" si="28"/>
        <v xml:space="preserve"> 7,900</v>
      </c>
      <c r="N315" s="53">
        <v>6600</v>
      </c>
      <c r="O315" s="53">
        <v>7900</v>
      </c>
      <c r="P315" s="53">
        <f t="shared" si="29"/>
        <v>7250</v>
      </c>
      <c r="Q315" s="32">
        <f t="shared" si="30"/>
        <v>87.349397590361448</v>
      </c>
      <c r="R315" s="52" t="str">
        <f t="shared" si="31"/>
        <v xml:space="preserve">4,000 </v>
      </c>
      <c r="S315" s="52" t="str">
        <f t="shared" si="32"/>
        <v xml:space="preserve"> 5,000</v>
      </c>
      <c r="T315" s="54">
        <v>4000</v>
      </c>
      <c r="U315" s="32">
        <v>5000</v>
      </c>
      <c r="V315" s="53">
        <f t="shared" si="33"/>
        <v>4500</v>
      </c>
      <c r="W315" s="32">
        <f t="shared" si="34"/>
        <v>54.216867469879517</v>
      </c>
      <c r="X315" s="17">
        <f t="shared" si="26"/>
        <v>2750</v>
      </c>
    </row>
    <row r="316" spans="1:24" ht="22.5" hidden="1">
      <c r="A316" s="11">
        <v>315</v>
      </c>
      <c r="B316" s="5" t="s">
        <v>1088</v>
      </c>
      <c r="C316" s="6" t="s">
        <v>847</v>
      </c>
      <c r="D316" s="7">
        <v>83</v>
      </c>
      <c r="E316" s="5">
        <v>1992</v>
      </c>
      <c r="F316" s="5">
        <v>154</v>
      </c>
      <c r="G316" s="8">
        <v>0.61639999999999995</v>
      </c>
      <c r="H316" s="44" t="s">
        <v>1129</v>
      </c>
      <c r="I316" s="45">
        <v>1</v>
      </c>
      <c r="J316" s="44" t="s">
        <v>462</v>
      </c>
      <c r="K316" s="47">
        <v>0</v>
      </c>
      <c r="L316" s="52" t="str">
        <f t="shared" si="27"/>
        <v xml:space="preserve">6,600 </v>
      </c>
      <c r="M316" s="52" t="str">
        <f t="shared" si="28"/>
        <v xml:space="preserve"> 7,900</v>
      </c>
      <c r="N316" s="53">
        <v>6600</v>
      </c>
      <c r="O316" s="53">
        <v>7900</v>
      </c>
      <c r="P316" s="53">
        <f t="shared" si="29"/>
        <v>7250</v>
      </c>
      <c r="Q316" s="32">
        <f t="shared" si="30"/>
        <v>87.349397590361448</v>
      </c>
      <c r="R316" s="52" t="str">
        <f t="shared" si="31"/>
        <v xml:space="preserve">4,000 </v>
      </c>
      <c r="S316" s="52" t="str">
        <f t="shared" si="32"/>
        <v xml:space="preserve"> 5,000</v>
      </c>
      <c r="T316" s="54">
        <v>4000</v>
      </c>
      <c r="U316" s="32">
        <v>5000</v>
      </c>
      <c r="V316" s="53">
        <f t="shared" si="33"/>
        <v>4500</v>
      </c>
      <c r="W316" s="32">
        <f t="shared" si="34"/>
        <v>54.216867469879517</v>
      </c>
      <c r="X316" s="17">
        <f t="shared" si="26"/>
        <v>2750</v>
      </c>
    </row>
    <row r="317" spans="1:24" ht="22.5" hidden="1">
      <c r="A317" s="11">
        <v>316</v>
      </c>
      <c r="B317" s="5" t="s">
        <v>787</v>
      </c>
      <c r="C317" s="6" t="s">
        <v>1051</v>
      </c>
      <c r="D317" s="7">
        <v>175</v>
      </c>
      <c r="E317" s="5">
        <v>2011</v>
      </c>
      <c r="F317" s="5">
        <v>347</v>
      </c>
      <c r="G317" s="8">
        <v>0.61670000000000003</v>
      </c>
      <c r="H317" s="44" t="s">
        <v>1130</v>
      </c>
      <c r="I317" s="45">
        <v>0</v>
      </c>
      <c r="J317" s="44" t="s">
        <v>1131</v>
      </c>
      <c r="K317" s="47">
        <v>0</v>
      </c>
      <c r="L317" s="52" t="str">
        <f t="shared" si="27"/>
        <v>57,500</v>
      </c>
      <c r="M317" s="52" t="str">
        <f t="shared" si="28"/>
        <v>64,000</v>
      </c>
      <c r="N317" s="53">
        <v>57500</v>
      </c>
      <c r="O317" s="53">
        <v>64000</v>
      </c>
      <c r="P317" s="53">
        <f t="shared" si="29"/>
        <v>60750</v>
      </c>
      <c r="Q317" s="32">
        <f t="shared" si="30"/>
        <v>347.14285714285717</v>
      </c>
      <c r="R317" s="52" t="str">
        <f t="shared" si="31"/>
        <v>35,500</v>
      </c>
      <c r="S317" s="52" t="str">
        <f t="shared" si="32"/>
        <v>38,500</v>
      </c>
      <c r="T317" s="54">
        <v>35500</v>
      </c>
      <c r="U317" s="32">
        <v>38500</v>
      </c>
      <c r="V317" s="53">
        <f t="shared" si="33"/>
        <v>37000</v>
      </c>
      <c r="W317" s="32">
        <f t="shared" si="34"/>
        <v>211.42857142857142</v>
      </c>
      <c r="X317" s="17">
        <f t="shared" si="26"/>
        <v>23750</v>
      </c>
    </row>
    <row r="318" spans="1:24" ht="22.5" hidden="1">
      <c r="A318" s="11">
        <v>317</v>
      </c>
      <c r="B318" s="5" t="s">
        <v>1088</v>
      </c>
      <c r="C318" s="6" t="s">
        <v>1132</v>
      </c>
      <c r="D318" s="7">
        <v>84</v>
      </c>
      <c r="E318" s="5">
        <v>1995</v>
      </c>
      <c r="F318" s="5">
        <v>172</v>
      </c>
      <c r="G318" s="8">
        <v>0.6</v>
      </c>
      <c r="H318" s="44" t="s">
        <v>1133</v>
      </c>
      <c r="I318" s="45">
        <v>0</v>
      </c>
      <c r="J318" s="44" t="s">
        <v>1134</v>
      </c>
      <c r="K318" s="47">
        <v>0</v>
      </c>
      <c r="L318" s="52" t="str">
        <f t="shared" si="27"/>
        <v xml:space="preserve">9,200 </v>
      </c>
      <c r="M318" s="52" t="str">
        <f t="shared" si="28"/>
        <v>10,500</v>
      </c>
      <c r="N318" s="53">
        <v>9200</v>
      </c>
      <c r="O318" s="53">
        <v>10500</v>
      </c>
      <c r="P318" s="53">
        <f t="shared" si="29"/>
        <v>9850</v>
      </c>
      <c r="Q318" s="32">
        <f t="shared" si="30"/>
        <v>117.26190476190476</v>
      </c>
      <c r="R318" s="52" t="str">
        <f t="shared" si="31"/>
        <v xml:space="preserve">5,000 </v>
      </c>
      <c r="S318" s="52" t="str">
        <f t="shared" si="32"/>
        <v xml:space="preserve"> 7,000</v>
      </c>
      <c r="T318" s="54">
        <v>5000</v>
      </c>
      <c r="U318" s="32">
        <v>7000</v>
      </c>
      <c r="V318" s="53">
        <f t="shared" si="33"/>
        <v>6000</v>
      </c>
      <c r="W318" s="32">
        <f t="shared" si="34"/>
        <v>71.428571428571431</v>
      </c>
      <c r="X318" s="17">
        <f t="shared" si="26"/>
        <v>3850</v>
      </c>
    </row>
    <row r="319" spans="1:24" ht="22.5" hidden="1">
      <c r="A319" s="11">
        <v>318</v>
      </c>
      <c r="B319" s="5" t="s">
        <v>1088</v>
      </c>
      <c r="C319" s="6" t="s">
        <v>1091</v>
      </c>
      <c r="D319" s="7">
        <v>70</v>
      </c>
      <c r="E319" s="5">
        <v>1996</v>
      </c>
      <c r="F319" s="5">
        <v>362</v>
      </c>
      <c r="G319" s="8">
        <v>0.6</v>
      </c>
      <c r="H319" s="44" t="s">
        <v>677</v>
      </c>
      <c r="I319" s="45">
        <v>1</v>
      </c>
      <c r="J319" s="44" t="s">
        <v>374</v>
      </c>
      <c r="K319" s="47">
        <v>0</v>
      </c>
      <c r="L319" s="52" t="str">
        <f t="shared" si="27"/>
        <v>11,500</v>
      </c>
      <c r="M319" s="52" t="str">
        <f t="shared" si="28"/>
        <v>13,500</v>
      </c>
      <c r="N319" s="53">
        <v>11500</v>
      </c>
      <c r="O319" s="53">
        <v>13500</v>
      </c>
      <c r="P319" s="53">
        <f t="shared" si="29"/>
        <v>12500</v>
      </c>
      <c r="Q319" s="32">
        <f t="shared" si="30"/>
        <v>178.57142857142858</v>
      </c>
      <c r="R319" s="52" t="str">
        <f t="shared" si="31"/>
        <v xml:space="preserve">7,000 </v>
      </c>
      <c r="S319" s="52" t="str">
        <f t="shared" si="32"/>
        <v xml:space="preserve"> 8,000</v>
      </c>
      <c r="T319" s="54">
        <v>7000</v>
      </c>
      <c r="U319" s="32">
        <v>8000</v>
      </c>
      <c r="V319" s="53">
        <f t="shared" si="33"/>
        <v>7500</v>
      </c>
      <c r="W319" s="32">
        <f t="shared" si="34"/>
        <v>107.14285714285714</v>
      </c>
      <c r="X319" s="17">
        <f t="shared" si="26"/>
        <v>5000</v>
      </c>
    </row>
    <row r="320" spans="1:24" ht="22.5" hidden="1">
      <c r="A320" s="11">
        <v>319</v>
      </c>
      <c r="B320" s="5" t="s">
        <v>889</v>
      </c>
      <c r="C320" s="6" t="s">
        <v>1135</v>
      </c>
      <c r="D320" s="7">
        <v>145</v>
      </c>
      <c r="E320" s="5">
        <v>2003</v>
      </c>
      <c r="F320" s="5">
        <v>73</v>
      </c>
      <c r="G320" s="8">
        <v>0.6</v>
      </c>
      <c r="H320" s="44" t="s">
        <v>798</v>
      </c>
      <c r="I320" s="45">
        <v>0</v>
      </c>
      <c r="J320" s="44" t="s">
        <v>495</v>
      </c>
      <c r="K320" s="47">
        <v>0</v>
      </c>
      <c r="L320" s="52" t="str">
        <f t="shared" si="27"/>
        <v>34,000</v>
      </c>
      <c r="M320" s="52" t="str">
        <f t="shared" si="28"/>
        <v>36,000</v>
      </c>
      <c r="N320" s="53">
        <v>34000</v>
      </c>
      <c r="O320" s="53">
        <v>36000</v>
      </c>
      <c r="P320" s="53">
        <f t="shared" si="29"/>
        <v>35000</v>
      </c>
      <c r="Q320" s="32">
        <f t="shared" si="30"/>
        <v>241.37931034482759</v>
      </c>
      <c r="R320" s="52" t="str">
        <f t="shared" si="31"/>
        <v>20,000</v>
      </c>
      <c r="S320" s="52" t="str">
        <f t="shared" si="32"/>
        <v>22,000</v>
      </c>
      <c r="T320" s="54">
        <v>20000</v>
      </c>
      <c r="U320" s="32">
        <v>22000</v>
      </c>
      <c r="V320" s="53">
        <f t="shared" si="33"/>
        <v>21000</v>
      </c>
      <c r="W320" s="32">
        <f t="shared" si="34"/>
        <v>144.82758620689654</v>
      </c>
      <c r="X320" s="17">
        <f t="shared" si="26"/>
        <v>14000</v>
      </c>
    </row>
    <row r="321" spans="1:24" ht="22.5" hidden="1">
      <c r="A321" s="11">
        <v>320</v>
      </c>
      <c r="B321" s="5" t="s">
        <v>889</v>
      </c>
      <c r="C321" s="6" t="s">
        <v>1135</v>
      </c>
      <c r="D321" s="7">
        <v>172</v>
      </c>
      <c r="E321" s="5">
        <v>2003</v>
      </c>
      <c r="F321" s="5">
        <v>73</v>
      </c>
      <c r="G321" s="8">
        <v>0.60529999999999995</v>
      </c>
      <c r="H321" s="44" t="s">
        <v>840</v>
      </c>
      <c r="I321" s="45">
        <v>0</v>
      </c>
      <c r="J321" s="44" t="s">
        <v>378</v>
      </c>
      <c r="K321" s="47">
        <v>0</v>
      </c>
      <c r="L321" s="52" t="str">
        <f t="shared" si="27"/>
        <v>36,000</v>
      </c>
      <c r="M321" s="52" t="str">
        <f t="shared" si="28"/>
        <v>39,000</v>
      </c>
      <c r="N321" s="53">
        <v>36000</v>
      </c>
      <c r="O321" s="53">
        <v>39000</v>
      </c>
      <c r="P321" s="53">
        <f t="shared" si="29"/>
        <v>37500</v>
      </c>
      <c r="Q321" s="32">
        <f t="shared" si="30"/>
        <v>218.02325581395348</v>
      </c>
      <c r="R321" s="52" t="str">
        <f t="shared" si="31"/>
        <v>22,000</v>
      </c>
      <c r="S321" s="52" t="str">
        <f t="shared" si="32"/>
        <v>24,000</v>
      </c>
      <c r="T321" s="54">
        <v>22000</v>
      </c>
      <c r="U321" s="32">
        <v>24000</v>
      </c>
      <c r="V321" s="53">
        <f t="shared" si="33"/>
        <v>23000</v>
      </c>
      <c r="W321" s="32">
        <f t="shared" si="34"/>
        <v>133.72093023255815</v>
      </c>
      <c r="X321" s="17">
        <f t="shared" si="26"/>
        <v>14500</v>
      </c>
    </row>
    <row r="322" spans="1:24" ht="22.5" hidden="1">
      <c r="A322" s="11">
        <v>321</v>
      </c>
      <c r="B322" s="5" t="s">
        <v>1088</v>
      </c>
      <c r="C322" s="6" t="s">
        <v>847</v>
      </c>
      <c r="D322" s="7">
        <v>101</v>
      </c>
      <c r="E322" s="5">
        <v>1992</v>
      </c>
      <c r="F322" s="5">
        <v>154</v>
      </c>
      <c r="G322" s="8">
        <v>0.58819999999999995</v>
      </c>
      <c r="H322" s="44" t="s">
        <v>368</v>
      </c>
      <c r="I322" s="45">
        <v>0</v>
      </c>
      <c r="J322" s="44" t="s">
        <v>679</v>
      </c>
      <c r="K322" s="47">
        <v>0</v>
      </c>
      <c r="L322" s="52" t="str">
        <f t="shared" si="27"/>
        <v xml:space="preserve">8,000 </v>
      </c>
      <c r="M322" s="52" t="str">
        <f t="shared" si="28"/>
        <v xml:space="preserve"> 9,000</v>
      </c>
      <c r="N322" s="53">
        <v>8000</v>
      </c>
      <c r="O322" s="53">
        <v>9000</v>
      </c>
      <c r="P322" s="53">
        <f t="shared" si="29"/>
        <v>8500</v>
      </c>
      <c r="Q322" s="32">
        <f t="shared" si="30"/>
        <v>84.158415841584159</v>
      </c>
      <c r="R322" s="52" t="str">
        <f t="shared" si="31"/>
        <v xml:space="preserve">4,500 </v>
      </c>
      <c r="S322" s="52" t="str">
        <f t="shared" si="32"/>
        <v xml:space="preserve"> 5,000</v>
      </c>
      <c r="T322" s="54">
        <v>4500</v>
      </c>
      <c r="U322" s="32">
        <v>5000</v>
      </c>
      <c r="V322" s="53">
        <f t="shared" si="33"/>
        <v>4750</v>
      </c>
      <c r="W322" s="32">
        <f t="shared" si="34"/>
        <v>47.029702970297031</v>
      </c>
      <c r="X322" s="17">
        <f t="shared" si="26"/>
        <v>3750</v>
      </c>
    </row>
    <row r="323" spans="1:24" ht="22.5" hidden="1">
      <c r="A323" s="11">
        <v>322</v>
      </c>
      <c r="B323" s="5" t="s">
        <v>889</v>
      </c>
      <c r="C323" s="6" t="s">
        <v>1136</v>
      </c>
      <c r="D323" s="7">
        <v>112</v>
      </c>
      <c r="E323" s="5">
        <v>1993</v>
      </c>
      <c r="F323" s="5">
        <v>110</v>
      </c>
      <c r="G323" s="8">
        <v>0.57140000000000002</v>
      </c>
      <c r="H323" s="44" t="s">
        <v>495</v>
      </c>
      <c r="I323" s="45">
        <v>0</v>
      </c>
      <c r="J323" s="44" t="s">
        <v>399</v>
      </c>
      <c r="K323" s="47">
        <v>0</v>
      </c>
      <c r="L323" s="52" t="str">
        <f t="shared" si="27"/>
        <v>20,000</v>
      </c>
      <c r="M323" s="52" t="str">
        <f t="shared" si="28"/>
        <v>22,000</v>
      </c>
      <c r="N323" s="53">
        <v>20000</v>
      </c>
      <c r="O323" s="53">
        <v>22000</v>
      </c>
      <c r="P323" s="53">
        <f t="shared" si="29"/>
        <v>21000</v>
      </c>
      <c r="Q323" s="32">
        <f t="shared" si="30"/>
        <v>187.5</v>
      </c>
      <c r="R323" s="52" t="str">
        <f t="shared" si="31"/>
        <v>11,000</v>
      </c>
      <c r="S323" s="52" t="str">
        <f t="shared" si="32"/>
        <v>13,000</v>
      </c>
      <c r="T323" s="54">
        <v>11000</v>
      </c>
      <c r="U323" s="32">
        <v>13000</v>
      </c>
      <c r="V323" s="53">
        <f t="shared" si="33"/>
        <v>12000</v>
      </c>
      <c r="W323" s="32">
        <f t="shared" si="34"/>
        <v>107.14285714285714</v>
      </c>
      <c r="X323" s="17">
        <f t="shared" ref="X323:X326" si="35">P323-V323</f>
        <v>9000</v>
      </c>
    </row>
    <row r="324" spans="1:24" ht="22.5" hidden="1">
      <c r="A324" s="11">
        <v>323</v>
      </c>
      <c r="B324" s="5" t="s">
        <v>889</v>
      </c>
      <c r="C324" s="6" t="s">
        <v>1136</v>
      </c>
      <c r="D324" s="7">
        <v>113</v>
      </c>
      <c r="E324" s="5">
        <v>1993</v>
      </c>
      <c r="F324" s="5">
        <v>110</v>
      </c>
      <c r="G324" s="8">
        <v>0.57140000000000002</v>
      </c>
      <c r="H324" s="44" t="s">
        <v>495</v>
      </c>
      <c r="I324" s="45">
        <v>0</v>
      </c>
      <c r="J324" s="44" t="s">
        <v>399</v>
      </c>
      <c r="K324" s="47">
        <v>0</v>
      </c>
      <c r="L324" s="52" t="str">
        <f t="shared" si="27"/>
        <v>20,000</v>
      </c>
      <c r="M324" s="52" t="str">
        <f t="shared" si="28"/>
        <v>22,000</v>
      </c>
      <c r="N324" s="53">
        <v>20000</v>
      </c>
      <c r="O324" s="53">
        <v>22000</v>
      </c>
      <c r="P324" s="53">
        <f t="shared" si="29"/>
        <v>21000</v>
      </c>
      <c r="Q324" s="32">
        <f t="shared" si="30"/>
        <v>185.84070796460176</v>
      </c>
      <c r="R324" s="52" t="str">
        <f t="shared" si="31"/>
        <v>11,000</v>
      </c>
      <c r="S324" s="52" t="str">
        <f t="shared" si="32"/>
        <v>13,000</v>
      </c>
      <c r="T324" s="54">
        <v>11000</v>
      </c>
      <c r="U324" s="32">
        <v>13000</v>
      </c>
      <c r="V324" s="53">
        <f t="shared" si="33"/>
        <v>12000</v>
      </c>
      <c r="W324" s="32">
        <f t="shared" si="34"/>
        <v>106.19469026548673</v>
      </c>
      <c r="X324" s="17">
        <f t="shared" si="35"/>
        <v>9000</v>
      </c>
    </row>
    <row r="325" spans="1:24" ht="22.5" hidden="1">
      <c r="A325" s="11">
        <v>324</v>
      </c>
      <c r="B325" s="5" t="s">
        <v>889</v>
      </c>
      <c r="C325" s="6" t="s">
        <v>1136</v>
      </c>
      <c r="D325" s="7">
        <v>79</v>
      </c>
      <c r="E325" s="5">
        <v>1993</v>
      </c>
      <c r="F325" s="5">
        <v>110</v>
      </c>
      <c r="G325" s="8">
        <v>0.5625</v>
      </c>
      <c r="H325" s="44" t="s">
        <v>641</v>
      </c>
      <c r="I325" s="45">
        <v>0</v>
      </c>
      <c r="J325" s="44" t="s">
        <v>373</v>
      </c>
      <c r="K325" s="47">
        <v>0</v>
      </c>
      <c r="L325" s="52" t="str">
        <f t="shared" si="27"/>
        <v>15,000</v>
      </c>
      <c r="M325" s="52" t="str">
        <f t="shared" si="28"/>
        <v>17,000</v>
      </c>
      <c r="N325" s="53">
        <v>15000</v>
      </c>
      <c r="O325" s="53">
        <v>17000</v>
      </c>
      <c r="P325" s="53">
        <f t="shared" si="29"/>
        <v>16000</v>
      </c>
      <c r="Q325" s="32">
        <f t="shared" si="30"/>
        <v>202.53164556962025</v>
      </c>
      <c r="R325" s="52" t="str">
        <f t="shared" si="31"/>
        <v xml:space="preserve">8,500 </v>
      </c>
      <c r="S325" s="52" t="str">
        <f t="shared" si="32"/>
        <v xml:space="preserve"> 9,500</v>
      </c>
      <c r="T325" s="54">
        <v>8500</v>
      </c>
      <c r="U325" s="32">
        <v>9500</v>
      </c>
      <c r="V325" s="53">
        <f t="shared" si="33"/>
        <v>9000</v>
      </c>
      <c r="W325" s="32">
        <f t="shared" si="34"/>
        <v>113.92405063291139</v>
      </c>
      <c r="X325" s="17">
        <f t="shared" si="35"/>
        <v>7000</v>
      </c>
    </row>
    <row r="326" spans="1:24" ht="23.25" hidden="1" thickBot="1">
      <c r="A326" s="12">
        <v>325</v>
      </c>
      <c r="B326" s="13" t="s">
        <v>889</v>
      </c>
      <c r="C326" s="14" t="s">
        <v>1136</v>
      </c>
      <c r="D326" s="15">
        <v>142</v>
      </c>
      <c r="E326" s="13">
        <v>1993</v>
      </c>
      <c r="F326" s="13">
        <v>110</v>
      </c>
      <c r="G326" s="16">
        <v>0.56520000000000004</v>
      </c>
      <c r="H326" s="48" t="s">
        <v>378</v>
      </c>
      <c r="I326" s="49">
        <v>0</v>
      </c>
      <c r="J326" s="48" t="s">
        <v>508</v>
      </c>
      <c r="K326" s="50">
        <v>0</v>
      </c>
      <c r="L326" s="52" t="str">
        <f t="shared" si="27"/>
        <v>22,000</v>
      </c>
      <c r="M326" s="52" t="str">
        <f t="shared" si="28"/>
        <v>24,000</v>
      </c>
      <c r="N326" s="53">
        <v>22000</v>
      </c>
      <c r="O326" s="53">
        <v>24000</v>
      </c>
      <c r="P326" s="53">
        <f t="shared" si="29"/>
        <v>23000</v>
      </c>
      <c r="Q326" s="32">
        <f t="shared" si="30"/>
        <v>161.97183098591549</v>
      </c>
      <c r="R326" s="52" t="str">
        <f t="shared" si="31"/>
        <v>12,000</v>
      </c>
      <c r="S326" s="52" t="str">
        <f t="shared" si="32"/>
        <v>14,000</v>
      </c>
      <c r="T326" s="54">
        <v>12000</v>
      </c>
      <c r="U326" s="32">
        <v>14000</v>
      </c>
      <c r="V326" s="53">
        <f t="shared" si="33"/>
        <v>13000</v>
      </c>
      <c r="W326" s="32">
        <f t="shared" si="34"/>
        <v>91.549295774647888</v>
      </c>
      <c r="X326" s="17">
        <f t="shared" si="35"/>
        <v>10000</v>
      </c>
    </row>
  </sheetData>
  <autoFilter ref="A1:X326">
    <filterColumn colId="1">
      <filters>
        <filter val="갈산동"/>
        <filter val="부발읍"/>
        <filter val="송정동"/>
        <filter val="안흥동"/>
        <filter val="중리동"/>
        <filter val="증일동"/>
        <filter val="증포동"/>
      </filters>
    </filterColumn>
    <filterColumn colId="4">
      <customFilters>
        <customFilter operator="greaterThan" val="2000"/>
      </customFilters>
    </filterColumn>
    <filterColumn colId="5">
      <customFilters>
        <customFilter operator="greaterThan" val="450"/>
      </customFilters>
    </filterColumn>
    <filterColumn colId="23">
      <customFilters>
        <customFilter operator="lessThan" val="7000"/>
      </customFilters>
    </filterColumn>
    <sortState ref="A2:X178">
      <sortCondition descending="1" ref="G1:G326"/>
    </sortState>
  </autoFilter>
  <phoneticPr fontId="1" type="noConversion"/>
  <hyperlinks>
    <hyperlink ref="C2" r:id="rId1" display="https://price.joinsland.joins.com/area/?mcateGroup=A1&amp;areaCode=4150011000&amp;danjiId=22927"/>
    <hyperlink ref="D2" r:id="rId2" display="https://price.joinsland.joins.com/area/?mcateGroup=A1&amp;areaCode=4150011000&amp;danjiId=22927&amp;ptype=2"/>
    <hyperlink ref="I2" r:id="rId3" display="http://maemul.joinsland.joins.com/maemul/?mcateGroup=A1|A3|A4&amp;sale_type=1&amp;areaCode=4150011000&amp;danjiId=22927"/>
    <hyperlink ref="K2" r:id="rId4" display="http://maemul.joinsland.joins.com/maemul/?mcateGroup=A1|A3|A4&amp;&amp;sale_type=2&amp;areaCode=4150011000&amp;danjiId=22927"/>
    <hyperlink ref="C3" r:id="rId5" display="https://price.joinsland.joins.com/area/?mcateGroup=A1&amp;areaCode=4150010900&amp;danjiId=5730"/>
    <hyperlink ref="D3" r:id="rId6" display="https://price.joinsland.joins.com/area/?mcateGroup=A1&amp;areaCode=4150010900&amp;danjiId=5730&amp;ptype=7"/>
    <hyperlink ref="I3" r:id="rId7" display="http://maemul.joinsland.joins.com/maemul/?mcateGroup=A1|A3|A4&amp;sale_type=1&amp;areaCode=4150010900&amp;danjiId=5730"/>
    <hyperlink ref="K3" r:id="rId8" display="http://maemul.joinsland.joins.com/maemul/?mcateGroup=A1|A3|A4&amp;&amp;sale_type=2&amp;areaCode=4150010900&amp;danjiId=5730"/>
    <hyperlink ref="C4" r:id="rId9" display="https://price.joinsland.joins.com/area/?mcateGroup=A1&amp;areaCode=4150010900&amp;danjiId=5730"/>
    <hyperlink ref="D4" r:id="rId10" display="https://price.joinsland.joins.com/area/?mcateGroup=A1&amp;areaCode=4150010900&amp;danjiId=5730&amp;ptype=4"/>
    <hyperlink ref="I4" r:id="rId11" display="http://maemul.joinsland.joins.com/maemul/?mcateGroup=A1|A3|A4&amp;sale_type=1&amp;areaCode=4150010900&amp;danjiId=5730"/>
    <hyperlink ref="K4" r:id="rId12" display="http://maemul.joinsland.joins.com/maemul/?mcateGroup=A1|A3|A4&amp;&amp;sale_type=2&amp;areaCode=4150010900&amp;danjiId=5730"/>
    <hyperlink ref="C5" r:id="rId13" display="https://price.joinsland.joins.com/area/?mcateGroup=A1&amp;areaCode=4150010900&amp;danjiId=5730"/>
    <hyperlink ref="D5" r:id="rId14" display="https://price.joinsland.joins.com/area/?mcateGroup=A1&amp;areaCode=4150010900&amp;danjiId=5730&amp;ptype=5"/>
    <hyperlink ref="I5" r:id="rId15" display="http://maemul.joinsland.joins.com/maemul/?mcateGroup=A1|A3|A4&amp;sale_type=1&amp;areaCode=4150010900&amp;danjiId=5730"/>
    <hyperlink ref="K5" r:id="rId16" display="http://maemul.joinsland.joins.com/maemul/?mcateGroup=A1|A3|A4&amp;&amp;sale_type=2&amp;areaCode=4150010900&amp;danjiId=5730"/>
    <hyperlink ref="C6" r:id="rId17" display="https://price.joinsland.joins.com/area/?mcateGroup=A1&amp;areaCode=4150010900&amp;danjiId=5730"/>
    <hyperlink ref="D6" r:id="rId18" display="https://price.joinsland.joins.com/area/?mcateGroup=A1&amp;areaCode=4150010900&amp;danjiId=5730&amp;ptype=6"/>
    <hyperlink ref="I6" r:id="rId19" display="http://maemul.joinsland.joins.com/maemul/?mcateGroup=A1|A3|A4&amp;sale_type=1&amp;areaCode=4150010900&amp;danjiId=5730"/>
    <hyperlink ref="K6" r:id="rId20" display="http://maemul.joinsland.joins.com/maemul/?mcateGroup=A1|A3|A4&amp;&amp;sale_type=2&amp;areaCode=4150010900&amp;danjiId=5730"/>
    <hyperlink ref="C7" r:id="rId21" display="https://price.joinsland.joins.com/area/?mcateGroup=A1&amp;areaCode=4150034021&amp;danjiId=51781"/>
    <hyperlink ref="D7" r:id="rId22" display="https://price.joinsland.joins.com/area/?mcateGroup=A1&amp;areaCode=4150034021&amp;danjiId=51781&amp;ptype=2"/>
    <hyperlink ref="I7" r:id="rId23" display="http://maemul.joinsland.joins.com/maemul/?mcateGroup=A1|A3|A4&amp;sale_type=1&amp;areaCode=4150034021&amp;danjiId=51781"/>
    <hyperlink ref="K7" r:id="rId24" display="http://maemul.joinsland.joins.com/maemul/?mcateGroup=A1|A3|A4&amp;&amp;sale_type=2&amp;areaCode=4150034021&amp;danjiId=51781"/>
    <hyperlink ref="C8" r:id="rId25" display="https://price.joinsland.joins.com/area/?mcateGroup=A1&amp;areaCode=4150034021&amp;danjiId=51781"/>
    <hyperlink ref="D8" r:id="rId26" display="https://price.joinsland.joins.com/area/?mcateGroup=A1&amp;areaCode=4150034021&amp;danjiId=51781&amp;ptype=1"/>
    <hyperlink ref="I8" r:id="rId27" display="http://maemul.joinsland.joins.com/maemul/?mcateGroup=A1|A3|A4&amp;sale_type=1&amp;areaCode=4150034021&amp;danjiId=51781"/>
    <hyperlink ref="K8" r:id="rId28" display="http://maemul.joinsland.joins.com/maemul/?mcateGroup=A1|A3|A4&amp;&amp;sale_type=2&amp;areaCode=4150034021&amp;danjiId=51781"/>
    <hyperlink ref="C9" r:id="rId29" display="https://price.joinsland.joins.com/area/?mcateGroup=A1&amp;areaCode=4150010900&amp;danjiId=5729"/>
    <hyperlink ref="D9" r:id="rId30" display="https://price.joinsland.joins.com/area/?mcateGroup=A1&amp;areaCode=4150010900&amp;danjiId=5729&amp;ptype=1"/>
    <hyperlink ref="I9" r:id="rId31" display="http://maemul.joinsland.joins.com/maemul/?mcateGroup=A1|A3|A4&amp;sale_type=1&amp;areaCode=4150010900&amp;danjiId=5729"/>
    <hyperlink ref="K9" r:id="rId32" display="http://maemul.joinsland.joins.com/maemul/?mcateGroup=A1|A3|A4&amp;&amp;sale_type=2&amp;areaCode=4150010900&amp;danjiId=5729"/>
    <hyperlink ref="C10" r:id="rId33" display="https://price.joinsland.joins.com/area/?mcateGroup=A1&amp;areaCode=4150010800&amp;danjiId=17861"/>
    <hyperlink ref="D10" r:id="rId34" display="https://price.joinsland.joins.com/area/?mcateGroup=A1&amp;areaCode=4150010800&amp;danjiId=17861&amp;ptype=1"/>
    <hyperlink ref="I10" r:id="rId35" display="http://maemul.joinsland.joins.com/maemul/?mcateGroup=A1|A3|A4&amp;sale_type=1&amp;areaCode=4150010800&amp;danjiId=17861"/>
    <hyperlink ref="K10" r:id="rId36" display="http://maemul.joinsland.joins.com/maemul/?mcateGroup=A1|A3|A4&amp;&amp;sale_type=2&amp;areaCode=4150010800&amp;danjiId=17861"/>
    <hyperlink ref="C11" r:id="rId37" display="https://price.joinsland.joins.com/area/?mcateGroup=A1&amp;areaCode=4150011000&amp;danjiId=5719"/>
    <hyperlink ref="D11" r:id="rId38" display="https://price.joinsland.joins.com/area/?mcateGroup=A1&amp;areaCode=4150011000&amp;danjiId=5719&amp;ptype=2"/>
    <hyperlink ref="I11" r:id="rId39" display="http://maemul.joinsland.joins.com/maemul/?mcateGroup=A1|A3|A4&amp;sale_type=1&amp;areaCode=4150011000&amp;danjiId=5719"/>
    <hyperlink ref="K11" r:id="rId40" display="http://maemul.joinsland.joins.com/maemul/?mcateGroup=A1|A3|A4&amp;&amp;sale_type=2&amp;areaCode=4150011000&amp;danjiId=5719"/>
    <hyperlink ref="C12" r:id="rId41" display="https://price.joinsland.joins.com/area/?mcateGroup=A1&amp;areaCode=4150010900&amp;danjiId=5729"/>
    <hyperlink ref="D12" r:id="rId42" display="https://price.joinsland.joins.com/area/?mcateGroup=A1&amp;areaCode=4150010900&amp;danjiId=5729&amp;ptype=3"/>
    <hyperlink ref="I12" r:id="rId43" display="http://maemul.joinsland.joins.com/maemul/?mcateGroup=A1|A3|A4&amp;sale_type=1&amp;areaCode=4150010900&amp;danjiId=5729"/>
    <hyperlink ref="K12" r:id="rId44" display="http://maemul.joinsland.joins.com/maemul/?mcateGroup=A1|A3|A4&amp;&amp;sale_type=2&amp;areaCode=4150010900&amp;danjiId=5729"/>
    <hyperlink ref="C13" r:id="rId45" display="https://price.joinsland.joins.com/area/?mcateGroup=A1&amp;areaCode=4150010900&amp;danjiId=5730"/>
    <hyperlink ref="D13" r:id="rId46" display="https://price.joinsland.joins.com/area/?mcateGroup=A1&amp;areaCode=4150010900&amp;danjiId=5730&amp;ptype=8"/>
    <hyperlink ref="I13" r:id="rId47" display="http://maemul.joinsland.joins.com/maemul/?mcateGroup=A1|A3|A4&amp;sale_type=1&amp;areaCode=4150010900&amp;danjiId=5730"/>
    <hyperlink ref="K13" r:id="rId48" display="http://maemul.joinsland.joins.com/maemul/?mcateGroup=A1|A3|A4&amp;&amp;sale_type=2&amp;areaCode=4150010900&amp;danjiId=5730"/>
    <hyperlink ref="C14" r:id="rId49" display="https://price.joinsland.joins.com/area/?mcateGroup=A1&amp;areaCode=4150025330&amp;danjiId=33352"/>
    <hyperlink ref="D14" r:id="rId50" display="https://price.joinsland.joins.com/area/?mcateGroup=A1&amp;areaCode=4150025330&amp;danjiId=33352&amp;ptype=1"/>
    <hyperlink ref="I14" r:id="rId51" display="http://maemul.joinsland.joins.com/maemul/?mcateGroup=A1|A3|A4&amp;sale_type=1&amp;areaCode=4150025330&amp;danjiId=33352"/>
    <hyperlink ref="K14" r:id="rId52" display="http://maemul.joinsland.joins.com/maemul/?mcateGroup=A1|A3|A4&amp;&amp;sale_type=2&amp;areaCode=4150025330&amp;danjiId=33352"/>
    <hyperlink ref="C15" r:id="rId53" display="https://price.joinsland.joins.com/area/?mcateGroup=A1&amp;areaCode=4150025330&amp;danjiId=33352"/>
    <hyperlink ref="D15" r:id="rId54" display="https://price.joinsland.joins.com/area/?mcateGroup=A1&amp;areaCode=4150025330&amp;danjiId=33352&amp;ptype=3"/>
    <hyperlink ref="I15" r:id="rId55" display="http://maemul.joinsland.joins.com/maemul/?mcateGroup=A1|A3|A4&amp;sale_type=1&amp;areaCode=4150025330&amp;danjiId=33352"/>
    <hyperlink ref="K15" r:id="rId56" display="http://maemul.joinsland.joins.com/maemul/?mcateGroup=A1|A3|A4&amp;&amp;sale_type=2&amp;areaCode=4150025330&amp;danjiId=33352"/>
    <hyperlink ref="C16" r:id="rId57" display="https://price.joinsland.joins.com/area/?mcateGroup=A1&amp;areaCode=4150025330&amp;danjiId=33352"/>
    <hyperlink ref="D16" r:id="rId58" display="https://price.joinsland.joins.com/area/?mcateGroup=A1&amp;areaCode=4150025330&amp;danjiId=33352&amp;ptype=2"/>
    <hyperlink ref="I16" r:id="rId59" display="http://maemul.joinsland.joins.com/maemul/?mcateGroup=A1|A3|A4&amp;sale_type=1&amp;areaCode=4150025330&amp;danjiId=33352"/>
    <hyperlink ref="K16" r:id="rId60" display="http://maemul.joinsland.joins.com/maemul/?mcateGroup=A1|A3|A4&amp;&amp;sale_type=2&amp;areaCode=4150025330&amp;danjiId=33352"/>
    <hyperlink ref="C17" r:id="rId61" display="https://price.joinsland.joins.com/area/?mcateGroup=A1&amp;areaCode=4150025330&amp;danjiId=33352"/>
    <hyperlink ref="D17" r:id="rId62" display="https://price.joinsland.joins.com/area/?mcateGroup=A1&amp;areaCode=4150025330&amp;danjiId=33352&amp;ptype=4"/>
    <hyperlink ref="I17" r:id="rId63" display="http://maemul.joinsland.joins.com/maemul/?mcateGroup=A1|A3|A4&amp;sale_type=1&amp;areaCode=4150025330&amp;danjiId=33352"/>
    <hyperlink ref="K17" r:id="rId64" display="http://maemul.joinsland.joins.com/maemul/?mcateGroup=A1|A3|A4&amp;&amp;sale_type=2&amp;areaCode=4150025330&amp;danjiId=33352"/>
    <hyperlink ref="C18" r:id="rId65" display="https://price.joinsland.joins.com/area/?mcateGroup=A1&amp;areaCode=4150025330&amp;danjiId=33352"/>
    <hyperlink ref="D18" r:id="rId66" display="https://price.joinsland.joins.com/area/?mcateGroup=A1&amp;areaCode=4150025330&amp;danjiId=33352&amp;ptype=5"/>
    <hyperlink ref="I18" r:id="rId67" display="http://maemul.joinsland.joins.com/maemul/?mcateGroup=A1|A3|A4&amp;sale_type=1&amp;areaCode=4150025330&amp;danjiId=33352"/>
    <hyperlink ref="K18" r:id="rId68" display="http://maemul.joinsland.joins.com/maemul/?mcateGroup=A1|A3|A4&amp;&amp;sale_type=2&amp;areaCode=4150025330&amp;danjiId=33352"/>
    <hyperlink ref="C19" r:id="rId69" display="https://price.joinsland.joins.com/area/?mcateGroup=A1&amp;areaCode=4150025330&amp;danjiId=33353"/>
    <hyperlink ref="D19" r:id="rId70" display="https://price.joinsland.joins.com/area/?mcateGroup=A1&amp;areaCode=4150025330&amp;danjiId=33353&amp;ptype=1"/>
    <hyperlink ref="I19" r:id="rId71" display="http://maemul.joinsland.joins.com/maemul/?mcateGroup=A1|A3|A4&amp;sale_type=1&amp;areaCode=4150025330&amp;danjiId=33353"/>
    <hyperlink ref="K19" r:id="rId72" display="http://maemul.joinsland.joins.com/maemul/?mcateGroup=A1|A3|A4&amp;&amp;sale_type=2&amp;areaCode=4150025330&amp;danjiId=33353"/>
    <hyperlink ref="C20" r:id="rId73" display="https://price.joinsland.joins.com/area/?mcateGroup=A1&amp;areaCode=4150025330&amp;danjiId=33353"/>
    <hyperlink ref="D20" r:id="rId74" display="https://price.joinsland.joins.com/area/?mcateGroup=A1&amp;areaCode=4150025330&amp;danjiId=33353&amp;ptype=2"/>
    <hyperlink ref="I20" r:id="rId75" display="http://maemul.joinsland.joins.com/maemul/?mcateGroup=A1|A3|A4&amp;sale_type=1&amp;areaCode=4150025330&amp;danjiId=33353"/>
    <hyperlink ref="K20" r:id="rId76" display="http://maemul.joinsland.joins.com/maemul/?mcateGroup=A1|A3|A4&amp;&amp;sale_type=2&amp;areaCode=4150025330&amp;danjiId=33353"/>
    <hyperlink ref="C21" r:id="rId77" display="https://price.joinsland.joins.com/area/?mcateGroup=A1&amp;areaCode=4150025330&amp;danjiId=33353"/>
    <hyperlink ref="D21" r:id="rId78" display="https://price.joinsland.joins.com/area/?mcateGroup=A1&amp;areaCode=4150025330&amp;danjiId=33353&amp;ptype=3"/>
    <hyperlink ref="I21" r:id="rId79" display="http://maemul.joinsland.joins.com/maemul/?mcateGroup=A1|A3|A4&amp;sale_type=1&amp;areaCode=4150025330&amp;danjiId=33353"/>
    <hyperlink ref="K21" r:id="rId80" display="http://maemul.joinsland.joins.com/maemul/?mcateGroup=A1|A3|A4&amp;&amp;sale_type=2&amp;areaCode=4150025330&amp;danjiId=33353"/>
    <hyperlink ref="C23" r:id="rId81" display="https://price.joinsland.joins.com/area/?mcateGroup=A1&amp;areaCode=4150025334&amp;danjiId=28108"/>
    <hyperlink ref="D23" r:id="rId82" display="https://price.joinsland.joins.com/area/?mcateGroup=A1&amp;areaCode=4150025334&amp;danjiId=28108&amp;ptype=1"/>
    <hyperlink ref="I23" r:id="rId83" display="http://maemul.joinsland.joins.com/maemul/?mcateGroup=A1|A3|A4&amp;sale_type=1&amp;areaCode=4150025334&amp;danjiId=28108"/>
    <hyperlink ref="K23" r:id="rId84" display="http://maemul.joinsland.joins.com/maemul/?mcateGroup=A1|A3|A4&amp;&amp;sale_type=2&amp;areaCode=4150025334&amp;danjiId=28108"/>
    <hyperlink ref="C22" r:id="rId85" display="https://price.joinsland.joins.com/area/?mcateGroup=A1&amp;areaCode=4150011000&amp;danjiId=25725"/>
    <hyperlink ref="D22" r:id="rId86" display="https://price.joinsland.joins.com/area/?mcateGroup=A1&amp;areaCode=4150011000&amp;danjiId=25725&amp;ptype=1"/>
    <hyperlink ref="I22" r:id="rId87" display="http://maemul.joinsland.joins.com/maemul/?mcateGroup=A1|A3|A4&amp;sale_type=1&amp;areaCode=4150011000&amp;danjiId=25725"/>
    <hyperlink ref="K22" r:id="rId88" display="http://maemul.joinsland.joins.com/maemul/?mcateGroup=A1|A3|A4&amp;&amp;sale_type=2&amp;areaCode=4150011000&amp;danjiId=25725"/>
    <hyperlink ref="C24" r:id="rId89" display="https://price.joinsland.joins.com/area/?mcateGroup=A1&amp;areaCode=4150011000&amp;danjiId=22927"/>
    <hyperlink ref="D24" r:id="rId90" display="https://price.joinsland.joins.com/area/?mcateGroup=A1&amp;areaCode=4150011000&amp;danjiId=22927&amp;ptype=1"/>
    <hyperlink ref="I24" r:id="rId91" display="http://maemul.joinsland.joins.com/maemul/?mcateGroup=A1|A3|A4&amp;sale_type=1&amp;areaCode=4150011000&amp;danjiId=22927"/>
    <hyperlink ref="K24" r:id="rId92" display="http://maemul.joinsland.joins.com/maemul/?mcateGroup=A1|A3|A4&amp;&amp;sale_type=2&amp;areaCode=4150011000&amp;danjiId=22927"/>
    <hyperlink ref="C25" r:id="rId93" display="https://price.joinsland.joins.com/area/?mcateGroup=A1&amp;areaCode=4150011000&amp;danjiId=23249"/>
    <hyperlink ref="D25" r:id="rId94" display="https://price.joinsland.joins.com/area/?mcateGroup=A1&amp;areaCode=4150011000&amp;danjiId=23249&amp;ptype=2"/>
    <hyperlink ref="I25" r:id="rId95" display="http://maemul.joinsland.joins.com/maemul/?mcateGroup=A1|A3|A4&amp;sale_type=1&amp;areaCode=4150011000&amp;danjiId=23249"/>
    <hyperlink ref="K25" r:id="rId96" display="http://maemul.joinsland.joins.com/maemul/?mcateGroup=A1|A3|A4&amp;&amp;sale_type=2&amp;areaCode=4150011000&amp;danjiId=23249"/>
    <hyperlink ref="C26" r:id="rId97" display="https://price.joinsland.joins.com/area/?mcateGroup=A1&amp;areaCode=4150011000&amp;danjiId=5719"/>
    <hyperlink ref="D26" r:id="rId98" display="https://price.joinsland.joins.com/area/?mcateGroup=A1&amp;areaCode=4150011000&amp;danjiId=5719&amp;ptype=1"/>
    <hyperlink ref="I26" r:id="rId99" display="http://maemul.joinsland.joins.com/maemul/?mcateGroup=A1|A3|A4&amp;sale_type=1&amp;areaCode=4150011000&amp;danjiId=5719"/>
    <hyperlink ref="K26" r:id="rId100" display="http://maemul.joinsland.joins.com/maemul/?mcateGroup=A1|A3|A4&amp;&amp;sale_type=2&amp;areaCode=4150011000&amp;danjiId=5719"/>
    <hyperlink ref="C27" r:id="rId101" display="https://price.joinsland.joins.com/area/?mcateGroup=A1&amp;areaCode=4150025330&amp;danjiId=33186"/>
    <hyperlink ref="D27" r:id="rId102" display="https://price.joinsland.joins.com/area/?mcateGroup=A1&amp;areaCode=4150025330&amp;danjiId=33186&amp;ptype=1"/>
    <hyperlink ref="I27" r:id="rId103" display="http://maemul.joinsland.joins.com/maemul/?mcateGroup=A1|A3|A4&amp;sale_type=1&amp;areaCode=4150025330&amp;danjiId=33186"/>
    <hyperlink ref="K27" r:id="rId104" display="http://maemul.joinsland.joins.com/maemul/?mcateGroup=A1|A3|A4&amp;&amp;sale_type=2&amp;areaCode=4150025330&amp;danjiId=33186"/>
    <hyperlink ref="C28" r:id="rId105" display="https://price.joinsland.joins.com/area/?mcateGroup=A1&amp;areaCode=4150025330&amp;danjiId=5745"/>
    <hyperlink ref="D28" r:id="rId106" display="https://price.joinsland.joins.com/area/?mcateGroup=A1&amp;areaCode=4150025330&amp;danjiId=5745&amp;ptype=1"/>
    <hyperlink ref="I28" r:id="rId107" display="http://maemul.joinsland.joins.com/maemul/?mcateGroup=A1|A3|A4&amp;sale_type=1&amp;areaCode=4150025330&amp;danjiId=5745"/>
    <hyperlink ref="K28" r:id="rId108" display="http://maemul.joinsland.joins.com/maemul/?mcateGroup=A1|A3|A4&amp;&amp;sale_type=2&amp;areaCode=4150025330&amp;danjiId=5745"/>
    <hyperlink ref="C29" r:id="rId109" display="https://price.joinsland.joins.com/area/?mcateGroup=A1&amp;areaCode=4150025330&amp;danjiId=5745"/>
    <hyperlink ref="D29" r:id="rId110" display="https://price.joinsland.joins.com/area/?mcateGroup=A1&amp;areaCode=4150025330&amp;danjiId=5745&amp;ptype=3"/>
    <hyperlink ref="I29" r:id="rId111" display="http://maemul.joinsland.joins.com/maemul/?mcateGroup=A1|A3|A4&amp;sale_type=1&amp;areaCode=4150025330&amp;danjiId=5745"/>
    <hyperlink ref="K29" r:id="rId112" display="http://maemul.joinsland.joins.com/maemul/?mcateGroup=A1|A3|A4&amp;&amp;sale_type=2&amp;areaCode=4150025330&amp;danjiId=5745"/>
    <hyperlink ref="C30" r:id="rId113" display="https://price.joinsland.joins.com/area/?mcateGroup=A1&amp;areaCode=4150010800&amp;danjiId=33853"/>
    <hyperlink ref="D30" r:id="rId114" display="https://price.joinsland.joins.com/area/?mcateGroup=A1&amp;areaCode=4150010800&amp;danjiId=33853&amp;ptype=4"/>
    <hyperlink ref="I30" r:id="rId115" display="http://maemul.joinsland.joins.com/maemul/?mcateGroup=A1|A3|A4&amp;sale_type=1&amp;areaCode=4150010800&amp;danjiId=33853"/>
    <hyperlink ref="K30" r:id="rId116" display="http://maemul.joinsland.joins.com/maemul/?mcateGroup=A1|A3|A4&amp;&amp;sale_type=2&amp;areaCode=4150010800&amp;danjiId=33853"/>
    <hyperlink ref="C31" r:id="rId117" display="https://price.joinsland.joins.com/area/?mcateGroup=A1&amp;areaCode=4150010800&amp;danjiId=33853"/>
    <hyperlink ref="D31" r:id="rId118" display="https://price.joinsland.joins.com/area/?mcateGroup=A1&amp;areaCode=4150010800&amp;danjiId=33853&amp;ptype=1"/>
    <hyperlink ref="I31" r:id="rId119" display="http://maemul.joinsland.joins.com/maemul/?mcateGroup=A1|A3|A4&amp;sale_type=1&amp;areaCode=4150010800&amp;danjiId=33853"/>
    <hyperlink ref="K31" r:id="rId120" display="http://maemul.joinsland.joins.com/maemul/?mcateGroup=A1|A3|A4&amp;&amp;sale_type=2&amp;areaCode=4150010800&amp;danjiId=33853"/>
    <hyperlink ref="C32" r:id="rId121" display="https://price.joinsland.joins.com/area/?mcateGroup=A1&amp;areaCode=4150010800&amp;danjiId=33853"/>
    <hyperlink ref="D32" r:id="rId122" display="https://price.joinsland.joins.com/area/?mcateGroup=A1&amp;areaCode=4150010800&amp;danjiId=33853&amp;ptype=3"/>
    <hyperlink ref="I32" r:id="rId123" display="http://maemul.joinsland.joins.com/maemul/?mcateGroup=A1|A3|A4&amp;sale_type=1&amp;areaCode=4150010800&amp;danjiId=33853"/>
    <hyperlink ref="K32" r:id="rId124" display="http://maemul.joinsland.joins.com/maemul/?mcateGroup=A1|A3|A4&amp;&amp;sale_type=2&amp;areaCode=4150010800&amp;danjiId=33853"/>
    <hyperlink ref="C33" r:id="rId125" display="https://price.joinsland.joins.com/area/?mcateGroup=A1&amp;areaCode=4150010800&amp;danjiId=33853"/>
    <hyperlink ref="D33" r:id="rId126" display="https://price.joinsland.joins.com/area/?mcateGroup=A1&amp;areaCode=4150010800&amp;danjiId=33853&amp;ptype=2"/>
    <hyperlink ref="I33" r:id="rId127" display="http://maemul.joinsland.joins.com/maemul/?mcateGroup=A1|A3|A4&amp;sale_type=1&amp;areaCode=4150010800&amp;danjiId=33853"/>
    <hyperlink ref="K33" r:id="rId128" display="http://maemul.joinsland.joins.com/maemul/?mcateGroup=A1|A3|A4&amp;&amp;sale_type=2&amp;areaCode=4150010800&amp;danjiId=33853"/>
    <hyperlink ref="C34" r:id="rId129" display="https://price.joinsland.joins.com/area/?mcateGroup=A1&amp;areaCode=4150025333&amp;danjiId=26466"/>
    <hyperlink ref="D34" r:id="rId130" display="https://price.joinsland.joins.com/area/?mcateGroup=A1&amp;areaCode=4150025333&amp;danjiId=26466&amp;ptype=1"/>
    <hyperlink ref="I34" r:id="rId131" display="http://maemul.joinsland.joins.com/maemul/?mcateGroup=A1|A3|A4&amp;sale_type=1&amp;areaCode=4150025333&amp;danjiId=26466"/>
    <hyperlink ref="K34" r:id="rId132" display="http://maemul.joinsland.joins.com/maemul/?mcateGroup=A1|A3|A4&amp;&amp;sale_type=2&amp;areaCode=4150025333&amp;danjiId=26466"/>
    <hyperlink ref="C40" r:id="rId133" display="https://price.joinsland.joins.com/area/?mcateGroup=A1&amp;areaCode=4150025334&amp;danjiId=28108"/>
    <hyperlink ref="D40" r:id="rId134" display="https://price.joinsland.joins.com/area/?mcateGroup=A1&amp;areaCode=4150025334&amp;danjiId=28108&amp;ptype=2"/>
    <hyperlink ref="I40" r:id="rId135" display="http://maemul.joinsland.joins.com/maemul/?mcateGroup=A1|A3|A4&amp;sale_type=1&amp;areaCode=4150025334&amp;danjiId=28108"/>
    <hyperlink ref="K40" r:id="rId136" display="http://maemul.joinsland.joins.com/maemul/?mcateGroup=A1|A3|A4&amp;&amp;sale_type=2&amp;areaCode=4150025334&amp;danjiId=28108"/>
    <hyperlink ref="C36" r:id="rId137" display="https://price.joinsland.joins.com/area/?mcateGroup=A1&amp;areaCode=4150010900&amp;danjiId=5730"/>
    <hyperlink ref="D36" r:id="rId138" display="https://price.joinsland.joins.com/area/?mcateGroup=A1&amp;areaCode=4150010900&amp;danjiId=5730&amp;ptype=9"/>
    <hyperlink ref="I36" r:id="rId139" display="http://maemul.joinsland.joins.com/maemul/?mcateGroup=A1|A3|A4&amp;sale_type=1&amp;areaCode=4150010900&amp;danjiId=5730"/>
    <hyperlink ref="K36" r:id="rId140" display="http://maemul.joinsland.joins.com/maemul/?mcateGroup=A1|A3|A4&amp;&amp;sale_type=2&amp;areaCode=4150010900&amp;danjiId=5730"/>
    <hyperlink ref="C37" r:id="rId141" display="https://price.joinsland.joins.com/area/?mcateGroup=A1&amp;areaCode=4150011000&amp;danjiId=23249"/>
    <hyperlink ref="D37" r:id="rId142" display="https://price.joinsland.joins.com/area/?mcateGroup=A1&amp;areaCode=4150011000&amp;danjiId=23249&amp;ptype=1"/>
    <hyperlink ref="I37" r:id="rId143" display="http://maemul.joinsland.joins.com/maemul/?mcateGroup=A1|A3|A4&amp;sale_type=1&amp;areaCode=4150011000&amp;danjiId=23249"/>
    <hyperlink ref="K37" r:id="rId144" display="http://maemul.joinsland.joins.com/maemul/?mcateGroup=A1|A3|A4&amp;&amp;sale_type=2&amp;areaCode=4150011000&amp;danjiId=23249"/>
    <hyperlink ref="C38" r:id="rId145" display="https://price.joinsland.joins.com/area/?mcateGroup=A1&amp;areaCode=4150010900&amp;danjiId=5733"/>
    <hyperlink ref="D38" r:id="rId146" display="https://price.joinsland.joins.com/area/?mcateGroup=A1&amp;areaCode=4150010900&amp;danjiId=5733&amp;ptype=1"/>
    <hyperlink ref="I38" r:id="rId147" display="http://maemul.joinsland.joins.com/maemul/?mcateGroup=A1|A3|A4&amp;sale_type=1&amp;areaCode=4150010900&amp;danjiId=5733"/>
    <hyperlink ref="K38" r:id="rId148" display="http://maemul.joinsland.joins.com/maemul/?mcateGroup=A1|A3|A4&amp;&amp;sale_type=2&amp;areaCode=4150010900&amp;danjiId=5733"/>
    <hyperlink ref="C35" r:id="rId149" display="https://price.joinsland.joins.com/area/?mcateGroup=A1&amp;areaCode=4150011000&amp;danjiId=5719"/>
    <hyperlink ref="D35" r:id="rId150" display="https://price.joinsland.joins.com/area/?mcateGroup=A1&amp;areaCode=4150011000&amp;danjiId=5719&amp;ptype=3"/>
    <hyperlink ref="I35" r:id="rId151" display="http://maemul.joinsland.joins.com/maemul/?mcateGroup=A1|A3|A4&amp;sale_type=1&amp;areaCode=4150011000&amp;danjiId=5719"/>
    <hyperlink ref="K35" r:id="rId152" display="http://maemul.joinsland.joins.com/maemul/?mcateGroup=A1|A3|A4&amp;&amp;sale_type=2&amp;areaCode=4150011000&amp;danjiId=5719"/>
    <hyperlink ref="C39" r:id="rId153" display="https://price.joinsland.joins.com/area/?mcateGroup=A1&amp;areaCode=4150011000&amp;danjiId=25725"/>
    <hyperlink ref="D39" r:id="rId154" display="https://price.joinsland.joins.com/area/?mcateGroup=A1&amp;areaCode=4150011000&amp;danjiId=25725&amp;ptype=2"/>
    <hyperlink ref="I39" r:id="rId155" display="http://maemul.joinsland.joins.com/maemul/?mcateGroup=A1|A3|A4&amp;sale_type=1&amp;areaCode=4150011000&amp;danjiId=25725"/>
    <hyperlink ref="K39" r:id="rId156" display="http://maemul.joinsland.joins.com/maemul/?mcateGroup=A1|A3|A4&amp;&amp;sale_type=2&amp;areaCode=4150011000&amp;danjiId=25725"/>
    <hyperlink ref="C41" r:id="rId157" display="https://price.joinsland.joins.com/area/?mcateGroup=A1&amp;areaCode=4150010700&amp;danjiId=5720"/>
    <hyperlink ref="D41" r:id="rId158" display="https://price.joinsland.joins.com/area/?mcateGroup=A1&amp;areaCode=4150010700&amp;danjiId=5720&amp;ptype=2"/>
    <hyperlink ref="I41" r:id="rId159" display="http://maemul.joinsland.joins.com/maemul/?mcateGroup=A1|A3|A4&amp;sale_type=1&amp;areaCode=4150010700&amp;danjiId=5720"/>
    <hyperlink ref="K41" r:id="rId160" display="http://maemul.joinsland.joins.com/maemul/?mcateGroup=A1|A3|A4&amp;&amp;sale_type=2&amp;areaCode=4150010700&amp;danjiId=5720"/>
    <hyperlink ref="C42" r:id="rId161" display="https://price.joinsland.joins.com/area/?mcateGroup=A1&amp;areaCode=4150010700&amp;danjiId=47663"/>
    <hyperlink ref="D42" r:id="rId162" display="https://price.joinsland.joins.com/area/?mcateGroup=A1&amp;areaCode=4150010700&amp;danjiId=47663&amp;ptype=1"/>
    <hyperlink ref="I42" r:id="rId163" display="http://maemul.joinsland.joins.com/maemul/?mcateGroup=A1|A3|A4&amp;sale_type=1&amp;areaCode=4150010700&amp;danjiId=47663"/>
    <hyperlink ref="K42" r:id="rId164" display="http://maemul.joinsland.joins.com/maemul/?mcateGroup=A1|A3|A4&amp;&amp;sale_type=2&amp;areaCode=4150010700&amp;danjiId=47663"/>
    <hyperlink ref="C43" r:id="rId165" display="https://price.joinsland.joins.com/area/?mcateGroup=A1&amp;areaCode=4150010700&amp;danjiId=47663"/>
    <hyperlink ref="D43" r:id="rId166" display="https://price.joinsland.joins.com/area/?mcateGroup=A1&amp;areaCode=4150010700&amp;danjiId=47663&amp;ptype=3"/>
    <hyperlink ref="I43" r:id="rId167" display="http://maemul.joinsland.joins.com/maemul/?mcateGroup=A1|A3|A4&amp;sale_type=1&amp;areaCode=4150010700&amp;danjiId=47663"/>
    <hyperlink ref="K43" r:id="rId168" display="http://maemul.joinsland.joins.com/maemul/?mcateGroup=A1|A3|A4&amp;&amp;sale_type=2&amp;areaCode=4150010700&amp;danjiId=47663"/>
    <hyperlink ref="C44" r:id="rId169" display="https://price.joinsland.joins.com/area/?mcateGroup=A1&amp;areaCode=4150010700&amp;danjiId=47663"/>
    <hyperlink ref="D44" r:id="rId170" display="https://price.joinsland.joins.com/area/?mcateGroup=A1&amp;areaCode=4150010700&amp;danjiId=47663&amp;ptype=2"/>
    <hyperlink ref="I44" r:id="rId171" display="http://maemul.joinsland.joins.com/maemul/?mcateGroup=A1|A3|A4&amp;sale_type=1&amp;areaCode=4150010700&amp;danjiId=47663"/>
    <hyperlink ref="K44" r:id="rId172" display="http://maemul.joinsland.joins.com/maemul/?mcateGroup=A1|A3|A4&amp;&amp;sale_type=2&amp;areaCode=4150010700&amp;danjiId=47663"/>
    <hyperlink ref="C45" r:id="rId173" display="https://price.joinsland.joins.com/area/?mcateGroup=A1&amp;areaCode=4150010700&amp;danjiId=47663"/>
    <hyperlink ref="D45" r:id="rId174" display="https://price.joinsland.joins.com/area/?mcateGroup=A1&amp;areaCode=4150010700&amp;danjiId=47663&amp;ptype=4"/>
    <hyperlink ref="I45" r:id="rId175" display="http://maemul.joinsland.joins.com/maemul/?mcateGroup=A1|A3|A4&amp;sale_type=1&amp;areaCode=4150010700&amp;danjiId=47663"/>
    <hyperlink ref="K45" r:id="rId176" display="http://maemul.joinsland.joins.com/maemul/?mcateGroup=A1|A3|A4&amp;&amp;sale_type=2&amp;areaCode=4150010700&amp;danjiId=47663"/>
    <hyperlink ref="C46" r:id="rId177" display="https://price.joinsland.joins.com/area/?mcateGroup=A1&amp;areaCode=4150010700&amp;danjiId=5721"/>
    <hyperlink ref="D46" r:id="rId178" display="https://price.joinsland.joins.com/area/?mcateGroup=A1&amp;areaCode=4150010700&amp;danjiId=5721&amp;ptype=1"/>
    <hyperlink ref="I46" r:id="rId179" display="http://maemul.joinsland.joins.com/maemul/?mcateGroup=A1|A3|A4&amp;sale_type=1&amp;areaCode=4150010700&amp;danjiId=5721"/>
    <hyperlink ref="K46" r:id="rId180" display="http://maemul.joinsland.joins.com/maemul/?mcateGroup=A1|A3|A4&amp;&amp;sale_type=2&amp;areaCode=4150010700&amp;danjiId=5721"/>
    <hyperlink ref="C47" r:id="rId181" display="https://price.joinsland.joins.com/area/?mcateGroup=A1&amp;areaCode=4150010900&amp;danjiId=26951"/>
    <hyperlink ref="D47" r:id="rId182" display="https://price.joinsland.joins.com/area/?mcateGroup=A1&amp;areaCode=4150010900&amp;danjiId=26951&amp;ptype=1"/>
    <hyperlink ref="I47" r:id="rId183" display="http://maemul.joinsland.joins.com/maemul/?mcateGroup=A1|A3|A4&amp;sale_type=1&amp;areaCode=4150010900&amp;danjiId=26951"/>
    <hyperlink ref="K47" r:id="rId184" display="http://maemul.joinsland.joins.com/maemul/?mcateGroup=A1|A3|A4&amp;&amp;sale_type=2&amp;areaCode=4150010900&amp;danjiId=26951"/>
    <hyperlink ref="C48" r:id="rId185" display="https://price.joinsland.joins.com/area/?mcateGroup=A1&amp;areaCode=4150032028&amp;danjiId=21862"/>
    <hyperlink ref="D48" r:id="rId186" display="https://price.joinsland.joins.com/area/?mcateGroup=A1&amp;areaCode=4150032028&amp;danjiId=21862&amp;ptype=3"/>
    <hyperlink ref="I48" r:id="rId187" display="http://maemul.joinsland.joins.com/maemul/?mcateGroup=A1|A3|A4&amp;sale_type=1&amp;areaCode=4150032028&amp;danjiId=21862"/>
    <hyperlink ref="K48" r:id="rId188" display="http://maemul.joinsland.joins.com/maemul/?mcateGroup=A1|A3|A4&amp;&amp;sale_type=2&amp;areaCode=4150032028&amp;danjiId=21862"/>
    <hyperlink ref="C49" r:id="rId189" display="https://price.joinsland.joins.com/area/?mcateGroup=A1&amp;areaCode=4150032028&amp;danjiId=21862"/>
    <hyperlink ref="D49" r:id="rId190" display="https://price.joinsland.joins.com/area/?mcateGroup=A1&amp;areaCode=4150032028&amp;danjiId=21862&amp;ptype=2"/>
    <hyperlink ref="I49" r:id="rId191" display="http://maemul.joinsland.joins.com/maemul/?mcateGroup=A1|A3|A4&amp;sale_type=1&amp;areaCode=4150032028&amp;danjiId=21862"/>
    <hyperlink ref="K49" r:id="rId192" display="http://maemul.joinsland.joins.com/maemul/?mcateGroup=A1|A3|A4&amp;&amp;sale_type=2&amp;areaCode=4150032028&amp;danjiId=21862"/>
    <hyperlink ref="C50" r:id="rId193" display="https://price.joinsland.joins.com/area/?mcateGroup=A1&amp;areaCode=4150010800&amp;danjiId=17583"/>
    <hyperlink ref="D50" r:id="rId194" display="https://price.joinsland.joins.com/area/?mcateGroup=A1&amp;areaCode=4150010800&amp;danjiId=17583&amp;ptype=3"/>
    <hyperlink ref="I50" r:id="rId195" display="http://maemul.joinsland.joins.com/maemul/?mcateGroup=A1|A3|A4&amp;sale_type=1&amp;areaCode=4150010800&amp;danjiId=17583"/>
    <hyperlink ref="K50" r:id="rId196" display="http://maemul.joinsland.joins.com/maemul/?mcateGroup=A1|A3|A4&amp;&amp;sale_type=2&amp;areaCode=4150010800&amp;danjiId=17583"/>
    <hyperlink ref="C51" r:id="rId197" display="https://price.joinsland.joins.com/area/?mcateGroup=A1&amp;areaCode=4150011000&amp;danjiId=5718"/>
    <hyperlink ref="D51" r:id="rId198" display="https://price.joinsland.joins.com/area/?mcateGroup=A1&amp;areaCode=4150011000&amp;danjiId=5718&amp;ptype=1"/>
    <hyperlink ref="I51" r:id="rId199" display="http://maemul.joinsland.joins.com/maemul/?mcateGroup=A1|A3|A4&amp;sale_type=1&amp;areaCode=4150011000&amp;danjiId=5718"/>
    <hyperlink ref="K51" r:id="rId200" display="http://maemul.joinsland.joins.com/maemul/?mcateGroup=A1|A3|A4&amp;&amp;sale_type=2&amp;areaCode=4150011000&amp;danjiId=5718"/>
    <hyperlink ref="C52" r:id="rId201" display="https://price.joinsland.joins.com/area/?mcateGroup=A1&amp;areaCode=4150011000&amp;danjiId=5718"/>
    <hyperlink ref="D52" r:id="rId202" display="https://price.joinsland.joins.com/area/?mcateGroup=A1&amp;areaCode=4150011000&amp;danjiId=5718&amp;ptype=2"/>
    <hyperlink ref="I52" r:id="rId203" display="http://maemul.joinsland.joins.com/maemul/?mcateGroup=A1|A3|A4&amp;sale_type=1&amp;areaCode=4150011000&amp;danjiId=5718"/>
    <hyperlink ref="K52" r:id="rId204" display="http://maemul.joinsland.joins.com/maemul/?mcateGroup=A1|A3|A4&amp;&amp;sale_type=2&amp;areaCode=4150011000&amp;danjiId=5718"/>
    <hyperlink ref="C53" r:id="rId205" display="https://price.joinsland.joins.com/area/?mcateGroup=A1&amp;areaCode=4150035026&amp;danjiId=5739"/>
    <hyperlink ref="D53" r:id="rId206" display="https://price.joinsland.joins.com/area/?mcateGroup=A1&amp;areaCode=4150035026&amp;danjiId=5739&amp;ptype=1"/>
    <hyperlink ref="I53" r:id="rId207" display="http://maemul.joinsland.joins.com/maemul/?mcateGroup=A1|A3|A4&amp;sale_type=1&amp;areaCode=4150035026&amp;danjiId=5739"/>
    <hyperlink ref="K53" r:id="rId208" display="http://maemul.joinsland.joins.com/maemul/?mcateGroup=A1|A3|A4&amp;&amp;sale_type=2&amp;areaCode=4150035026&amp;danjiId=5739"/>
    <hyperlink ref="C54" r:id="rId209" display="https://price.joinsland.joins.com/area/?mcateGroup=A1&amp;areaCode=4150033021&amp;danjiId=29400"/>
    <hyperlink ref="D54" r:id="rId210" display="https://price.joinsland.joins.com/area/?mcateGroup=A1&amp;areaCode=4150033021&amp;danjiId=29400&amp;ptype=1"/>
    <hyperlink ref="I54" r:id="rId211" display="http://maemul.joinsland.joins.com/maemul/?mcateGroup=A1|A3|A4&amp;sale_type=1&amp;areaCode=4150033021&amp;danjiId=29400"/>
    <hyperlink ref="K54" r:id="rId212" display="http://maemul.joinsland.joins.com/maemul/?mcateGroup=A1|A3|A4&amp;&amp;sale_type=2&amp;areaCode=4150033021&amp;danjiId=29400"/>
    <hyperlink ref="C55" r:id="rId213" display="https://price.joinsland.joins.com/area/?mcateGroup=A1&amp;areaCode=4150035026&amp;danjiId=41010"/>
    <hyperlink ref="D55" r:id="rId214" display="https://price.joinsland.joins.com/area/?mcateGroup=A1&amp;areaCode=4150035026&amp;danjiId=41010&amp;ptype=1"/>
    <hyperlink ref="I55" r:id="rId215" display="http://maemul.joinsland.joins.com/maemul/?mcateGroup=A1|A3|A4&amp;sale_type=1&amp;areaCode=4150035026&amp;danjiId=41010"/>
    <hyperlink ref="K55" r:id="rId216" display="http://maemul.joinsland.joins.com/maemul/?mcateGroup=A1|A3|A4&amp;&amp;sale_type=2&amp;areaCode=4150035026&amp;danjiId=41010"/>
    <hyperlink ref="C56" r:id="rId217" display="https://price.joinsland.joins.com/area/?mcateGroup=A1&amp;areaCode=4150025334&amp;danjiId=23220"/>
    <hyperlink ref="D56" r:id="rId218" display="https://price.joinsland.joins.com/area/?mcateGroup=A1&amp;areaCode=4150025334&amp;danjiId=23220&amp;ptype=5"/>
    <hyperlink ref="I56" r:id="rId219" display="http://maemul.joinsland.joins.com/maemul/?mcateGroup=A1|A3|A4&amp;sale_type=1&amp;areaCode=4150025334&amp;danjiId=23220"/>
    <hyperlink ref="K56" r:id="rId220" display="http://maemul.joinsland.joins.com/maemul/?mcateGroup=A1|A3|A4&amp;&amp;sale_type=2&amp;areaCode=4150025334&amp;danjiId=23220"/>
    <hyperlink ref="C57" r:id="rId221" display="https://price.joinsland.joins.com/area/?mcateGroup=A1&amp;areaCode=4150010900&amp;danjiId=23272"/>
    <hyperlink ref="D57" r:id="rId222" display="https://price.joinsland.joins.com/area/?mcateGroup=A1&amp;areaCode=4150010900&amp;danjiId=23272&amp;ptype=1"/>
    <hyperlink ref="I57" r:id="rId223" display="http://maemul.joinsland.joins.com/maemul/?mcateGroup=A1|A3|A4&amp;sale_type=1&amp;areaCode=4150010900&amp;danjiId=23272"/>
    <hyperlink ref="K57" r:id="rId224" display="http://maemul.joinsland.joins.com/maemul/?mcateGroup=A1|A3|A4&amp;&amp;sale_type=2&amp;areaCode=4150010900&amp;danjiId=23272"/>
    <hyperlink ref="C58" r:id="rId225" display="https://price.joinsland.joins.com/area/?mcateGroup=A1&amp;areaCode=4150011000&amp;danjiId=15364"/>
    <hyperlink ref="D58" r:id="rId226" display="https://price.joinsland.joins.com/area/?mcateGroup=A1&amp;areaCode=4150011000&amp;danjiId=15364&amp;ptype=3"/>
    <hyperlink ref="I58" r:id="rId227" display="http://maemul.joinsland.joins.com/maemul/?mcateGroup=A1|A3|A4&amp;sale_type=1&amp;areaCode=4150011000&amp;danjiId=15364"/>
    <hyperlink ref="K58" r:id="rId228" display="http://maemul.joinsland.joins.com/maemul/?mcateGroup=A1|A3|A4&amp;&amp;sale_type=2&amp;areaCode=4150011000&amp;danjiId=15364"/>
    <hyperlink ref="C59" r:id="rId229" display="https://price.joinsland.joins.com/area/?mcateGroup=A1&amp;areaCode=4150034021&amp;danjiId=47745"/>
    <hyperlink ref="D59" r:id="rId230" display="https://price.joinsland.joins.com/area/?mcateGroup=A1&amp;areaCode=4150034021&amp;danjiId=47745&amp;ptype=1"/>
    <hyperlink ref="I59" r:id="rId231" display="http://maemul.joinsland.joins.com/maemul/?mcateGroup=A1|A3|A4&amp;sale_type=1&amp;areaCode=4150034021&amp;danjiId=47745"/>
    <hyperlink ref="K59" r:id="rId232" display="http://maemul.joinsland.joins.com/maemul/?mcateGroup=A1|A3|A4&amp;&amp;sale_type=2&amp;areaCode=4150034021&amp;danjiId=47745"/>
    <hyperlink ref="C60" r:id="rId233" display="https://price.joinsland.joins.com/area/?mcateGroup=A1&amp;areaCode=4150010900&amp;danjiId=5735"/>
    <hyperlink ref="D60" r:id="rId234" display="https://price.joinsland.joins.com/area/?mcateGroup=A1&amp;areaCode=4150010900&amp;danjiId=5735&amp;ptype=1"/>
    <hyperlink ref="I60" r:id="rId235" display="http://maemul.joinsland.joins.com/maemul/?mcateGroup=A1|A3|A4&amp;sale_type=1&amp;areaCode=4150010900&amp;danjiId=5735"/>
    <hyperlink ref="K60" r:id="rId236" display="http://maemul.joinsland.joins.com/maemul/?mcateGroup=A1|A3|A4&amp;&amp;sale_type=2&amp;areaCode=4150010900&amp;danjiId=5735"/>
    <hyperlink ref="C61" r:id="rId237" display="https://price.joinsland.joins.com/area/?mcateGroup=A1&amp;areaCode=4150010800&amp;danjiId=21861"/>
    <hyperlink ref="D61" r:id="rId238" display="https://price.joinsland.joins.com/area/?mcateGroup=A1&amp;areaCode=4150010800&amp;danjiId=21861&amp;ptype=1"/>
    <hyperlink ref="I61" r:id="rId239" display="http://maemul.joinsland.joins.com/maemul/?mcateGroup=A1|A3|A4&amp;sale_type=1&amp;areaCode=4150010800&amp;danjiId=21861"/>
    <hyperlink ref="K61" r:id="rId240" display="http://maemul.joinsland.joins.com/maemul/?mcateGroup=A1|A3|A4&amp;&amp;sale_type=2&amp;areaCode=4150010800&amp;danjiId=21861"/>
    <hyperlink ref="C62" r:id="rId241" display="https://price.joinsland.joins.com/area/?mcateGroup=A1&amp;areaCode=4150031021&amp;danjiId=29999"/>
    <hyperlink ref="D62" r:id="rId242" display="https://price.joinsland.joins.com/area/?mcateGroup=A1&amp;areaCode=4150031021&amp;danjiId=29999&amp;ptype=1"/>
    <hyperlink ref="I62" r:id="rId243" display="http://maemul.joinsland.joins.com/maemul/?mcateGroup=A1|A3|A4&amp;sale_type=1&amp;areaCode=4150031021&amp;danjiId=29999"/>
    <hyperlink ref="K62" r:id="rId244" display="http://maemul.joinsland.joins.com/maemul/?mcateGroup=A1|A3|A4&amp;&amp;sale_type=2&amp;areaCode=4150031021&amp;danjiId=29999"/>
    <hyperlink ref="C63" r:id="rId245" display="https://price.joinsland.joins.com/area/?mcateGroup=A1&amp;areaCode=4150035026&amp;danjiId=41010"/>
    <hyperlink ref="D63" r:id="rId246" display="https://price.joinsland.joins.com/area/?mcateGroup=A1&amp;areaCode=4150035026&amp;danjiId=41010&amp;ptype=2"/>
    <hyperlink ref="I63" r:id="rId247" display="http://maemul.joinsland.joins.com/maemul/?mcateGroup=A1|A3|A4&amp;sale_type=1&amp;areaCode=4150035026&amp;danjiId=41010"/>
    <hyperlink ref="K63" r:id="rId248" display="http://maemul.joinsland.joins.com/maemul/?mcateGroup=A1|A3|A4&amp;&amp;sale_type=2&amp;areaCode=4150035026&amp;danjiId=41010"/>
    <hyperlink ref="C64" r:id="rId249" display="https://price.joinsland.joins.com/area/?mcateGroup=A1&amp;areaCode=4150035026&amp;danjiId=41010"/>
    <hyperlink ref="D64" r:id="rId250" display="https://price.joinsland.joins.com/area/?mcateGroup=A1&amp;areaCode=4150035026&amp;danjiId=41010&amp;ptype=3"/>
    <hyperlink ref="I64" r:id="rId251" display="http://maemul.joinsland.joins.com/maemul/?mcateGroup=A1|A3|A4&amp;sale_type=1&amp;areaCode=4150035026&amp;danjiId=41010"/>
    <hyperlink ref="K64" r:id="rId252" display="http://maemul.joinsland.joins.com/maemul/?mcateGroup=A1|A3|A4&amp;&amp;sale_type=2&amp;areaCode=4150035026&amp;danjiId=41010"/>
    <hyperlink ref="C65" r:id="rId253" display="https://price.joinsland.joins.com/area/?mcateGroup=A1&amp;areaCode=4150035026&amp;danjiId=41010"/>
    <hyperlink ref="D65" r:id="rId254" display="https://price.joinsland.joins.com/area/?mcateGroup=A1&amp;areaCode=4150035026&amp;danjiId=41010&amp;ptype=4"/>
    <hyperlink ref="I65" r:id="rId255" display="http://maemul.joinsland.joins.com/maemul/?mcateGroup=A1|A3|A4&amp;sale_type=1&amp;areaCode=4150035026&amp;danjiId=41010"/>
    <hyperlink ref="K65" r:id="rId256" display="http://maemul.joinsland.joins.com/maemul/?mcateGroup=A1|A3|A4&amp;&amp;sale_type=2&amp;areaCode=4150035026&amp;danjiId=41010"/>
    <hyperlink ref="C66" r:id="rId257" display="https://price.joinsland.joins.com/area/?mcateGroup=A1&amp;areaCode=4150035026&amp;danjiId=41010"/>
    <hyperlink ref="D66" r:id="rId258" display="https://price.joinsland.joins.com/area/?mcateGroup=A1&amp;areaCode=4150035026&amp;danjiId=41010&amp;ptype=5"/>
    <hyperlink ref="I66" r:id="rId259" display="http://maemul.joinsland.joins.com/maemul/?mcateGroup=A1|A3|A4&amp;sale_type=1&amp;areaCode=4150035026&amp;danjiId=41010"/>
    <hyperlink ref="K66" r:id="rId260" display="http://maemul.joinsland.joins.com/maemul/?mcateGroup=A1|A3|A4&amp;&amp;sale_type=2&amp;areaCode=4150035026&amp;danjiId=41010"/>
    <hyperlink ref="C67" r:id="rId261" display="https://price.joinsland.joins.com/area/?mcateGroup=A1&amp;areaCode=4150025328&amp;danjiId=5748"/>
    <hyperlink ref="D67" r:id="rId262" display="https://price.joinsland.joins.com/area/?mcateGroup=A1&amp;areaCode=4150025328&amp;danjiId=5748&amp;ptype=1"/>
    <hyperlink ref="I67" r:id="rId263" display="http://maemul.joinsland.joins.com/maemul/?mcateGroup=A1|A3|A4&amp;sale_type=1&amp;areaCode=4150025328&amp;danjiId=5748"/>
    <hyperlink ref="K67" r:id="rId264" display="http://maemul.joinsland.joins.com/maemul/?mcateGroup=A1|A3|A4&amp;&amp;sale_type=2&amp;areaCode=4150025328&amp;danjiId=5748"/>
    <hyperlink ref="C68" r:id="rId265" display="https://price.joinsland.joins.com/area/?mcateGroup=A1&amp;areaCode=4150011400&amp;danjiId=24937"/>
    <hyperlink ref="D68" r:id="rId266" display="https://price.joinsland.joins.com/area/?mcateGroup=A1&amp;areaCode=4150011400&amp;danjiId=24937&amp;ptype=1"/>
    <hyperlink ref="I68" r:id="rId267" display="http://maemul.joinsland.joins.com/maemul/?mcateGroup=A1|A3|A4&amp;sale_type=1&amp;areaCode=4150011400&amp;danjiId=24937"/>
    <hyperlink ref="K68" r:id="rId268" display="http://maemul.joinsland.joins.com/maemul/?mcateGroup=A1|A3|A4&amp;&amp;sale_type=2&amp;areaCode=4150011400&amp;danjiId=24937"/>
    <hyperlink ref="C69" r:id="rId269" display="https://price.joinsland.joins.com/area/?mcateGroup=A1&amp;areaCode=4150025328&amp;danjiId=5749"/>
    <hyperlink ref="D69" r:id="rId270" display="https://price.joinsland.joins.com/area/?mcateGroup=A1&amp;areaCode=4150025328&amp;danjiId=5749&amp;ptype=1"/>
    <hyperlink ref="I69" r:id="rId271" display="http://maemul.joinsland.joins.com/maemul/?mcateGroup=A1|A3|A4&amp;sale_type=1&amp;areaCode=4150025328&amp;danjiId=5749"/>
    <hyperlink ref="K69" r:id="rId272" display="http://maemul.joinsland.joins.com/maemul/?mcateGroup=A1|A3|A4&amp;&amp;sale_type=2&amp;areaCode=4150025328&amp;danjiId=5749"/>
    <hyperlink ref="C70" r:id="rId273" display="https://price.joinsland.joins.com/area/?mcateGroup=A1&amp;areaCode=4150010900&amp;danjiId=5729"/>
    <hyperlink ref="D70" r:id="rId274" display="https://price.joinsland.joins.com/area/?mcateGroup=A1&amp;areaCode=4150010900&amp;danjiId=5729&amp;ptype=2"/>
    <hyperlink ref="I70" r:id="rId275" display="http://maemul.joinsland.joins.com/maemul/?mcateGroup=A1|A3|A4&amp;sale_type=1&amp;areaCode=4150010900&amp;danjiId=5729"/>
    <hyperlink ref="K70" r:id="rId276" display="http://maemul.joinsland.joins.com/maemul/?mcateGroup=A1|A3|A4&amp;&amp;sale_type=2&amp;areaCode=4150010900&amp;danjiId=5729"/>
    <hyperlink ref="C71" r:id="rId277" display="https://price.joinsland.joins.com/area/?mcateGroup=A1&amp;areaCode=4150035026&amp;danjiId=5746"/>
    <hyperlink ref="D71" r:id="rId278" display="https://price.joinsland.joins.com/area/?mcateGroup=A1&amp;areaCode=4150035026&amp;danjiId=5746&amp;ptype=2"/>
    <hyperlink ref="I71" r:id="rId279" display="http://maemul.joinsland.joins.com/maemul/?mcateGroup=A1|A3|A4&amp;sale_type=1&amp;areaCode=4150035026&amp;danjiId=5746"/>
    <hyperlink ref="K71" r:id="rId280" display="http://maemul.joinsland.joins.com/maemul/?mcateGroup=A1|A3|A4&amp;&amp;sale_type=2&amp;areaCode=4150035026&amp;danjiId=5746"/>
    <hyperlink ref="C72" r:id="rId281" display="https://price.joinsland.joins.com/area/?mcateGroup=A1&amp;areaCode=4150011000&amp;danjiId=22927"/>
    <hyperlink ref="D72" r:id="rId282" display="https://price.joinsland.joins.com/area/?mcateGroup=A1&amp;areaCode=4150011000&amp;danjiId=22927&amp;ptype=3"/>
    <hyperlink ref="I72" r:id="rId283" display="http://maemul.joinsland.joins.com/maemul/?mcateGroup=A1|A3|A4&amp;sale_type=1&amp;areaCode=4150011000&amp;danjiId=22927"/>
    <hyperlink ref="K72" r:id="rId284" display="http://maemul.joinsland.joins.com/maemul/?mcateGroup=A1|A3|A4&amp;&amp;sale_type=2&amp;areaCode=4150011000&amp;danjiId=22927"/>
    <hyperlink ref="C73" r:id="rId285" display="https://price.joinsland.joins.com/area/?mcateGroup=A1&amp;areaCode=4150025328&amp;danjiId=5742"/>
    <hyperlink ref="D73" r:id="rId286" display="https://price.joinsland.joins.com/area/?mcateGroup=A1&amp;areaCode=4150025328&amp;danjiId=5742&amp;ptype=3"/>
    <hyperlink ref="I73" r:id="rId287" display="http://maemul.joinsland.joins.com/maemul/?mcateGroup=A1|A3|A4&amp;sale_type=1&amp;areaCode=4150025328&amp;danjiId=5742"/>
    <hyperlink ref="K73" r:id="rId288" display="http://maemul.joinsland.joins.com/maemul/?mcateGroup=A1|A3|A4&amp;&amp;sale_type=2&amp;areaCode=4150025328&amp;danjiId=5742"/>
    <hyperlink ref="C74" r:id="rId289" display="https://price.joinsland.joins.com/area/?mcateGroup=A1&amp;areaCode=4150025328&amp;danjiId=5742"/>
    <hyperlink ref="D74" r:id="rId290" display="https://price.joinsland.joins.com/area/?mcateGroup=A1&amp;areaCode=4150025328&amp;danjiId=5742&amp;ptype=1"/>
    <hyperlink ref="I74" r:id="rId291" display="http://maemul.joinsland.joins.com/maemul/?mcateGroup=A1|A3|A4&amp;sale_type=1&amp;areaCode=4150025328&amp;danjiId=5742"/>
    <hyperlink ref="K74" r:id="rId292" display="http://maemul.joinsland.joins.com/maemul/?mcateGroup=A1|A3|A4&amp;&amp;sale_type=2&amp;areaCode=4150025328&amp;danjiId=5742"/>
    <hyperlink ref="C75" r:id="rId293" display="https://price.joinsland.joins.com/area/?mcateGroup=A1&amp;areaCode=4150010700&amp;danjiId=5720"/>
    <hyperlink ref="D75" r:id="rId294" display="https://price.joinsland.joins.com/area/?mcateGroup=A1&amp;areaCode=4150010700&amp;danjiId=5720&amp;ptype=1"/>
    <hyperlink ref="I75" r:id="rId295" display="http://maemul.joinsland.joins.com/maemul/?mcateGroup=A1|A3|A4&amp;sale_type=1&amp;areaCode=4150010700&amp;danjiId=5720"/>
    <hyperlink ref="K75" r:id="rId296" display="http://maemul.joinsland.joins.com/maemul/?mcateGroup=A1|A3|A4&amp;&amp;sale_type=2&amp;areaCode=4150010700&amp;danjiId=5720"/>
    <hyperlink ref="C76" r:id="rId297" display="https://price.joinsland.joins.com/area/?mcateGroup=A1&amp;areaCode=4150010900&amp;danjiId=45520"/>
    <hyperlink ref="D76" r:id="rId298" display="https://price.joinsland.joins.com/area/?mcateGroup=A1&amp;areaCode=4150010900&amp;danjiId=45520&amp;ptype=2"/>
    <hyperlink ref="I76" r:id="rId299" display="http://maemul.joinsland.joins.com/maemul/?mcateGroup=A1|A3|A4&amp;sale_type=1&amp;areaCode=4150010900&amp;danjiId=45520"/>
    <hyperlink ref="K76" r:id="rId300" display="http://maemul.joinsland.joins.com/maemul/?mcateGroup=A1|A3|A4&amp;&amp;sale_type=2&amp;areaCode=4150010900&amp;danjiId=45520"/>
    <hyperlink ref="C77" r:id="rId301" display="https://price.joinsland.joins.com/area/?mcateGroup=A1&amp;areaCode=4150010900&amp;danjiId=45520"/>
    <hyperlink ref="D77" r:id="rId302" display="https://price.joinsland.joins.com/area/?mcateGroup=A1&amp;areaCode=4150010900&amp;danjiId=45520&amp;ptype=3"/>
    <hyperlink ref="I77" r:id="rId303" display="http://maemul.joinsland.joins.com/maemul/?mcateGroup=A1|A3|A4&amp;sale_type=1&amp;areaCode=4150010900&amp;danjiId=45520"/>
    <hyperlink ref="K77" r:id="rId304" display="http://maemul.joinsland.joins.com/maemul/?mcateGroup=A1|A3|A4&amp;&amp;sale_type=2&amp;areaCode=4150010900&amp;danjiId=45520"/>
    <hyperlink ref="C78" r:id="rId305" display="https://price.joinsland.joins.com/area/?mcateGroup=A1&amp;areaCode=4150010100&amp;danjiId=5709"/>
    <hyperlink ref="D78" r:id="rId306" display="https://price.joinsland.joins.com/area/?mcateGroup=A1&amp;areaCode=4150010100&amp;danjiId=5709&amp;ptype=2"/>
    <hyperlink ref="I78" r:id="rId307" display="http://maemul.joinsland.joins.com/maemul/?mcateGroup=A1|A3|A4&amp;sale_type=1&amp;areaCode=4150010100&amp;danjiId=5709"/>
    <hyperlink ref="K78" r:id="rId308" display="http://maemul.joinsland.joins.com/maemul/?mcateGroup=A1|A3|A4&amp;&amp;sale_type=2&amp;areaCode=4150010100&amp;danjiId=5709"/>
    <hyperlink ref="C79" r:id="rId309" display="https://price.joinsland.joins.com/area/?mcateGroup=A1&amp;areaCode=4150010800&amp;danjiId=16072"/>
    <hyperlink ref="D79" r:id="rId310" display="https://price.joinsland.joins.com/area/?mcateGroup=A1&amp;areaCode=4150010800&amp;danjiId=16072&amp;ptype=1"/>
    <hyperlink ref="I79" r:id="rId311" display="http://maemul.joinsland.joins.com/maemul/?mcateGroup=A1|A3|A4&amp;sale_type=1&amp;areaCode=4150010800&amp;danjiId=16072"/>
    <hyperlink ref="K79" r:id="rId312" display="http://maemul.joinsland.joins.com/maemul/?mcateGroup=A1|A3|A4&amp;&amp;sale_type=2&amp;areaCode=4150010800&amp;danjiId=16072"/>
    <hyperlink ref="C80" r:id="rId313" display="https://price.joinsland.joins.com/area/?mcateGroup=A1&amp;areaCode=4150010800&amp;danjiId=16072"/>
    <hyperlink ref="D80" r:id="rId314" display="https://price.joinsland.joins.com/area/?mcateGroup=A1&amp;areaCode=4150010800&amp;danjiId=16072&amp;ptype=2"/>
    <hyperlink ref="I80" r:id="rId315" display="http://maemul.joinsland.joins.com/maemul/?mcateGroup=A1|A3|A4&amp;sale_type=1&amp;areaCode=4150010800&amp;danjiId=16072"/>
    <hyperlink ref="K80" r:id="rId316" display="http://maemul.joinsland.joins.com/maemul/?mcateGroup=A1|A3|A4&amp;&amp;sale_type=2&amp;areaCode=4150010800&amp;danjiId=16072"/>
    <hyperlink ref="C81" r:id="rId317" display="https://price.joinsland.joins.com/area/?mcateGroup=A1&amp;areaCode=4150010800&amp;danjiId=17583"/>
    <hyperlink ref="D81" r:id="rId318" display="https://price.joinsland.joins.com/area/?mcateGroup=A1&amp;areaCode=4150010800&amp;danjiId=17583&amp;ptype=4"/>
    <hyperlink ref="I81" r:id="rId319" display="http://maemul.joinsland.joins.com/maemul/?mcateGroup=A1|A3|A4&amp;sale_type=1&amp;areaCode=4150010800&amp;danjiId=17583"/>
    <hyperlink ref="K81" r:id="rId320" display="http://maemul.joinsland.joins.com/maemul/?mcateGroup=A1|A3|A4&amp;&amp;sale_type=2&amp;areaCode=4150010800&amp;danjiId=17583"/>
    <hyperlink ref="C82" r:id="rId321" display="https://price.joinsland.joins.com/area/?mcateGroup=A1&amp;areaCode=4150010700&amp;danjiId=33845"/>
    <hyperlink ref="D82" r:id="rId322" display="https://price.joinsland.joins.com/area/?mcateGroup=A1&amp;areaCode=4150010700&amp;danjiId=33845&amp;ptype=1"/>
    <hyperlink ref="I82" r:id="rId323" display="http://maemul.joinsland.joins.com/maemul/?mcateGroup=A1|A3|A4&amp;sale_type=1&amp;areaCode=4150010700&amp;danjiId=33845"/>
    <hyperlink ref="K82" r:id="rId324" display="http://maemul.joinsland.joins.com/maemul/?mcateGroup=A1|A3|A4&amp;&amp;sale_type=2&amp;areaCode=4150010700&amp;danjiId=33845"/>
    <hyperlink ref="C83" r:id="rId325" display="https://price.joinsland.joins.com/area/?mcateGroup=A1&amp;areaCode=4150010700&amp;danjiId=33845"/>
    <hyperlink ref="D83" r:id="rId326" display="https://price.joinsland.joins.com/area/?mcateGroup=A1&amp;areaCode=4150010700&amp;danjiId=33845&amp;ptype=2"/>
    <hyperlink ref="I83" r:id="rId327" display="http://maemul.joinsland.joins.com/maemul/?mcateGroup=A1|A3|A4&amp;sale_type=1&amp;areaCode=4150010700&amp;danjiId=33845"/>
    <hyperlink ref="K83" r:id="rId328" display="http://maemul.joinsland.joins.com/maemul/?mcateGroup=A1|A3|A4&amp;&amp;sale_type=2&amp;areaCode=4150010700&amp;danjiId=33845"/>
    <hyperlink ref="C84" r:id="rId329" display="https://price.joinsland.joins.com/area/?mcateGroup=A1&amp;areaCode=4150010700&amp;danjiId=33845"/>
    <hyperlink ref="D84" r:id="rId330" display="https://price.joinsland.joins.com/area/?mcateGroup=A1&amp;areaCode=4150010700&amp;danjiId=33845&amp;ptype=3"/>
    <hyperlink ref="I84" r:id="rId331" display="http://maemul.joinsland.joins.com/maemul/?mcateGroup=A1|A3|A4&amp;sale_type=1&amp;areaCode=4150010700&amp;danjiId=33845"/>
    <hyperlink ref="K84" r:id="rId332" display="http://maemul.joinsland.joins.com/maemul/?mcateGroup=A1|A3|A4&amp;&amp;sale_type=2&amp;areaCode=4150010700&amp;danjiId=33845"/>
    <hyperlink ref="C85" r:id="rId333" display="https://price.joinsland.joins.com/area/?mcateGroup=A1&amp;areaCode=4150010700&amp;danjiId=33845"/>
    <hyperlink ref="D85" r:id="rId334" display="https://price.joinsland.joins.com/area/?mcateGroup=A1&amp;areaCode=4150010700&amp;danjiId=33845&amp;ptype=4"/>
    <hyperlink ref="I85" r:id="rId335" display="http://maemul.joinsland.joins.com/maemul/?mcateGroup=A1|A3|A4&amp;sale_type=1&amp;areaCode=4150010700&amp;danjiId=33845"/>
    <hyperlink ref="K85" r:id="rId336" display="http://maemul.joinsland.joins.com/maemul/?mcateGroup=A1|A3|A4&amp;&amp;sale_type=2&amp;areaCode=4150010700&amp;danjiId=33845"/>
    <hyperlink ref="C86" r:id="rId337" display="https://price.joinsland.joins.com/area/?mcateGroup=A1&amp;areaCode=4150035026&amp;danjiId=5739"/>
    <hyperlink ref="D86" r:id="rId338" display="https://price.joinsland.joins.com/area/?mcateGroup=A1&amp;areaCode=4150035026&amp;danjiId=5739&amp;ptype=2"/>
    <hyperlink ref="I86" r:id="rId339" display="http://maemul.joinsland.joins.com/maemul/?mcateGroup=A1|A3|A4&amp;sale_type=1&amp;areaCode=4150035026&amp;danjiId=5739"/>
    <hyperlink ref="K86" r:id="rId340" display="http://maemul.joinsland.joins.com/maemul/?mcateGroup=A1|A3|A4&amp;&amp;sale_type=2&amp;areaCode=4150035026&amp;danjiId=5739"/>
    <hyperlink ref="C87" r:id="rId341" display="https://price.joinsland.joins.com/area/?mcateGroup=A1&amp;areaCode=4150010900&amp;danjiId=5727"/>
    <hyperlink ref="D87" r:id="rId342" display="https://price.joinsland.joins.com/area/?mcateGroup=A1&amp;areaCode=4150010900&amp;danjiId=5727&amp;ptype=2"/>
    <hyperlink ref="I87" r:id="rId343" display="http://maemul.joinsland.joins.com/maemul/?mcateGroup=A1|A3|A4&amp;sale_type=1&amp;areaCode=4150010900&amp;danjiId=5727"/>
    <hyperlink ref="K87" r:id="rId344" display="http://maemul.joinsland.joins.com/maemul/?mcateGroup=A1|A3|A4&amp;&amp;sale_type=2&amp;areaCode=4150010900&amp;danjiId=5727"/>
    <hyperlink ref="C88" r:id="rId345" display="https://price.joinsland.joins.com/area/?mcateGroup=A1&amp;areaCode=4150010900&amp;danjiId=5732"/>
    <hyperlink ref="D88" r:id="rId346" display="https://price.joinsland.joins.com/area/?mcateGroup=A1&amp;areaCode=4150010900&amp;danjiId=5732&amp;ptype=2"/>
    <hyperlink ref="I88" r:id="rId347" display="http://maemul.joinsland.joins.com/maemul/?mcateGroup=A1|A3|A4&amp;sale_type=1&amp;areaCode=4150010900&amp;danjiId=5732"/>
    <hyperlink ref="K88" r:id="rId348" display="http://maemul.joinsland.joins.com/maemul/?mcateGroup=A1|A3|A4&amp;&amp;sale_type=2&amp;areaCode=4150010900&amp;danjiId=5732"/>
    <hyperlink ref="C89" r:id="rId349" display="https://price.joinsland.joins.com/area/?mcateGroup=A1&amp;areaCode=4150025328&amp;danjiId=5751"/>
    <hyperlink ref="D89" r:id="rId350" display="https://price.joinsland.joins.com/area/?mcateGroup=A1&amp;areaCode=4150025328&amp;danjiId=5751&amp;ptype=4"/>
    <hyperlink ref="I89" r:id="rId351" display="http://maemul.joinsland.joins.com/maemul/?mcateGroup=A1|A3|A4&amp;sale_type=1&amp;areaCode=4150025328&amp;danjiId=5751"/>
    <hyperlink ref="K89" r:id="rId352" display="http://maemul.joinsland.joins.com/maemul/?mcateGroup=A1|A3|A4&amp;&amp;sale_type=2&amp;areaCode=4150025328&amp;danjiId=5751"/>
    <hyperlink ref="C90" r:id="rId353" display="https://price.joinsland.joins.com/area/?mcateGroup=A1&amp;areaCode=4150025328&amp;danjiId=5742"/>
    <hyperlink ref="D90" r:id="rId354" display="https://price.joinsland.joins.com/area/?mcateGroup=A1&amp;areaCode=4150025328&amp;danjiId=5742&amp;ptype=2"/>
    <hyperlink ref="I90" r:id="rId355" display="http://maemul.joinsland.joins.com/maemul/?mcateGroup=A1|A3|A4&amp;sale_type=1&amp;areaCode=4150025328&amp;danjiId=5742"/>
    <hyperlink ref="K90" r:id="rId356" display="http://maemul.joinsland.joins.com/maemul/?mcateGroup=A1|A3|A4&amp;&amp;sale_type=2&amp;areaCode=4150025328&amp;danjiId=5742"/>
    <hyperlink ref="C91" r:id="rId357" display="https://price.joinsland.joins.com/area/?mcateGroup=A1&amp;areaCode=4150010900&amp;danjiId=5733"/>
    <hyperlink ref="D91" r:id="rId358" display="https://price.joinsland.joins.com/area/?mcateGroup=A1&amp;areaCode=4150010900&amp;danjiId=5733&amp;ptype=3"/>
    <hyperlink ref="I91" r:id="rId359" display="http://maemul.joinsland.joins.com/maemul/?mcateGroup=A1|A3|A4&amp;sale_type=1&amp;areaCode=4150010900&amp;danjiId=5733"/>
    <hyperlink ref="K91" r:id="rId360" display="http://maemul.joinsland.joins.com/maemul/?mcateGroup=A1|A3|A4&amp;&amp;sale_type=2&amp;areaCode=4150010900&amp;danjiId=5733"/>
    <hyperlink ref="C92" r:id="rId361" display="https://price.joinsland.joins.com/area/?mcateGroup=A1&amp;areaCode=4150031027&amp;danjiId=40818"/>
    <hyperlink ref="D92" r:id="rId362" display="https://price.joinsland.joins.com/area/?mcateGroup=A1&amp;areaCode=4150031027&amp;danjiId=40818&amp;ptype=1"/>
    <hyperlink ref="I92" r:id="rId363" display="http://maemul.joinsland.joins.com/maemul/?mcateGroup=A1|A3|A4&amp;sale_type=1&amp;areaCode=4150031027&amp;danjiId=40818"/>
    <hyperlink ref="K92" r:id="rId364" display="http://maemul.joinsland.joins.com/maemul/?mcateGroup=A1|A3|A4&amp;&amp;sale_type=2&amp;areaCode=4150031027&amp;danjiId=40818"/>
    <hyperlink ref="C93" r:id="rId365" display="https://price.joinsland.joins.com/area/?mcateGroup=A1&amp;areaCode=4150010700&amp;danjiId=5720"/>
    <hyperlink ref="D93" r:id="rId366" display="https://price.joinsland.joins.com/area/?mcateGroup=A1&amp;areaCode=4150010700&amp;danjiId=5720&amp;ptype=3"/>
    <hyperlink ref="I93" r:id="rId367" display="http://maemul.joinsland.joins.com/maemul/?mcateGroup=A1|A3|A4&amp;sale_type=1&amp;areaCode=4150010700&amp;danjiId=5720"/>
    <hyperlink ref="K93" r:id="rId368" display="http://maemul.joinsland.joins.com/maemul/?mcateGroup=A1|A3|A4&amp;&amp;sale_type=2&amp;areaCode=4150010700&amp;danjiId=5720"/>
    <hyperlink ref="C94" r:id="rId369" display="https://price.joinsland.joins.com/area/?mcateGroup=A1&amp;areaCode=4150010700&amp;danjiId=5720"/>
    <hyperlink ref="D94" r:id="rId370" display="https://price.joinsland.joins.com/area/?mcateGroup=A1&amp;areaCode=4150010700&amp;danjiId=5720&amp;ptype=4"/>
    <hyperlink ref="I94" r:id="rId371" display="http://maemul.joinsland.joins.com/maemul/?mcateGroup=A1|A3|A4&amp;sale_type=1&amp;areaCode=4150010700&amp;danjiId=5720"/>
    <hyperlink ref="K94" r:id="rId372" display="http://maemul.joinsland.joins.com/maemul/?mcateGroup=A1|A3|A4&amp;&amp;sale_type=2&amp;areaCode=4150010700&amp;danjiId=5720"/>
    <hyperlink ref="C95" r:id="rId373" display="https://price.joinsland.joins.com/area/?mcateGroup=A1&amp;areaCode=4150010700&amp;danjiId=5720"/>
    <hyperlink ref="D95" r:id="rId374" display="https://price.joinsland.joins.com/area/?mcateGroup=A1&amp;areaCode=4150010700&amp;danjiId=5720&amp;ptype=5"/>
    <hyperlink ref="I95" r:id="rId375" display="http://maemul.joinsland.joins.com/maemul/?mcateGroup=A1|A3|A4&amp;sale_type=1&amp;areaCode=4150010700&amp;danjiId=5720"/>
    <hyperlink ref="K95" r:id="rId376" display="http://maemul.joinsland.joins.com/maemul/?mcateGroup=A1|A3|A4&amp;&amp;sale_type=2&amp;areaCode=4150010700&amp;danjiId=5720"/>
    <hyperlink ref="C96" r:id="rId377" display="https://price.joinsland.joins.com/area/?mcateGroup=A1&amp;areaCode=4150010900&amp;danjiId=38216"/>
    <hyperlink ref="D96" r:id="rId378" display="https://price.joinsland.joins.com/area/?mcateGroup=A1&amp;areaCode=4150010900&amp;danjiId=38216&amp;ptype=4"/>
    <hyperlink ref="I96" r:id="rId379" display="http://maemul.joinsland.joins.com/maemul/?mcateGroup=A1|A3|A4&amp;sale_type=1&amp;areaCode=4150010900&amp;danjiId=38216"/>
    <hyperlink ref="K96" r:id="rId380" display="http://maemul.joinsland.joins.com/maemul/?mcateGroup=A1|A3|A4&amp;&amp;sale_type=2&amp;areaCode=4150010900&amp;danjiId=38216"/>
    <hyperlink ref="C97" r:id="rId381" display="https://price.joinsland.joins.com/area/?mcateGroup=A1&amp;areaCode=4150010900&amp;danjiId=38216"/>
    <hyperlink ref="D97" r:id="rId382" display="https://price.joinsland.joins.com/area/?mcateGroup=A1&amp;areaCode=4150010900&amp;danjiId=38216&amp;ptype=3"/>
    <hyperlink ref="I97" r:id="rId383" display="http://maemul.joinsland.joins.com/maemul/?mcateGroup=A1|A3|A4&amp;sale_type=1&amp;areaCode=4150010900&amp;danjiId=38216"/>
    <hyperlink ref="K97" r:id="rId384" display="http://maemul.joinsland.joins.com/maemul/?mcateGroup=A1|A3|A4&amp;&amp;sale_type=2&amp;areaCode=4150010900&amp;danjiId=38216"/>
    <hyperlink ref="C98" r:id="rId385" display="https://price.joinsland.joins.com/area/?mcateGroup=A1&amp;areaCode=4150025334&amp;danjiId=23220"/>
    <hyperlink ref="D98" r:id="rId386" display="https://price.joinsland.joins.com/area/?mcateGroup=A1&amp;areaCode=4150025334&amp;danjiId=23220&amp;ptype=6"/>
    <hyperlink ref="I98" r:id="rId387" display="http://maemul.joinsland.joins.com/maemul/?mcateGroup=A1|A3|A4&amp;sale_type=1&amp;areaCode=4150025334&amp;danjiId=23220"/>
    <hyperlink ref="K98" r:id="rId388" display="http://maemul.joinsland.joins.com/maemul/?mcateGroup=A1|A3|A4&amp;&amp;sale_type=2&amp;areaCode=4150025334&amp;danjiId=23220"/>
    <hyperlink ref="C99" r:id="rId389" display="https://price.joinsland.joins.com/area/?mcateGroup=A1&amp;areaCode=4150035026&amp;danjiId=5740"/>
    <hyperlink ref="D99" r:id="rId390" display="https://price.joinsland.joins.com/area/?mcateGroup=A1&amp;areaCode=4150035026&amp;danjiId=5740&amp;ptype=1"/>
    <hyperlink ref="I99" r:id="rId391" display="http://maemul.joinsland.joins.com/maemul/?mcateGroup=A1|A3|A4&amp;sale_type=1&amp;areaCode=4150035026&amp;danjiId=5740"/>
    <hyperlink ref="K99" r:id="rId392" display="http://maemul.joinsland.joins.com/maemul/?mcateGroup=A1|A3|A4&amp;&amp;sale_type=2&amp;areaCode=4150035026&amp;danjiId=5740"/>
    <hyperlink ref="C100" r:id="rId393" display="https://price.joinsland.joins.com/area/?mcateGroup=A1&amp;areaCode=4150035026&amp;danjiId=5740"/>
    <hyperlink ref="D100" r:id="rId394" display="https://price.joinsland.joins.com/area/?mcateGroup=A1&amp;areaCode=4150035026&amp;danjiId=5740&amp;ptype=2"/>
    <hyperlink ref="I100" r:id="rId395" display="http://maemul.joinsland.joins.com/maemul/?mcateGroup=A1|A3|A4&amp;sale_type=1&amp;areaCode=4150035026&amp;danjiId=5740"/>
    <hyperlink ref="K100" r:id="rId396" display="http://maemul.joinsland.joins.com/maemul/?mcateGroup=A1|A3|A4&amp;&amp;sale_type=2&amp;areaCode=4150035026&amp;danjiId=5740"/>
    <hyperlink ref="C101" r:id="rId397" display="https://price.joinsland.joins.com/area/?mcateGroup=A1&amp;areaCode=4150034021&amp;danjiId=47069"/>
    <hyperlink ref="D101" r:id="rId398" display="https://price.joinsland.joins.com/area/?mcateGroup=A1&amp;areaCode=4150034021&amp;danjiId=47069&amp;ptype=1"/>
    <hyperlink ref="I101" r:id="rId399" display="http://maemul.joinsland.joins.com/maemul/?mcateGroup=A1|A3|A4&amp;sale_type=1&amp;areaCode=4150034021&amp;danjiId=47069"/>
    <hyperlink ref="K101" r:id="rId400" display="http://maemul.joinsland.joins.com/maemul/?mcateGroup=A1|A3|A4&amp;&amp;sale_type=2&amp;areaCode=4150034021&amp;danjiId=47069"/>
    <hyperlink ref="C102" r:id="rId401" display="https://price.joinsland.joins.com/area/?mcateGroup=A1&amp;areaCode=4150034021&amp;danjiId=47745"/>
    <hyperlink ref="D102" r:id="rId402" display="https://price.joinsland.joins.com/area/?mcateGroup=A1&amp;areaCode=4150034021&amp;danjiId=47745&amp;ptype=2"/>
    <hyperlink ref="I102" r:id="rId403" display="http://maemul.joinsland.joins.com/maemul/?mcateGroup=A1|A3|A4&amp;sale_type=1&amp;areaCode=4150034021&amp;danjiId=47745"/>
    <hyperlink ref="K102" r:id="rId404" display="http://maemul.joinsland.joins.com/maemul/?mcateGroup=A1|A3|A4&amp;&amp;sale_type=2&amp;areaCode=4150034021&amp;danjiId=47745"/>
    <hyperlink ref="C103" r:id="rId405" display="https://price.joinsland.joins.com/area/?mcateGroup=A1&amp;areaCode=4150010800&amp;danjiId=16072"/>
    <hyperlink ref="D103" r:id="rId406" display="https://price.joinsland.joins.com/area/?mcateGroup=A1&amp;areaCode=4150010800&amp;danjiId=16072&amp;ptype=3"/>
    <hyperlink ref="I103" r:id="rId407" display="http://maemul.joinsland.joins.com/maemul/?mcateGroup=A1|A3|A4&amp;sale_type=1&amp;areaCode=4150010800&amp;danjiId=16072"/>
    <hyperlink ref="K103" r:id="rId408" display="http://maemul.joinsland.joins.com/maemul/?mcateGroup=A1|A3|A4&amp;&amp;sale_type=2&amp;areaCode=4150010800&amp;danjiId=16072"/>
    <hyperlink ref="C104" r:id="rId409" display="https://price.joinsland.joins.com/area/?mcateGroup=A1&amp;areaCode=4150010800&amp;danjiId=16072"/>
    <hyperlink ref="D104" r:id="rId410" display="https://price.joinsland.joins.com/area/?mcateGroup=A1&amp;areaCode=4150010800&amp;danjiId=16072&amp;ptype=4"/>
    <hyperlink ref="I104" r:id="rId411" display="http://maemul.joinsland.joins.com/maemul/?mcateGroup=A1|A3|A4&amp;sale_type=1&amp;areaCode=4150010800&amp;danjiId=16072"/>
    <hyperlink ref="K104" r:id="rId412" display="http://maemul.joinsland.joins.com/maemul/?mcateGroup=A1|A3|A4&amp;&amp;sale_type=2&amp;areaCode=4150010800&amp;danjiId=16072"/>
    <hyperlink ref="C105" r:id="rId413" display="https://price.joinsland.joins.com/area/?mcateGroup=A1&amp;areaCode=4150010800&amp;danjiId=33853"/>
    <hyperlink ref="D105" r:id="rId414" display="https://price.joinsland.joins.com/area/?mcateGroup=A1&amp;areaCode=4150010800&amp;danjiId=33853&amp;ptype=5"/>
    <hyperlink ref="I105" r:id="rId415" display="http://maemul.joinsland.joins.com/maemul/?mcateGroup=A1|A3|A4&amp;sale_type=1&amp;areaCode=4150010800&amp;danjiId=33853"/>
    <hyperlink ref="K105" r:id="rId416" display="http://maemul.joinsland.joins.com/maemul/?mcateGroup=A1|A3|A4&amp;&amp;sale_type=2&amp;areaCode=4150010800&amp;danjiId=33853"/>
    <hyperlink ref="C106" r:id="rId417" display="https://price.joinsland.joins.com/area/?mcateGroup=A1&amp;areaCode=4150010900&amp;danjiId=5735"/>
    <hyperlink ref="D106" r:id="rId418" display="https://price.joinsland.joins.com/area/?mcateGroup=A1&amp;areaCode=4150010900&amp;danjiId=5735&amp;ptype=2"/>
    <hyperlink ref="I106" r:id="rId419" display="http://maemul.joinsland.joins.com/maemul/?mcateGroup=A1|A3|A4&amp;sale_type=1&amp;areaCode=4150010900&amp;danjiId=5735"/>
    <hyperlink ref="K106" r:id="rId420" display="http://maemul.joinsland.joins.com/maemul/?mcateGroup=A1|A3|A4&amp;&amp;sale_type=2&amp;areaCode=4150010900&amp;danjiId=5735"/>
    <hyperlink ref="C107" r:id="rId421" display="https://price.joinsland.joins.com/area/?mcateGroup=A1&amp;areaCode=4150010900&amp;danjiId=5730"/>
    <hyperlink ref="D107" r:id="rId422" display="https://price.joinsland.joins.com/area/?mcateGroup=A1&amp;areaCode=4150010900&amp;danjiId=5730&amp;ptype=10"/>
    <hyperlink ref="I107" r:id="rId423" display="http://maemul.joinsland.joins.com/maemul/?mcateGroup=A1|A3|A4&amp;sale_type=1&amp;areaCode=4150010900&amp;danjiId=5730"/>
    <hyperlink ref="K107" r:id="rId424" display="http://maemul.joinsland.joins.com/maemul/?mcateGroup=A1|A3|A4&amp;&amp;sale_type=2&amp;areaCode=4150010900&amp;danjiId=5730"/>
    <hyperlink ref="C108" r:id="rId425" display="https://price.joinsland.joins.com/area/?mcateGroup=A1&amp;areaCode=4150032026&amp;danjiId=5737"/>
    <hyperlink ref="D108" r:id="rId426" display="https://price.joinsland.joins.com/area/?mcateGroup=A1&amp;areaCode=4150032026&amp;danjiId=5737&amp;ptype=1"/>
    <hyperlink ref="I108" r:id="rId427" display="http://maemul.joinsland.joins.com/maemul/?mcateGroup=A1|A3|A4&amp;sale_type=1&amp;areaCode=4150032026&amp;danjiId=5737"/>
    <hyperlink ref="K108" r:id="rId428" display="http://maemul.joinsland.joins.com/maemul/?mcateGroup=A1|A3|A4&amp;&amp;sale_type=2&amp;areaCode=4150032026&amp;danjiId=5737"/>
    <hyperlink ref="C109" r:id="rId429" display="https://price.joinsland.joins.com/area/?mcateGroup=A1&amp;areaCode=4150025328&amp;danjiId=5741"/>
    <hyperlink ref="D109" r:id="rId430" display="https://price.joinsland.joins.com/area/?mcateGroup=A1&amp;areaCode=4150025328&amp;danjiId=5741&amp;ptype=3"/>
    <hyperlink ref="I109" r:id="rId431" display="http://maemul.joinsland.joins.com/maemul/?mcateGroup=A1|A3|A4&amp;sale_type=1&amp;areaCode=4150025328&amp;danjiId=5741"/>
    <hyperlink ref="K109" r:id="rId432" display="http://maemul.joinsland.joins.com/maemul/?mcateGroup=A1|A3|A4&amp;&amp;sale_type=2&amp;areaCode=4150025328&amp;danjiId=5741"/>
    <hyperlink ref="C110" r:id="rId433" display="https://price.joinsland.joins.com/area/?mcateGroup=A1&amp;areaCode=4150010900&amp;danjiId=45520"/>
    <hyperlink ref="D110" r:id="rId434" display="https://price.joinsland.joins.com/area/?mcateGroup=A1&amp;areaCode=4150010900&amp;danjiId=45520&amp;ptype=1"/>
    <hyperlink ref="I110" r:id="rId435" display="http://maemul.joinsland.joins.com/maemul/?mcateGroup=A1|A3|A4&amp;sale_type=1&amp;areaCode=4150010900&amp;danjiId=45520"/>
    <hyperlink ref="K110" r:id="rId436" display="http://maemul.joinsland.joins.com/maemul/?mcateGroup=A1|A3|A4&amp;&amp;sale_type=2&amp;areaCode=4150010900&amp;danjiId=45520"/>
    <hyperlink ref="C111" r:id="rId437" display="https://price.joinsland.joins.com/area/?mcateGroup=A1&amp;areaCode=4150010900&amp;danjiId=38216"/>
    <hyperlink ref="D111" r:id="rId438" display="https://price.joinsland.joins.com/area/?mcateGroup=A1&amp;areaCode=4150010900&amp;danjiId=38216&amp;ptype=1"/>
    <hyperlink ref="I111" r:id="rId439" display="http://maemul.joinsland.joins.com/maemul/?mcateGroup=A1|A3|A4&amp;sale_type=1&amp;areaCode=4150010900&amp;danjiId=38216"/>
    <hyperlink ref="K111" r:id="rId440" display="http://maemul.joinsland.joins.com/maemul/?mcateGroup=A1|A3|A4&amp;&amp;sale_type=2&amp;areaCode=4150010900&amp;danjiId=38216"/>
    <hyperlink ref="C112" r:id="rId441" display="https://price.joinsland.joins.com/area/?mcateGroup=A1&amp;areaCode=4150010800&amp;danjiId=5724"/>
    <hyperlink ref="D112" r:id="rId442" display="https://price.joinsland.joins.com/area/?mcateGroup=A1&amp;areaCode=4150010800&amp;danjiId=5724&amp;ptype=1"/>
    <hyperlink ref="I112" r:id="rId443" display="http://maemul.joinsland.joins.com/maemul/?mcateGroup=A1|A3|A4&amp;sale_type=1&amp;areaCode=4150010800&amp;danjiId=5724"/>
    <hyperlink ref="K112" r:id="rId444" display="http://maemul.joinsland.joins.com/maemul/?mcateGroup=A1|A3|A4&amp;&amp;sale_type=2&amp;areaCode=4150010800&amp;danjiId=5724"/>
    <hyperlink ref="C113" r:id="rId445" display="https://price.joinsland.joins.com/area/?mcateGroup=A1&amp;areaCode=4150011000&amp;danjiId=5717"/>
    <hyperlink ref="D113" r:id="rId446" display="https://price.joinsland.joins.com/area/?mcateGroup=A1&amp;areaCode=4150011000&amp;danjiId=5717&amp;ptype=2"/>
    <hyperlink ref="I113" r:id="rId447" display="http://maemul.joinsland.joins.com/maemul/?mcateGroup=A1|A3|A4&amp;sale_type=1&amp;areaCode=4150011000&amp;danjiId=5717"/>
    <hyperlink ref="K113" r:id="rId448" display="http://maemul.joinsland.joins.com/maemul/?mcateGroup=A1|A3|A4&amp;&amp;sale_type=2&amp;areaCode=4150011000&amp;danjiId=5717"/>
    <hyperlink ref="C114" r:id="rId449" display="https://price.joinsland.joins.com/area/?mcateGroup=A1&amp;areaCode=4150025330&amp;danjiId=27149"/>
    <hyperlink ref="D114" r:id="rId450" display="https://price.joinsland.joins.com/area/?mcateGroup=A1&amp;areaCode=4150025330&amp;danjiId=27149&amp;ptype=4"/>
    <hyperlink ref="I114" r:id="rId451" display="http://maemul.joinsland.joins.com/maemul/?mcateGroup=A1|A3|A4&amp;sale_type=1&amp;areaCode=4150025330&amp;danjiId=27149"/>
    <hyperlink ref="K114" r:id="rId452" display="http://maemul.joinsland.joins.com/maemul/?mcateGroup=A1|A3|A4&amp;&amp;sale_type=2&amp;areaCode=4150025330&amp;danjiId=27149"/>
    <hyperlink ref="C115" r:id="rId453" display="https://price.joinsland.joins.com/area/?mcateGroup=A1&amp;areaCode=4150025330&amp;danjiId=27149"/>
    <hyperlink ref="D115" r:id="rId454" display="https://price.joinsland.joins.com/area/?mcateGroup=A1&amp;areaCode=4150025330&amp;danjiId=27149&amp;ptype=5"/>
    <hyperlink ref="I115" r:id="rId455" display="http://maemul.joinsland.joins.com/maemul/?mcateGroup=A1|A3|A4&amp;sale_type=1&amp;areaCode=4150025330&amp;danjiId=27149"/>
    <hyperlink ref="K115" r:id="rId456" display="http://maemul.joinsland.joins.com/maemul/?mcateGroup=A1|A3|A4&amp;&amp;sale_type=2&amp;areaCode=4150025330&amp;danjiId=27149"/>
    <hyperlink ref="C116" r:id="rId457" display="https://price.joinsland.joins.com/area/?mcateGroup=A1&amp;areaCode=4150025330&amp;danjiId=27150"/>
    <hyperlink ref="D116" r:id="rId458" display="https://price.joinsland.joins.com/area/?mcateGroup=A1&amp;areaCode=4150025330&amp;danjiId=27150&amp;ptype=4"/>
    <hyperlink ref="I116" r:id="rId459" display="http://maemul.joinsland.joins.com/maemul/?mcateGroup=A1|A3|A4&amp;sale_type=1&amp;areaCode=4150025330&amp;danjiId=27150"/>
    <hyperlink ref="K116" r:id="rId460" display="http://maemul.joinsland.joins.com/maemul/?mcateGroup=A1|A3|A4&amp;&amp;sale_type=2&amp;areaCode=4150025330&amp;danjiId=27150"/>
    <hyperlink ref="C117" r:id="rId461" display="https://price.joinsland.joins.com/area/?mcateGroup=A1&amp;areaCode=4150010800&amp;danjiId=16072"/>
    <hyperlink ref="D117" r:id="rId462" display="https://price.joinsland.joins.com/area/?mcateGroup=A1&amp;areaCode=4150010800&amp;danjiId=16072&amp;ptype=5"/>
    <hyperlink ref="I117" r:id="rId463" display="http://maemul.joinsland.joins.com/maemul/?mcateGroup=A1|A3|A4&amp;sale_type=1&amp;areaCode=4150010800&amp;danjiId=16072"/>
    <hyperlink ref="K117" r:id="rId464" display="http://maemul.joinsland.joins.com/maemul/?mcateGroup=A1|A3|A4&amp;&amp;sale_type=2&amp;areaCode=4150010800&amp;danjiId=16072"/>
    <hyperlink ref="C118" r:id="rId465" display="https://price.joinsland.joins.com/area/?mcateGroup=A1&amp;areaCode=4150010800&amp;danjiId=16072"/>
    <hyperlink ref="D118" r:id="rId466" display="https://price.joinsland.joins.com/area/?mcateGroup=A1&amp;areaCode=4150010800&amp;danjiId=16072&amp;ptype=6"/>
    <hyperlink ref="I118" r:id="rId467" display="http://maemul.joinsland.joins.com/maemul/?mcateGroup=A1|A3|A4&amp;sale_type=1&amp;areaCode=4150010800&amp;danjiId=16072"/>
    <hyperlink ref="K118" r:id="rId468" display="http://maemul.joinsland.joins.com/maemul/?mcateGroup=A1|A3|A4&amp;&amp;sale_type=2&amp;areaCode=4150010800&amp;danjiId=16072"/>
    <hyperlink ref="C119" r:id="rId469" display="https://price.joinsland.joins.com/area/?mcateGroup=A1&amp;areaCode=4150010800&amp;danjiId=5722"/>
    <hyperlink ref="D119" r:id="rId470" display="https://price.joinsland.joins.com/area/?mcateGroup=A1&amp;areaCode=4150010800&amp;danjiId=5722&amp;ptype=3"/>
    <hyperlink ref="I119" r:id="rId471" display="http://maemul.joinsland.joins.com/maemul/?mcateGroup=A1|A3|A4&amp;sale_type=1&amp;areaCode=4150010800&amp;danjiId=5722"/>
    <hyperlink ref="K119" r:id="rId472" display="http://maemul.joinsland.joins.com/maemul/?mcateGroup=A1|A3|A4&amp;&amp;sale_type=2&amp;areaCode=4150010800&amp;danjiId=5722"/>
    <hyperlink ref="C120" r:id="rId473" display="https://price.joinsland.joins.com/area/?mcateGroup=A1&amp;areaCode=4150010800&amp;danjiId=5722"/>
    <hyperlink ref="D120" r:id="rId474" display="https://price.joinsland.joins.com/area/?mcateGroup=A1&amp;areaCode=4150010800&amp;danjiId=5722&amp;ptype=1"/>
    <hyperlink ref="I120" r:id="rId475" display="http://maemul.joinsland.joins.com/maemul/?mcateGroup=A1|A3|A4&amp;sale_type=1&amp;areaCode=4150010800&amp;danjiId=5722"/>
    <hyperlink ref="K120" r:id="rId476" display="http://maemul.joinsland.joins.com/maemul/?mcateGroup=A1|A3|A4&amp;&amp;sale_type=2&amp;areaCode=4150010800&amp;danjiId=5722"/>
    <hyperlink ref="C121" r:id="rId477" display="https://price.joinsland.joins.com/area/?mcateGroup=A1&amp;areaCode=4150025328&amp;danjiId=5749"/>
    <hyperlink ref="D121" r:id="rId478" display="https://price.joinsland.joins.com/area/?mcateGroup=A1&amp;areaCode=4150025328&amp;danjiId=5749&amp;ptype=2"/>
    <hyperlink ref="I121" r:id="rId479" display="http://maemul.joinsland.joins.com/maemul/?mcateGroup=A1|A3|A4&amp;sale_type=1&amp;areaCode=4150025328&amp;danjiId=5749"/>
    <hyperlink ref="K121" r:id="rId480" display="http://maemul.joinsland.joins.com/maemul/?mcateGroup=A1|A3|A4&amp;&amp;sale_type=2&amp;areaCode=4150025328&amp;danjiId=5749"/>
    <hyperlink ref="C122" r:id="rId481" display="https://price.joinsland.joins.com/area/?mcateGroup=A1&amp;areaCode=4150011000&amp;danjiId=5718"/>
    <hyperlink ref="D122" r:id="rId482" display="https://price.joinsland.joins.com/area/?mcateGroup=A1&amp;areaCode=4150011000&amp;danjiId=5718&amp;ptype=3"/>
    <hyperlink ref="I122" r:id="rId483" display="http://maemul.joinsland.joins.com/maemul/?mcateGroup=A1|A3|A4&amp;sale_type=1&amp;areaCode=4150011000&amp;danjiId=5718"/>
    <hyperlink ref="K122" r:id="rId484" display="http://maemul.joinsland.joins.com/maemul/?mcateGroup=A1|A3|A4&amp;&amp;sale_type=2&amp;areaCode=4150011000&amp;danjiId=5718"/>
    <hyperlink ref="C123" r:id="rId485" display="https://price.joinsland.joins.com/area/?mcateGroup=A1&amp;areaCode=4150011000&amp;danjiId=5718"/>
    <hyperlink ref="D123" r:id="rId486" display="https://price.joinsland.joins.com/area/?mcateGroup=A1&amp;areaCode=4150011000&amp;danjiId=5718&amp;ptype=5"/>
    <hyperlink ref="I123" r:id="rId487" display="http://maemul.joinsland.joins.com/maemul/?mcateGroup=A1|A3|A4&amp;sale_type=1&amp;areaCode=4150011000&amp;danjiId=5718"/>
    <hyperlink ref="K123" r:id="rId488" display="http://maemul.joinsland.joins.com/maemul/?mcateGroup=A1|A3|A4&amp;&amp;sale_type=2&amp;areaCode=4150011000&amp;danjiId=5718"/>
    <hyperlink ref="C124" r:id="rId489" display="https://price.joinsland.joins.com/area/?mcateGroup=A1&amp;areaCode=4150035026&amp;danjiId=5746"/>
    <hyperlink ref="D124" r:id="rId490" display="https://price.joinsland.joins.com/area/?mcateGroup=A1&amp;areaCode=4150035026&amp;danjiId=5746&amp;ptype=1"/>
    <hyperlink ref="I124" r:id="rId491" display="http://maemul.joinsland.joins.com/maemul/?mcateGroup=A1|A3|A4&amp;sale_type=1&amp;areaCode=4150035026&amp;danjiId=5746"/>
    <hyperlink ref="K124" r:id="rId492" display="http://maemul.joinsland.joins.com/maemul/?mcateGroup=A1|A3|A4&amp;&amp;sale_type=2&amp;areaCode=4150035026&amp;danjiId=5746"/>
    <hyperlink ref="C125" r:id="rId493" display="https://price.joinsland.joins.com/area/?mcateGroup=A1&amp;areaCode=4150010900&amp;danjiId=5732"/>
    <hyperlink ref="D125" r:id="rId494" display="https://price.joinsland.joins.com/area/?mcateGroup=A1&amp;areaCode=4150010900&amp;danjiId=5732&amp;ptype=1"/>
    <hyperlink ref="I125" r:id="rId495" display="http://maemul.joinsland.joins.com/maemul/?mcateGroup=A1|A3|A4&amp;sale_type=1&amp;areaCode=4150010900&amp;danjiId=5732"/>
    <hyperlink ref="K125" r:id="rId496" display="http://maemul.joinsland.joins.com/maemul/?mcateGroup=A1|A3|A4&amp;&amp;sale_type=2&amp;areaCode=4150010900&amp;danjiId=5732"/>
    <hyperlink ref="C126" r:id="rId497" display="https://price.joinsland.joins.com/area/?mcateGroup=A1&amp;areaCode=4150011000&amp;danjiId=23449"/>
    <hyperlink ref="D126" r:id="rId498" display="https://price.joinsland.joins.com/area/?mcateGroup=A1&amp;areaCode=4150011000&amp;danjiId=23449&amp;ptype=3"/>
    <hyperlink ref="I126" r:id="rId499" display="http://maemul.joinsland.joins.com/maemul/?mcateGroup=A1|A3|A4&amp;sale_type=1&amp;areaCode=4150011000&amp;danjiId=23449"/>
    <hyperlink ref="K126" r:id="rId500" display="http://maemul.joinsland.joins.com/maemul/?mcateGroup=A1|A3|A4&amp;&amp;sale_type=2&amp;areaCode=4150011000&amp;danjiId=23449"/>
    <hyperlink ref="C127" r:id="rId501" display="https://price.joinsland.joins.com/area/?mcateGroup=A1&amp;areaCode=4150010800&amp;danjiId=21861"/>
    <hyperlink ref="D127" r:id="rId502" display="https://price.joinsland.joins.com/area/?mcateGroup=A1&amp;areaCode=4150010800&amp;danjiId=21861&amp;ptype=2"/>
    <hyperlink ref="I127" r:id="rId503" display="http://maemul.joinsland.joins.com/maemul/?mcateGroup=A1|A3|A4&amp;sale_type=1&amp;areaCode=4150010800&amp;danjiId=21861"/>
    <hyperlink ref="K127" r:id="rId504" display="http://maemul.joinsland.joins.com/maemul/?mcateGroup=A1|A3|A4&amp;&amp;sale_type=2&amp;areaCode=4150010800&amp;danjiId=21861"/>
    <hyperlink ref="C129" r:id="rId505" display="https://price.joinsland.joins.com/area/?mcateGroup=A1&amp;areaCode=4150010900&amp;danjiId=37544"/>
    <hyperlink ref="D129" r:id="rId506" display="https://price.joinsland.joins.com/area/?mcateGroup=A1&amp;areaCode=4150010900&amp;danjiId=37544&amp;ptype=2"/>
    <hyperlink ref="I129" r:id="rId507" display="http://maemul.joinsland.joins.com/maemul/?mcateGroup=A1|A3|A4&amp;sale_type=1&amp;areaCode=4150010900&amp;danjiId=37544"/>
    <hyperlink ref="K129" r:id="rId508" display="http://maemul.joinsland.joins.com/maemul/?mcateGroup=A1|A3|A4&amp;&amp;sale_type=2&amp;areaCode=4150010900&amp;danjiId=37544"/>
    <hyperlink ref="C130" r:id="rId509" display="https://price.joinsland.joins.com/area/?mcateGroup=A1&amp;areaCode=4150010900&amp;danjiId=37544"/>
    <hyperlink ref="D130" r:id="rId510" display="https://price.joinsland.joins.com/area/?mcateGroup=A1&amp;areaCode=4150010900&amp;danjiId=37544&amp;ptype=1"/>
    <hyperlink ref="I130" r:id="rId511" display="http://maemul.joinsland.joins.com/maemul/?mcateGroup=A1|A3|A4&amp;sale_type=1&amp;areaCode=4150010900&amp;danjiId=37544"/>
    <hyperlink ref="K130" r:id="rId512" display="http://maemul.joinsland.joins.com/maemul/?mcateGroup=A1|A3|A4&amp;&amp;sale_type=2&amp;areaCode=4150010900&amp;danjiId=37544"/>
    <hyperlink ref="C132" r:id="rId513" display="https://price.joinsland.joins.com/area/?mcateGroup=A1&amp;areaCode=4150010900&amp;danjiId=37544"/>
    <hyperlink ref="D132" r:id="rId514" display="https://price.joinsland.joins.com/area/?mcateGroup=A1&amp;areaCode=4150010900&amp;danjiId=37544&amp;ptype=3"/>
    <hyperlink ref="I132" r:id="rId515" display="http://maemul.joinsland.joins.com/maemul/?mcateGroup=A1|A3|A4&amp;sale_type=1&amp;areaCode=4150010900&amp;danjiId=37544"/>
    <hyperlink ref="K132" r:id="rId516" display="http://maemul.joinsland.joins.com/maemul/?mcateGroup=A1|A3|A4&amp;&amp;sale_type=2&amp;areaCode=4150010900&amp;danjiId=37544"/>
    <hyperlink ref="C131" r:id="rId517" display="https://price.joinsland.joins.com/area/?mcateGroup=A1&amp;areaCode=4150010900&amp;danjiId=38216"/>
    <hyperlink ref="D131" r:id="rId518" display="https://price.joinsland.joins.com/area/?mcateGroup=A1&amp;areaCode=4150010900&amp;danjiId=38216&amp;ptype=2"/>
    <hyperlink ref="I131" r:id="rId519" display="http://maemul.joinsland.joins.com/maemul/?mcateGroup=A1|A3|A4&amp;sale_type=1&amp;areaCode=4150010900&amp;danjiId=38216"/>
    <hyperlink ref="K131" r:id="rId520" display="http://maemul.joinsland.joins.com/maemul/?mcateGroup=A1|A3|A4&amp;&amp;sale_type=2&amp;areaCode=4150010900&amp;danjiId=38216"/>
    <hyperlink ref="C128" r:id="rId521" display="https://price.joinsland.joins.com/area/?mcateGroup=A1&amp;areaCode=4150010400&amp;danjiId=15218"/>
    <hyperlink ref="D128" r:id="rId522" display="https://price.joinsland.joins.com/area/?mcateGroup=A1&amp;areaCode=4150010400&amp;danjiId=15218&amp;ptype=2"/>
    <hyperlink ref="I128" r:id="rId523" display="http://maemul.joinsland.joins.com/maemul/?mcateGroup=A1|A3|A4&amp;sale_type=1&amp;areaCode=4150010400&amp;danjiId=15218"/>
    <hyperlink ref="K128" r:id="rId524" display="http://maemul.joinsland.joins.com/maemul/?mcateGroup=A1|A3|A4&amp;&amp;sale_type=2&amp;areaCode=4150010400&amp;danjiId=15218"/>
    <hyperlink ref="C133" r:id="rId525" display="https://price.joinsland.joins.com/area/?mcateGroup=A1&amp;areaCode=4150010100&amp;danjiId=5710"/>
    <hyperlink ref="D133" r:id="rId526" display="https://price.joinsland.joins.com/area/?mcateGroup=A1&amp;areaCode=4150010100&amp;danjiId=5710&amp;ptype=2"/>
    <hyperlink ref="I133" r:id="rId527" display="http://maemul.joinsland.joins.com/maemul/?mcateGroup=A1|A3|A4&amp;sale_type=1&amp;areaCode=4150010100&amp;danjiId=5710"/>
    <hyperlink ref="K133" r:id="rId528" display="http://maemul.joinsland.joins.com/maemul/?mcateGroup=A1|A3|A4&amp;&amp;sale_type=2&amp;areaCode=4150010100&amp;danjiId=5710"/>
    <hyperlink ref="C134" r:id="rId529" display="https://price.joinsland.joins.com/area/?mcateGroup=A1&amp;areaCode=4150032026&amp;danjiId=5737"/>
    <hyperlink ref="D134" r:id="rId530" display="https://price.joinsland.joins.com/area/?mcateGroup=A1&amp;areaCode=4150032026&amp;danjiId=5737&amp;ptype=2"/>
    <hyperlink ref="I134" r:id="rId531" display="http://maemul.joinsland.joins.com/maemul/?mcateGroup=A1|A3|A4&amp;sale_type=1&amp;areaCode=4150032026&amp;danjiId=5737"/>
    <hyperlink ref="K134" r:id="rId532" display="http://maemul.joinsland.joins.com/maemul/?mcateGroup=A1|A3|A4&amp;&amp;sale_type=2&amp;areaCode=4150032026&amp;danjiId=5737"/>
    <hyperlink ref="C135" r:id="rId533" display="https://price.joinsland.joins.com/area/?mcateGroup=A1&amp;areaCode=4150025328&amp;danjiId=5741"/>
    <hyperlink ref="D135" r:id="rId534" display="https://price.joinsland.joins.com/area/?mcateGroup=A1&amp;areaCode=4150025328&amp;danjiId=5741&amp;ptype=2"/>
    <hyperlink ref="I135" r:id="rId535" display="http://maemul.joinsland.joins.com/maemul/?mcateGroup=A1|A3|A4&amp;sale_type=1&amp;areaCode=4150025328&amp;danjiId=5741"/>
    <hyperlink ref="K135" r:id="rId536" display="http://maemul.joinsland.joins.com/maemul/?mcateGroup=A1|A3|A4&amp;&amp;sale_type=2&amp;areaCode=4150025328&amp;danjiId=5741"/>
    <hyperlink ref="C136" r:id="rId537" display="https://price.joinsland.joins.com/area/?mcateGroup=A1&amp;areaCode=4150010900&amp;danjiId=5727"/>
    <hyperlink ref="D136" r:id="rId538" display="https://price.joinsland.joins.com/area/?mcateGroup=A1&amp;areaCode=4150010900&amp;danjiId=5727&amp;ptype=1"/>
    <hyperlink ref="I136" r:id="rId539" display="http://maemul.joinsland.joins.com/maemul/?mcateGroup=A1|A3|A4&amp;sale_type=1&amp;areaCode=4150010900&amp;danjiId=5727"/>
    <hyperlink ref="K136" r:id="rId540" display="http://maemul.joinsland.joins.com/maemul/?mcateGroup=A1|A3|A4&amp;&amp;sale_type=2&amp;areaCode=4150010900&amp;danjiId=5727"/>
    <hyperlink ref="C141" r:id="rId541" display="https://price.joinsland.joins.com/area/?mcateGroup=A1&amp;areaCode=4150011000&amp;danjiId=51910"/>
    <hyperlink ref="D141" r:id="rId542" display="https://price.joinsland.joins.com/area/?mcateGroup=A1&amp;areaCode=4150011000&amp;danjiId=51910&amp;ptype=1"/>
    <hyperlink ref="I141" r:id="rId543" display="http://maemul.joinsland.joins.com/maemul/?mcateGroup=A1|A3|A4&amp;sale_type=1&amp;areaCode=4150011000&amp;danjiId=51910"/>
    <hyperlink ref="K141" r:id="rId544" display="http://maemul.joinsland.joins.com/maemul/?mcateGroup=A1|A3|A4&amp;&amp;sale_type=2&amp;areaCode=4150011000&amp;danjiId=51910"/>
    <hyperlink ref="C138" r:id="rId545" display="https://price.joinsland.joins.com/area/?mcateGroup=A1&amp;areaCode=4150011000&amp;danjiId=51910"/>
    <hyperlink ref="D138" r:id="rId546" display="https://price.joinsland.joins.com/area/?mcateGroup=A1&amp;areaCode=4150011000&amp;danjiId=51910&amp;ptype=3"/>
    <hyperlink ref="I138" r:id="rId547" display="http://maemul.joinsland.joins.com/maemul/?mcateGroup=A1|A3|A4&amp;sale_type=1&amp;areaCode=4150011000&amp;danjiId=51910"/>
    <hyperlink ref="K138" r:id="rId548" display="http://maemul.joinsland.joins.com/maemul/?mcateGroup=A1|A3|A4&amp;&amp;sale_type=2&amp;areaCode=4150011000&amp;danjiId=51910"/>
    <hyperlink ref="C139" r:id="rId549" display="https://price.joinsland.joins.com/area/?mcateGroup=A1&amp;areaCode=4150011000&amp;danjiId=51910"/>
    <hyperlink ref="D139" r:id="rId550" display="https://price.joinsland.joins.com/area/?mcateGroup=A1&amp;areaCode=4150011000&amp;danjiId=51910&amp;ptype=2"/>
    <hyperlink ref="I139" r:id="rId551" display="http://maemul.joinsland.joins.com/maemul/?mcateGroup=A1|A3|A4&amp;sale_type=1&amp;areaCode=4150011000&amp;danjiId=51910"/>
    <hyperlink ref="K139" r:id="rId552" display="http://maemul.joinsland.joins.com/maemul/?mcateGroup=A1|A3|A4&amp;&amp;sale_type=2&amp;areaCode=4150011000&amp;danjiId=51910"/>
    <hyperlink ref="C140" r:id="rId553" display="https://price.joinsland.joins.com/area/?mcateGroup=A1&amp;areaCode=4150011000&amp;danjiId=51910"/>
    <hyperlink ref="D140" r:id="rId554" display="https://price.joinsland.joins.com/area/?mcateGroup=A1&amp;areaCode=4150011000&amp;danjiId=51910&amp;ptype=4"/>
    <hyperlink ref="I140" r:id="rId555" display="http://maemul.joinsland.joins.com/maemul/?mcateGroup=A1|A3|A4&amp;sale_type=1&amp;areaCode=4150011000&amp;danjiId=51910"/>
    <hyperlink ref="K140" r:id="rId556" display="http://maemul.joinsland.joins.com/maemul/?mcateGroup=A1|A3|A4&amp;&amp;sale_type=2&amp;areaCode=4150011000&amp;danjiId=51910"/>
    <hyperlink ref="C137" r:id="rId557" display="https://price.joinsland.joins.com/area/?mcateGroup=A1&amp;areaCode=4150010900&amp;danjiId=38217"/>
    <hyperlink ref="D137" r:id="rId558" display="https://price.joinsland.joins.com/area/?mcateGroup=A1&amp;areaCode=4150010900&amp;danjiId=38217&amp;ptype=3"/>
    <hyperlink ref="I137" r:id="rId559" display="http://maemul.joinsland.joins.com/maemul/?mcateGroup=A1|A3|A4&amp;sale_type=1&amp;areaCode=4150010900&amp;danjiId=38217"/>
    <hyperlink ref="K137" r:id="rId560" display="http://maemul.joinsland.joins.com/maemul/?mcateGroup=A1|A3|A4&amp;&amp;sale_type=2&amp;areaCode=4150010900&amp;danjiId=38217"/>
    <hyperlink ref="C142" r:id="rId561" display="https://price.joinsland.joins.com/area/?mcateGroup=A1&amp;areaCode=4150010900&amp;danjiId=5728"/>
    <hyperlink ref="D142" r:id="rId562" display="https://price.joinsland.joins.com/area/?mcateGroup=A1&amp;areaCode=4150010900&amp;danjiId=5728&amp;ptype=6"/>
    <hyperlink ref="I142" r:id="rId563" display="http://maemul.joinsland.joins.com/maemul/?mcateGroup=A1|A3|A4&amp;sale_type=1&amp;areaCode=4150010900&amp;danjiId=5728"/>
    <hyperlink ref="K142" r:id="rId564" display="http://maemul.joinsland.joins.com/maemul/?mcateGroup=A1|A3|A4&amp;&amp;sale_type=2&amp;areaCode=4150010900&amp;danjiId=5728"/>
    <hyperlink ref="C143" r:id="rId565" display="https://price.joinsland.joins.com/area/?mcateGroup=A1&amp;areaCode=4150010900&amp;danjiId=5728"/>
    <hyperlink ref="D143" r:id="rId566" display="https://price.joinsland.joins.com/area/?mcateGroup=A1&amp;areaCode=4150010900&amp;danjiId=5728&amp;ptype=1"/>
    <hyperlink ref="I143" r:id="rId567" display="http://maemul.joinsland.joins.com/maemul/?mcateGroup=A1|A3|A4&amp;sale_type=1&amp;areaCode=4150010900&amp;danjiId=5728"/>
    <hyperlink ref="K143" r:id="rId568" display="http://maemul.joinsland.joins.com/maemul/?mcateGroup=A1|A3|A4&amp;&amp;sale_type=2&amp;areaCode=4150010900&amp;danjiId=5728"/>
    <hyperlink ref="C144" r:id="rId569" display="https://price.joinsland.joins.com/area/?mcateGroup=A1&amp;areaCode=4150032028&amp;danjiId=21862"/>
    <hyperlink ref="D144" r:id="rId570" display="https://price.joinsland.joins.com/area/?mcateGroup=A1&amp;areaCode=4150032028&amp;danjiId=21862&amp;ptype=4"/>
    <hyperlink ref="I144" r:id="rId571" display="http://maemul.joinsland.joins.com/maemul/?mcateGroup=A1|A3|A4&amp;sale_type=1&amp;areaCode=4150032028&amp;danjiId=21862"/>
    <hyperlink ref="K144" r:id="rId572" display="http://maemul.joinsland.joins.com/maemul/?mcateGroup=A1|A3|A4&amp;&amp;sale_type=2&amp;areaCode=4150032028&amp;danjiId=21862"/>
    <hyperlink ref="C145" r:id="rId573" display="https://price.joinsland.joins.com/area/?mcateGroup=A1&amp;areaCode=4150032028&amp;danjiId=21862"/>
    <hyperlink ref="D145" r:id="rId574" display="https://price.joinsland.joins.com/area/?mcateGroup=A1&amp;areaCode=4150032028&amp;danjiId=21862&amp;ptype=5"/>
    <hyperlink ref="I145" r:id="rId575" display="http://maemul.joinsland.joins.com/maemul/?mcateGroup=A1|A3|A4&amp;sale_type=1&amp;areaCode=4150032028&amp;danjiId=21862"/>
    <hyperlink ref="K145" r:id="rId576" display="http://maemul.joinsland.joins.com/maemul/?mcateGroup=A1|A3|A4&amp;&amp;sale_type=2&amp;areaCode=4150032028&amp;danjiId=21862"/>
    <hyperlink ref="C146" r:id="rId577" display="https://price.joinsland.joins.com/area/?mcateGroup=A1&amp;areaCode=4150010100&amp;danjiId=5708"/>
    <hyperlink ref="D146" r:id="rId578" display="https://price.joinsland.joins.com/area/?mcateGroup=A1&amp;areaCode=4150010100&amp;danjiId=5708&amp;ptype=1"/>
    <hyperlink ref="I146" r:id="rId579" display="http://maemul.joinsland.joins.com/maemul/?mcateGroup=A1|A3|A4&amp;sale_type=1&amp;areaCode=4150010100&amp;danjiId=5708"/>
    <hyperlink ref="K146" r:id="rId580" display="http://maemul.joinsland.joins.com/maemul/?mcateGroup=A1|A3|A4&amp;&amp;sale_type=2&amp;areaCode=4150010100&amp;danjiId=5708"/>
    <hyperlink ref="C147" r:id="rId581" display="https://price.joinsland.joins.com/area/?mcateGroup=A1&amp;areaCode=4150010100&amp;danjiId=5708"/>
    <hyperlink ref="D147" r:id="rId582" display="https://price.joinsland.joins.com/area/?mcateGroup=A1&amp;areaCode=4150010100&amp;danjiId=5708&amp;ptype=2"/>
    <hyperlink ref="I147" r:id="rId583" display="http://maemul.joinsland.joins.com/maemul/?mcateGroup=A1|A3|A4&amp;sale_type=1&amp;areaCode=4150010100&amp;danjiId=5708"/>
    <hyperlink ref="K147" r:id="rId584" display="http://maemul.joinsland.joins.com/maemul/?mcateGroup=A1|A3|A4&amp;&amp;sale_type=2&amp;areaCode=4150010100&amp;danjiId=5708"/>
    <hyperlink ref="C148" r:id="rId585" display="https://price.joinsland.joins.com/area/?mcateGroup=A1&amp;areaCode=4150010100&amp;danjiId=5708"/>
    <hyperlink ref="D148" r:id="rId586" display="https://price.joinsland.joins.com/area/?mcateGroup=A1&amp;areaCode=4150010100&amp;danjiId=5708&amp;ptype=3"/>
    <hyperlink ref="I148" r:id="rId587" display="http://maemul.joinsland.joins.com/maemul/?mcateGroup=A1|A3|A4&amp;sale_type=1&amp;areaCode=4150010100&amp;danjiId=5708"/>
    <hyperlink ref="K148" r:id="rId588" display="http://maemul.joinsland.joins.com/maemul/?mcateGroup=A1|A3|A4&amp;&amp;sale_type=2&amp;areaCode=4150010100&amp;danjiId=5708"/>
    <hyperlink ref="C149" r:id="rId589" display="https://price.joinsland.joins.com/area/?mcateGroup=A1&amp;areaCode=4150025330&amp;danjiId=27149"/>
    <hyperlink ref="D149" r:id="rId590" display="https://price.joinsland.joins.com/area/?mcateGroup=A1&amp;areaCode=4150025330&amp;danjiId=27149&amp;ptype=1"/>
    <hyperlink ref="I149" r:id="rId591" display="http://maemul.joinsland.joins.com/maemul/?mcateGroup=A1|A3|A4&amp;sale_type=1&amp;areaCode=4150025330&amp;danjiId=27149"/>
    <hyperlink ref="K149" r:id="rId592" display="http://maemul.joinsland.joins.com/maemul/?mcateGroup=A1|A3|A4&amp;&amp;sale_type=2&amp;areaCode=4150025330&amp;danjiId=27149"/>
    <hyperlink ref="C150" r:id="rId593" display="https://price.joinsland.joins.com/area/?mcateGroup=A1&amp;areaCode=4150025330&amp;danjiId=27149"/>
    <hyperlink ref="D150" r:id="rId594" display="https://price.joinsland.joins.com/area/?mcateGroup=A1&amp;areaCode=4150025330&amp;danjiId=27149&amp;ptype=2"/>
    <hyperlink ref="I150" r:id="rId595" display="http://maemul.joinsland.joins.com/maemul/?mcateGroup=A1|A3|A4&amp;sale_type=1&amp;areaCode=4150025330&amp;danjiId=27149"/>
    <hyperlink ref="K150" r:id="rId596" display="http://maemul.joinsland.joins.com/maemul/?mcateGroup=A1|A3|A4&amp;&amp;sale_type=2&amp;areaCode=4150025330&amp;danjiId=27149"/>
    <hyperlink ref="C151" r:id="rId597" display="https://price.joinsland.joins.com/area/?mcateGroup=A1&amp;areaCode=4150025330&amp;danjiId=27149"/>
    <hyperlink ref="D151" r:id="rId598" display="https://price.joinsland.joins.com/area/?mcateGroup=A1&amp;areaCode=4150025330&amp;danjiId=27149&amp;ptype=3"/>
    <hyperlink ref="I151" r:id="rId599" display="http://maemul.joinsland.joins.com/maemul/?mcateGroup=A1|A3|A4&amp;sale_type=1&amp;areaCode=4150025330&amp;danjiId=27149"/>
    <hyperlink ref="K151" r:id="rId600" display="http://maemul.joinsland.joins.com/maemul/?mcateGroup=A1|A3|A4&amp;&amp;sale_type=2&amp;areaCode=4150025330&amp;danjiId=27149"/>
    <hyperlink ref="C152" r:id="rId601" display="https://price.joinsland.joins.com/area/?mcateGroup=A1&amp;areaCode=4150025330&amp;danjiId=27150"/>
    <hyperlink ref="D152" r:id="rId602" display="https://price.joinsland.joins.com/area/?mcateGroup=A1&amp;areaCode=4150025330&amp;danjiId=27150&amp;ptype=1"/>
    <hyperlink ref="I152" r:id="rId603" display="http://maemul.joinsland.joins.com/maemul/?mcateGroup=A1|A3|A4&amp;sale_type=1&amp;areaCode=4150025330&amp;danjiId=27150"/>
    <hyperlink ref="K152" r:id="rId604" display="http://maemul.joinsland.joins.com/maemul/?mcateGroup=A1|A3|A4&amp;&amp;sale_type=2&amp;areaCode=4150025330&amp;danjiId=27150"/>
    <hyperlink ref="C153" r:id="rId605" display="https://price.joinsland.joins.com/area/?mcateGroup=A1&amp;areaCode=4150010900&amp;danjiId=5726"/>
    <hyperlink ref="D153" r:id="rId606" display="https://price.joinsland.joins.com/area/?mcateGroup=A1&amp;areaCode=4150010900&amp;danjiId=5726&amp;ptype=2"/>
    <hyperlink ref="I153" r:id="rId607" display="http://maemul.joinsland.joins.com/maemul/?mcateGroup=A1|A3|A4&amp;sale_type=1&amp;areaCode=4150010900&amp;danjiId=5726"/>
    <hyperlink ref="K153" r:id="rId608" display="http://maemul.joinsland.joins.com/maemul/?mcateGroup=A1|A3|A4&amp;&amp;sale_type=2&amp;areaCode=4150010900&amp;danjiId=5726"/>
    <hyperlink ref="C154" r:id="rId609" display="https://price.joinsland.joins.com/area/?mcateGroup=A1&amp;areaCode=4150010900&amp;danjiId=38217"/>
    <hyperlink ref="D154" r:id="rId610" display="https://price.joinsland.joins.com/area/?mcateGroup=A1&amp;areaCode=4150010900&amp;danjiId=38217&amp;ptype=4"/>
    <hyperlink ref="I154" r:id="rId611" display="http://maemul.joinsland.joins.com/maemul/?mcateGroup=A1|A3|A4&amp;sale_type=1&amp;areaCode=4150010900&amp;danjiId=38217"/>
    <hyperlink ref="K154" r:id="rId612" display="http://maemul.joinsland.joins.com/maemul/?mcateGroup=A1|A3|A4&amp;&amp;sale_type=2&amp;areaCode=4150010900&amp;danjiId=38217"/>
    <hyperlink ref="C155" r:id="rId613" display="https://price.joinsland.joins.com/area/?mcateGroup=A1&amp;areaCode=4150010900&amp;danjiId=38217"/>
    <hyperlink ref="D155" r:id="rId614" display="https://price.joinsland.joins.com/area/?mcateGroup=A1&amp;areaCode=4150010900&amp;danjiId=38217&amp;ptype=2"/>
    <hyperlink ref="I155" r:id="rId615" display="http://maemul.joinsland.joins.com/maemul/?mcateGroup=A1|A3|A4&amp;sale_type=1&amp;areaCode=4150010900&amp;danjiId=38217"/>
    <hyperlink ref="K155" r:id="rId616" display="http://maemul.joinsland.joins.com/maemul/?mcateGroup=A1|A3|A4&amp;&amp;sale_type=2&amp;areaCode=4150010900&amp;danjiId=38217"/>
    <hyperlink ref="C156" r:id="rId617" display="https://price.joinsland.joins.com/area/?mcateGroup=A1&amp;areaCode=4150010700&amp;danjiId=47662"/>
    <hyperlink ref="D156" r:id="rId618" display="https://price.joinsland.joins.com/area/?mcateGroup=A1&amp;areaCode=4150010700&amp;danjiId=47662&amp;ptype=1"/>
    <hyperlink ref="I156" r:id="rId619" display="http://maemul.joinsland.joins.com/maemul/?mcateGroup=A1|A3|A4&amp;sale_type=1&amp;areaCode=4150010700&amp;danjiId=47662"/>
    <hyperlink ref="K156" r:id="rId620" display="http://maemul.joinsland.joins.com/maemul/?mcateGroup=A1|A3|A4&amp;&amp;sale_type=2&amp;areaCode=4150010700&amp;danjiId=47662"/>
    <hyperlink ref="C157" r:id="rId621" display="https://price.joinsland.joins.com/area/?mcateGroup=A1&amp;areaCode=4150010700&amp;danjiId=47662"/>
    <hyperlink ref="D157" r:id="rId622" display="https://price.joinsland.joins.com/area/?mcateGroup=A1&amp;areaCode=4150010700&amp;danjiId=47662&amp;ptype=2"/>
    <hyperlink ref="I157" r:id="rId623" display="http://maemul.joinsland.joins.com/maemul/?mcateGroup=A1|A3|A4&amp;sale_type=1&amp;areaCode=4150010700&amp;danjiId=47662"/>
    <hyperlink ref="K157" r:id="rId624" display="http://maemul.joinsland.joins.com/maemul/?mcateGroup=A1|A3|A4&amp;&amp;sale_type=2&amp;areaCode=4150010700&amp;danjiId=47662"/>
    <hyperlink ref="C158" r:id="rId625" display="https://price.joinsland.joins.com/area/?mcateGroup=A1&amp;areaCode=4150025330&amp;danjiId=5745"/>
    <hyperlink ref="D158" r:id="rId626" display="https://price.joinsland.joins.com/area/?mcateGroup=A1&amp;areaCode=4150025330&amp;danjiId=5745&amp;ptype=2"/>
    <hyperlink ref="I158" r:id="rId627" display="http://maemul.joinsland.joins.com/maemul/?mcateGroup=A1|A3|A4&amp;sale_type=1&amp;areaCode=4150025330&amp;danjiId=5745"/>
    <hyperlink ref="K158" r:id="rId628" display="http://maemul.joinsland.joins.com/maemul/?mcateGroup=A1|A3|A4&amp;&amp;sale_type=2&amp;areaCode=4150025330&amp;danjiId=5745"/>
    <hyperlink ref="C159" r:id="rId629" display="https://price.joinsland.joins.com/area/?mcateGroup=A1&amp;areaCode=4150011100&amp;danjiId=21977"/>
    <hyperlink ref="D159" r:id="rId630" display="https://price.joinsland.joins.com/area/?mcateGroup=A1&amp;areaCode=4150011100&amp;danjiId=21977&amp;ptype=2"/>
    <hyperlink ref="I159" r:id="rId631" display="http://maemul.joinsland.joins.com/maemul/?mcateGroup=A1|A3|A4&amp;sale_type=1&amp;areaCode=4150011100&amp;danjiId=21977"/>
    <hyperlink ref="K159" r:id="rId632" display="http://maemul.joinsland.joins.com/maemul/?mcateGroup=A1|A3|A4&amp;&amp;sale_type=2&amp;areaCode=4150011100&amp;danjiId=21977"/>
    <hyperlink ref="C160" r:id="rId633" display="https://price.joinsland.joins.com/area/?mcateGroup=A1&amp;areaCode=4150010100&amp;danjiId=5709"/>
    <hyperlink ref="D160" r:id="rId634" display="https://price.joinsland.joins.com/area/?mcateGroup=A1&amp;areaCode=4150010100&amp;danjiId=5709&amp;ptype=1"/>
    <hyperlink ref="I160" r:id="rId635" display="http://maemul.joinsland.joins.com/maemul/?mcateGroup=A1|A3|A4&amp;sale_type=1&amp;areaCode=4150010100&amp;danjiId=5709"/>
    <hyperlink ref="K160" r:id="rId636" display="http://maemul.joinsland.joins.com/maemul/?mcateGroup=A1|A3|A4&amp;&amp;sale_type=2&amp;areaCode=4150010100&amp;danjiId=5709"/>
    <hyperlink ref="C161" r:id="rId637" display="https://price.joinsland.joins.com/area/?mcateGroup=A1&amp;areaCode=4150010100&amp;danjiId=5709"/>
    <hyperlink ref="D161" r:id="rId638" display="https://price.joinsland.joins.com/area/?mcateGroup=A1&amp;areaCode=4150010100&amp;danjiId=5709&amp;ptype=3"/>
    <hyperlink ref="I161" r:id="rId639" display="http://maemul.joinsland.joins.com/maemul/?mcateGroup=A1|A3|A4&amp;sale_type=1&amp;areaCode=4150010100&amp;danjiId=5709"/>
    <hyperlink ref="K161" r:id="rId640" display="http://maemul.joinsland.joins.com/maemul/?mcateGroup=A1|A3|A4&amp;&amp;sale_type=2&amp;areaCode=4150010100&amp;danjiId=5709"/>
    <hyperlink ref="C162" r:id="rId641" display="https://price.joinsland.joins.com/area/?mcateGroup=A1&amp;areaCode=4150010800&amp;danjiId=5722"/>
    <hyperlink ref="D162" r:id="rId642" display="https://price.joinsland.joins.com/area/?mcateGroup=A1&amp;areaCode=4150010800&amp;danjiId=5722&amp;ptype=2"/>
    <hyperlink ref="I162" r:id="rId643" display="http://maemul.joinsland.joins.com/maemul/?mcateGroup=A1|A3|A4&amp;sale_type=1&amp;areaCode=4150010800&amp;danjiId=5722"/>
    <hyperlink ref="K162" r:id="rId644" display="http://maemul.joinsland.joins.com/maemul/?mcateGroup=A1|A3|A4&amp;&amp;sale_type=2&amp;areaCode=4150010800&amp;danjiId=5722"/>
    <hyperlink ref="C163" r:id="rId645" display="https://price.joinsland.joins.com/area/?mcateGroup=A1&amp;areaCode=4150010800&amp;danjiId=33853"/>
    <hyperlink ref="D163" r:id="rId646" display="https://price.joinsland.joins.com/area/?mcateGroup=A1&amp;areaCode=4150010800&amp;danjiId=33853&amp;ptype=6"/>
    <hyperlink ref="I163" r:id="rId647" display="http://maemul.joinsland.joins.com/maemul/?mcateGroup=A1|A3|A4&amp;sale_type=1&amp;areaCode=4150010800&amp;danjiId=33853"/>
    <hyperlink ref="K163" r:id="rId648" display="http://maemul.joinsland.joins.com/maemul/?mcateGroup=A1|A3|A4&amp;&amp;sale_type=2&amp;areaCode=4150010800&amp;danjiId=33853"/>
    <hyperlink ref="C164" r:id="rId649" display="https://price.joinsland.joins.com/area/?mcateGroup=A1&amp;areaCode=4150010800&amp;danjiId=33853"/>
    <hyperlink ref="D164" r:id="rId650" display="https://price.joinsland.joins.com/area/?mcateGroup=A1&amp;areaCode=4150010800&amp;danjiId=33853&amp;ptype=7"/>
    <hyperlink ref="I164" r:id="rId651" display="http://maemul.joinsland.joins.com/maemul/?mcateGroup=A1|A3|A4&amp;sale_type=1&amp;areaCode=4150010800&amp;danjiId=33853"/>
    <hyperlink ref="K164" r:id="rId652" display="http://maemul.joinsland.joins.com/maemul/?mcateGroup=A1|A3|A4&amp;&amp;sale_type=2&amp;areaCode=4150010800&amp;danjiId=33853"/>
    <hyperlink ref="C165" r:id="rId653" display="https://price.joinsland.joins.com/area/?mcateGroup=A1&amp;areaCode=4150031027&amp;danjiId=22039"/>
    <hyperlink ref="D165" r:id="rId654" display="https://price.joinsland.joins.com/area/?mcateGroup=A1&amp;areaCode=4150031027&amp;danjiId=22039&amp;ptype=2"/>
    <hyperlink ref="I165" r:id="rId655" display="http://maemul.joinsland.joins.com/maemul/?mcateGroup=A1|A3|A4&amp;sale_type=1&amp;areaCode=4150031027&amp;danjiId=22039"/>
    <hyperlink ref="K165" r:id="rId656" display="http://maemul.joinsland.joins.com/maemul/?mcateGroup=A1|A3|A4&amp;&amp;sale_type=2&amp;areaCode=4150031027&amp;danjiId=22039"/>
    <hyperlink ref="C166" r:id="rId657" display="https://price.joinsland.joins.com/area/?mcateGroup=A1&amp;areaCode=4150025328&amp;danjiId=5750"/>
    <hyperlink ref="D166" r:id="rId658" display="https://price.joinsland.joins.com/area/?mcateGroup=A1&amp;areaCode=4150025328&amp;danjiId=5750&amp;ptype=2"/>
    <hyperlink ref="I166" r:id="rId659" display="http://maemul.joinsland.joins.com/maemul/?mcateGroup=A1|A3|A4&amp;sale_type=1&amp;areaCode=4150025328&amp;danjiId=5750"/>
    <hyperlink ref="K166" r:id="rId660" display="http://maemul.joinsland.joins.com/maemul/?mcateGroup=A1|A3|A4&amp;&amp;sale_type=2&amp;areaCode=4150025328&amp;danjiId=5750"/>
    <hyperlink ref="C167" r:id="rId661" display="https://price.joinsland.joins.com/area/?mcateGroup=A1&amp;areaCode=4150031027&amp;danjiId=40818"/>
    <hyperlink ref="D167" r:id="rId662" display="https://price.joinsland.joins.com/area/?mcateGroup=A1&amp;areaCode=4150031027&amp;danjiId=40818&amp;ptype=2"/>
    <hyperlink ref="I167" r:id="rId663" display="http://maemul.joinsland.joins.com/maemul/?mcateGroup=A1|A3|A4&amp;sale_type=1&amp;areaCode=4150031027&amp;danjiId=40818"/>
    <hyperlink ref="K167" r:id="rId664" display="http://maemul.joinsland.joins.com/maemul/?mcateGroup=A1|A3|A4&amp;&amp;sale_type=2&amp;areaCode=4150031027&amp;danjiId=40818"/>
    <hyperlink ref="C168" r:id="rId665" display="https://price.joinsland.joins.com/area/?mcateGroup=A1&amp;areaCode=4150031027&amp;danjiId=40818"/>
    <hyperlink ref="D168" r:id="rId666" display="https://price.joinsland.joins.com/area/?mcateGroup=A1&amp;areaCode=4150031027&amp;danjiId=40818&amp;ptype=3"/>
    <hyperlink ref="I168" r:id="rId667" display="http://maemul.joinsland.joins.com/maemul/?mcateGroup=A1|A3|A4&amp;sale_type=1&amp;areaCode=4150031027&amp;danjiId=40818"/>
    <hyperlink ref="K168" r:id="rId668" display="http://maemul.joinsland.joins.com/maemul/?mcateGroup=A1|A3|A4&amp;&amp;sale_type=2&amp;areaCode=4150031027&amp;danjiId=40818"/>
    <hyperlink ref="C169" r:id="rId669" display="https://price.joinsland.joins.com/area/?mcateGroup=A1&amp;areaCode=4150010900&amp;danjiId=5728"/>
    <hyperlink ref="D169" r:id="rId670" display="https://price.joinsland.joins.com/area/?mcateGroup=A1&amp;areaCode=4150010900&amp;danjiId=5728&amp;ptype=2"/>
    <hyperlink ref="I169" r:id="rId671" display="http://maemul.joinsland.joins.com/maemul/?mcateGroup=A1|A3|A4&amp;sale_type=1&amp;areaCode=4150010900&amp;danjiId=5728"/>
    <hyperlink ref="K169" r:id="rId672" display="http://maemul.joinsland.joins.com/maemul/?mcateGroup=A1|A3|A4&amp;&amp;sale_type=2&amp;areaCode=4150010900&amp;danjiId=5728"/>
    <hyperlink ref="C170" r:id="rId673" display="https://price.joinsland.joins.com/area/?mcateGroup=A1&amp;areaCode=4150011000&amp;danjiId=5717"/>
    <hyperlink ref="D170" r:id="rId674" display="https://price.joinsland.joins.com/area/?mcateGroup=A1&amp;areaCode=4150011000&amp;danjiId=5717&amp;ptype=3"/>
    <hyperlink ref="I170" r:id="rId675" display="http://maemul.joinsland.joins.com/maemul/?mcateGroup=A1|A3|A4&amp;sale_type=1&amp;areaCode=4150011000&amp;danjiId=5717"/>
    <hyperlink ref="K170" r:id="rId676" display="http://maemul.joinsland.joins.com/maemul/?mcateGroup=A1|A3|A4&amp;&amp;sale_type=2&amp;areaCode=4150011000&amp;danjiId=5717"/>
    <hyperlink ref="C171" r:id="rId677" display="https://price.joinsland.joins.com/area/?mcateGroup=A1&amp;areaCode=4150025321&amp;danjiId=28223"/>
    <hyperlink ref="D171" r:id="rId678" display="https://price.joinsland.joins.com/area/?mcateGroup=A1&amp;areaCode=4150025321&amp;danjiId=28223&amp;ptype=2"/>
    <hyperlink ref="I171" r:id="rId679" display="http://maemul.joinsland.joins.com/maemul/?mcateGroup=A1|A3|A4&amp;sale_type=1&amp;areaCode=4150025321&amp;danjiId=28223"/>
    <hyperlink ref="K171" r:id="rId680" display="http://maemul.joinsland.joins.com/maemul/?mcateGroup=A1|A3|A4&amp;&amp;sale_type=2&amp;areaCode=4150025321&amp;danjiId=28223"/>
    <hyperlink ref="C172" r:id="rId681" display="https://price.joinsland.joins.com/area/?mcateGroup=A1&amp;areaCode=4150010900&amp;danjiId=5730"/>
    <hyperlink ref="D172" r:id="rId682" display="https://price.joinsland.joins.com/area/?mcateGroup=A1&amp;areaCode=4150010900&amp;danjiId=5730&amp;ptype=1"/>
    <hyperlink ref="I172" r:id="rId683" display="http://maemul.joinsland.joins.com/maemul/?mcateGroup=A1|A3|A4&amp;sale_type=1&amp;areaCode=4150010900&amp;danjiId=5730"/>
    <hyperlink ref="K172" r:id="rId684" display="http://maemul.joinsland.joins.com/maemul/?mcateGroup=A1|A3|A4&amp;&amp;sale_type=2&amp;areaCode=4150010900&amp;danjiId=5730"/>
    <hyperlink ref="C173" r:id="rId685" display="https://price.joinsland.joins.com/area/?mcateGroup=A1&amp;areaCode=4150010900&amp;danjiId=5730"/>
    <hyperlink ref="D173" r:id="rId686" display="https://price.joinsland.joins.com/area/?mcateGroup=A1&amp;areaCode=4150010900&amp;danjiId=5730&amp;ptype=3"/>
    <hyperlink ref="I173" r:id="rId687" display="http://maemul.joinsland.joins.com/maemul/?mcateGroup=A1|A3|A4&amp;sale_type=1&amp;areaCode=4150010900&amp;danjiId=5730"/>
    <hyperlink ref="K173" r:id="rId688" display="http://maemul.joinsland.joins.com/maemul/?mcateGroup=A1|A3|A4&amp;&amp;sale_type=2&amp;areaCode=4150010900&amp;danjiId=5730"/>
    <hyperlink ref="C174" r:id="rId689" display="https://price.joinsland.joins.com/area/?mcateGroup=A1&amp;areaCode=4150010300&amp;danjiId=5716"/>
    <hyperlink ref="D174" r:id="rId690" display="https://price.joinsland.joins.com/area/?mcateGroup=A1&amp;areaCode=4150010300&amp;danjiId=5716&amp;ptype=3"/>
    <hyperlink ref="I174" r:id="rId691" display="http://maemul.joinsland.joins.com/maemul/?mcateGroup=A1|A3|A4&amp;sale_type=1&amp;areaCode=4150010300&amp;danjiId=5716"/>
    <hyperlink ref="K174" r:id="rId692" display="http://maemul.joinsland.joins.com/maemul/?mcateGroup=A1|A3|A4&amp;&amp;sale_type=2&amp;areaCode=4150010300&amp;danjiId=5716"/>
    <hyperlink ref="C176" r:id="rId693" display="https://price.joinsland.joins.com/area/?mcateGroup=A1&amp;areaCode=4150010900&amp;danjiId=36951"/>
    <hyperlink ref="D176" r:id="rId694" display="https://price.joinsland.joins.com/area/?mcateGroup=A1&amp;areaCode=4150010900&amp;danjiId=36951&amp;ptype=1"/>
    <hyperlink ref="I176" r:id="rId695" display="http://maemul.joinsland.joins.com/maemul/?mcateGroup=A1|A3|A4&amp;sale_type=1&amp;areaCode=4150010900&amp;danjiId=36951"/>
    <hyperlink ref="K176" r:id="rId696" display="http://maemul.joinsland.joins.com/maemul/?mcateGroup=A1|A3|A4&amp;&amp;sale_type=2&amp;areaCode=4150010900&amp;danjiId=36951"/>
    <hyperlink ref="C178" r:id="rId697" display="https://price.joinsland.joins.com/area/?mcateGroup=A1&amp;areaCode=4150010900&amp;danjiId=36951"/>
    <hyperlink ref="D178" r:id="rId698" display="https://price.joinsland.joins.com/area/?mcateGroup=A1&amp;areaCode=4150010900&amp;danjiId=36951&amp;ptype=2"/>
    <hyperlink ref="I178" r:id="rId699" display="http://maemul.joinsland.joins.com/maemul/?mcateGroup=A1|A3|A4&amp;sale_type=1&amp;areaCode=4150010900&amp;danjiId=36951"/>
    <hyperlink ref="K178" r:id="rId700" display="http://maemul.joinsland.joins.com/maemul/?mcateGroup=A1|A3|A4&amp;&amp;sale_type=2&amp;areaCode=4150010900&amp;danjiId=36951"/>
    <hyperlink ref="C177" r:id="rId701" display="https://price.joinsland.joins.com/area/?mcateGroup=A1&amp;areaCode=4150031027&amp;danjiId=40818"/>
    <hyperlink ref="D177" r:id="rId702" display="https://price.joinsland.joins.com/area/?mcateGroup=A1&amp;areaCode=4150031027&amp;danjiId=40818&amp;ptype=4"/>
    <hyperlink ref="I177" r:id="rId703" display="http://maemul.joinsland.joins.com/maemul/?mcateGroup=A1|A3|A4&amp;sale_type=1&amp;areaCode=4150031027&amp;danjiId=40818"/>
    <hyperlink ref="K177" r:id="rId704" display="http://maemul.joinsland.joins.com/maemul/?mcateGroup=A1|A3|A4&amp;&amp;sale_type=2&amp;areaCode=4150031027&amp;danjiId=40818"/>
    <hyperlink ref="C175" r:id="rId705" display="https://price.joinsland.joins.com/area/?mcateGroup=A1&amp;areaCode=4150010900&amp;danjiId=38217"/>
    <hyperlink ref="D175" r:id="rId706" display="https://price.joinsland.joins.com/area/?mcateGroup=A1&amp;areaCode=4150010900&amp;danjiId=38217&amp;ptype=1"/>
    <hyperlink ref="I175" r:id="rId707" display="http://maemul.joinsland.joins.com/maemul/?mcateGroup=A1|A3|A4&amp;sale_type=1&amp;areaCode=4150010900&amp;danjiId=38217"/>
    <hyperlink ref="K175" r:id="rId708" display="http://maemul.joinsland.joins.com/maemul/?mcateGroup=A1|A3|A4&amp;&amp;sale_type=2&amp;areaCode=4150010900&amp;danjiId=38217"/>
    <hyperlink ref="C179" r:id="rId709" display="https://price.joinsland.joins.com/area/?mcateGroup=A1&amp;areaCode=4150025328&amp;danjiId=5744"/>
    <hyperlink ref="D179" r:id="rId710" display="https://price.joinsland.joins.com/area/?mcateGroup=A1&amp;areaCode=4150025328&amp;danjiId=5744&amp;ptype=1"/>
    <hyperlink ref="I179" r:id="rId711" display="http://maemul.joinsland.joins.com/maemul/?mcateGroup=A1|A3|A4&amp;sale_type=1&amp;areaCode=4150025328&amp;danjiId=5744"/>
    <hyperlink ref="K179" r:id="rId712" display="http://maemul.joinsland.joins.com/maemul/?mcateGroup=A1|A3|A4&amp;&amp;sale_type=2&amp;areaCode=4150025328&amp;danjiId=5744"/>
    <hyperlink ref="C180" r:id="rId713" display="https://price.joinsland.joins.com/area/?mcateGroup=A1&amp;areaCode=4150025328&amp;danjiId=5744"/>
    <hyperlink ref="D180" r:id="rId714" display="https://price.joinsland.joins.com/area/?mcateGroup=A1&amp;areaCode=4150025328&amp;danjiId=5744&amp;ptype=3"/>
    <hyperlink ref="I180" r:id="rId715" display="http://maemul.joinsland.joins.com/maemul/?mcateGroup=A1|A3|A4&amp;sale_type=1&amp;areaCode=4150025328&amp;danjiId=5744"/>
    <hyperlink ref="K180" r:id="rId716" display="http://maemul.joinsland.joins.com/maemul/?mcateGroup=A1|A3|A4&amp;&amp;sale_type=2&amp;areaCode=4150025328&amp;danjiId=5744"/>
    <hyperlink ref="C181" r:id="rId717" display="https://price.joinsland.joins.com/area/?mcateGroup=A1&amp;areaCode=4150010100&amp;danjiId=5710"/>
    <hyperlink ref="D181" r:id="rId718" display="https://price.joinsland.joins.com/area/?mcateGroup=A1&amp;areaCode=4150010100&amp;danjiId=5710&amp;ptype=1"/>
    <hyperlink ref="I181" r:id="rId719" display="http://maemul.joinsland.joins.com/maemul/?mcateGroup=A1|A3|A4&amp;sale_type=1&amp;areaCode=4150010100&amp;danjiId=5710"/>
    <hyperlink ref="K181" r:id="rId720" display="http://maemul.joinsland.joins.com/maemul/?mcateGroup=A1|A3|A4&amp;&amp;sale_type=2&amp;areaCode=4150010100&amp;danjiId=5710"/>
    <hyperlink ref="C182" r:id="rId721" display="https://price.joinsland.joins.com/area/?mcateGroup=A1&amp;areaCode=4150010100&amp;danjiId=5710"/>
    <hyperlink ref="D182" r:id="rId722" display="https://price.joinsland.joins.com/area/?mcateGroup=A1&amp;areaCode=4150010100&amp;danjiId=5710&amp;ptype=3"/>
    <hyperlink ref="I182" r:id="rId723" display="http://maemul.joinsland.joins.com/maemul/?mcateGroup=A1|A3|A4&amp;sale_type=1&amp;areaCode=4150010100&amp;danjiId=5710"/>
    <hyperlink ref="K182" r:id="rId724" display="http://maemul.joinsland.joins.com/maemul/?mcateGroup=A1|A3|A4&amp;&amp;sale_type=2&amp;areaCode=4150010100&amp;danjiId=5710"/>
    <hyperlink ref="C183" r:id="rId725" display="https://price.joinsland.joins.com/area/?mcateGroup=A1&amp;areaCode=4150025330&amp;danjiId=27147"/>
    <hyperlink ref="D183" r:id="rId726" display="https://price.joinsland.joins.com/area/?mcateGroup=A1&amp;areaCode=4150025330&amp;danjiId=27147&amp;ptype=1"/>
    <hyperlink ref="I183" r:id="rId727" display="http://maemul.joinsland.joins.com/maemul/?mcateGroup=A1|A3|A4&amp;sale_type=1&amp;areaCode=4150025330&amp;danjiId=27147"/>
    <hyperlink ref="K183" r:id="rId728" display="http://maemul.joinsland.joins.com/maemul/?mcateGroup=A1|A3|A4&amp;&amp;sale_type=2&amp;areaCode=4150025330&amp;danjiId=27147"/>
    <hyperlink ref="C184" r:id="rId729" display="https://price.joinsland.joins.com/area/?mcateGroup=A1&amp;areaCode=4150010100&amp;danjiId=5702"/>
    <hyperlink ref="D184" r:id="rId730" display="https://price.joinsland.joins.com/area/?mcateGroup=A1&amp;areaCode=4150010100&amp;danjiId=5702&amp;ptype=4"/>
    <hyperlink ref="I184" r:id="rId731" display="http://maemul.joinsland.joins.com/maemul/?mcateGroup=A1|A3|A4&amp;sale_type=1&amp;areaCode=4150010100&amp;danjiId=5702"/>
    <hyperlink ref="K184" r:id="rId732" display="http://maemul.joinsland.joins.com/maemul/?mcateGroup=A1|A3|A4&amp;&amp;sale_type=2&amp;areaCode=4150010100&amp;danjiId=5702"/>
    <hyperlink ref="C185" r:id="rId733" display="https://price.joinsland.joins.com/area/?mcateGroup=A1&amp;areaCode=4150010100&amp;danjiId=5702"/>
    <hyperlink ref="D185" r:id="rId734" display="https://price.joinsland.joins.com/area/?mcateGroup=A1&amp;areaCode=4150010100&amp;danjiId=5702&amp;ptype=1"/>
    <hyperlink ref="I185" r:id="rId735" display="http://maemul.joinsland.joins.com/maemul/?mcateGroup=A1|A3|A4&amp;sale_type=1&amp;areaCode=4150010100&amp;danjiId=5702"/>
    <hyperlink ref="K185" r:id="rId736" display="http://maemul.joinsland.joins.com/maemul/?mcateGroup=A1|A3|A4&amp;&amp;sale_type=2&amp;areaCode=4150010100&amp;danjiId=5702"/>
    <hyperlink ref="C186" r:id="rId737" display="https://price.joinsland.joins.com/area/?mcateGroup=A1&amp;areaCode=4150010100&amp;danjiId=5702"/>
    <hyperlink ref="D186" r:id="rId738" display="https://price.joinsland.joins.com/area/?mcateGroup=A1&amp;areaCode=4150010100&amp;danjiId=5702&amp;ptype=7"/>
    <hyperlink ref="I186" r:id="rId739" display="http://maemul.joinsland.joins.com/maemul/?mcateGroup=A1|A3|A4&amp;sale_type=1&amp;areaCode=4150010100&amp;danjiId=5702"/>
    <hyperlink ref="K186" r:id="rId740" display="http://maemul.joinsland.joins.com/maemul/?mcateGroup=A1|A3|A4&amp;&amp;sale_type=2&amp;areaCode=4150010100&amp;danjiId=5702"/>
    <hyperlink ref="C187" r:id="rId741" display="https://price.joinsland.joins.com/area/?mcateGroup=A1&amp;areaCode=4150010100&amp;danjiId=5702"/>
    <hyperlink ref="D187" r:id="rId742" display="https://price.joinsland.joins.com/area/?mcateGroup=A1&amp;areaCode=4150010100&amp;danjiId=5702&amp;ptype=8"/>
    <hyperlink ref="I187" r:id="rId743" display="http://maemul.joinsland.joins.com/maemul/?mcateGroup=A1|A3|A4&amp;sale_type=1&amp;areaCode=4150010100&amp;danjiId=5702"/>
    <hyperlink ref="K187" r:id="rId744" display="http://maemul.joinsland.joins.com/maemul/?mcateGroup=A1|A3|A4&amp;&amp;sale_type=2&amp;areaCode=4150010100&amp;danjiId=5702"/>
    <hyperlink ref="C188" r:id="rId745" display="https://price.joinsland.joins.com/area/?mcateGroup=A1&amp;areaCode=4150011000&amp;danjiId=5718"/>
    <hyperlink ref="D188" r:id="rId746" display="https://price.joinsland.joins.com/area/?mcateGroup=A1&amp;areaCode=4150011000&amp;danjiId=5718&amp;ptype=4"/>
    <hyperlink ref="I188" r:id="rId747" display="http://maemul.joinsland.joins.com/maemul/?mcateGroup=A1|A3|A4&amp;sale_type=1&amp;areaCode=4150011000&amp;danjiId=5718"/>
    <hyperlink ref="K188" r:id="rId748" display="http://maemul.joinsland.joins.com/maemul/?mcateGroup=A1|A3|A4&amp;&amp;sale_type=2&amp;areaCode=4150011000&amp;danjiId=5718"/>
    <hyperlink ref="C189" r:id="rId749" display="https://price.joinsland.joins.com/area/?mcateGroup=A1&amp;areaCode=4150010300&amp;danjiId=26472"/>
    <hyperlink ref="D189" r:id="rId750" display="https://price.joinsland.joins.com/area/?mcateGroup=A1&amp;areaCode=4150010300&amp;danjiId=26472&amp;ptype=2"/>
    <hyperlink ref="I189" r:id="rId751" display="http://maemul.joinsland.joins.com/maemul/?mcateGroup=A1|A3|A4&amp;sale_type=1&amp;areaCode=4150010300&amp;danjiId=26472"/>
    <hyperlink ref="K189" r:id="rId752" display="http://maemul.joinsland.joins.com/maemul/?mcateGroup=A1|A3|A4&amp;&amp;sale_type=2&amp;areaCode=4150010300&amp;danjiId=26472"/>
    <hyperlink ref="C190" r:id="rId753" display="https://price.joinsland.joins.com/area/?mcateGroup=A1&amp;areaCode=4150010300&amp;danjiId=5716"/>
    <hyperlink ref="D190" r:id="rId754" display="https://price.joinsland.joins.com/area/?mcateGroup=A1&amp;areaCode=4150010300&amp;danjiId=5716&amp;ptype=2"/>
    <hyperlink ref="I190" r:id="rId755" display="http://maemul.joinsland.joins.com/maemul/?mcateGroup=A1|A3|A4&amp;sale_type=1&amp;areaCode=4150010300&amp;danjiId=5716"/>
    <hyperlink ref="K190" r:id="rId756" display="http://maemul.joinsland.joins.com/maemul/?mcateGroup=A1|A3|A4&amp;&amp;sale_type=2&amp;areaCode=4150010300&amp;danjiId=5716"/>
    <hyperlink ref="C191" r:id="rId757" display="https://price.joinsland.joins.com/area/?mcateGroup=A1&amp;areaCode=4150025328&amp;danjiId=5741"/>
    <hyperlink ref="D191" r:id="rId758" display="https://price.joinsland.joins.com/area/?mcateGroup=A1&amp;areaCode=4150025328&amp;danjiId=5741&amp;ptype=1"/>
    <hyperlink ref="I191" r:id="rId759" display="http://maemul.joinsland.joins.com/maemul/?mcateGroup=A1|A3|A4&amp;sale_type=1&amp;areaCode=4150025328&amp;danjiId=5741"/>
    <hyperlink ref="K191" r:id="rId760" display="http://maemul.joinsland.joins.com/maemul/?mcateGroup=A1|A3|A4&amp;&amp;sale_type=2&amp;areaCode=4150025328&amp;danjiId=5741"/>
    <hyperlink ref="C192" r:id="rId761" display="https://price.joinsland.joins.com/area/?mcateGroup=A1&amp;areaCode=4150010900&amp;danjiId=5732"/>
    <hyperlink ref="D192" r:id="rId762" display="https://price.joinsland.joins.com/area/?mcateGroup=A1&amp;areaCode=4150010900&amp;danjiId=5732&amp;ptype=3"/>
    <hyperlink ref="I192" r:id="rId763" display="http://maemul.joinsland.joins.com/maemul/?mcateGroup=A1|A3|A4&amp;sale_type=1&amp;areaCode=4150010900&amp;danjiId=5732"/>
    <hyperlink ref="K192" r:id="rId764" display="http://maemul.joinsland.joins.com/maemul/?mcateGroup=A1|A3|A4&amp;&amp;sale_type=2&amp;areaCode=4150010900&amp;danjiId=5732"/>
    <hyperlink ref="C193" r:id="rId765" display="https://price.joinsland.joins.com/area/?mcateGroup=A1&amp;areaCode=4150010800&amp;danjiId=17861"/>
    <hyperlink ref="D193" r:id="rId766" display="https://price.joinsland.joins.com/area/?mcateGroup=A1&amp;areaCode=4150010800&amp;danjiId=17861&amp;ptype=2"/>
    <hyperlink ref="I193" r:id="rId767" display="http://maemul.joinsland.joins.com/maemul/?mcateGroup=A1|A3|A4&amp;sale_type=1&amp;areaCode=4150010800&amp;danjiId=17861"/>
    <hyperlink ref="K193" r:id="rId768" display="http://maemul.joinsland.joins.com/maemul/?mcateGroup=A1|A3|A4&amp;&amp;sale_type=2&amp;areaCode=4150010800&amp;danjiId=17861"/>
    <hyperlink ref="C194" r:id="rId769" display="https://price.joinsland.joins.com/area/?mcateGroup=A1&amp;areaCode=4150025328&amp;danjiId=5751"/>
    <hyperlink ref="D194" r:id="rId770" display="https://price.joinsland.joins.com/area/?mcateGroup=A1&amp;areaCode=4150025328&amp;danjiId=5751&amp;ptype=1"/>
    <hyperlink ref="I194" r:id="rId771" display="http://maemul.joinsland.joins.com/maemul/?mcateGroup=A1|A3|A4&amp;sale_type=1&amp;areaCode=4150025328&amp;danjiId=5751"/>
    <hyperlink ref="K194" r:id="rId772" display="http://maemul.joinsland.joins.com/maemul/?mcateGroup=A1|A3|A4&amp;&amp;sale_type=2&amp;areaCode=4150025328&amp;danjiId=5751"/>
    <hyperlink ref="C195" r:id="rId773" display="https://price.joinsland.joins.com/area/?mcateGroup=A1&amp;areaCode=4150025330&amp;danjiId=33186"/>
    <hyperlink ref="D195" r:id="rId774" display="https://price.joinsland.joins.com/area/?mcateGroup=A1&amp;areaCode=4150025330&amp;danjiId=33186&amp;ptype=2"/>
    <hyperlink ref="I195" r:id="rId775" display="http://maemul.joinsland.joins.com/maemul/?mcateGroup=A1|A3|A4&amp;sale_type=1&amp;areaCode=4150025330&amp;danjiId=33186"/>
    <hyperlink ref="K195" r:id="rId776" display="http://maemul.joinsland.joins.com/maemul/?mcateGroup=A1|A3|A4&amp;&amp;sale_type=2&amp;areaCode=4150025330&amp;danjiId=33186"/>
    <hyperlink ref="C196" r:id="rId777" display="https://price.joinsland.joins.com/area/?mcateGroup=A1&amp;areaCode=4150010900&amp;danjiId=5728"/>
    <hyperlink ref="D196" r:id="rId778" display="https://price.joinsland.joins.com/area/?mcateGroup=A1&amp;areaCode=4150010900&amp;danjiId=5728&amp;ptype=3"/>
    <hyperlink ref="I196" r:id="rId779" display="http://maemul.joinsland.joins.com/maemul/?mcateGroup=A1|A3|A4&amp;sale_type=1&amp;areaCode=4150010900&amp;danjiId=5728"/>
    <hyperlink ref="K196" r:id="rId780" display="http://maemul.joinsland.joins.com/maemul/?mcateGroup=A1|A3|A4&amp;&amp;sale_type=2&amp;areaCode=4150010900&amp;danjiId=5728"/>
    <hyperlink ref="C197" r:id="rId781" display="https://price.joinsland.joins.com/area/?mcateGroup=A1&amp;areaCode=4150011000&amp;danjiId=15364"/>
    <hyperlink ref="D197" r:id="rId782" display="https://price.joinsland.joins.com/area/?mcateGroup=A1&amp;areaCode=4150011000&amp;danjiId=15364&amp;ptype=2"/>
    <hyperlink ref="I197" r:id="rId783" display="http://maemul.joinsland.joins.com/maemul/?mcateGroup=A1|A3|A4&amp;sale_type=1&amp;areaCode=4150011000&amp;danjiId=15364"/>
    <hyperlink ref="K197" r:id="rId784" display="http://maemul.joinsland.joins.com/maemul/?mcateGroup=A1|A3|A4&amp;&amp;sale_type=2&amp;areaCode=4150011000&amp;danjiId=15364"/>
    <hyperlink ref="C198" r:id="rId785" display="https://price.joinsland.joins.com/area/?mcateGroup=A1&amp;areaCode=4150010100&amp;danjiId=5702"/>
    <hyperlink ref="D198" r:id="rId786" display="https://price.joinsland.joins.com/area/?mcateGroup=A1&amp;areaCode=4150010100&amp;danjiId=5702&amp;ptype=5"/>
    <hyperlink ref="I198" r:id="rId787" display="http://maemul.joinsland.joins.com/maemul/?mcateGroup=A1|A3|A4&amp;sale_type=1&amp;areaCode=4150010100&amp;danjiId=5702"/>
    <hyperlink ref="K198" r:id="rId788" display="http://maemul.joinsland.joins.com/maemul/?mcateGroup=A1|A3|A4&amp;&amp;sale_type=2&amp;areaCode=4150010100&amp;danjiId=5702"/>
    <hyperlink ref="C199" r:id="rId789" display="https://price.joinsland.joins.com/area/?mcateGroup=A1&amp;areaCode=4150010100&amp;danjiId=5702"/>
    <hyperlink ref="D199" r:id="rId790" display="https://price.joinsland.joins.com/area/?mcateGroup=A1&amp;areaCode=4150010100&amp;danjiId=5702&amp;ptype=2"/>
    <hyperlink ref="I199" r:id="rId791" display="http://maemul.joinsland.joins.com/maemul/?mcateGroup=A1|A3|A4&amp;sale_type=1&amp;areaCode=4150010100&amp;danjiId=5702"/>
    <hyperlink ref="K199" r:id="rId792" display="http://maemul.joinsland.joins.com/maemul/?mcateGroup=A1|A3|A4&amp;&amp;sale_type=2&amp;areaCode=4150010100&amp;danjiId=5702"/>
    <hyperlink ref="C200" r:id="rId793" display="https://price.joinsland.joins.com/area/?mcateGroup=A1&amp;areaCode=4150010100&amp;danjiId=5702"/>
    <hyperlink ref="D200" r:id="rId794" display="https://price.joinsland.joins.com/area/?mcateGroup=A1&amp;areaCode=4150010100&amp;danjiId=5702&amp;ptype=10"/>
    <hyperlink ref="I200" r:id="rId795" display="http://maemul.joinsland.joins.com/maemul/?mcateGroup=A1|A3|A4&amp;sale_type=1&amp;areaCode=4150010100&amp;danjiId=5702"/>
    <hyperlink ref="K200" r:id="rId796" display="http://maemul.joinsland.joins.com/maemul/?mcateGroup=A1|A3|A4&amp;&amp;sale_type=2&amp;areaCode=4150010100&amp;danjiId=5702"/>
    <hyperlink ref="C201" r:id="rId797" display="https://price.joinsland.joins.com/area/?mcateGroup=A1&amp;areaCode=4150010900&amp;danjiId=5733"/>
    <hyperlink ref="D201" r:id="rId798" display="https://price.joinsland.joins.com/area/?mcateGroup=A1&amp;areaCode=4150010900&amp;danjiId=5733&amp;ptype=4"/>
    <hyperlink ref="I201" r:id="rId799" display="http://maemul.joinsland.joins.com/maemul/?mcateGroup=A1|A3|A4&amp;sale_type=1&amp;areaCode=4150010900&amp;danjiId=5733"/>
    <hyperlink ref="K201" r:id="rId800" display="http://maemul.joinsland.joins.com/maemul/?mcateGroup=A1|A3|A4&amp;&amp;sale_type=2&amp;areaCode=4150010900&amp;danjiId=5733"/>
    <hyperlink ref="C202" r:id="rId801" display="https://price.joinsland.joins.com/area/?mcateGroup=A1&amp;areaCode=4150025328&amp;danjiId=5750"/>
    <hyperlink ref="D202" r:id="rId802" display="https://price.joinsland.joins.com/area/?mcateGroup=A1&amp;areaCode=4150025328&amp;danjiId=5750&amp;ptype=1"/>
    <hyperlink ref="I202" r:id="rId803" display="http://maemul.joinsland.joins.com/maemul/?mcateGroup=A1|A3|A4&amp;sale_type=1&amp;areaCode=4150025328&amp;danjiId=5750"/>
    <hyperlink ref="K202" r:id="rId804" display="http://maemul.joinsland.joins.com/maemul/?mcateGroup=A1|A3|A4&amp;&amp;sale_type=2&amp;areaCode=4150025328&amp;danjiId=5750"/>
    <hyperlink ref="C203" r:id="rId805" display="https://price.joinsland.joins.com/area/?mcateGroup=A1&amp;areaCode=4150010200&amp;danjiId=29899"/>
    <hyperlink ref="D203" r:id="rId806" display="https://price.joinsland.joins.com/area/?mcateGroup=A1&amp;areaCode=4150010200&amp;danjiId=29899&amp;ptype=1"/>
    <hyperlink ref="I203" r:id="rId807" display="http://maemul.joinsland.joins.com/maemul/?mcateGroup=A1|A3|A4&amp;sale_type=1&amp;areaCode=4150010200&amp;danjiId=29899"/>
    <hyperlink ref="K203" r:id="rId808" display="http://maemul.joinsland.joins.com/maemul/?mcateGroup=A1|A3|A4&amp;&amp;sale_type=2&amp;areaCode=4150010200&amp;danjiId=29899"/>
    <hyperlink ref="C204" r:id="rId809" display="https://price.joinsland.joins.com/area/?mcateGroup=A1&amp;areaCode=4150010200&amp;danjiId=29899"/>
    <hyperlink ref="D204" r:id="rId810" display="https://price.joinsland.joins.com/area/?mcateGroup=A1&amp;areaCode=4150010200&amp;danjiId=29899&amp;ptype=2"/>
    <hyperlink ref="I204" r:id="rId811" display="http://maemul.joinsland.joins.com/maemul/?mcateGroup=A1|A3|A4&amp;sale_type=1&amp;areaCode=4150010200&amp;danjiId=29899"/>
    <hyperlink ref="K204" r:id="rId812" display="http://maemul.joinsland.joins.com/maemul/?mcateGroup=A1|A3|A4&amp;&amp;sale_type=2&amp;areaCode=4150010200&amp;danjiId=29899"/>
    <hyperlink ref="C205" r:id="rId813" display="https://price.joinsland.joins.com/area/?mcateGroup=A1&amp;areaCode=4150010900&amp;danjiId=5726"/>
    <hyperlink ref="D205" r:id="rId814" display="https://price.joinsland.joins.com/area/?mcateGroup=A1&amp;areaCode=4150010900&amp;danjiId=5726&amp;ptype=1"/>
    <hyperlink ref="I205" r:id="rId815" display="http://maemul.joinsland.joins.com/maemul/?mcateGroup=A1|A3|A4&amp;sale_type=1&amp;areaCode=4150010900&amp;danjiId=5726"/>
    <hyperlink ref="K205" r:id="rId816" display="http://maemul.joinsland.joins.com/maemul/?mcateGroup=A1|A3|A4&amp;&amp;sale_type=2&amp;areaCode=4150010900&amp;danjiId=5726"/>
    <hyperlink ref="C206" r:id="rId817" display="https://price.joinsland.joins.com/area/?mcateGroup=A1&amp;areaCode=4150010900&amp;danjiId=5734"/>
    <hyperlink ref="D206" r:id="rId818" display="https://price.joinsland.joins.com/area/?mcateGroup=A1&amp;areaCode=4150010900&amp;danjiId=5734&amp;ptype=1"/>
    <hyperlink ref="I206" r:id="rId819" display="http://maemul.joinsland.joins.com/maemul/?mcateGroup=A1|A3|A4&amp;sale_type=1&amp;areaCode=4150010900&amp;danjiId=5734"/>
    <hyperlink ref="K206" r:id="rId820" display="http://maemul.joinsland.joins.com/maemul/?mcateGroup=A1|A3|A4&amp;&amp;sale_type=2&amp;areaCode=4150010900&amp;danjiId=5734"/>
    <hyperlink ref="C207" r:id="rId821" display="https://price.joinsland.joins.com/area/?mcateGroup=A1&amp;areaCode=4150010900&amp;danjiId=22942"/>
    <hyperlink ref="D207" r:id="rId822" display="https://price.joinsland.joins.com/area/?mcateGroup=A1&amp;areaCode=4150010900&amp;danjiId=22942&amp;ptype=2"/>
    <hyperlink ref="I207" r:id="rId823" display="http://maemul.joinsland.joins.com/maemul/?mcateGroup=A1|A3|A4&amp;sale_type=1&amp;areaCode=4150010900&amp;danjiId=22942"/>
    <hyperlink ref="K207" r:id="rId824" display="http://maemul.joinsland.joins.com/maemul/?mcateGroup=A1|A3|A4&amp;&amp;sale_type=2&amp;areaCode=4150010900&amp;danjiId=22942"/>
    <hyperlink ref="C208" r:id="rId825" display="https://price.joinsland.joins.com/area/?mcateGroup=A1&amp;areaCode=4150010900&amp;danjiId=22942"/>
    <hyperlink ref="D208" r:id="rId826" display="https://price.joinsland.joins.com/area/?mcateGroup=A1&amp;areaCode=4150010900&amp;danjiId=22942&amp;ptype=3"/>
    <hyperlink ref="I208" r:id="rId827" display="http://maemul.joinsland.joins.com/maemul/?mcateGroup=A1|A3|A4&amp;sale_type=1&amp;areaCode=4150010900&amp;danjiId=22942"/>
    <hyperlink ref="K208" r:id="rId828" display="http://maemul.joinsland.joins.com/maemul/?mcateGroup=A1|A3|A4&amp;&amp;sale_type=2&amp;areaCode=4150010900&amp;danjiId=22942"/>
    <hyperlink ref="C209" r:id="rId829" display="https://price.joinsland.joins.com/area/?mcateGroup=A1&amp;areaCode=4150011000&amp;danjiId=15364"/>
    <hyperlink ref="D209" r:id="rId830" display="https://price.joinsland.joins.com/area/?mcateGroup=A1&amp;areaCode=4150011000&amp;danjiId=15364&amp;ptype=1"/>
    <hyperlink ref="I209" r:id="rId831" display="http://maemul.joinsland.joins.com/maemul/?mcateGroup=A1|A3|A4&amp;sale_type=1&amp;areaCode=4150011000&amp;danjiId=15364"/>
    <hyperlink ref="K209" r:id="rId832" display="http://maemul.joinsland.joins.com/maemul/?mcateGroup=A1|A3|A4&amp;&amp;sale_type=2&amp;areaCode=4150011000&amp;danjiId=15364"/>
    <hyperlink ref="C210" r:id="rId833" display="https://price.joinsland.joins.com/area/?mcateGroup=A1&amp;areaCode=4150025321&amp;danjiId=28223"/>
    <hyperlink ref="D210" r:id="rId834" display="https://price.joinsland.joins.com/area/?mcateGroup=A1&amp;areaCode=4150025321&amp;danjiId=28223&amp;ptype=1"/>
    <hyperlink ref="I210" r:id="rId835" display="http://maemul.joinsland.joins.com/maemul/?mcateGroup=A1|A3|A4&amp;sale_type=1&amp;areaCode=4150025321&amp;danjiId=28223"/>
    <hyperlink ref="K210" r:id="rId836" display="http://maemul.joinsland.joins.com/maemul/?mcateGroup=A1|A3|A4&amp;&amp;sale_type=2&amp;areaCode=4150025321&amp;danjiId=28223"/>
    <hyperlink ref="C211" r:id="rId837" display="https://price.joinsland.joins.com/area/?mcateGroup=A1&amp;areaCode=4150010200&amp;danjiId=5714"/>
    <hyperlink ref="D211" r:id="rId838" display="https://price.joinsland.joins.com/area/?mcateGroup=A1&amp;areaCode=4150010200&amp;danjiId=5714&amp;ptype=1"/>
    <hyperlink ref="I211" r:id="rId839" display="http://maemul.joinsland.joins.com/maemul/?mcateGroup=A1|A3|A4&amp;sale_type=1&amp;areaCode=4150010200&amp;danjiId=5714"/>
    <hyperlink ref="K211" r:id="rId840" display="http://maemul.joinsland.joins.com/maemul/?mcateGroup=A1|A3|A4&amp;&amp;sale_type=2&amp;areaCode=4150010200&amp;danjiId=5714"/>
    <hyperlink ref="C212" r:id="rId841" display="https://price.joinsland.joins.com/area/?mcateGroup=A1&amp;areaCode=4150025328&amp;danjiId=5751"/>
    <hyperlink ref="D212" r:id="rId842" display="https://price.joinsland.joins.com/area/?mcateGroup=A1&amp;areaCode=4150025328&amp;danjiId=5751&amp;ptype=3"/>
    <hyperlink ref="I212" r:id="rId843" display="http://maemul.joinsland.joins.com/maemul/?mcateGroup=A1|A3|A4&amp;sale_type=1&amp;areaCode=4150025328&amp;danjiId=5751"/>
    <hyperlink ref="K212" r:id="rId844" display="http://maemul.joinsland.joins.com/maemul/?mcateGroup=A1|A3|A4&amp;&amp;sale_type=2&amp;areaCode=4150025328&amp;danjiId=5751"/>
    <hyperlink ref="C213" r:id="rId845" display="https://price.joinsland.joins.com/area/?mcateGroup=A1&amp;areaCode=4150031027&amp;danjiId=22039"/>
    <hyperlink ref="D213" r:id="rId846" display="https://price.joinsland.joins.com/area/?mcateGroup=A1&amp;areaCode=4150031027&amp;danjiId=22039&amp;ptype=3"/>
    <hyperlink ref="I213" r:id="rId847" display="http://maemul.joinsland.joins.com/maemul/?mcateGroup=A1|A3|A4&amp;sale_type=1&amp;areaCode=4150031027&amp;danjiId=22039"/>
    <hyperlink ref="K213" r:id="rId848" display="http://maemul.joinsland.joins.com/maemul/?mcateGroup=A1|A3|A4&amp;&amp;sale_type=2&amp;areaCode=4150031027&amp;danjiId=22039"/>
    <hyperlink ref="C214" r:id="rId849" display="https://price.joinsland.joins.com/area/?mcateGroup=A1&amp;areaCode=4150025330&amp;danjiId=5747"/>
    <hyperlink ref="D214" r:id="rId850" display="https://price.joinsland.joins.com/area/?mcateGroup=A1&amp;areaCode=4150025330&amp;danjiId=5747&amp;ptype=1"/>
    <hyperlink ref="I214" r:id="rId851" display="http://maemul.joinsland.joins.com/maemul/?mcateGroup=A1|A3|A4&amp;sale_type=1&amp;areaCode=4150025330&amp;danjiId=5747"/>
    <hyperlink ref="K214" r:id="rId852" display="http://maemul.joinsland.joins.com/maemul/?mcateGroup=A1|A3|A4&amp;&amp;sale_type=2&amp;areaCode=4150025330&amp;danjiId=5747"/>
    <hyperlink ref="C215" r:id="rId853" display="https://price.joinsland.joins.com/area/?mcateGroup=A1&amp;areaCode=4150025330&amp;danjiId=5747"/>
    <hyperlink ref="D215" r:id="rId854" display="https://price.joinsland.joins.com/area/?mcateGroup=A1&amp;areaCode=4150025330&amp;danjiId=5747&amp;ptype=4"/>
    <hyperlink ref="I215" r:id="rId855" display="http://maemul.joinsland.joins.com/maemul/?mcateGroup=A1|A3|A4&amp;sale_type=1&amp;areaCode=4150025330&amp;danjiId=5747"/>
    <hyperlink ref="K215" r:id="rId856" display="http://maemul.joinsland.joins.com/maemul/?mcateGroup=A1|A3|A4&amp;&amp;sale_type=2&amp;areaCode=4150025330&amp;danjiId=5747"/>
    <hyperlink ref="C216" r:id="rId857" display="https://price.joinsland.joins.com/area/?mcateGroup=A1&amp;areaCode=4150025330&amp;danjiId=5747"/>
    <hyperlink ref="D216" r:id="rId858" display="https://price.joinsland.joins.com/area/?mcateGroup=A1&amp;areaCode=4150025330&amp;danjiId=5747&amp;ptype=3"/>
    <hyperlink ref="I216" r:id="rId859" display="http://maemul.joinsland.joins.com/maemul/?mcateGroup=A1|A3|A4&amp;sale_type=1&amp;areaCode=4150025330&amp;danjiId=5747"/>
    <hyperlink ref="K216" r:id="rId860" display="http://maemul.joinsland.joins.com/maemul/?mcateGroup=A1|A3|A4&amp;&amp;sale_type=2&amp;areaCode=4150025330&amp;danjiId=5747"/>
    <hyperlink ref="C217" r:id="rId861" display="https://price.joinsland.joins.com/area/?mcateGroup=A1&amp;areaCode=4150031021&amp;danjiId=29999"/>
    <hyperlink ref="D217" r:id="rId862" display="https://price.joinsland.joins.com/area/?mcateGroup=A1&amp;areaCode=4150031021&amp;danjiId=29999&amp;ptype=2"/>
    <hyperlink ref="I217" r:id="rId863" display="http://maemul.joinsland.joins.com/maemul/?mcateGroup=A1|A3|A4&amp;sale_type=1&amp;areaCode=4150031021&amp;danjiId=29999"/>
    <hyperlink ref="K217" r:id="rId864" display="http://maemul.joinsland.joins.com/maemul/?mcateGroup=A1|A3|A4&amp;&amp;sale_type=2&amp;areaCode=4150031021&amp;danjiId=29999"/>
    <hyperlink ref="C218" r:id="rId865" display="https://price.joinsland.joins.com/area/?mcateGroup=A1&amp;areaCode=4150010400&amp;danjiId=15218"/>
    <hyperlink ref="D218" r:id="rId866" display="https://price.joinsland.joins.com/area/?mcateGroup=A1&amp;areaCode=4150010400&amp;danjiId=15218&amp;ptype=1"/>
    <hyperlink ref="I218" r:id="rId867" display="http://maemul.joinsland.joins.com/maemul/?mcateGroup=A1|A3|A4&amp;sale_type=1&amp;areaCode=4150010400&amp;danjiId=15218"/>
    <hyperlink ref="K218" r:id="rId868" display="http://maemul.joinsland.joins.com/maemul/?mcateGroup=A1|A3|A4&amp;&amp;sale_type=2&amp;areaCode=4150010400&amp;danjiId=15218"/>
    <hyperlink ref="C219" r:id="rId869" display="https://price.joinsland.joins.com/area/?mcateGroup=A1&amp;areaCode=4150010900&amp;danjiId=22942"/>
    <hyperlink ref="D219" r:id="rId870" display="https://price.joinsland.joins.com/area/?mcateGroup=A1&amp;areaCode=4150010900&amp;danjiId=22942&amp;ptype=1"/>
    <hyperlink ref="I219" r:id="rId871" display="http://maemul.joinsland.joins.com/maemul/?mcateGroup=A1|A3|A4&amp;sale_type=1&amp;areaCode=4150010900&amp;danjiId=22942"/>
    <hyperlink ref="K219" r:id="rId872" display="http://maemul.joinsland.joins.com/maemul/?mcateGroup=A1|A3|A4&amp;&amp;sale_type=2&amp;areaCode=4150010900&amp;danjiId=22942"/>
    <hyperlink ref="C220" r:id="rId873" display="https://price.joinsland.joins.com/area/?mcateGroup=A1&amp;areaCode=4150025330&amp;danjiId=27148"/>
    <hyperlink ref="D220" r:id="rId874" display="https://price.joinsland.joins.com/area/?mcateGroup=A1&amp;areaCode=4150025330&amp;danjiId=27148&amp;ptype=1"/>
    <hyperlink ref="I220" r:id="rId875" display="http://maemul.joinsland.joins.com/maemul/?mcateGroup=A1|A3|A4&amp;sale_type=1&amp;areaCode=4150025330&amp;danjiId=27148"/>
    <hyperlink ref="K220" r:id="rId876" display="http://maemul.joinsland.joins.com/maemul/?mcateGroup=A1|A3|A4&amp;&amp;sale_type=2&amp;areaCode=4150025330&amp;danjiId=27148"/>
    <hyperlink ref="C221" r:id="rId877" display="https://price.joinsland.joins.com/area/?mcateGroup=A1&amp;areaCode=4150031025&amp;danjiId=22645"/>
    <hyperlink ref="D221" r:id="rId878" display="https://price.joinsland.joins.com/area/?mcateGroup=A1&amp;areaCode=4150031025&amp;danjiId=22645&amp;ptype=1"/>
    <hyperlink ref="I221" r:id="rId879" display="http://maemul.joinsland.joins.com/maemul/?mcateGroup=A1|A3|A4&amp;sale_type=1&amp;areaCode=4150031025&amp;danjiId=22645"/>
    <hyperlink ref="K221" r:id="rId880" display="http://maemul.joinsland.joins.com/maemul/?mcateGroup=A1|A3|A4&amp;&amp;sale_type=2&amp;areaCode=4150031025&amp;danjiId=22645"/>
    <hyperlink ref="C222" r:id="rId881" display="https://price.joinsland.joins.com/area/?mcateGroup=A1&amp;areaCode=4150032026&amp;danjiId=5737"/>
    <hyperlink ref="D222" r:id="rId882" display="https://price.joinsland.joins.com/area/?mcateGroup=A1&amp;areaCode=4150032026&amp;danjiId=5737&amp;ptype=3"/>
    <hyperlink ref="I222" r:id="rId883" display="http://maemul.joinsland.joins.com/maemul/?mcateGroup=A1|A3|A4&amp;sale_type=1&amp;areaCode=4150032026&amp;danjiId=5737"/>
    <hyperlink ref="K222" r:id="rId884" display="http://maemul.joinsland.joins.com/maemul/?mcateGroup=A1|A3|A4&amp;&amp;sale_type=2&amp;areaCode=4150032026&amp;danjiId=5737"/>
    <hyperlink ref="C223" r:id="rId885" display="https://price.joinsland.joins.com/area/?mcateGroup=A1&amp;areaCode=4150010900&amp;danjiId=5731"/>
    <hyperlink ref="D223" r:id="rId886" display="https://price.joinsland.joins.com/area/?mcateGroup=A1&amp;areaCode=4150010900&amp;danjiId=5731&amp;ptype=1"/>
    <hyperlink ref="I223" r:id="rId887" display="http://maemul.joinsland.joins.com/maemul/?mcateGroup=A1|A3|A4&amp;sale_type=1&amp;areaCode=4150010900&amp;danjiId=5731"/>
    <hyperlink ref="K223" r:id="rId888" display="http://maemul.joinsland.joins.com/maemul/?mcateGroup=A1|A3|A4&amp;&amp;sale_type=2&amp;areaCode=4150010900&amp;danjiId=5731"/>
    <hyperlink ref="C224" r:id="rId889" display="https://price.joinsland.joins.com/area/?mcateGroup=A1&amp;areaCode=4150010700&amp;danjiId=5721"/>
    <hyperlink ref="D224" r:id="rId890" display="https://price.joinsland.joins.com/area/?mcateGroup=A1&amp;areaCode=4150010700&amp;danjiId=5721&amp;ptype=2"/>
    <hyperlink ref="I224" r:id="rId891" display="http://maemul.joinsland.joins.com/maemul/?mcateGroup=A1|A3|A4&amp;sale_type=1&amp;areaCode=4150010700&amp;danjiId=5721"/>
    <hyperlink ref="K224" r:id="rId892" display="http://maemul.joinsland.joins.com/maemul/?mcateGroup=A1|A3|A4&amp;&amp;sale_type=2&amp;areaCode=4150010700&amp;danjiId=5721"/>
    <hyperlink ref="C225" r:id="rId893" display="https://price.joinsland.joins.com/area/?mcateGroup=A1&amp;areaCode=4150025321&amp;danjiId=21019"/>
    <hyperlink ref="D225" r:id="rId894" display="https://price.joinsland.joins.com/area/?mcateGroup=A1&amp;areaCode=4150025321&amp;danjiId=21019&amp;ptype=2"/>
    <hyperlink ref="I225" r:id="rId895" display="http://maemul.joinsland.joins.com/maemul/?mcateGroup=A1|A3|A4&amp;sale_type=1&amp;areaCode=4150025321&amp;danjiId=21019"/>
    <hyperlink ref="K225" r:id="rId896" display="http://maemul.joinsland.joins.com/maemul/?mcateGroup=A1|A3|A4&amp;&amp;sale_type=2&amp;areaCode=4150025321&amp;danjiId=21019"/>
    <hyperlink ref="C226" r:id="rId897" display="https://price.joinsland.joins.com/area/?mcateGroup=A1&amp;areaCode=4150011000&amp;danjiId=5717"/>
    <hyperlink ref="D226" r:id="rId898" display="https://price.joinsland.joins.com/area/?mcateGroup=A1&amp;areaCode=4150011000&amp;danjiId=5717&amp;ptype=1"/>
    <hyperlink ref="I226" r:id="rId899" display="http://maemul.joinsland.joins.com/maemul/?mcateGroup=A1|A3|A4&amp;sale_type=1&amp;areaCode=4150011000&amp;danjiId=5717"/>
    <hyperlink ref="K226" r:id="rId900" display="http://maemul.joinsland.joins.com/maemul/?mcateGroup=A1|A3|A4&amp;&amp;sale_type=2&amp;areaCode=4150011000&amp;danjiId=5717"/>
    <hyperlink ref="C227" r:id="rId901" display="https://price.joinsland.joins.com/area/?mcateGroup=A1&amp;areaCode=4150010100&amp;danjiId=5704"/>
    <hyperlink ref="D227" r:id="rId902" display="https://price.joinsland.joins.com/area/?mcateGroup=A1&amp;areaCode=4150010100&amp;danjiId=5704&amp;ptype=1"/>
    <hyperlink ref="I227" r:id="rId903" display="http://maemul.joinsland.joins.com/maemul/?mcateGroup=A1|A3|A4&amp;sale_type=1&amp;areaCode=4150010100&amp;danjiId=5704"/>
    <hyperlink ref="K227" r:id="rId904" display="http://maemul.joinsland.joins.com/maemul/?mcateGroup=A1|A3|A4&amp;&amp;sale_type=2&amp;areaCode=4150010100&amp;danjiId=5704"/>
    <hyperlink ref="C228" r:id="rId905" display="https://price.joinsland.joins.com/area/?mcateGroup=A1&amp;areaCode=4150010900&amp;danjiId=28083"/>
    <hyperlink ref="D228" r:id="rId906" display="https://price.joinsland.joins.com/area/?mcateGroup=A1&amp;areaCode=4150010900&amp;danjiId=28083&amp;ptype=1"/>
    <hyperlink ref="I228" r:id="rId907" display="http://maemul.joinsland.joins.com/maemul/?mcateGroup=A1|A3|A4&amp;sale_type=1&amp;areaCode=4150010900&amp;danjiId=28083"/>
    <hyperlink ref="K228" r:id="rId908" display="http://maemul.joinsland.joins.com/maemul/?mcateGroup=A1|A3|A4&amp;&amp;sale_type=2&amp;areaCode=4150010900&amp;danjiId=28083"/>
    <hyperlink ref="C229" r:id="rId909" display="https://price.joinsland.joins.com/area/?mcateGroup=A1&amp;areaCode=4150035026&amp;danjiId=27986"/>
    <hyperlink ref="D229" r:id="rId910" display="https://price.joinsland.joins.com/area/?mcateGroup=A1&amp;areaCode=4150035026&amp;danjiId=27986&amp;ptype=1"/>
    <hyperlink ref="I229" r:id="rId911" display="http://maemul.joinsland.joins.com/maemul/?mcateGroup=A1|A3|A4&amp;sale_type=1&amp;areaCode=4150035026&amp;danjiId=27986"/>
    <hyperlink ref="K229" r:id="rId912" display="http://maemul.joinsland.joins.com/maemul/?mcateGroup=A1|A3|A4&amp;&amp;sale_type=2&amp;areaCode=4150035026&amp;danjiId=27986"/>
    <hyperlink ref="C230" r:id="rId913" display="https://price.joinsland.joins.com/area/?mcateGroup=A1&amp;areaCode=4150035026&amp;danjiId=27986"/>
    <hyperlink ref="D230" r:id="rId914" display="https://price.joinsland.joins.com/area/?mcateGroup=A1&amp;areaCode=4150035026&amp;danjiId=27986&amp;ptype=2"/>
    <hyperlink ref="I230" r:id="rId915" display="http://maemul.joinsland.joins.com/maemul/?mcateGroup=A1|A3|A4&amp;sale_type=1&amp;areaCode=4150035026&amp;danjiId=27986"/>
    <hyperlink ref="K230" r:id="rId916" display="http://maemul.joinsland.joins.com/maemul/?mcateGroup=A1|A3|A4&amp;&amp;sale_type=2&amp;areaCode=4150035026&amp;danjiId=27986"/>
    <hyperlink ref="C231" r:id="rId917" display="https://price.joinsland.joins.com/area/?mcateGroup=A1&amp;areaCode=4150011000&amp;danjiId=23449"/>
    <hyperlink ref="D231" r:id="rId918" display="https://price.joinsland.joins.com/area/?mcateGroup=A1&amp;areaCode=4150011000&amp;danjiId=23449&amp;ptype=10"/>
    <hyperlink ref="I231" r:id="rId919" display="http://maemul.joinsland.joins.com/maemul/?mcateGroup=A1|A3|A4&amp;sale_type=1&amp;areaCode=4150011000&amp;danjiId=23449"/>
    <hyperlink ref="K231" r:id="rId920" display="http://maemul.joinsland.joins.com/maemul/?mcateGroup=A1|A3|A4&amp;&amp;sale_type=2&amp;areaCode=4150011000&amp;danjiId=23449"/>
    <hyperlink ref="C232" r:id="rId921" display="https://price.joinsland.joins.com/area/?mcateGroup=A1&amp;areaCode=4150010900&amp;danjiId=37544"/>
    <hyperlink ref="D232" r:id="rId922" display="https://price.joinsland.joins.com/area/?mcateGroup=A1&amp;areaCode=4150010900&amp;danjiId=37544&amp;ptype=7"/>
    <hyperlink ref="I232" r:id="rId923" display="http://maemul.joinsland.joins.com/maemul/?mcateGroup=A1|A3|A4&amp;sale_type=1&amp;areaCode=4150010900&amp;danjiId=37544"/>
    <hyperlink ref="K232" r:id="rId924" display="http://maemul.joinsland.joins.com/maemul/?mcateGroup=A1|A3|A4&amp;&amp;sale_type=2&amp;areaCode=4150010900&amp;danjiId=37544"/>
    <hyperlink ref="C233" r:id="rId925" display="https://price.joinsland.joins.com/area/?mcateGroup=A1&amp;areaCode=4150010900&amp;danjiId=37544"/>
    <hyperlink ref="D233" r:id="rId926" display="https://price.joinsland.joins.com/area/?mcateGroup=A1&amp;areaCode=4150010900&amp;danjiId=37544&amp;ptype=6"/>
    <hyperlink ref="I233" r:id="rId927" display="http://maemul.joinsland.joins.com/maemul/?mcateGroup=A1|A3|A4&amp;sale_type=1&amp;areaCode=4150010900&amp;danjiId=37544"/>
    <hyperlink ref="K233" r:id="rId928" display="http://maemul.joinsland.joins.com/maemul/?mcateGroup=A1|A3|A4&amp;&amp;sale_type=2&amp;areaCode=4150010900&amp;danjiId=37544"/>
    <hyperlink ref="C234" r:id="rId929" display="https://price.joinsland.joins.com/area/?mcateGroup=A1&amp;areaCode=4150010900&amp;danjiId=5726"/>
    <hyperlink ref="D234" r:id="rId930" display="https://price.joinsland.joins.com/area/?mcateGroup=A1&amp;areaCode=4150010900&amp;danjiId=5726&amp;ptype=3"/>
    <hyperlink ref="I234" r:id="rId931" display="http://maemul.joinsland.joins.com/maemul/?mcateGroup=A1|A3|A4&amp;sale_type=1&amp;areaCode=4150010900&amp;danjiId=5726"/>
    <hyperlink ref="K234" r:id="rId932" display="http://maemul.joinsland.joins.com/maemul/?mcateGroup=A1|A3|A4&amp;&amp;sale_type=2&amp;areaCode=4150010900&amp;danjiId=5726"/>
    <hyperlink ref="C235" r:id="rId933" display="https://price.joinsland.joins.com/area/?mcateGroup=A1&amp;areaCode=4150010100&amp;danjiId=5707"/>
    <hyperlink ref="D235" r:id="rId934" display="https://price.joinsland.joins.com/area/?mcateGroup=A1&amp;areaCode=4150010100&amp;danjiId=5707&amp;ptype=3"/>
    <hyperlink ref="I235" r:id="rId935" display="http://maemul.joinsland.joins.com/maemul/?mcateGroup=A1|A3|A4&amp;sale_type=1&amp;areaCode=4150010100&amp;danjiId=5707"/>
    <hyperlink ref="K235" r:id="rId936" display="http://maemul.joinsland.joins.com/maemul/?mcateGroup=A1|A3|A4&amp;&amp;sale_type=2&amp;areaCode=4150010100&amp;danjiId=5707"/>
    <hyperlink ref="C236" r:id="rId937" display="https://price.joinsland.joins.com/area/?mcateGroup=A1&amp;areaCode=4150025330&amp;danjiId=27148"/>
    <hyperlink ref="D236" r:id="rId938" display="https://price.joinsland.joins.com/area/?mcateGroup=A1&amp;areaCode=4150025330&amp;danjiId=27148&amp;ptype=4"/>
    <hyperlink ref="I236" r:id="rId939" display="http://maemul.joinsland.joins.com/maemul/?mcateGroup=A1|A3|A4&amp;sale_type=1&amp;areaCode=4150025330&amp;danjiId=27148"/>
    <hyperlink ref="K236" r:id="rId940" display="http://maemul.joinsland.joins.com/maemul/?mcateGroup=A1|A3|A4&amp;&amp;sale_type=2&amp;areaCode=4150025330&amp;danjiId=27148"/>
    <hyperlink ref="C237" r:id="rId941" display="https://price.joinsland.joins.com/area/?mcateGroup=A1&amp;areaCode=4150010800&amp;danjiId=17583"/>
    <hyperlink ref="D237" r:id="rId942" display="https://price.joinsland.joins.com/area/?mcateGroup=A1&amp;areaCode=4150010800&amp;danjiId=17583&amp;ptype=7"/>
    <hyperlink ref="I237" r:id="rId943" display="http://maemul.joinsland.joins.com/maemul/?mcateGroup=A1|A3|A4&amp;sale_type=1&amp;areaCode=4150010800&amp;danjiId=17583"/>
    <hyperlink ref="K237" r:id="rId944" display="http://maemul.joinsland.joins.com/maemul/?mcateGroup=A1|A3|A4&amp;&amp;sale_type=2&amp;areaCode=4150010800&amp;danjiId=17583"/>
    <hyperlink ref="C238" r:id="rId945" display="https://price.joinsland.joins.com/area/?mcateGroup=A1&amp;areaCode=4150010200&amp;danjiId=5714"/>
    <hyperlink ref="D238" r:id="rId946" display="https://price.joinsland.joins.com/area/?mcateGroup=A1&amp;areaCode=4150010200&amp;danjiId=5714&amp;ptype=2"/>
    <hyperlink ref="I238" r:id="rId947" display="http://maemul.joinsland.joins.com/maemul/?mcateGroup=A1|A3|A4&amp;sale_type=1&amp;areaCode=4150010200&amp;danjiId=5714"/>
    <hyperlink ref="K238" r:id="rId948" display="http://maemul.joinsland.joins.com/maemul/?mcateGroup=A1|A3|A4&amp;&amp;sale_type=2&amp;areaCode=4150010200&amp;danjiId=5714"/>
    <hyperlink ref="C239" r:id="rId949" display="https://price.joinsland.joins.com/area/?mcateGroup=A1&amp;areaCode=4150010200&amp;danjiId=5714"/>
    <hyperlink ref="D239" r:id="rId950" display="https://price.joinsland.joins.com/area/?mcateGroup=A1&amp;areaCode=4150010200&amp;danjiId=5714&amp;ptype=3"/>
    <hyperlink ref="I239" r:id="rId951" display="http://maemul.joinsland.joins.com/maemul/?mcateGroup=A1|A3|A4&amp;sale_type=1&amp;areaCode=4150010200&amp;danjiId=5714"/>
    <hyperlink ref="K239" r:id="rId952" display="http://maemul.joinsland.joins.com/maemul/?mcateGroup=A1|A3|A4&amp;&amp;sale_type=2&amp;areaCode=4150010200&amp;danjiId=5714"/>
    <hyperlink ref="C240" r:id="rId953" display="https://price.joinsland.joins.com/area/?mcateGroup=A1&amp;areaCode=4150010100&amp;danjiId=5700"/>
    <hyperlink ref="D240" r:id="rId954" display="https://price.joinsland.joins.com/area/?mcateGroup=A1&amp;areaCode=4150010100&amp;danjiId=5700&amp;ptype=5"/>
    <hyperlink ref="I240" r:id="rId955" display="http://maemul.joinsland.joins.com/maemul/?mcateGroup=A1|A3|A4&amp;sale_type=1&amp;areaCode=4150010100&amp;danjiId=5700"/>
    <hyperlink ref="K240" r:id="rId956" display="http://maemul.joinsland.joins.com/maemul/?mcateGroup=A1|A3|A4&amp;&amp;sale_type=2&amp;areaCode=4150010100&amp;danjiId=5700"/>
    <hyperlink ref="C241" r:id="rId957" display="https://price.joinsland.joins.com/area/?mcateGroup=A1&amp;areaCode=4150010100&amp;danjiId=5700"/>
    <hyperlink ref="D241" r:id="rId958" display="https://price.joinsland.joins.com/area/?mcateGroup=A1&amp;areaCode=4150010100&amp;danjiId=5700&amp;ptype=1"/>
    <hyperlink ref="I241" r:id="rId959" display="http://maemul.joinsland.joins.com/maemul/?mcateGroup=A1|A3|A4&amp;sale_type=1&amp;areaCode=4150010100&amp;danjiId=5700"/>
    <hyperlink ref="K241" r:id="rId960" display="http://maemul.joinsland.joins.com/maemul/?mcateGroup=A1|A3|A4&amp;&amp;sale_type=2&amp;areaCode=4150010100&amp;danjiId=5700"/>
    <hyperlink ref="C242" r:id="rId961" display="https://price.joinsland.joins.com/area/?mcateGroup=A1&amp;areaCode=4150010100&amp;danjiId=5700"/>
    <hyperlink ref="D242" r:id="rId962" display="https://price.joinsland.joins.com/area/?mcateGroup=A1&amp;areaCode=4150010100&amp;danjiId=5700&amp;ptype=3"/>
    <hyperlink ref="I242" r:id="rId963" display="http://maemul.joinsland.joins.com/maemul/?mcateGroup=A1|A3|A4&amp;sale_type=1&amp;areaCode=4150010100&amp;danjiId=5700"/>
    <hyperlink ref="K242" r:id="rId964" display="http://maemul.joinsland.joins.com/maemul/?mcateGroup=A1|A3|A4&amp;&amp;sale_type=2&amp;areaCode=4150010100&amp;danjiId=5700"/>
    <hyperlink ref="C243" r:id="rId965" display="https://price.joinsland.joins.com/area/?mcateGroup=A1&amp;areaCode=4150010100&amp;danjiId=5700"/>
    <hyperlink ref="D243" r:id="rId966" display="https://price.joinsland.joins.com/area/?mcateGroup=A1&amp;areaCode=4150010100&amp;danjiId=5700&amp;ptype=6"/>
    <hyperlink ref="I243" r:id="rId967" display="http://maemul.joinsland.joins.com/maemul/?mcateGroup=A1|A3|A4&amp;sale_type=1&amp;areaCode=4150010100&amp;danjiId=5700"/>
    <hyperlink ref="K243" r:id="rId968" display="http://maemul.joinsland.joins.com/maemul/?mcateGroup=A1|A3|A4&amp;&amp;sale_type=2&amp;areaCode=4150010100&amp;danjiId=5700"/>
    <hyperlink ref="C244" r:id="rId969" display="https://price.joinsland.joins.com/area/?mcateGroup=A1&amp;areaCode=4150010300&amp;danjiId=26472"/>
    <hyperlink ref="D244" r:id="rId970" display="https://price.joinsland.joins.com/area/?mcateGroup=A1&amp;areaCode=4150010300&amp;danjiId=26472&amp;ptype=6"/>
    <hyperlink ref="I244" r:id="rId971" display="http://maemul.joinsland.joins.com/maemul/?mcateGroup=A1|A3|A4&amp;sale_type=1&amp;areaCode=4150010300&amp;danjiId=26472"/>
    <hyperlink ref="K244" r:id="rId972" display="http://maemul.joinsland.joins.com/maemul/?mcateGroup=A1|A3|A4&amp;&amp;sale_type=2&amp;areaCode=4150010300&amp;danjiId=26472"/>
    <hyperlink ref="C245" r:id="rId973" display="https://price.joinsland.joins.com/area/?mcateGroup=A1&amp;areaCode=4150010800&amp;danjiId=17861"/>
    <hyperlink ref="D245" r:id="rId974" display="https://price.joinsland.joins.com/area/?mcateGroup=A1&amp;areaCode=4150010800&amp;danjiId=17861&amp;ptype=3"/>
    <hyperlink ref="I245" r:id="rId975" display="http://maemul.joinsland.joins.com/maemul/?mcateGroup=A1|A3|A4&amp;sale_type=1&amp;areaCode=4150010800&amp;danjiId=17861"/>
    <hyperlink ref="K245" r:id="rId976" display="http://maemul.joinsland.joins.com/maemul/?mcateGroup=A1|A3|A4&amp;&amp;sale_type=2&amp;areaCode=4150010800&amp;danjiId=17861"/>
    <hyperlink ref="C246" r:id="rId977" display="https://price.joinsland.joins.com/area/?mcateGroup=A1&amp;areaCode=4150025330&amp;danjiId=5747"/>
    <hyperlink ref="D246" r:id="rId978" display="https://price.joinsland.joins.com/area/?mcateGroup=A1&amp;areaCode=4150025330&amp;danjiId=5747&amp;ptype=2"/>
    <hyperlink ref="I246" r:id="rId979" display="http://maemul.joinsland.joins.com/maemul/?mcateGroup=A1|A3|A4&amp;sale_type=1&amp;areaCode=4150025330&amp;danjiId=5747"/>
    <hyperlink ref="K246" r:id="rId980" display="http://maemul.joinsland.joins.com/maemul/?mcateGroup=A1|A3|A4&amp;&amp;sale_type=2&amp;areaCode=4150025330&amp;danjiId=5747"/>
    <hyperlink ref="C247" r:id="rId981" display="https://price.joinsland.joins.com/area/?mcateGroup=A1&amp;areaCode=4150010900&amp;danjiId=37544"/>
    <hyperlink ref="D247" r:id="rId982" display="https://price.joinsland.joins.com/area/?mcateGroup=A1&amp;areaCode=4150010900&amp;danjiId=37544&amp;ptype=4"/>
    <hyperlink ref="I247" r:id="rId983" display="http://maemul.joinsland.joins.com/maemul/?mcateGroup=A1|A3|A4&amp;sale_type=1&amp;areaCode=4150010900&amp;danjiId=37544"/>
    <hyperlink ref="K247" r:id="rId984" display="http://maemul.joinsland.joins.com/maemul/?mcateGroup=A1|A3|A4&amp;&amp;sale_type=2&amp;areaCode=4150010900&amp;danjiId=37544"/>
    <hyperlink ref="C248" r:id="rId985" display="https://price.joinsland.joins.com/area/?mcateGroup=A1&amp;areaCode=4150010900&amp;danjiId=37544"/>
    <hyperlink ref="D248" r:id="rId986" display="https://price.joinsland.joins.com/area/?mcateGroup=A1&amp;areaCode=4150010900&amp;danjiId=37544&amp;ptype=5"/>
    <hyperlink ref="I248" r:id="rId987" display="http://maemul.joinsland.joins.com/maemul/?mcateGroup=A1|A3|A4&amp;sale_type=1&amp;areaCode=4150010900&amp;danjiId=37544"/>
    <hyperlink ref="K248" r:id="rId988" display="http://maemul.joinsland.joins.com/maemul/?mcateGroup=A1|A3|A4&amp;&amp;sale_type=2&amp;areaCode=4150010900&amp;danjiId=37544"/>
    <hyperlink ref="C249" r:id="rId989" display="https://price.joinsland.joins.com/area/?mcateGroup=A1&amp;areaCode=4150011100&amp;danjiId=21977"/>
    <hyperlink ref="D249" r:id="rId990" display="https://price.joinsland.joins.com/area/?mcateGroup=A1&amp;areaCode=4150011100&amp;danjiId=21977&amp;ptype=1"/>
    <hyperlink ref="I249" r:id="rId991" display="http://maemul.joinsland.joins.com/maemul/?mcateGroup=A1|A3|A4&amp;sale_type=1&amp;areaCode=4150011100&amp;danjiId=21977"/>
    <hyperlink ref="K249" r:id="rId992" display="http://maemul.joinsland.joins.com/maemul/?mcateGroup=A1|A3|A4&amp;&amp;sale_type=2&amp;areaCode=4150011100&amp;danjiId=21977"/>
    <hyperlink ref="C250" r:id="rId993" display="https://price.joinsland.joins.com/area/?mcateGroup=A1&amp;areaCode=4150010100&amp;danjiId=5706"/>
    <hyperlink ref="D250" r:id="rId994" display="https://price.joinsland.joins.com/area/?mcateGroup=A1&amp;areaCode=4150010100&amp;danjiId=5706&amp;ptype=6"/>
    <hyperlink ref="I250" r:id="rId995" display="http://maemul.joinsland.joins.com/maemul/?mcateGroup=A1|A3|A4&amp;sale_type=1&amp;areaCode=4150010100&amp;danjiId=5706"/>
    <hyperlink ref="K250" r:id="rId996" display="http://maemul.joinsland.joins.com/maemul/?mcateGroup=A1|A3|A4&amp;&amp;sale_type=2&amp;areaCode=4150010100&amp;danjiId=5706"/>
    <hyperlink ref="C251" r:id="rId997" display="https://price.joinsland.joins.com/area/?mcateGroup=A1&amp;areaCode=4150010100&amp;danjiId=5706"/>
    <hyperlink ref="D251" r:id="rId998" display="https://price.joinsland.joins.com/area/?mcateGroup=A1&amp;areaCode=4150010100&amp;danjiId=5706&amp;ptype=4"/>
    <hyperlink ref="I251" r:id="rId999" display="http://maemul.joinsland.joins.com/maemul/?mcateGroup=A1|A3|A4&amp;sale_type=1&amp;areaCode=4150010100&amp;danjiId=5706"/>
    <hyperlink ref="K251" r:id="rId1000" display="http://maemul.joinsland.joins.com/maemul/?mcateGroup=A1|A3|A4&amp;&amp;sale_type=2&amp;areaCode=4150010100&amp;danjiId=5706"/>
    <hyperlink ref="C252" r:id="rId1001" display="https://price.joinsland.joins.com/area/?mcateGroup=A1&amp;areaCode=4150010900&amp;danjiId=26951"/>
    <hyperlink ref="D252" r:id="rId1002" display="https://price.joinsland.joins.com/area/?mcateGroup=A1&amp;areaCode=4150010900&amp;danjiId=26951&amp;ptype=2"/>
    <hyperlink ref="I252" r:id="rId1003" display="http://maemul.joinsland.joins.com/maemul/?mcateGroup=A1|A3|A4&amp;sale_type=1&amp;areaCode=4150010900&amp;danjiId=26951"/>
    <hyperlink ref="K252" r:id="rId1004" display="http://maemul.joinsland.joins.com/maemul/?mcateGroup=A1|A3|A4&amp;&amp;sale_type=2&amp;areaCode=4150010900&amp;danjiId=26951"/>
    <hyperlink ref="C253" r:id="rId1005" display="https://price.joinsland.joins.com/area/?mcateGroup=A1&amp;areaCode=4150025321&amp;danjiId=21019"/>
    <hyperlink ref="D253" r:id="rId1006" display="https://price.joinsland.joins.com/area/?mcateGroup=A1&amp;areaCode=4150025321&amp;danjiId=21019&amp;ptype=3"/>
    <hyperlink ref="I253" r:id="rId1007" display="http://maemul.joinsland.joins.com/maemul/?mcateGroup=A1|A3|A4&amp;sale_type=1&amp;areaCode=4150025321&amp;danjiId=21019"/>
    <hyperlink ref="K253" r:id="rId1008" display="http://maemul.joinsland.joins.com/maemul/?mcateGroup=A1|A3|A4&amp;&amp;sale_type=2&amp;areaCode=4150025321&amp;danjiId=21019"/>
    <hyperlink ref="C254" r:id="rId1009" display="https://price.joinsland.joins.com/area/?mcateGroup=A1&amp;areaCode=4150025326&amp;danjiId=5743"/>
    <hyperlink ref="D254" r:id="rId1010" display="https://price.joinsland.joins.com/area/?mcateGroup=A1&amp;areaCode=4150025326&amp;danjiId=5743&amp;ptype=2"/>
    <hyperlink ref="I254" r:id="rId1011" display="http://maemul.joinsland.joins.com/maemul/?mcateGroup=A1|A3|A4&amp;sale_type=1&amp;areaCode=4150025326&amp;danjiId=5743"/>
    <hyperlink ref="K254" r:id="rId1012" display="http://maemul.joinsland.joins.com/maemul/?mcateGroup=A1|A3|A4&amp;&amp;sale_type=2&amp;areaCode=4150025326&amp;danjiId=5743"/>
    <hyperlink ref="C255" r:id="rId1013" display="https://price.joinsland.joins.com/area/?mcateGroup=A1&amp;areaCode=4150010800&amp;danjiId=17583"/>
    <hyperlink ref="D255" r:id="rId1014" display="https://price.joinsland.joins.com/area/?mcateGroup=A1&amp;areaCode=4150010800&amp;danjiId=17583&amp;ptype=6"/>
    <hyperlink ref="I255" r:id="rId1015" display="http://maemul.joinsland.joins.com/maemul/?mcateGroup=A1|A3|A4&amp;sale_type=1&amp;areaCode=4150010800&amp;danjiId=17583"/>
    <hyperlink ref="K255" r:id="rId1016" display="http://maemul.joinsland.joins.com/maemul/?mcateGroup=A1|A3|A4&amp;&amp;sale_type=2&amp;areaCode=4150010800&amp;danjiId=17583"/>
    <hyperlink ref="C256" r:id="rId1017" display="https://price.joinsland.joins.com/area/?mcateGroup=A1&amp;areaCode=4150010100&amp;danjiId=5701"/>
    <hyperlink ref="D256" r:id="rId1018" display="https://price.joinsland.joins.com/area/?mcateGroup=A1&amp;areaCode=4150010100&amp;danjiId=5701&amp;ptype=1"/>
    <hyperlink ref="I256" r:id="rId1019" display="http://maemul.joinsland.joins.com/maemul/?mcateGroup=A1|A3|A4&amp;sale_type=1&amp;areaCode=4150010100&amp;danjiId=5701"/>
    <hyperlink ref="K256" r:id="rId1020" display="http://maemul.joinsland.joins.com/maemul/?mcateGroup=A1|A3|A4&amp;&amp;sale_type=2&amp;areaCode=4150010100&amp;danjiId=5701"/>
    <hyperlink ref="C257" r:id="rId1021" display="https://price.joinsland.joins.com/area/?mcateGroup=A1&amp;areaCode=4150010100&amp;danjiId=5702"/>
    <hyperlink ref="D257" r:id="rId1022" display="https://price.joinsland.joins.com/area/?mcateGroup=A1&amp;areaCode=4150010100&amp;danjiId=5702&amp;ptype=9"/>
    <hyperlink ref="I257" r:id="rId1023" display="http://maemul.joinsland.joins.com/maemul/?mcateGroup=A1|A3|A4&amp;sale_type=1&amp;areaCode=4150010100&amp;danjiId=5702"/>
    <hyperlink ref="K257" r:id="rId1024" display="http://maemul.joinsland.joins.com/maemul/?mcateGroup=A1|A3|A4&amp;&amp;sale_type=2&amp;areaCode=4150010100&amp;danjiId=5702"/>
    <hyperlink ref="C258" r:id="rId1025" display="https://price.joinsland.joins.com/area/?mcateGroup=A1&amp;areaCode=4150010100&amp;danjiId=5702"/>
    <hyperlink ref="D258" r:id="rId1026" display="https://price.joinsland.joins.com/area/?mcateGroup=A1&amp;areaCode=4150010100&amp;danjiId=5702&amp;ptype=3"/>
    <hyperlink ref="I258" r:id="rId1027" display="http://maemul.joinsland.joins.com/maemul/?mcateGroup=A1|A3|A4&amp;sale_type=1&amp;areaCode=4150010100&amp;danjiId=5702"/>
    <hyperlink ref="K258" r:id="rId1028" display="http://maemul.joinsland.joins.com/maemul/?mcateGroup=A1|A3|A4&amp;&amp;sale_type=2&amp;areaCode=4150010100&amp;danjiId=5702"/>
    <hyperlink ref="C259" r:id="rId1029" display="https://price.joinsland.joins.com/area/?mcateGroup=A1&amp;areaCode=4150010100&amp;danjiId=5702"/>
    <hyperlink ref="D259" r:id="rId1030" display="https://price.joinsland.joins.com/area/?mcateGroup=A1&amp;areaCode=4150010100&amp;danjiId=5702&amp;ptype=6"/>
    <hyperlink ref="I259" r:id="rId1031" display="http://maemul.joinsland.joins.com/maemul/?mcateGroup=A1|A3|A4&amp;sale_type=1&amp;areaCode=4150010100&amp;danjiId=5702"/>
    <hyperlink ref="K259" r:id="rId1032" display="http://maemul.joinsland.joins.com/maemul/?mcateGroup=A1|A3|A4&amp;&amp;sale_type=2&amp;areaCode=4150010100&amp;danjiId=5702"/>
    <hyperlink ref="C260" r:id="rId1033" display="https://price.joinsland.joins.com/area/?mcateGroup=A1&amp;areaCode=4150010100&amp;danjiId=5702"/>
    <hyperlink ref="D260" r:id="rId1034" display="https://price.joinsland.joins.com/area/?mcateGroup=A1&amp;areaCode=4150010100&amp;danjiId=5702&amp;ptype=11"/>
    <hyperlink ref="I260" r:id="rId1035" display="http://maemul.joinsland.joins.com/maemul/?mcateGroup=A1|A3|A4&amp;sale_type=1&amp;areaCode=4150010100&amp;danjiId=5702"/>
    <hyperlink ref="K260" r:id="rId1036" display="http://maemul.joinsland.joins.com/maemul/?mcateGroup=A1|A3|A4&amp;&amp;sale_type=2&amp;areaCode=4150010100&amp;danjiId=5702"/>
    <hyperlink ref="C261" r:id="rId1037" display="https://price.joinsland.joins.com/area/?mcateGroup=A1&amp;areaCode=4150010100&amp;danjiId=5702"/>
    <hyperlink ref="D261" r:id="rId1038" display="https://price.joinsland.joins.com/area/?mcateGroup=A1&amp;areaCode=4150010100&amp;danjiId=5702&amp;ptype=12"/>
    <hyperlink ref="I261" r:id="rId1039" display="http://maemul.joinsland.joins.com/maemul/?mcateGroup=A1|A3|A4&amp;sale_type=1&amp;areaCode=4150010100&amp;danjiId=5702"/>
    <hyperlink ref="K261" r:id="rId1040" display="http://maemul.joinsland.joins.com/maemul/?mcateGroup=A1|A3|A4&amp;&amp;sale_type=2&amp;areaCode=4150010100&amp;danjiId=5702"/>
    <hyperlink ref="C262" r:id="rId1041" display="https://price.joinsland.joins.com/area/?mcateGroup=A1&amp;areaCode=4150010300&amp;danjiId=5716"/>
    <hyperlink ref="D262" r:id="rId1042" display="https://price.joinsland.joins.com/area/?mcateGroup=A1&amp;areaCode=4150010300&amp;danjiId=5716&amp;ptype=1"/>
    <hyperlink ref="I262" r:id="rId1043" display="http://maemul.joinsland.joins.com/maemul/?mcateGroup=A1|A3|A4&amp;sale_type=1&amp;areaCode=4150010300&amp;danjiId=5716"/>
    <hyperlink ref="K262" r:id="rId1044" display="http://maemul.joinsland.joins.com/maemul/?mcateGroup=A1|A3|A4&amp;&amp;sale_type=2&amp;areaCode=4150010300&amp;danjiId=5716"/>
    <hyperlink ref="C263" r:id="rId1045" display="https://price.joinsland.joins.com/area/?mcateGroup=A1&amp;areaCode=4150025328&amp;danjiId=5751"/>
    <hyperlink ref="D263" r:id="rId1046" display="https://price.joinsland.joins.com/area/?mcateGroup=A1&amp;areaCode=4150025328&amp;danjiId=5751&amp;ptype=2"/>
    <hyperlink ref="I263" r:id="rId1047" display="http://maemul.joinsland.joins.com/maemul/?mcateGroup=A1|A3|A4&amp;sale_type=1&amp;areaCode=4150025328&amp;danjiId=5751"/>
    <hyperlink ref="K263" r:id="rId1048" display="http://maemul.joinsland.joins.com/maemul/?mcateGroup=A1|A3|A4&amp;&amp;sale_type=2&amp;areaCode=4150025328&amp;danjiId=5751"/>
    <hyperlink ref="C264" r:id="rId1049" display="https://price.joinsland.joins.com/area/?mcateGroup=A1&amp;areaCode=4150035026&amp;danjiId=27986"/>
    <hyperlink ref="D264" r:id="rId1050" display="https://price.joinsland.joins.com/area/?mcateGroup=A1&amp;areaCode=4150035026&amp;danjiId=27986&amp;ptype=4"/>
    <hyperlink ref="I264" r:id="rId1051" display="http://maemul.joinsland.joins.com/maemul/?mcateGroup=A1|A3|A4&amp;sale_type=1&amp;areaCode=4150035026&amp;danjiId=27986"/>
    <hyperlink ref="K264" r:id="rId1052" display="http://maemul.joinsland.joins.com/maemul/?mcateGroup=A1|A3|A4&amp;&amp;sale_type=2&amp;areaCode=4150035026&amp;danjiId=27986"/>
    <hyperlink ref="C265" r:id="rId1053" display="https://price.joinsland.joins.com/area/?mcateGroup=A1&amp;areaCode=4150031027&amp;danjiId=22039"/>
    <hyperlink ref="D265" r:id="rId1054" display="https://price.joinsland.joins.com/area/?mcateGroup=A1&amp;areaCode=4150031027&amp;danjiId=22039&amp;ptype=1"/>
    <hyperlink ref="I265" r:id="rId1055" display="http://maemul.joinsland.joins.com/maemul/?mcateGroup=A1|A3|A4&amp;sale_type=1&amp;areaCode=4150031027&amp;danjiId=22039"/>
    <hyperlink ref="K265" r:id="rId1056" display="http://maemul.joinsland.joins.com/maemul/?mcateGroup=A1|A3|A4&amp;&amp;sale_type=2&amp;areaCode=4150031027&amp;danjiId=22039"/>
    <hyperlink ref="C266" r:id="rId1057" display="https://price.joinsland.joins.com/area/?mcateGroup=A1&amp;areaCode=4150025023&amp;danjiId=30170"/>
    <hyperlink ref="D266" r:id="rId1058" display="https://price.joinsland.joins.com/area/?mcateGroup=A1&amp;areaCode=4150025023&amp;danjiId=30170&amp;ptype=1"/>
    <hyperlink ref="I266" r:id="rId1059" display="http://maemul.joinsland.joins.com/maemul/?mcateGroup=A1|A3|A4&amp;sale_type=1&amp;areaCode=4150025023&amp;danjiId=30170"/>
    <hyperlink ref="K266" r:id="rId1060" display="http://maemul.joinsland.joins.com/maemul/?mcateGroup=A1|A3|A4&amp;&amp;sale_type=2&amp;areaCode=4150025023&amp;danjiId=30170"/>
    <hyperlink ref="C267" r:id="rId1061" display="https://price.joinsland.joins.com/area/?mcateGroup=A1&amp;areaCode=4150025023&amp;danjiId=30170"/>
    <hyperlink ref="D267" r:id="rId1062" display="https://price.joinsland.joins.com/area/?mcateGroup=A1&amp;areaCode=4150025023&amp;danjiId=30170&amp;ptype=2"/>
    <hyperlink ref="I267" r:id="rId1063" display="http://maemul.joinsland.joins.com/maemul/?mcateGroup=A1|A3|A4&amp;sale_type=1&amp;areaCode=4150025023&amp;danjiId=30170"/>
    <hyperlink ref="K267" r:id="rId1064" display="http://maemul.joinsland.joins.com/maemul/?mcateGroup=A1|A3|A4&amp;&amp;sale_type=2&amp;areaCode=4150025023&amp;danjiId=30170"/>
    <hyperlink ref="C268" r:id="rId1065" display="https://price.joinsland.joins.com/area/?mcateGroup=A1&amp;areaCode=4150025023&amp;danjiId=5752"/>
    <hyperlink ref="D268" r:id="rId1066" display="https://price.joinsland.joins.com/area/?mcateGroup=A1&amp;areaCode=4150025023&amp;danjiId=5752&amp;ptype=2"/>
    <hyperlink ref="I268" r:id="rId1067" display="http://maemul.joinsland.joins.com/maemul/?mcateGroup=A1|A3|A4&amp;sale_type=1&amp;areaCode=4150025023&amp;danjiId=5752"/>
    <hyperlink ref="K268" r:id="rId1068" display="http://maemul.joinsland.joins.com/maemul/?mcateGroup=A1|A3|A4&amp;&amp;sale_type=2&amp;areaCode=4150025023&amp;danjiId=5752"/>
    <hyperlink ref="C269" r:id="rId1069" display="https://price.joinsland.joins.com/area/?mcateGroup=A1&amp;areaCode=4150010900&amp;danjiId=5734"/>
    <hyperlink ref="D269" r:id="rId1070" display="https://price.joinsland.joins.com/area/?mcateGroup=A1&amp;areaCode=4150010900&amp;danjiId=5734&amp;ptype=2"/>
    <hyperlink ref="I269" r:id="rId1071" display="http://maemul.joinsland.joins.com/maemul/?mcateGroup=A1|A3|A4&amp;sale_type=1&amp;areaCode=4150010900&amp;danjiId=5734"/>
    <hyperlink ref="K269" r:id="rId1072" display="http://maemul.joinsland.joins.com/maemul/?mcateGroup=A1|A3|A4&amp;&amp;sale_type=2&amp;areaCode=4150010900&amp;danjiId=5734"/>
    <hyperlink ref="C270" r:id="rId1073" display="https://price.joinsland.joins.com/area/?mcateGroup=A1&amp;areaCode=4150010900&amp;danjiId=22942"/>
    <hyperlink ref="D270" r:id="rId1074" display="https://price.joinsland.joins.com/area/?mcateGroup=A1&amp;areaCode=4150010900&amp;danjiId=22942&amp;ptype=4"/>
    <hyperlink ref="I270" r:id="rId1075" display="http://maemul.joinsland.joins.com/maemul/?mcateGroup=A1|A3|A4&amp;sale_type=1&amp;areaCode=4150010900&amp;danjiId=22942"/>
    <hyperlink ref="K270" r:id="rId1076" display="http://maemul.joinsland.joins.com/maemul/?mcateGroup=A1|A3|A4&amp;&amp;sale_type=2&amp;areaCode=4150010900&amp;danjiId=22942"/>
    <hyperlink ref="C271" r:id="rId1077" display="https://price.joinsland.joins.com/area/?mcateGroup=A1&amp;areaCode=4150010100&amp;danjiId=5707"/>
    <hyperlink ref="D271" r:id="rId1078" display="https://price.joinsland.joins.com/area/?mcateGroup=A1&amp;areaCode=4150010100&amp;danjiId=5707&amp;ptype=4"/>
    <hyperlink ref="I271" r:id="rId1079" display="http://maemul.joinsland.joins.com/maemul/?mcateGroup=A1|A3|A4&amp;sale_type=1&amp;areaCode=4150010100&amp;danjiId=5707"/>
    <hyperlink ref="K271" r:id="rId1080" display="http://maemul.joinsland.joins.com/maemul/?mcateGroup=A1|A3|A4&amp;&amp;sale_type=2&amp;areaCode=4150010100&amp;danjiId=5707"/>
    <hyperlink ref="C272" r:id="rId1081" display="https://price.joinsland.joins.com/area/?mcateGroup=A1&amp;areaCode=4150010100&amp;danjiId=5701"/>
    <hyperlink ref="D272" r:id="rId1082" display="https://price.joinsland.joins.com/area/?mcateGroup=A1&amp;areaCode=4150010100&amp;danjiId=5701&amp;ptype=3"/>
    <hyperlink ref="I272" r:id="rId1083" display="http://maemul.joinsland.joins.com/maemul/?mcateGroup=A1|A3|A4&amp;sale_type=1&amp;areaCode=4150010100&amp;danjiId=5701"/>
    <hyperlink ref="K272" r:id="rId1084" display="http://maemul.joinsland.joins.com/maemul/?mcateGroup=A1|A3|A4&amp;&amp;sale_type=2&amp;areaCode=4150010100&amp;danjiId=5701"/>
    <hyperlink ref="C273" r:id="rId1085" display="https://price.joinsland.joins.com/area/?mcateGroup=A1&amp;areaCode=4150010100&amp;danjiId=5701"/>
    <hyperlink ref="D273" r:id="rId1086" display="https://price.joinsland.joins.com/area/?mcateGroup=A1&amp;areaCode=4150010100&amp;danjiId=5701&amp;ptype=2"/>
    <hyperlink ref="I273" r:id="rId1087" display="http://maemul.joinsland.joins.com/maemul/?mcateGroup=A1|A3|A4&amp;sale_type=1&amp;areaCode=4150010100&amp;danjiId=5701"/>
    <hyperlink ref="K273" r:id="rId1088" display="http://maemul.joinsland.joins.com/maemul/?mcateGroup=A1|A3|A4&amp;&amp;sale_type=2&amp;areaCode=4150010100&amp;danjiId=5701"/>
    <hyperlink ref="C274" r:id="rId1089" display="https://price.joinsland.joins.com/area/?mcateGroup=A1&amp;areaCode=4150035025&amp;danjiId=17259"/>
    <hyperlink ref="D274" r:id="rId1090" display="https://price.joinsland.joins.com/area/?mcateGroup=A1&amp;areaCode=4150035025&amp;danjiId=17259&amp;ptype=1"/>
    <hyperlink ref="I274" r:id="rId1091" display="http://maemul.joinsland.joins.com/maemul/?mcateGroup=A1|A3|A4&amp;sale_type=1&amp;areaCode=4150035025&amp;danjiId=17259"/>
    <hyperlink ref="K274" r:id="rId1092" display="http://maemul.joinsland.joins.com/maemul/?mcateGroup=A1|A3|A4&amp;&amp;sale_type=2&amp;areaCode=4150035025&amp;danjiId=17259"/>
    <hyperlink ref="C275" r:id="rId1093" display="https://price.joinsland.joins.com/area/?mcateGroup=A1&amp;areaCode=4150035026&amp;danjiId=27986"/>
    <hyperlink ref="D275" r:id="rId1094" display="https://price.joinsland.joins.com/area/?mcateGroup=A1&amp;areaCode=4150035026&amp;danjiId=27986&amp;ptype=5"/>
    <hyperlink ref="I275" r:id="rId1095" display="http://maemul.joinsland.joins.com/maemul/?mcateGroup=A1|A3|A4&amp;sale_type=1&amp;areaCode=4150035026&amp;danjiId=27986"/>
    <hyperlink ref="K275" r:id="rId1096" display="http://maemul.joinsland.joins.com/maemul/?mcateGroup=A1|A3|A4&amp;&amp;sale_type=2&amp;areaCode=4150035026&amp;danjiId=27986"/>
    <hyperlink ref="C276" r:id="rId1097" display="https://price.joinsland.joins.com/area/?mcateGroup=A1&amp;areaCode=4150025021&amp;danjiId=25214"/>
    <hyperlink ref="D276" r:id="rId1098" display="https://price.joinsland.joins.com/area/?mcateGroup=A1&amp;areaCode=4150025021&amp;danjiId=25214&amp;ptype=1"/>
    <hyperlink ref="I276" r:id="rId1099" display="http://maemul.joinsland.joins.com/maemul/?mcateGroup=A1|A3|A4&amp;sale_type=1&amp;areaCode=4150025021&amp;danjiId=25214"/>
    <hyperlink ref="K276" r:id="rId1100" display="http://maemul.joinsland.joins.com/maemul/?mcateGroup=A1|A3|A4&amp;&amp;sale_type=2&amp;areaCode=4150025021&amp;danjiId=25214"/>
    <hyperlink ref="C277" r:id="rId1101" display="https://price.joinsland.joins.com/area/?mcateGroup=A1&amp;areaCode=4150010900&amp;danjiId=36951"/>
    <hyperlink ref="D277" r:id="rId1102" display="https://price.joinsland.joins.com/area/?mcateGroup=A1&amp;areaCode=4150010900&amp;danjiId=36951&amp;ptype=3"/>
    <hyperlink ref="I277" r:id="rId1103" display="http://maemul.joinsland.joins.com/maemul/?mcateGroup=A1|A3|A4&amp;sale_type=1&amp;areaCode=4150010900&amp;danjiId=36951"/>
    <hyperlink ref="K277" r:id="rId1104" display="http://maemul.joinsland.joins.com/maemul/?mcateGroup=A1|A3|A4&amp;&amp;sale_type=2&amp;areaCode=4150010900&amp;danjiId=36951"/>
    <hyperlink ref="C278" r:id="rId1105" display="https://price.joinsland.joins.com/area/?mcateGroup=A1&amp;areaCode=4150010900&amp;danjiId=5728"/>
    <hyperlink ref="D278" r:id="rId1106" display="https://price.joinsland.joins.com/area/?mcateGroup=A1&amp;areaCode=4150010900&amp;danjiId=5728&amp;ptype=5"/>
    <hyperlink ref="I278" r:id="rId1107" display="http://maemul.joinsland.joins.com/maemul/?mcateGroup=A1|A3|A4&amp;sale_type=1&amp;areaCode=4150010900&amp;danjiId=5728"/>
    <hyperlink ref="K278" r:id="rId1108" display="http://maemul.joinsland.joins.com/maemul/?mcateGroup=A1|A3|A4&amp;&amp;sale_type=2&amp;areaCode=4150010900&amp;danjiId=5728"/>
    <hyperlink ref="C279" r:id="rId1109" display="https://price.joinsland.joins.com/area/?mcateGroup=A1&amp;areaCode=4150025328&amp;danjiId=5744"/>
    <hyperlink ref="D279" r:id="rId1110" display="https://price.joinsland.joins.com/area/?mcateGroup=A1&amp;areaCode=4150025328&amp;danjiId=5744&amp;ptype=2"/>
    <hyperlink ref="I279" r:id="rId1111" display="http://maemul.joinsland.joins.com/maemul/?mcateGroup=A1|A3|A4&amp;sale_type=1&amp;areaCode=4150025328&amp;danjiId=5744"/>
    <hyperlink ref="K279" r:id="rId1112" display="http://maemul.joinsland.joins.com/maemul/?mcateGroup=A1|A3|A4&amp;&amp;sale_type=2&amp;areaCode=4150025328&amp;danjiId=5744"/>
    <hyperlink ref="C280" r:id="rId1113" display="https://price.joinsland.joins.com/area/?mcateGroup=A1&amp;areaCode=4150010200&amp;danjiId=5714"/>
    <hyperlink ref="D280" r:id="rId1114" display="https://price.joinsland.joins.com/area/?mcateGroup=A1&amp;areaCode=4150010200&amp;danjiId=5714&amp;ptype=4"/>
    <hyperlink ref="I280" r:id="rId1115" display="http://maemul.joinsland.joins.com/maemul/?mcateGroup=A1|A3|A4&amp;sale_type=1&amp;areaCode=4150010200&amp;danjiId=5714"/>
    <hyperlink ref="K280" r:id="rId1116" display="http://maemul.joinsland.joins.com/maemul/?mcateGroup=A1|A3|A4&amp;&amp;sale_type=2&amp;areaCode=4150010200&amp;danjiId=5714"/>
    <hyperlink ref="C281" r:id="rId1117" display="https://price.joinsland.joins.com/area/?mcateGroup=A1&amp;areaCode=4150011000&amp;danjiId=23449"/>
    <hyperlink ref="D281" r:id="rId1118" display="https://price.joinsland.joins.com/area/?mcateGroup=A1&amp;areaCode=4150011000&amp;danjiId=23449&amp;ptype=5"/>
    <hyperlink ref="I281" r:id="rId1119" display="http://maemul.joinsland.joins.com/maemul/?mcateGroup=A1|A3|A4&amp;sale_type=1&amp;areaCode=4150011000&amp;danjiId=23449"/>
    <hyperlink ref="K281" r:id="rId1120" display="http://maemul.joinsland.joins.com/maemul/?mcateGroup=A1|A3|A4&amp;&amp;sale_type=2&amp;areaCode=4150011000&amp;danjiId=23449"/>
    <hyperlink ref="C282" r:id="rId1121" display="https://price.joinsland.joins.com/area/?mcateGroup=A1&amp;areaCode=4150032028&amp;danjiId=21862"/>
    <hyperlink ref="D282" r:id="rId1122" display="https://price.joinsland.joins.com/area/?mcateGroup=A1&amp;areaCode=4150032028&amp;danjiId=21862&amp;ptype=1"/>
    <hyperlink ref="I282" r:id="rId1123" display="http://maemul.joinsland.joins.com/maemul/?mcateGroup=A1|A3|A4&amp;sale_type=1&amp;areaCode=4150032028&amp;danjiId=21862"/>
    <hyperlink ref="K282" r:id="rId1124" display="http://maemul.joinsland.joins.com/maemul/?mcateGroup=A1|A3|A4&amp;&amp;sale_type=2&amp;areaCode=4150032028&amp;danjiId=21862"/>
    <hyperlink ref="C283" r:id="rId1125" display="https://price.joinsland.joins.com/area/?mcateGroup=A1&amp;areaCode=4150010100&amp;danjiId=5707"/>
    <hyperlink ref="D283" r:id="rId1126" display="https://price.joinsland.joins.com/area/?mcateGroup=A1&amp;areaCode=4150010100&amp;danjiId=5707&amp;ptype=6"/>
    <hyperlink ref="I283" r:id="rId1127" display="http://maemul.joinsland.joins.com/maemul/?mcateGroup=A1|A3|A4&amp;sale_type=1&amp;areaCode=4150010100&amp;danjiId=5707"/>
    <hyperlink ref="K283" r:id="rId1128" display="http://maemul.joinsland.joins.com/maemul/?mcateGroup=A1|A3|A4&amp;&amp;sale_type=2&amp;areaCode=4150010100&amp;danjiId=5707"/>
    <hyperlink ref="C284" r:id="rId1129" display="https://price.joinsland.joins.com/area/?mcateGroup=A1&amp;areaCode=4150010100&amp;danjiId=5707"/>
    <hyperlink ref="D284" r:id="rId1130" display="https://price.joinsland.joins.com/area/?mcateGroup=A1&amp;areaCode=4150010100&amp;danjiId=5707&amp;ptype=7"/>
    <hyperlink ref="I284" r:id="rId1131" display="http://maemul.joinsland.joins.com/maemul/?mcateGroup=A1|A3|A4&amp;sale_type=1&amp;areaCode=4150010100&amp;danjiId=5707"/>
    <hyperlink ref="K284" r:id="rId1132" display="http://maemul.joinsland.joins.com/maemul/?mcateGroup=A1|A3|A4&amp;&amp;sale_type=2&amp;areaCode=4150010100&amp;danjiId=5707"/>
    <hyperlink ref="C285" r:id="rId1133" display="https://price.joinsland.joins.com/area/?mcateGroup=A1&amp;areaCode=4150010100&amp;danjiId=5707"/>
    <hyperlink ref="D285" r:id="rId1134" display="https://price.joinsland.joins.com/area/?mcateGroup=A1&amp;areaCode=4150010100&amp;danjiId=5707&amp;ptype=5"/>
    <hyperlink ref="I285" r:id="rId1135" display="http://maemul.joinsland.joins.com/maemul/?mcateGroup=A1|A3|A4&amp;sale_type=1&amp;areaCode=4150010100&amp;danjiId=5707"/>
    <hyperlink ref="K285" r:id="rId1136" display="http://maemul.joinsland.joins.com/maemul/?mcateGroup=A1|A3|A4&amp;&amp;sale_type=2&amp;areaCode=4150010100&amp;danjiId=5707"/>
    <hyperlink ref="C286" r:id="rId1137" display="https://price.joinsland.joins.com/area/?mcateGroup=A1&amp;areaCode=4150010100&amp;danjiId=5707"/>
    <hyperlink ref="D286" r:id="rId1138" display="https://price.joinsland.joins.com/area/?mcateGroup=A1&amp;areaCode=4150010100&amp;danjiId=5707&amp;ptype=1"/>
    <hyperlink ref="I286" r:id="rId1139" display="http://maemul.joinsland.joins.com/maemul/?mcateGroup=A1|A3|A4&amp;sale_type=1&amp;areaCode=4150010100&amp;danjiId=5707"/>
    <hyperlink ref="K286" r:id="rId1140" display="http://maemul.joinsland.joins.com/maemul/?mcateGroup=A1|A3|A4&amp;&amp;sale_type=2&amp;areaCode=4150010100&amp;danjiId=5707"/>
    <hyperlink ref="C287" r:id="rId1141" display="https://price.joinsland.joins.com/area/?mcateGroup=A1&amp;areaCode=4150010100&amp;danjiId=5707"/>
    <hyperlink ref="D287" r:id="rId1142" display="https://price.joinsland.joins.com/area/?mcateGroup=A1&amp;areaCode=4150010100&amp;danjiId=5707&amp;ptype=2"/>
    <hyperlink ref="I287" r:id="rId1143" display="http://maemul.joinsland.joins.com/maemul/?mcateGroup=A1|A3|A4&amp;sale_type=1&amp;areaCode=4150010100&amp;danjiId=5707"/>
    <hyperlink ref="K287" r:id="rId1144" display="http://maemul.joinsland.joins.com/maemul/?mcateGroup=A1|A3|A4&amp;&amp;sale_type=2&amp;areaCode=4150010100&amp;danjiId=5707"/>
    <hyperlink ref="C288" r:id="rId1145" display="https://price.joinsland.joins.com/area/?mcateGroup=A1&amp;areaCode=4150010200&amp;danjiId=5712"/>
    <hyperlink ref="D288" r:id="rId1146" display="https://price.joinsland.joins.com/area/?mcateGroup=A1&amp;areaCode=4150010200&amp;danjiId=5712&amp;ptype=1"/>
    <hyperlink ref="I288" r:id="rId1147" display="http://maemul.joinsland.joins.com/maemul/?mcateGroup=A1|A3|A4&amp;sale_type=1&amp;areaCode=4150010200&amp;danjiId=5712"/>
    <hyperlink ref="K288" r:id="rId1148" display="http://maemul.joinsland.joins.com/maemul/?mcateGroup=A1|A3|A4&amp;&amp;sale_type=2&amp;areaCode=4150010200&amp;danjiId=5712"/>
    <hyperlink ref="C289" r:id="rId1149" display="https://price.joinsland.joins.com/area/?mcateGroup=A1&amp;areaCode=4150010200&amp;danjiId=5712"/>
    <hyperlink ref="D289" r:id="rId1150" display="https://price.joinsland.joins.com/area/?mcateGroup=A1&amp;areaCode=4150010200&amp;danjiId=5712&amp;ptype=6"/>
    <hyperlink ref="I289" r:id="rId1151" display="http://maemul.joinsland.joins.com/maemul/?mcateGroup=A1|A3|A4&amp;sale_type=1&amp;areaCode=4150010200&amp;danjiId=5712"/>
    <hyperlink ref="K289" r:id="rId1152" display="http://maemul.joinsland.joins.com/maemul/?mcateGroup=A1|A3|A4&amp;&amp;sale_type=2&amp;areaCode=4150010200&amp;danjiId=5712"/>
    <hyperlink ref="C290" r:id="rId1153" display="https://price.joinsland.joins.com/area/?mcateGroup=A1&amp;areaCode=4150010200&amp;danjiId=5712"/>
    <hyperlink ref="D290" r:id="rId1154" display="https://price.joinsland.joins.com/area/?mcateGroup=A1&amp;areaCode=4150010200&amp;danjiId=5712&amp;ptype=2"/>
    <hyperlink ref="I290" r:id="rId1155" display="http://maemul.joinsland.joins.com/maemul/?mcateGroup=A1|A3|A4&amp;sale_type=1&amp;areaCode=4150010200&amp;danjiId=5712"/>
    <hyperlink ref="K290" r:id="rId1156" display="http://maemul.joinsland.joins.com/maemul/?mcateGroup=A1|A3|A4&amp;&amp;sale_type=2&amp;areaCode=4150010200&amp;danjiId=5712"/>
    <hyperlink ref="C291" r:id="rId1157" display="https://price.joinsland.joins.com/area/?mcateGroup=A1&amp;areaCode=4150010200&amp;danjiId=5712"/>
    <hyperlink ref="D291" r:id="rId1158" display="https://price.joinsland.joins.com/area/?mcateGroup=A1&amp;areaCode=4150010200&amp;danjiId=5712&amp;ptype=7"/>
    <hyperlink ref="I291" r:id="rId1159" display="http://maemul.joinsland.joins.com/maemul/?mcateGroup=A1|A3|A4&amp;sale_type=1&amp;areaCode=4150010200&amp;danjiId=5712"/>
    <hyperlink ref="K291" r:id="rId1160" display="http://maemul.joinsland.joins.com/maemul/?mcateGroup=A1|A3|A4&amp;&amp;sale_type=2&amp;areaCode=4150010200&amp;danjiId=5712"/>
    <hyperlink ref="C292" r:id="rId1161" display="https://price.joinsland.joins.com/area/?mcateGroup=A1&amp;areaCode=4150010200&amp;danjiId=5712"/>
    <hyperlink ref="D292" r:id="rId1162" display="https://price.joinsland.joins.com/area/?mcateGroup=A1&amp;areaCode=4150010200&amp;danjiId=5712&amp;ptype=8"/>
    <hyperlink ref="I292" r:id="rId1163" display="http://maemul.joinsland.joins.com/maemul/?mcateGroup=A1|A3|A4&amp;sale_type=1&amp;areaCode=4150010200&amp;danjiId=5712"/>
    <hyperlink ref="K292" r:id="rId1164" display="http://maemul.joinsland.joins.com/maemul/?mcateGroup=A1|A3|A4&amp;&amp;sale_type=2&amp;areaCode=4150010200&amp;danjiId=5712"/>
    <hyperlink ref="C293" r:id="rId1165" display="https://price.joinsland.joins.com/area/?mcateGroup=A1&amp;areaCode=4150011000&amp;danjiId=23449"/>
    <hyperlink ref="D293" r:id="rId1166" display="https://price.joinsland.joins.com/area/?mcateGroup=A1&amp;areaCode=4150011000&amp;danjiId=23449&amp;ptype=11"/>
    <hyperlink ref="I293" r:id="rId1167" display="http://maemul.joinsland.joins.com/maemul/?mcateGroup=A1|A3|A4&amp;sale_type=1&amp;areaCode=4150011000&amp;danjiId=23449"/>
    <hyperlink ref="K293" r:id="rId1168" display="http://maemul.joinsland.joins.com/maemul/?mcateGroup=A1|A3|A4&amp;&amp;sale_type=2&amp;areaCode=4150011000&amp;danjiId=23449"/>
    <hyperlink ref="C294" r:id="rId1169" display="https://price.joinsland.joins.com/area/?mcateGroup=A1&amp;areaCode=4150010900&amp;danjiId=5728"/>
    <hyperlink ref="D294" r:id="rId1170" display="https://price.joinsland.joins.com/area/?mcateGroup=A1&amp;areaCode=4150010900&amp;danjiId=5728&amp;ptype=4"/>
    <hyperlink ref="I294" r:id="rId1171" display="http://maemul.joinsland.joins.com/maemul/?mcateGroup=A1|A3|A4&amp;sale_type=1&amp;areaCode=4150010900&amp;danjiId=5728"/>
    <hyperlink ref="K294" r:id="rId1172" display="http://maemul.joinsland.joins.com/maemul/?mcateGroup=A1|A3|A4&amp;&amp;sale_type=2&amp;areaCode=4150010900&amp;danjiId=5728"/>
    <hyperlink ref="C295" r:id="rId1173" display="https://price.joinsland.joins.com/area/?mcateGroup=A1&amp;areaCode=4150025326&amp;danjiId=5743"/>
    <hyperlink ref="D295" r:id="rId1174" display="https://price.joinsland.joins.com/area/?mcateGroup=A1&amp;areaCode=4150025326&amp;danjiId=5743&amp;ptype=1"/>
    <hyperlink ref="I295" r:id="rId1175" display="http://maemul.joinsland.joins.com/maemul/?mcateGroup=A1|A3|A4&amp;sale_type=1&amp;areaCode=4150025326&amp;danjiId=5743"/>
    <hyperlink ref="K295" r:id="rId1176" display="http://maemul.joinsland.joins.com/maemul/?mcateGroup=A1|A3|A4&amp;&amp;sale_type=2&amp;areaCode=4150025326&amp;danjiId=5743"/>
    <hyperlink ref="C296" r:id="rId1177" display="https://price.joinsland.joins.com/area/?mcateGroup=A1&amp;areaCode=4150010900&amp;danjiId=5731"/>
    <hyperlink ref="D296" r:id="rId1178" display="https://price.joinsland.joins.com/area/?mcateGroup=A1&amp;areaCode=4150010900&amp;danjiId=5731&amp;ptype=2"/>
    <hyperlink ref="I296" r:id="rId1179" display="http://maemul.joinsland.joins.com/maemul/?mcateGroup=A1|A3|A4&amp;sale_type=1&amp;areaCode=4150010900&amp;danjiId=5731"/>
    <hyperlink ref="K296" r:id="rId1180" display="http://maemul.joinsland.joins.com/maemul/?mcateGroup=A1|A3|A4&amp;&amp;sale_type=2&amp;areaCode=4150010900&amp;danjiId=5731"/>
    <hyperlink ref="C297" r:id="rId1181" display="https://price.joinsland.joins.com/area/?mcateGroup=A1&amp;areaCode=4150025033&amp;danjiId=5754"/>
    <hyperlink ref="D297" r:id="rId1182" display="https://price.joinsland.joins.com/area/?mcateGroup=A1&amp;areaCode=4150025033&amp;danjiId=5754&amp;ptype=2"/>
    <hyperlink ref="I297" r:id="rId1183" display="http://maemul.joinsland.joins.com/maemul/?mcateGroup=A1|A3|A4&amp;sale_type=1&amp;areaCode=4150025033&amp;danjiId=5754"/>
    <hyperlink ref="K297" r:id="rId1184" display="http://maemul.joinsland.joins.com/maemul/?mcateGroup=A1|A3|A4&amp;&amp;sale_type=2&amp;areaCode=4150025033&amp;danjiId=5754"/>
    <hyperlink ref="C298" r:id="rId1185" display="https://price.joinsland.joins.com/area/?mcateGroup=A1&amp;areaCode=4150025023&amp;danjiId=28046"/>
    <hyperlink ref="D298" r:id="rId1186" display="https://price.joinsland.joins.com/area/?mcateGroup=A1&amp;areaCode=4150025023&amp;danjiId=28046&amp;ptype=1"/>
    <hyperlink ref="I298" r:id="rId1187" display="http://maemul.joinsland.joins.com/maemul/?mcateGroup=A1|A3|A4&amp;sale_type=1&amp;areaCode=4150025023&amp;danjiId=28046"/>
    <hyperlink ref="K298" r:id="rId1188" display="http://maemul.joinsland.joins.com/maemul/?mcateGroup=A1|A3|A4&amp;&amp;sale_type=2&amp;areaCode=4150025023&amp;danjiId=28046"/>
    <hyperlink ref="C299" r:id="rId1189" display="https://price.joinsland.joins.com/area/?mcateGroup=A1&amp;areaCode=4150025330&amp;danjiId=27148"/>
    <hyperlink ref="D299" r:id="rId1190" display="https://price.joinsland.joins.com/area/?mcateGroup=A1&amp;areaCode=4150025330&amp;danjiId=27148&amp;ptype=6"/>
    <hyperlink ref="I299" r:id="rId1191" display="http://maemul.joinsland.joins.com/maemul/?mcateGroup=A1|A3|A4&amp;sale_type=1&amp;areaCode=4150025330&amp;danjiId=27148"/>
    <hyperlink ref="K299" r:id="rId1192" display="http://maemul.joinsland.joins.com/maemul/?mcateGroup=A1|A3|A4&amp;&amp;sale_type=2&amp;areaCode=4150025330&amp;danjiId=27148"/>
    <hyperlink ref="C300" r:id="rId1193" display="https://price.joinsland.joins.com/area/?mcateGroup=A1&amp;areaCode=4150025033&amp;danjiId=5754"/>
    <hyperlink ref="D300" r:id="rId1194" display="https://price.joinsland.joins.com/area/?mcateGroup=A1&amp;areaCode=4150025033&amp;danjiId=5754&amp;ptype=1"/>
    <hyperlink ref="I300" r:id="rId1195" display="http://maemul.joinsland.joins.com/maemul/?mcateGroup=A1|A3|A4&amp;sale_type=1&amp;areaCode=4150025033&amp;danjiId=5754"/>
    <hyperlink ref="K300" r:id="rId1196" display="http://maemul.joinsland.joins.com/maemul/?mcateGroup=A1|A3|A4&amp;&amp;sale_type=2&amp;areaCode=4150025033&amp;danjiId=5754"/>
    <hyperlink ref="C301" r:id="rId1197" display="https://price.joinsland.joins.com/area/?mcateGroup=A1&amp;areaCode=4150010200&amp;danjiId=5712"/>
    <hyperlink ref="D301" r:id="rId1198" display="https://price.joinsland.joins.com/area/?mcateGroup=A1&amp;areaCode=4150010200&amp;danjiId=5712&amp;ptype=3"/>
    <hyperlink ref="I301" r:id="rId1199" display="http://maemul.joinsland.joins.com/maemul/?mcateGroup=A1|A3|A4&amp;sale_type=1&amp;areaCode=4150010200&amp;danjiId=5712"/>
    <hyperlink ref="K301" r:id="rId1200" display="http://maemul.joinsland.joins.com/maemul/?mcateGroup=A1|A3|A4&amp;&amp;sale_type=2&amp;areaCode=4150010200&amp;danjiId=5712"/>
    <hyperlink ref="C302" r:id="rId1201" display="https://price.joinsland.joins.com/area/?mcateGroup=A1&amp;areaCode=4150010200&amp;danjiId=5712"/>
    <hyperlink ref="D302" r:id="rId1202" display="https://price.joinsland.joins.com/area/?mcateGroup=A1&amp;areaCode=4150010200&amp;danjiId=5712&amp;ptype=4"/>
    <hyperlink ref="I302" r:id="rId1203" display="http://maemul.joinsland.joins.com/maemul/?mcateGroup=A1|A3|A4&amp;sale_type=1&amp;areaCode=4150010200&amp;danjiId=5712"/>
    <hyperlink ref="K302" r:id="rId1204" display="http://maemul.joinsland.joins.com/maemul/?mcateGroup=A1|A3|A4&amp;&amp;sale_type=2&amp;areaCode=4150010200&amp;danjiId=5712"/>
    <hyperlink ref="C303" r:id="rId1205" display="https://price.joinsland.joins.com/area/?mcateGroup=A1&amp;areaCode=4150025023&amp;danjiId=5752"/>
    <hyperlink ref="D303" r:id="rId1206" display="https://price.joinsland.joins.com/area/?mcateGroup=A1&amp;areaCode=4150025023&amp;danjiId=5752&amp;ptype=3"/>
    <hyperlink ref="I303" r:id="rId1207" display="http://maemul.joinsland.joins.com/maemul/?mcateGroup=A1|A3|A4&amp;sale_type=1&amp;areaCode=4150025023&amp;danjiId=5752"/>
    <hyperlink ref="K303" r:id="rId1208" display="http://maemul.joinsland.joins.com/maemul/?mcateGroup=A1|A3|A4&amp;&amp;sale_type=2&amp;areaCode=4150025023&amp;danjiId=5752"/>
    <hyperlink ref="C304" r:id="rId1209" display="https://price.joinsland.joins.com/area/?mcateGroup=A1&amp;areaCode=4150025023&amp;danjiId=5755"/>
    <hyperlink ref="D304" r:id="rId1210" display="https://price.joinsland.joins.com/area/?mcateGroup=A1&amp;areaCode=4150025023&amp;danjiId=5755&amp;ptype=3"/>
    <hyperlink ref="I304" r:id="rId1211" display="http://maemul.joinsland.joins.com/maemul/?mcateGroup=A1|A3|A4&amp;sale_type=1&amp;areaCode=4150025023&amp;danjiId=5755"/>
    <hyperlink ref="K304" r:id="rId1212" display="http://maemul.joinsland.joins.com/maemul/?mcateGroup=A1|A3|A4&amp;&amp;sale_type=2&amp;areaCode=4150025023&amp;danjiId=5755"/>
    <hyperlink ref="C305" r:id="rId1213" display="https://price.joinsland.joins.com/area/?mcateGroup=A1&amp;areaCode=4150010200&amp;danjiId=5712"/>
    <hyperlink ref="D305" r:id="rId1214" display="https://price.joinsland.joins.com/area/?mcateGroup=A1&amp;areaCode=4150010200&amp;danjiId=5712&amp;ptype=5"/>
    <hyperlink ref="I305" r:id="rId1215" display="http://maemul.joinsland.joins.com/maemul/?mcateGroup=A1|A3|A4&amp;sale_type=1&amp;areaCode=4150010200&amp;danjiId=5712"/>
    <hyperlink ref="K305" r:id="rId1216" display="http://maemul.joinsland.joins.com/maemul/?mcateGroup=A1|A3|A4&amp;&amp;sale_type=2&amp;areaCode=4150010200&amp;danjiId=5712"/>
    <hyperlink ref="C306" r:id="rId1217" display="https://price.joinsland.joins.com/area/?mcateGroup=A1&amp;areaCode=4150025021&amp;danjiId=25214"/>
    <hyperlink ref="D306" r:id="rId1218" display="https://price.joinsland.joins.com/area/?mcateGroup=A1&amp;areaCode=4150025021&amp;danjiId=25214&amp;ptype=2"/>
    <hyperlink ref="I306" r:id="rId1219" display="http://maemul.joinsland.joins.com/maemul/?mcateGroup=A1|A3|A4&amp;sale_type=1&amp;areaCode=4150025021&amp;danjiId=25214"/>
    <hyperlink ref="K306" r:id="rId1220" display="http://maemul.joinsland.joins.com/maemul/?mcateGroup=A1|A3|A4&amp;&amp;sale_type=2&amp;areaCode=4150025021&amp;danjiId=25214"/>
    <hyperlink ref="C307" r:id="rId1221" display="https://price.joinsland.joins.com/area/?mcateGroup=A1&amp;areaCode=4150010700&amp;danjiId=38082"/>
    <hyperlink ref="D307" r:id="rId1222" display="https://price.joinsland.joins.com/area/?mcateGroup=A1&amp;areaCode=4150010700&amp;danjiId=38082&amp;ptype=1"/>
    <hyperlink ref="I307" r:id="rId1223" display="http://maemul.joinsland.joins.com/maemul/?mcateGroup=A1|A3|A4&amp;sale_type=1&amp;areaCode=4150010700&amp;danjiId=38082"/>
    <hyperlink ref="K307" r:id="rId1224" display="http://maemul.joinsland.joins.com/maemul/?mcateGroup=A1|A3|A4&amp;&amp;sale_type=2&amp;areaCode=4150010700&amp;danjiId=38082"/>
    <hyperlink ref="C308" r:id="rId1225" display="https://price.joinsland.joins.com/area/?mcateGroup=A1&amp;areaCode=4150010700&amp;danjiId=38082"/>
    <hyperlink ref="D308" r:id="rId1226" display="https://price.joinsland.joins.com/area/?mcateGroup=A1&amp;areaCode=4150010700&amp;danjiId=38082&amp;ptype=2"/>
    <hyperlink ref="I308" r:id="rId1227" display="http://maemul.joinsland.joins.com/maemul/?mcateGroup=A1|A3|A4&amp;sale_type=1&amp;areaCode=4150010700&amp;danjiId=38082"/>
    <hyperlink ref="K308" r:id="rId1228" display="http://maemul.joinsland.joins.com/maemul/?mcateGroup=A1|A3|A4&amp;&amp;sale_type=2&amp;areaCode=4150010700&amp;danjiId=38082"/>
    <hyperlink ref="C309" r:id="rId1229" display="https://price.joinsland.joins.com/area/?mcateGroup=A1&amp;areaCode=4150010900&amp;danjiId=36951"/>
    <hyperlink ref="D309" r:id="rId1230" display="https://price.joinsland.joins.com/area/?mcateGroup=A1&amp;areaCode=4150010900&amp;danjiId=36951&amp;ptype=4"/>
    <hyperlink ref="I309" r:id="rId1231" display="http://maemul.joinsland.joins.com/maemul/?mcateGroup=A1|A3|A4&amp;sale_type=1&amp;areaCode=4150010900&amp;danjiId=36951"/>
    <hyperlink ref="K309" r:id="rId1232" display="http://maemul.joinsland.joins.com/maemul/?mcateGroup=A1|A3|A4&amp;&amp;sale_type=2&amp;areaCode=4150010900&amp;danjiId=36951"/>
    <hyperlink ref="C310" r:id="rId1233" display="https://price.joinsland.joins.com/area/?mcateGroup=A1&amp;areaCode=4150025023&amp;danjiId=31984"/>
    <hyperlink ref="D310" r:id="rId1234" display="https://price.joinsland.joins.com/area/?mcateGroup=A1&amp;areaCode=4150025023&amp;danjiId=31984&amp;ptype=1"/>
    <hyperlink ref="I310" r:id="rId1235" display="http://maemul.joinsland.joins.com/maemul/?mcateGroup=A1|A3|A4&amp;sale_type=1&amp;areaCode=4150025023&amp;danjiId=31984"/>
    <hyperlink ref="K310" r:id="rId1236" display="http://maemul.joinsland.joins.com/maemul/?mcateGroup=A1|A3|A4&amp;&amp;sale_type=2&amp;areaCode=4150025023&amp;danjiId=31984"/>
    <hyperlink ref="C311" r:id="rId1237" display="https://price.joinsland.joins.com/area/?mcateGroup=A1&amp;areaCode=4150010100&amp;danjiId=5706"/>
    <hyperlink ref="D311" r:id="rId1238" display="https://price.joinsland.joins.com/area/?mcateGroup=A1&amp;areaCode=4150010100&amp;danjiId=5706&amp;ptype=2"/>
    <hyperlink ref="I311" r:id="rId1239" display="http://maemul.joinsland.joins.com/maemul/?mcateGroup=A1|A3|A4&amp;sale_type=1&amp;areaCode=4150010100&amp;danjiId=5706"/>
    <hyperlink ref="K311" r:id="rId1240" display="http://maemul.joinsland.joins.com/maemul/?mcateGroup=A1|A3|A4&amp;&amp;sale_type=2&amp;areaCode=4150010100&amp;danjiId=5706"/>
    <hyperlink ref="C312" r:id="rId1241" display="https://price.joinsland.joins.com/area/?mcateGroup=A1&amp;areaCode=4150010100&amp;danjiId=5706"/>
    <hyperlink ref="D312" r:id="rId1242" display="https://price.joinsland.joins.com/area/?mcateGroup=A1&amp;areaCode=4150010100&amp;danjiId=5706&amp;ptype=5"/>
    <hyperlink ref="I312" r:id="rId1243" display="http://maemul.joinsland.joins.com/maemul/?mcateGroup=A1|A3|A4&amp;sale_type=1&amp;areaCode=4150010100&amp;danjiId=5706"/>
    <hyperlink ref="K312" r:id="rId1244" display="http://maemul.joinsland.joins.com/maemul/?mcateGroup=A1|A3|A4&amp;&amp;sale_type=2&amp;areaCode=4150010100&amp;danjiId=5706"/>
    <hyperlink ref="C313" r:id="rId1245" display="https://price.joinsland.joins.com/area/?mcateGroup=A1&amp;areaCode=4150010900&amp;danjiId=28083"/>
    <hyperlink ref="D313" r:id="rId1246" display="https://price.joinsland.joins.com/area/?mcateGroup=A1&amp;areaCode=4150010900&amp;danjiId=28083&amp;ptype=2"/>
    <hyperlink ref="I313" r:id="rId1247" display="http://maemul.joinsland.joins.com/maemul/?mcateGroup=A1|A3|A4&amp;sale_type=1&amp;areaCode=4150010900&amp;danjiId=28083"/>
    <hyperlink ref="K313" r:id="rId1248" display="http://maemul.joinsland.joins.com/maemul/?mcateGroup=A1|A3|A4&amp;&amp;sale_type=2&amp;areaCode=4150010900&amp;danjiId=28083"/>
    <hyperlink ref="C314" r:id="rId1249" display="https://price.joinsland.joins.com/area/?mcateGroup=A1&amp;areaCode=4150010100&amp;danjiId=5706"/>
    <hyperlink ref="D314" r:id="rId1250" display="https://price.joinsland.joins.com/area/?mcateGroup=A1&amp;areaCode=4150010100&amp;danjiId=5706&amp;ptype=3"/>
    <hyperlink ref="I314" r:id="rId1251" display="http://maemul.joinsland.joins.com/maemul/?mcateGroup=A1|A3|A4&amp;sale_type=1&amp;areaCode=4150010100&amp;danjiId=5706"/>
    <hyperlink ref="K314" r:id="rId1252" display="http://maemul.joinsland.joins.com/maemul/?mcateGroup=A1|A3|A4&amp;&amp;sale_type=2&amp;areaCode=4150010100&amp;danjiId=5706"/>
    <hyperlink ref="C315" r:id="rId1253" display="https://price.joinsland.joins.com/area/?mcateGroup=A1&amp;areaCode=4150025023&amp;danjiId=5755"/>
    <hyperlink ref="D315" r:id="rId1254" display="https://price.joinsland.joins.com/area/?mcateGroup=A1&amp;areaCode=4150025023&amp;danjiId=5755&amp;ptype=4"/>
    <hyperlink ref="I315" r:id="rId1255" display="http://maemul.joinsland.joins.com/maemul/?mcateGroup=A1|A3|A4&amp;sale_type=1&amp;areaCode=4150025023&amp;danjiId=5755"/>
    <hyperlink ref="K315" r:id="rId1256" display="http://maemul.joinsland.joins.com/maemul/?mcateGroup=A1|A3|A4&amp;&amp;sale_type=2&amp;areaCode=4150025023&amp;danjiId=5755"/>
    <hyperlink ref="C316" r:id="rId1257" display="https://price.joinsland.joins.com/area/?mcateGroup=A1&amp;areaCode=4150025023&amp;danjiId=5755"/>
    <hyperlink ref="D316" r:id="rId1258" display="https://price.joinsland.joins.com/area/?mcateGroup=A1&amp;areaCode=4150025023&amp;danjiId=5755&amp;ptype=1"/>
    <hyperlink ref="I316" r:id="rId1259" display="http://maemul.joinsland.joins.com/maemul/?mcateGroup=A1|A3|A4&amp;sale_type=1&amp;areaCode=4150025023&amp;danjiId=5755"/>
    <hyperlink ref="K316" r:id="rId1260" display="http://maemul.joinsland.joins.com/maemul/?mcateGroup=A1|A3|A4&amp;&amp;sale_type=2&amp;areaCode=4150025023&amp;danjiId=5755"/>
    <hyperlink ref="C317" r:id="rId1261" display="https://price.joinsland.joins.com/area/?mcateGroup=A1&amp;areaCode=4150010900&amp;danjiId=28083"/>
    <hyperlink ref="D317" r:id="rId1262" display="https://price.joinsland.joins.com/area/?mcateGroup=A1&amp;areaCode=4150010900&amp;danjiId=28083&amp;ptype=3"/>
    <hyperlink ref="I317" r:id="rId1263" display="http://maemul.joinsland.joins.com/maemul/?mcateGroup=A1|A3|A4&amp;sale_type=1&amp;areaCode=4150010900&amp;danjiId=28083"/>
    <hyperlink ref="K317" r:id="rId1264" display="http://maemul.joinsland.joins.com/maemul/?mcateGroup=A1|A3|A4&amp;&amp;sale_type=2&amp;areaCode=4150010900&amp;danjiId=28083"/>
    <hyperlink ref="C318" r:id="rId1265" display="https://price.joinsland.joins.com/area/?mcateGroup=A1&amp;areaCode=4150025000&amp;danjiId=5753"/>
    <hyperlink ref="D318" r:id="rId1266" display="https://price.joinsland.joins.com/area/?mcateGroup=A1&amp;areaCode=4150025000&amp;danjiId=5753&amp;ptype=1"/>
    <hyperlink ref="I318" r:id="rId1267" display="http://maemul.joinsland.joins.com/maemul/?mcateGroup=A1|A3|A4&amp;sale_type=1&amp;areaCode=4150025000&amp;danjiId=5753"/>
    <hyperlink ref="K318" r:id="rId1268" display="http://maemul.joinsland.joins.com/maemul/?mcateGroup=A1|A3|A4&amp;&amp;sale_type=2&amp;areaCode=4150025000&amp;danjiId=5753"/>
    <hyperlink ref="C319" r:id="rId1269" display="https://price.joinsland.joins.com/area/?mcateGroup=A1&amp;areaCode=4150025023&amp;danjiId=5752"/>
    <hyperlink ref="D319" r:id="rId1270" display="https://price.joinsland.joins.com/area/?mcateGroup=A1&amp;areaCode=4150025023&amp;danjiId=5752&amp;ptype=1"/>
    <hyperlink ref="I319" r:id="rId1271" display="http://maemul.joinsland.joins.com/maemul/?mcateGroup=A1|A3|A4&amp;sale_type=1&amp;areaCode=4150025023&amp;danjiId=5752"/>
    <hyperlink ref="K319" r:id="rId1272" display="http://maemul.joinsland.joins.com/maemul/?mcateGroup=A1|A3|A4&amp;&amp;sale_type=2&amp;areaCode=4150025023&amp;danjiId=5752"/>
    <hyperlink ref="C320" r:id="rId1273" display="https://price.joinsland.joins.com/area/?mcateGroup=A1&amp;areaCode=4150010100&amp;danjiId=20905"/>
    <hyperlink ref="D320" r:id="rId1274" display="https://price.joinsland.joins.com/area/?mcateGroup=A1&amp;areaCode=4150010100&amp;danjiId=20905&amp;ptype=1"/>
    <hyperlink ref="I320" r:id="rId1275" display="http://maemul.joinsland.joins.com/maemul/?mcateGroup=A1|A3|A4&amp;sale_type=1&amp;areaCode=4150010100&amp;danjiId=20905"/>
    <hyperlink ref="K320" r:id="rId1276" display="http://maemul.joinsland.joins.com/maemul/?mcateGroup=A1|A3|A4&amp;&amp;sale_type=2&amp;areaCode=4150010100&amp;danjiId=20905"/>
    <hyperlink ref="C321" r:id="rId1277" display="https://price.joinsland.joins.com/area/?mcateGroup=A1&amp;areaCode=4150010100&amp;danjiId=20905"/>
    <hyperlink ref="D321" r:id="rId1278" display="https://price.joinsland.joins.com/area/?mcateGroup=A1&amp;areaCode=4150010100&amp;danjiId=20905&amp;ptype=2"/>
    <hyperlink ref="I321" r:id="rId1279" display="http://maemul.joinsland.joins.com/maemul/?mcateGroup=A1|A3|A4&amp;sale_type=1&amp;areaCode=4150010100&amp;danjiId=20905"/>
    <hyperlink ref="K321" r:id="rId1280" display="http://maemul.joinsland.joins.com/maemul/?mcateGroup=A1|A3|A4&amp;&amp;sale_type=2&amp;areaCode=4150010100&amp;danjiId=20905"/>
    <hyperlink ref="C322" r:id="rId1281" display="https://price.joinsland.joins.com/area/?mcateGroup=A1&amp;areaCode=4150025023&amp;danjiId=5755"/>
    <hyperlink ref="D322" r:id="rId1282" display="https://price.joinsland.joins.com/area/?mcateGroup=A1&amp;areaCode=4150025023&amp;danjiId=5755&amp;ptype=2"/>
    <hyperlink ref="I322" r:id="rId1283" display="http://maemul.joinsland.joins.com/maemul/?mcateGroup=A1|A3|A4&amp;sale_type=1&amp;areaCode=4150025023&amp;danjiId=5755"/>
    <hyperlink ref="K322" r:id="rId1284" display="http://maemul.joinsland.joins.com/maemul/?mcateGroup=A1|A3|A4&amp;&amp;sale_type=2&amp;areaCode=4150025023&amp;danjiId=5755"/>
    <hyperlink ref="C323" r:id="rId1285" display="https://price.joinsland.joins.com/area/?mcateGroup=A1&amp;areaCode=4150010100&amp;danjiId=5703"/>
    <hyperlink ref="D323" r:id="rId1286" display="https://price.joinsland.joins.com/area/?mcateGroup=A1&amp;areaCode=4150010100&amp;danjiId=5703&amp;ptype=4"/>
    <hyperlink ref="I323" r:id="rId1287" display="http://maemul.joinsland.joins.com/maemul/?mcateGroup=A1|A3|A4&amp;sale_type=1&amp;areaCode=4150010100&amp;danjiId=5703"/>
    <hyperlink ref="K323" r:id="rId1288" display="http://maemul.joinsland.joins.com/maemul/?mcateGroup=A1|A3|A4&amp;&amp;sale_type=2&amp;areaCode=4150010100&amp;danjiId=5703"/>
    <hyperlink ref="C324" r:id="rId1289" display="https://price.joinsland.joins.com/area/?mcateGroup=A1&amp;areaCode=4150010100&amp;danjiId=5703"/>
    <hyperlink ref="D324" r:id="rId1290" display="https://price.joinsland.joins.com/area/?mcateGroup=A1&amp;areaCode=4150010100&amp;danjiId=5703&amp;ptype=2"/>
    <hyperlink ref="I324" r:id="rId1291" display="http://maemul.joinsland.joins.com/maemul/?mcateGroup=A1|A3|A4&amp;sale_type=1&amp;areaCode=4150010100&amp;danjiId=5703"/>
    <hyperlink ref="K324" r:id="rId1292" display="http://maemul.joinsland.joins.com/maemul/?mcateGroup=A1|A3|A4&amp;&amp;sale_type=2&amp;areaCode=4150010100&amp;danjiId=5703"/>
    <hyperlink ref="C325" r:id="rId1293" display="https://price.joinsland.joins.com/area/?mcateGroup=A1&amp;areaCode=4150010100&amp;danjiId=5703"/>
    <hyperlink ref="D325" r:id="rId1294" display="https://price.joinsland.joins.com/area/?mcateGroup=A1&amp;areaCode=4150010100&amp;danjiId=5703&amp;ptype=1"/>
    <hyperlink ref="I325" r:id="rId1295" display="http://maemul.joinsland.joins.com/maemul/?mcateGroup=A1|A3|A4&amp;sale_type=1&amp;areaCode=4150010100&amp;danjiId=5703"/>
    <hyperlink ref="K325" r:id="rId1296" display="http://maemul.joinsland.joins.com/maemul/?mcateGroup=A1|A3|A4&amp;&amp;sale_type=2&amp;areaCode=4150010100&amp;danjiId=5703"/>
    <hyperlink ref="C326" r:id="rId1297" display="https://price.joinsland.joins.com/area/?mcateGroup=A1&amp;areaCode=4150010100&amp;danjiId=5703"/>
    <hyperlink ref="D326" r:id="rId1298" display="https://price.joinsland.joins.com/area/?mcateGroup=A1&amp;areaCode=4150010100&amp;danjiId=5703&amp;ptype=3"/>
    <hyperlink ref="I326" r:id="rId1299" display="http://maemul.joinsland.joins.com/maemul/?mcateGroup=A1|A3|A4&amp;sale_type=1&amp;areaCode=4150010100&amp;danjiId=5703"/>
    <hyperlink ref="K326" r:id="rId1300" display="http://maemul.joinsland.joins.com/maemul/?mcateGroup=A1|A3|A4&amp;&amp;sale_type=2&amp;areaCode=4150010100&amp;danjiId=5703"/>
  </hyperlinks>
  <pageMargins left="0.7" right="0.7" top="0.75" bottom="0.75" header="0.3" footer="0.3"/>
  <pageSetup paperSize="9" orientation="portrait" r:id="rId1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기준</vt:lpstr>
      <vt:lpstr>일반사항</vt:lpstr>
      <vt:lpstr>아파트</vt:lpstr>
      <vt:lpstr>재개발,재건축</vt:lpstr>
      <vt:lpstr>분양권</vt:lpstr>
      <vt:lpstr>오피스텔</vt:lpstr>
      <vt:lpstr>단독주택</vt:lpstr>
      <vt:lpstr>상가주택</vt:lpstr>
      <vt:lpstr>상가</vt:lpstr>
      <vt:lpstr>경매</vt:lpstr>
      <vt:lpstr>Sheet3</vt:lpstr>
      <vt:lpstr>P</vt:lpstr>
      <vt:lpstr>충주시</vt:lpstr>
      <vt:lpstr>P2</vt:lpstr>
      <vt:lpstr>이천시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</dc:creator>
  <cp:lastModifiedBy>JIWON</cp:lastModifiedBy>
  <dcterms:created xsi:type="dcterms:W3CDTF">2021-05-20T11:14:30Z</dcterms:created>
  <dcterms:modified xsi:type="dcterms:W3CDTF">2021-08-10T23:36:29Z</dcterms:modified>
</cp:coreProperties>
</file>