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dayasuhiro/Desktop/"/>
    </mc:Choice>
  </mc:AlternateContent>
  <xr:revisionPtr revIDLastSave="0" documentId="13_ncr:1_{BD3B08F0-DF7D-6D4C-9BC4-2A5A3BF005DE}" xr6:coauthVersionLast="47" xr6:coauthVersionMax="47" xr10:uidLastSave="{00000000-0000-0000-0000-000000000000}"/>
  <bookViews>
    <workbookView xWindow="2280" yWindow="500" windowWidth="13320" windowHeight="16260" xr2:uid="{403A0B8F-A88F-BE48-B40F-045A5F9CAA97}"/>
  </bookViews>
  <sheets>
    <sheet name="全国　日データ" sheetId="1" r:id="rId1"/>
    <sheet name="全国　週データ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1" i="2" l="1"/>
  <c r="G72" i="2"/>
  <c r="G73" i="2"/>
  <c r="G74" i="2"/>
  <c r="G75" i="2"/>
  <c r="G76" i="2"/>
  <c r="G77" i="2"/>
  <c r="G70" i="2"/>
  <c r="G63" i="2"/>
  <c r="G64" i="2"/>
  <c r="G65" i="2"/>
  <c r="G66" i="2"/>
  <c r="G67" i="2"/>
  <c r="G68" i="2"/>
  <c r="G69" i="2"/>
  <c r="G62" i="2"/>
  <c r="G55" i="2"/>
  <c r="G56" i="2"/>
  <c r="G57" i="2"/>
  <c r="G58" i="2"/>
  <c r="G59" i="2"/>
  <c r="G60" i="2"/>
  <c r="G61" i="2"/>
  <c r="G54" i="2"/>
  <c r="G47" i="2"/>
  <c r="G48" i="2"/>
  <c r="G49" i="2"/>
  <c r="G50" i="2"/>
  <c r="G51" i="2"/>
  <c r="G52" i="2"/>
  <c r="G53" i="2"/>
  <c r="G46" i="2"/>
  <c r="G39" i="2"/>
  <c r="G40" i="2"/>
  <c r="G41" i="2"/>
  <c r="G42" i="2"/>
  <c r="G43" i="2"/>
  <c r="G44" i="2"/>
  <c r="G45" i="2"/>
  <c r="G38" i="2"/>
  <c r="G32" i="2"/>
  <c r="G33" i="2"/>
  <c r="G34" i="2"/>
  <c r="G35" i="2"/>
  <c r="G36" i="2"/>
  <c r="G37" i="2"/>
  <c r="G30" i="2"/>
  <c r="G31" i="2"/>
  <c r="G24" i="2"/>
  <c r="G25" i="2"/>
  <c r="G26" i="2"/>
  <c r="G27" i="2"/>
  <c r="G28" i="2"/>
  <c r="G29" i="2"/>
  <c r="G23" i="2"/>
  <c r="G17" i="2"/>
  <c r="G18" i="2"/>
  <c r="G19" i="2"/>
  <c r="G20" i="2"/>
  <c r="G21" i="2"/>
  <c r="G22" i="2"/>
  <c r="G16" i="2"/>
  <c r="G10" i="2"/>
  <c r="G11" i="2"/>
  <c r="G12" i="2"/>
  <c r="G13" i="2"/>
  <c r="G14" i="2"/>
  <c r="G15" i="2"/>
  <c r="G9" i="2"/>
  <c r="G3" i="2"/>
  <c r="G4" i="2"/>
  <c r="G5" i="2"/>
  <c r="G6" i="2"/>
  <c r="G7" i="2"/>
  <c r="G8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2" i="2"/>
  <c r="D15" i="2"/>
  <c r="D58" i="2"/>
  <c r="D59" i="2"/>
  <c r="D60" i="2"/>
  <c r="D61" i="2"/>
  <c r="D52" i="2"/>
  <c r="D53" i="2"/>
  <c r="D54" i="2"/>
  <c r="D55" i="2"/>
  <c r="D56" i="2"/>
  <c r="D57" i="2"/>
  <c r="D51" i="2"/>
  <c r="D46" i="2"/>
  <c r="D47" i="2"/>
  <c r="D48" i="2"/>
  <c r="D49" i="2"/>
  <c r="D50" i="2"/>
  <c r="D45" i="2"/>
  <c r="D39" i="2"/>
  <c r="D40" i="2"/>
  <c r="D41" i="2"/>
  <c r="D42" i="2"/>
  <c r="D43" i="2"/>
  <c r="D44" i="2"/>
  <c r="D38" i="2"/>
  <c r="D32" i="2"/>
  <c r="D33" i="2"/>
  <c r="D34" i="2"/>
  <c r="D35" i="2"/>
  <c r="D36" i="2"/>
  <c r="D37" i="2"/>
  <c r="D31" i="2"/>
  <c r="D24" i="2"/>
  <c r="D25" i="2"/>
  <c r="D26" i="2"/>
  <c r="D27" i="2"/>
  <c r="D28" i="2"/>
  <c r="D29" i="2"/>
  <c r="D30" i="2"/>
  <c r="D17" i="2"/>
  <c r="D18" i="2"/>
  <c r="D19" i="2"/>
  <c r="D20" i="2"/>
  <c r="D21" i="2"/>
  <c r="D22" i="2"/>
  <c r="D23" i="2"/>
  <c r="D16" i="2"/>
</calcChain>
</file>

<file path=xl/sharedStrings.xml><?xml version="1.0" encoding="utf-8"?>
<sst xmlns="http://schemas.openxmlformats.org/spreadsheetml/2006/main" count="1407" uniqueCount="715">
  <si>
    <t>日付</t>
    <rPh sb="0" eb="2">
      <t>ヒヅケ</t>
    </rPh>
    <phoneticPr fontId="1"/>
  </si>
  <si>
    <t>2/1/2020</t>
  </si>
  <si>
    <t>2/2/2020</t>
  </si>
  <si>
    <t>2/3/2020</t>
  </si>
  <si>
    <t>2/4/2020</t>
  </si>
  <si>
    <t>2/5/2020</t>
  </si>
  <si>
    <t>2/6/2020</t>
  </si>
  <si>
    <t>2/7/2020</t>
  </si>
  <si>
    <t>2/8/2020</t>
  </si>
  <si>
    <t>2/9/2020</t>
  </si>
  <si>
    <t>2/10/2020</t>
  </si>
  <si>
    <t>2/11/2020</t>
  </si>
  <si>
    <t>2/12/2020</t>
  </si>
  <si>
    <t>2/13/2020</t>
  </si>
  <si>
    <t>2/14/2020</t>
  </si>
  <si>
    <t>2/15/2020</t>
  </si>
  <si>
    <t>2/16/2020</t>
  </si>
  <si>
    <t>2/17/2020</t>
  </si>
  <si>
    <t>2/18/2020</t>
  </si>
  <si>
    <t>2/19/2020</t>
  </si>
  <si>
    <t>2/20/2020</t>
  </si>
  <si>
    <t>2/21/2020</t>
  </si>
  <si>
    <t>2/22/2020</t>
  </si>
  <si>
    <t>2/23/2020</t>
  </si>
  <si>
    <t>2/24/2020</t>
  </si>
  <si>
    <t>2/25/2020</t>
  </si>
  <si>
    <t>2/26/2020</t>
  </si>
  <si>
    <t>2/27/2020</t>
  </si>
  <si>
    <t>2/28/2020</t>
  </si>
  <si>
    <t>2/29/2020</t>
  </si>
  <si>
    <t>3/1/2020</t>
  </si>
  <si>
    <t>3/2/2020</t>
  </si>
  <si>
    <t>3/3/2020</t>
  </si>
  <si>
    <t>3/4/2020</t>
  </si>
  <si>
    <t>3/5/2020</t>
  </si>
  <si>
    <t>3/6/2020</t>
  </si>
  <si>
    <t>3/7/2020</t>
  </si>
  <si>
    <t>3/8/2020</t>
  </si>
  <si>
    <t>3/9/2020</t>
  </si>
  <si>
    <t>3/10/2020</t>
  </si>
  <si>
    <t>3/11/2020</t>
  </si>
  <si>
    <t>3/12/2020</t>
  </si>
  <si>
    <t>3/13/2020</t>
  </si>
  <si>
    <t>3/14/2020</t>
  </si>
  <si>
    <t>3/15/2020</t>
  </si>
  <si>
    <t>3/16/2020</t>
  </si>
  <si>
    <t>3/17/2020</t>
  </si>
  <si>
    <t>3/18/2020</t>
  </si>
  <si>
    <t>3/19/2020</t>
  </si>
  <si>
    <t>3/20/2020</t>
  </si>
  <si>
    <t>3/21/2020</t>
  </si>
  <si>
    <t>3/22/2020</t>
  </si>
  <si>
    <t>3/23/2020</t>
  </si>
  <si>
    <t>3/24/2020</t>
  </si>
  <si>
    <t>3/25/2020</t>
  </si>
  <si>
    <t>3/26/2020</t>
  </si>
  <si>
    <t>3/27/2020</t>
  </si>
  <si>
    <t>3/28/2020</t>
  </si>
  <si>
    <t>3/29/2020</t>
  </si>
  <si>
    <t>3/30/2020</t>
  </si>
  <si>
    <t>3/31/2020</t>
  </si>
  <si>
    <t>4/1/2020</t>
  </si>
  <si>
    <t>4/2/2020</t>
  </si>
  <si>
    <t>4/3/2020</t>
  </si>
  <si>
    <t>4/4/2020</t>
  </si>
  <si>
    <t>4/5/2020</t>
  </si>
  <si>
    <t>4/6/2020</t>
  </si>
  <si>
    <t>4/7/2020</t>
  </si>
  <si>
    <t>4/8/2020</t>
  </si>
  <si>
    <t>4/9/2020</t>
  </si>
  <si>
    <t>4/10/2020</t>
  </si>
  <si>
    <t>4/11/2020</t>
  </si>
  <si>
    <t>4/12/2020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</si>
  <si>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</si>
  <si>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</si>
  <si>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</si>
  <si>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</si>
  <si>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</si>
  <si>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</si>
  <si>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</si>
  <si>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</si>
  <si>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</si>
  <si>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</si>
  <si>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4/23/2020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</si>
  <si>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</si>
  <si>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</si>
  <si>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</si>
  <si>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</si>
  <si>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</si>
  <si>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</si>
  <si>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</si>
  <si>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5/1/2020</t>
  </si>
  <si>
    <t>5/2/2020</t>
  </si>
  <si>
    <t>5/3/2020</t>
  </si>
  <si>
    <t>5/4/2020</t>
  </si>
  <si>
    <t>5/5/2020</t>
  </si>
  <si>
    <t>5/6/2020</t>
  </si>
  <si>
    <t>5/7/2020</t>
  </si>
  <si>
    <t>5/8/2020</t>
  </si>
  <si>
    <t>5/9/2020</t>
  </si>
  <si>
    <t>5/10/2020</t>
  </si>
  <si>
    <t>5/11/2020</t>
  </si>
  <si>
    <t>5/12/2020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</si>
  <si>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</si>
  <si>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</si>
  <si>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</si>
  <si>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</si>
  <si>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</si>
  <si>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</si>
  <si>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</si>
  <si>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</si>
  <si>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</si>
  <si>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</si>
  <si>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</si>
  <si>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</si>
  <si>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</si>
  <si>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</si>
  <si>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</si>
  <si>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</si>
  <si>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</si>
  <si>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</si>
  <si>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</si>
  <si>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6/1/2020</t>
  </si>
  <si>
    <t>6/2/2020</t>
  </si>
  <si>
    <t>6/3/2020</t>
  </si>
  <si>
    <t>6/4/2020</t>
  </si>
  <si>
    <t>6/5/2020</t>
  </si>
  <si>
    <t>6/6/2020</t>
  </si>
  <si>
    <t>6/7/2020</t>
  </si>
  <si>
    <t>6/8/2020</t>
  </si>
  <si>
    <t>6/9/2020</t>
  </si>
  <si>
    <t>6/10/2020</t>
  </si>
  <si>
    <t>6/11/2020</t>
  </si>
  <si>
    <t>6/12/2020</t>
  </si>
  <si>
    <t>6/13/2020</t>
  </si>
  <si>
    <t>6/14/2020</t>
  </si>
  <si>
    <t>6/15/2020</t>
  </si>
  <si>
    <t>6/16/2020</t>
  </si>
  <si>
    <t>6/17/2020</t>
  </si>
  <si>
    <t>6/18/2020</t>
  </si>
  <si>
    <t>6/19/2020</t>
  </si>
  <si>
    <t>6/20/2020</t>
  </si>
  <si>
    <t>6/21/2020</t>
  </si>
  <si>
    <t>6/22/2020</t>
  </si>
  <si>
    <t>6/23/2020</t>
  </si>
  <si>
    <t>6/24/2020</t>
  </si>
  <si>
    <t>6/25/2020</t>
  </si>
  <si>
    <t>6/26/2020</t>
  </si>
  <si>
    <t>6/27/2020</t>
  </si>
  <si>
    <t>6/28/2020</t>
  </si>
  <si>
    <t>6/29/2020</t>
  </si>
  <si>
    <t>6/30/2020</t>
  </si>
  <si>
    <t>7/1/2020</t>
  </si>
  <si>
    <t>7/2/2020</t>
  </si>
  <si>
    <t>7/3/2020</t>
  </si>
  <si>
    <t>7/4/2020</t>
  </si>
  <si>
    <t>7/5/2020</t>
  </si>
  <si>
    <t>7/6/2020</t>
  </si>
  <si>
    <t>7/7/2020</t>
  </si>
  <si>
    <t>7/8/2020</t>
  </si>
  <si>
    <t>7/9/2020</t>
  </si>
  <si>
    <t>7/10/2020</t>
  </si>
  <si>
    <t>7/11/2020</t>
  </si>
  <si>
    <t>7/12/2020</t>
  </si>
  <si>
    <t>7/13/2020</t>
  </si>
  <si>
    <t>7/14/2020</t>
  </si>
  <si>
    <t>7/15/2020</t>
  </si>
  <si>
    <t>7/16/2020</t>
  </si>
  <si>
    <t>7/17/2020</t>
  </si>
  <si>
    <t>7/18/2020</t>
  </si>
  <si>
    <t>7/19/2020</t>
  </si>
  <si>
    <t>7/20/2020</t>
  </si>
  <si>
    <t>7/21/2020</t>
  </si>
  <si>
    <t>7/22/2020</t>
  </si>
  <si>
    <t>7/23/2020</t>
  </si>
  <si>
    <t>7/24/2020</t>
  </si>
  <si>
    <t>7/25/2020</t>
  </si>
  <si>
    <t>7/26/2020</t>
  </si>
  <si>
    <t>7/27/2020</t>
  </si>
  <si>
    <t>7/28/2020</t>
  </si>
  <si>
    <t>7/29/2020</t>
  </si>
  <si>
    <t>7/30/2020</t>
  </si>
  <si>
    <t>7/31/2020</t>
  </si>
  <si>
    <t>8/1/2020</t>
  </si>
  <si>
    <t>8/2/2020</t>
  </si>
  <si>
    <t>8/3/2020</t>
  </si>
  <si>
    <t>8/4/2020</t>
  </si>
  <si>
    <t>8/5/2020</t>
  </si>
  <si>
    <t>8/6/2020</t>
  </si>
  <si>
    <t>8/7/2020</t>
  </si>
  <si>
    <t>8/8/2020</t>
  </si>
  <si>
    <t>8/9/2020</t>
  </si>
  <si>
    <t>8/10/2020</t>
  </si>
  <si>
    <t>8/11/2020</t>
  </si>
  <si>
    <t>8/12/2020</t>
  </si>
  <si>
    <t>8/13/2020</t>
  </si>
  <si>
    <t>8/14/2020</t>
  </si>
  <si>
    <t>8/15/2020</t>
  </si>
  <si>
    <t>8/16/2020</t>
  </si>
  <si>
    <t>8/17/2020</t>
  </si>
  <si>
    <t>8/18/2020</t>
  </si>
  <si>
    <t>8/19/2020</t>
  </si>
  <si>
    <t>8/20/2020</t>
  </si>
  <si>
    <t>8/21/2020</t>
  </si>
  <si>
    <t>8/22/2020</t>
  </si>
  <si>
    <t>8/23/2020</t>
  </si>
  <si>
    <t>8/24/2020</t>
  </si>
  <si>
    <t>8/25/2020</t>
  </si>
  <si>
    <t>8/26/2020</t>
  </si>
  <si>
    <t>8/27/2020</t>
  </si>
  <si>
    <t>8/28/2020</t>
  </si>
  <si>
    <t>8/29/2020</t>
  </si>
  <si>
    <t>8/30/2020</t>
  </si>
  <si>
    <t>8/31/2020</t>
  </si>
  <si>
    <t>9/1/2020</t>
  </si>
  <si>
    <t>9/2/2020</t>
  </si>
  <si>
    <t>9/3/2020</t>
  </si>
  <si>
    <t>9/4/2020</t>
  </si>
  <si>
    <t>9/5/2020</t>
  </si>
  <si>
    <t>9/6/2020</t>
  </si>
  <si>
    <t>9/7/2020</t>
  </si>
  <si>
    <t>9/8/2020</t>
  </si>
  <si>
    <t>9/9/2020</t>
  </si>
  <si>
    <t>9/10/2020</t>
  </si>
  <si>
    <t>9/11/2020</t>
  </si>
  <si>
    <t>9/12/2020</t>
  </si>
  <si>
    <t>9/13/2020</t>
  </si>
  <si>
    <t>9/14/2020</t>
  </si>
  <si>
    <t>9/15/2020</t>
  </si>
  <si>
    <t>9/16/2020</t>
  </si>
  <si>
    <t>9/17/2020</t>
  </si>
  <si>
    <t>9/18/2020</t>
  </si>
  <si>
    <t>9/19/2020</t>
  </si>
  <si>
    <t>9/20/2020</t>
  </si>
  <si>
    <t>9/21/2020</t>
  </si>
  <si>
    <t>9/22/2020</t>
  </si>
  <si>
    <t>9/23/2020</t>
  </si>
  <si>
    <t>9/24/2020</t>
  </si>
  <si>
    <t>9/25/2020</t>
  </si>
  <si>
    <t>9/26/2020</t>
  </si>
  <si>
    <t>9/27/2020</t>
  </si>
  <si>
    <t>9/28/2020</t>
  </si>
  <si>
    <t>9/29/2020</t>
  </si>
  <si>
    <t>9/30/2020</t>
  </si>
  <si>
    <t>10/1/2020</t>
  </si>
  <si>
    <t>10/2/2020</t>
  </si>
  <si>
    <t>10/3/2020</t>
  </si>
  <si>
    <t>10/4/2020</t>
  </si>
  <si>
    <t>10/5/2020</t>
  </si>
  <si>
    <t>10/6/2020</t>
  </si>
  <si>
    <t>10/7/2020</t>
  </si>
  <si>
    <t>10/8/2020</t>
  </si>
  <si>
    <t>10/9/2020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</si>
  <si>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</si>
  <si>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</si>
  <si>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</si>
  <si>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</si>
  <si>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</si>
  <si>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</si>
  <si>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</si>
  <si>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</si>
  <si>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</si>
  <si>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</si>
  <si>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</si>
  <si>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</si>
  <si>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</si>
  <si>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</si>
  <si>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</si>
  <si>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</si>
  <si>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</si>
  <si>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</si>
  <si>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</si>
  <si>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</si>
  <si>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</si>
  <si>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</si>
  <si>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11/1/2020</t>
  </si>
  <si>
    <t>11/2/2020</t>
  </si>
  <si>
    <t>11/3/2020</t>
  </si>
  <si>
    <t>11/4/2020</t>
  </si>
  <si>
    <t>11/5/2020</t>
  </si>
  <si>
    <t>11/6/2020</t>
  </si>
  <si>
    <t>11/7/2020</t>
  </si>
  <si>
    <t>11/8/2020</t>
  </si>
  <si>
    <t>11/9/2020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</si>
  <si>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</si>
  <si>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</si>
  <si>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</si>
  <si>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</si>
  <si>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</si>
  <si>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</si>
  <si>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</si>
  <si>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</si>
  <si>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</si>
  <si>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</si>
  <si>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</si>
  <si>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</si>
  <si>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</si>
  <si>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</si>
  <si>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</si>
  <si>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</si>
  <si>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</si>
  <si>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</si>
  <si>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</si>
  <si>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</si>
  <si>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</si>
  <si>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12/1/2020</t>
  </si>
  <si>
    <t>12/2/2020</t>
  </si>
  <si>
    <t>12/3/2020</t>
  </si>
  <si>
    <t>12/4/2020</t>
  </si>
  <si>
    <t>12/5/2020</t>
  </si>
  <si>
    <t>12/6/2020</t>
  </si>
  <si>
    <t>12/7/2020</t>
  </si>
  <si>
    <t>12/8/2020</t>
  </si>
  <si>
    <t>12/9/2020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</si>
  <si>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</si>
  <si>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</si>
  <si>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</si>
  <si>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</si>
  <si>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</si>
  <si>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</si>
  <si>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</si>
  <si>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</si>
  <si>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</si>
  <si>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</si>
  <si>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</si>
  <si>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</si>
  <si>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</si>
  <si>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</si>
  <si>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</si>
  <si>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</si>
  <si>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</si>
  <si>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</si>
  <si>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</si>
  <si>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</si>
  <si>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</si>
  <si>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</si>
  <si>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1/1/2021</t>
  </si>
  <si>
    <t>1/2/2021</t>
  </si>
  <si>
    <t>1/3/2021</t>
  </si>
  <si>
    <t>1/4/2021</t>
  </si>
  <si>
    <t>1/5/2021</t>
  </si>
  <si>
    <t>1/6/2021</t>
  </si>
  <si>
    <t>1/7/2021</t>
  </si>
  <si>
    <t>1/8/2021</t>
  </si>
  <si>
    <t>1/9/2021</t>
  </si>
  <si>
    <t>1/10/2021</t>
  </si>
  <si>
    <t>1/11/2021</t>
  </si>
  <si>
    <t>1/12/2021</t>
  </si>
  <si>
    <t>1/13/2021</t>
  </si>
  <si>
    <t>1/14/2021</t>
  </si>
  <si>
    <t>1/15/2021</t>
  </si>
  <si>
    <t>1/16/2021</t>
  </si>
  <si>
    <t>1/17/2021</t>
  </si>
  <si>
    <t>1/18/2021</t>
  </si>
  <si>
    <t>1/19/2021</t>
  </si>
  <si>
    <t>1/20/2021</t>
  </si>
  <si>
    <t>1/21/2021</t>
  </si>
  <si>
    <t>1/22/2021</t>
  </si>
  <si>
    <t>1/23/2021</t>
  </si>
  <si>
    <t>1/24/2021</t>
  </si>
  <si>
    <t>1/25/2021</t>
  </si>
  <si>
    <t>1/26/2021</t>
  </si>
  <si>
    <t>1/27/2021</t>
  </si>
  <si>
    <t>1/28/2021</t>
  </si>
  <si>
    <t>1/29/2021</t>
  </si>
  <si>
    <t>1/30/2021</t>
  </si>
  <si>
    <t>1/31/2021</t>
  </si>
  <si>
    <t>2/1/2021</t>
  </si>
  <si>
    <t>2/2/2021</t>
  </si>
  <si>
    <t>2/3/2021</t>
  </si>
  <si>
    <t>2/4/2021</t>
  </si>
  <si>
    <t>2/5/2021</t>
  </si>
  <si>
    <t>2/6/2021</t>
  </si>
  <si>
    <t>2/7/2021</t>
  </si>
  <si>
    <t>2/8/2021</t>
  </si>
  <si>
    <t>2/9/2021</t>
  </si>
  <si>
    <t>2/10/2021</t>
  </si>
  <si>
    <t>2/11/2021</t>
  </si>
  <si>
    <t>2/12/2021</t>
  </si>
  <si>
    <t>2/13/2021</t>
  </si>
  <si>
    <t>2/14/2021</t>
  </si>
  <si>
    <t>2/15/2021</t>
  </si>
  <si>
    <t>2/16/2021</t>
  </si>
  <si>
    <t>2/17/2021</t>
  </si>
  <si>
    <t>2/18/2021</t>
  </si>
  <si>
    <t>2/19/2021</t>
  </si>
  <si>
    <t>2/20/2021</t>
  </si>
  <si>
    <t>2/21/2021</t>
  </si>
  <si>
    <t>2/22/2021</t>
  </si>
  <si>
    <t>2/23/2021</t>
  </si>
  <si>
    <t>2/24/2021</t>
  </si>
  <si>
    <t>2/25/2021</t>
  </si>
  <si>
    <t>2/26/2021</t>
  </si>
  <si>
    <t>2/27/2021</t>
  </si>
  <si>
    <t>2/28/2021</t>
  </si>
  <si>
    <t>3/1/2021</t>
  </si>
  <si>
    <t>3/2/2021</t>
  </si>
  <si>
    <t>3/3/2021</t>
  </si>
  <si>
    <t>3/4/2021</t>
  </si>
  <si>
    <t>3/5/2021</t>
  </si>
  <si>
    <t>3/6/2021</t>
  </si>
  <si>
    <t>3/7/2021</t>
  </si>
  <si>
    <t>3/8/2021</t>
  </si>
  <si>
    <t>3/9/2021</t>
  </si>
  <si>
    <t>3/10/2021</t>
  </si>
  <si>
    <t>3/11/2021</t>
  </si>
  <si>
    <t>3/12/2021</t>
  </si>
  <si>
    <t>3/13/2021</t>
  </si>
  <si>
    <t>3/14/2021</t>
  </si>
  <si>
    <t>3/15/2021</t>
  </si>
  <si>
    <t>3/16/2021</t>
  </si>
  <si>
    <t>3/17/2021</t>
  </si>
  <si>
    <t>3/18/2021</t>
  </si>
  <si>
    <t>3/19/2021</t>
  </si>
  <si>
    <t>3/20/2021</t>
  </si>
  <si>
    <t>3/21/2021</t>
  </si>
  <si>
    <t>3/22/2021</t>
  </si>
  <si>
    <t>3/23/2021</t>
  </si>
  <si>
    <t>3/24/2021</t>
  </si>
  <si>
    <t>3/25/2021</t>
  </si>
  <si>
    <t>3/26/2021</t>
  </si>
  <si>
    <t>3/27/2021</t>
  </si>
  <si>
    <t>3/28/2021</t>
  </si>
  <si>
    <t>3/29/2021</t>
  </si>
  <si>
    <t>3/30/2021</t>
  </si>
  <si>
    <t>3/31/2021</t>
  </si>
  <si>
    <t>4/1/2021</t>
  </si>
  <si>
    <t>4/2/2021</t>
  </si>
  <si>
    <t>4/3/2021</t>
  </si>
  <si>
    <t>4/4/2021</t>
  </si>
  <si>
    <t>4/5/2021</t>
  </si>
  <si>
    <t>4/6/2021</t>
  </si>
  <si>
    <t>4/7/2021</t>
  </si>
  <si>
    <t>4/8/2021</t>
  </si>
  <si>
    <t>4/9/2021</t>
  </si>
  <si>
    <t>4/10/2021</t>
  </si>
  <si>
    <t>4/11/2021</t>
  </si>
  <si>
    <t>4/12/2021</t>
  </si>
  <si>
    <t>4/13/2021</t>
  </si>
  <si>
    <t>4/14/2021</t>
  </si>
  <si>
    <t>4/15/2021</t>
  </si>
  <si>
    <t>4/16/2021</t>
  </si>
  <si>
    <t>4/17/2021</t>
  </si>
  <si>
    <t>4/18/2021</t>
  </si>
  <si>
    <t>4/19/2021</t>
  </si>
  <si>
    <t>4/20/2021</t>
  </si>
  <si>
    <t>4/21/2021</t>
  </si>
  <si>
    <t>4/22/2021</t>
  </si>
  <si>
    <t>4/23/2021</t>
  </si>
  <si>
    <t>4/24/2021</t>
  </si>
  <si>
    <t>4/25/2021</t>
  </si>
  <si>
    <t>4/26/2021</t>
  </si>
  <si>
    <t>4/27/2021</t>
  </si>
  <si>
    <t>4/28/2021</t>
  </si>
  <si>
    <t>4/29/2021</t>
  </si>
  <si>
    <t>4/30/2021</t>
  </si>
  <si>
    <t>5/1/2021</t>
  </si>
  <si>
    <t>5/2/2021</t>
  </si>
  <si>
    <t>5/3/2021</t>
  </si>
  <si>
    <t>5/4/2021</t>
  </si>
  <si>
    <t>5/5/2021</t>
  </si>
  <si>
    <t>5/6/2021</t>
  </si>
  <si>
    <t>5/7/2021</t>
  </si>
  <si>
    <t>5/8/2021</t>
  </si>
  <si>
    <t>5/9/2021</t>
  </si>
  <si>
    <t>5/10/2021</t>
  </si>
  <si>
    <t>5/11/2021</t>
  </si>
  <si>
    <t>5/12/2021</t>
  </si>
  <si>
    <t>5/13/2021</t>
  </si>
  <si>
    <t>5/14/2021</t>
  </si>
  <si>
    <t>5/15/2021</t>
  </si>
  <si>
    <t>5/16/2021</t>
  </si>
  <si>
    <t>5/17/2021</t>
  </si>
  <si>
    <t>5/18/2021</t>
  </si>
  <si>
    <t>5/19/2021</t>
  </si>
  <si>
    <t>5/20/2021</t>
  </si>
  <si>
    <t>5/21/2021</t>
  </si>
  <si>
    <t>5/22/2021</t>
  </si>
  <si>
    <t>5/23/2021</t>
  </si>
  <si>
    <t>5/24/2021</t>
  </si>
  <si>
    <t>5/25/2021</t>
  </si>
  <si>
    <t>5/26/2021</t>
  </si>
  <si>
    <t>5/27/2021</t>
  </si>
  <si>
    <t>5/28/2021</t>
  </si>
  <si>
    <t>5/29/2021</t>
  </si>
  <si>
    <t>5/30/2021</t>
  </si>
  <si>
    <t>5/31/2021</t>
  </si>
  <si>
    <t>6/1/2021</t>
  </si>
  <si>
    <t>6/2/2021</t>
  </si>
  <si>
    <t>6/3/2021</t>
  </si>
  <si>
    <t>6/4/2021</t>
  </si>
  <si>
    <t>6/5/2021</t>
  </si>
  <si>
    <t>6/6/2021</t>
  </si>
  <si>
    <t>6/7/2021</t>
  </si>
  <si>
    <t>6/8/2021</t>
  </si>
  <si>
    <t>6/9/2021</t>
  </si>
  <si>
    <t>6/10/2021</t>
  </si>
  <si>
    <t>6/11/2021</t>
  </si>
  <si>
    <t>6/12/2021</t>
  </si>
  <si>
    <t>6/13/2021</t>
  </si>
  <si>
    <t>6/14/2021</t>
  </si>
  <si>
    <t>6/15/2021</t>
  </si>
  <si>
    <t>6/16/2021</t>
  </si>
  <si>
    <t>6/17/2021</t>
  </si>
  <si>
    <t>6/18/2021</t>
  </si>
  <si>
    <t>6/19/2021</t>
  </si>
  <si>
    <t>6/20/2021</t>
  </si>
  <si>
    <t>6/21/2021</t>
  </si>
  <si>
    <t>6/22/2021</t>
  </si>
  <si>
    <t>6/23/2021</t>
  </si>
  <si>
    <t>6/24/2021</t>
  </si>
  <si>
    <t>6/25/2021</t>
  </si>
  <si>
    <t>6/26/2021</t>
  </si>
  <si>
    <t>6/27/2021</t>
  </si>
  <si>
    <t>6/28/2021</t>
  </si>
  <si>
    <t>6/29/2021</t>
  </si>
  <si>
    <t>6/30/2021</t>
  </si>
  <si>
    <t>7/1/2021</t>
  </si>
  <si>
    <t>7/2/2021</t>
  </si>
  <si>
    <t>7/3/2021</t>
  </si>
  <si>
    <t>7/4/2021</t>
  </si>
  <si>
    <t>7/5/2021</t>
  </si>
  <si>
    <t>7/6/2021</t>
  </si>
  <si>
    <t>7/7/2021</t>
  </si>
  <si>
    <t>7/8/2021</t>
  </si>
  <si>
    <t>7/9/2021</t>
  </si>
  <si>
    <t>7/10/2021</t>
  </si>
  <si>
    <t>7/11/2021</t>
  </si>
  <si>
    <t>7/12/2021</t>
  </si>
  <si>
    <t>7/13/2021</t>
  </si>
  <si>
    <t>7/14/2021</t>
  </si>
  <si>
    <t>7/15/2021</t>
  </si>
  <si>
    <t>7/16/2021</t>
  </si>
  <si>
    <t>7/17/2021</t>
  </si>
  <si>
    <t>7/18/2021</t>
  </si>
  <si>
    <t>7/19/2021</t>
  </si>
  <si>
    <t>7/20/2021</t>
  </si>
  <si>
    <t>7/21/2021</t>
  </si>
  <si>
    <t>7/22/2021</t>
  </si>
  <si>
    <t>7/23/2021</t>
  </si>
  <si>
    <t>7/24/2021</t>
  </si>
  <si>
    <t>7/25/2021</t>
  </si>
  <si>
    <t>7/26/2021</t>
  </si>
  <si>
    <t>7/27/2021</t>
  </si>
  <si>
    <t>7/28/2021</t>
  </si>
  <si>
    <t>7/29/2021</t>
  </si>
  <si>
    <t>7/30/2021</t>
  </si>
  <si>
    <t>7/31/2021</t>
  </si>
  <si>
    <t>8/1/2021</t>
  </si>
  <si>
    <t>8/2/2021</t>
  </si>
  <si>
    <t>8/3/2021</t>
  </si>
  <si>
    <t>8/4/2021</t>
  </si>
  <si>
    <t>8/5/2021</t>
  </si>
  <si>
    <t>8/6/2021</t>
  </si>
  <si>
    <t>8/7/2021</t>
  </si>
  <si>
    <t>8/8/2021</t>
  </si>
  <si>
    <t>8/9/2021</t>
  </si>
  <si>
    <t>8/10/2021</t>
  </si>
  <si>
    <t>8/11/2021</t>
  </si>
  <si>
    <t>8/12/2021</t>
  </si>
  <si>
    <t>8/13/2021</t>
  </si>
  <si>
    <t>8/14/2021</t>
  </si>
  <si>
    <t>8/15/2021</t>
  </si>
  <si>
    <t>8/16/2021</t>
  </si>
  <si>
    <t>8/17/2021</t>
  </si>
  <si>
    <t>8/18/2021</t>
  </si>
  <si>
    <t>8/19/2021</t>
  </si>
  <si>
    <t>8/20/2021</t>
  </si>
  <si>
    <t>8/21/2021</t>
  </si>
  <si>
    <t>8/22/2021</t>
  </si>
  <si>
    <t>8/23/2021</t>
  </si>
  <si>
    <t>8/24/2021</t>
  </si>
  <si>
    <t>8/25/2021</t>
  </si>
  <si>
    <t>8/26/2021</t>
  </si>
  <si>
    <t>8/27/2021</t>
  </si>
  <si>
    <t>8/28/2021</t>
  </si>
  <si>
    <t>8/29/2021</t>
  </si>
  <si>
    <t>8/30/2021</t>
  </si>
  <si>
    <t>8/31/2021</t>
  </si>
  <si>
    <t>9/1/2021</t>
  </si>
  <si>
    <t>9/2/2021</t>
  </si>
  <si>
    <t>9/3/2021</t>
  </si>
  <si>
    <t>9/4/2021</t>
  </si>
  <si>
    <t>9/5/2021</t>
  </si>
  <si>
    <t>9/6/2021</t>
  </si>
  <si>
    <t>9/7/2021</t>
  </si>
  <si>
    <t>9/8/2021</t>
  </si>
  <si>
    <t>9/9/2021</t>
  </si>
  <si>
    <t>9/10/2021</t>
  </si>
  <si>
    <t>9/11/2021</t>
  </si>
  <si>
    <t>9/12/2021</t>
  </si>
  <si>
    <t>9/13/2021</t>
  </si>
  <si>
    <t>9/14/2021</t>
  </si>
  <si>
    <t>9/15/2021</t>
  </si>
  <si>
    <t>9/16/2021</t>
  </si>
  <si>
    <t>9/17/2021</t>
  </si>
  <si>
    <t>9/18/2021</t>
  </si>
  <si>
    <t>9/19/2021</t>
  </si>
  <si>
    <t>9/20/2021</t>
  </si>
  <si>
    <t>9/21/2021</t>
  </si>
  <si>
    <t>9/22/2021</t>
  </si>
  <si>
    <t>9/23/2021</t>
  </si>
  <si>
    <t>9/24/2021</t>
  </si>
  <si>
    <t>9/25/2021</t>
  </si>
  <si>
    <t>9/26/2021</t>
  </si>
  <si>
    <t>9/27/2021</t>
  </si>
  <si>
    <t>9/28/2021</t>
  </si>
  <si>
    <t>9/29/2021</t>
  </si>
  <si>
    <t>9/30/2021</t>
  </si>
  <si>
    <t>感染者数</t>
    <rPh sb="0" eb="4">
      <t>カンセn</t>
    </rPh>
    <phoneticPr fontId="1"/>
  </si>
  <si>
    <t>2020年2月第1週</t>
  </si>
  <si>
    <t>2020年2月第2週</t>
  </si>
  <si>
    <t>2020年2月第3週</t>
  </si>
  <si>
    <t>2020年2月第4週</t>
  </si>
  <si>
    <t>2020年3月第1週</t>
  </si>
  <si>
    <t>2020年3月第2週</t>
  </si>
  <si>
    <t>2020年3月第3週</t>
  </si>
  <si>
    <t>2020年3月第4週</t>
  </si>
  <si>
    <t>2020年4月第1週</t>
  </si>
  <si>
    <t>2020年4月第2週</t>
  </si>
  <si>
    <t>2020年4月第3週</t>
  </si>
  <si>
    <t>2020年4月第4週</t>
  </si>
  <si>
    <t>2020年4月第5週</t>
  </si>
  <si>
    <t>2020年5月第1週</t>
  </si>
  <si>
    <t>2020年5月第2週</t>
  </si>
  <si>
    <t>2020年5月第3週</t>
  </si>
  <si>
    <t>2020年5月第4週</t>
  </si>
  <si>
    <t>2020年6月第1週</t>
  </si>
  <si>
    <t>2020年6月第2週</t>
  </si>
  <si>
    <t>2020年6月第3週</t>
  </si>
  <si>
    <t>2020年6月第4週</t>
  </si>
  <si>
    <t>2020年7月第1週</t>
  </si>
  <si>
    <t>2020年7月第2週</t>
  </si>
  <si>
    <t>2020年7月第3週</t>
  </si>
  <si>
    <t>2020年7月第4週</t>
  </si>
  <si>
    <t>2020年7月第5週</t>
  </si>
  <si>
    <t>2020年8月第1週</t>
  </si>
  <si>
    <t>2020年8月第2週</t>
  </si>
  <si>
    <t>2020年8月第3週</t>
  </si>
  <si>
    <t>2020年8月第4週</t>
  </si>
  <si>
    <t>2020年9月第1週</t>
  </si>
  <si>
    <t>2020年9月第2週</t>
  </si>
  <si>
    <t>2020年9月第3週</t>
  </si>
  <si>
    <t>2020年9月第4週</t>
  </si>
  <si>
    <t>2020年10月第1週</t>
  </si>
  <si>
    <t>2020年10月第2週</t>
  </si>
  <si>
    <t>2020年10月第3週</t>
  </si>
  <si>
    <t>2020年10月第4週</t>
  </si>
  <si>
    <t>2020年10月第5週</t>
  </si>
  <si>
    <t>2020年11月第1週</t>
  </si>
  <si>
    <t>2020年11月第2週</t>
  </si>
  <si>
    <t>2020年11月第3週</t>
  </si>
  <si>
    <t>2020年11月第4週</t>
  </si>
  <si>
    <t>2020年12月第1週</t>
  </si>
  <si>
    <t>2020年12月第2週</t>
  </si>
  <si>
    <t>2020年12月第3週</t>
  </si>
  <si>
    <t>2020年12月第4週</t>
  </si>
  <si>
    <t>2020年12月第5週</t>
  </si>
  <si>
    <t>2021年1月第1週</t>
  </si>
  <si>
    <t>2021年1月第2週</t>
  </si>
  <si>
    <t>2021年1月第3週</t>
  </si>
  <si>
    <t>2021年1月第4週</t>
  </si>
  <si>
    <t>2021年2月第1週</t>
  </si>
  <si>
    <t>2021年2月第2週</t>
  </si>
  <si>
    <t>2021年2月第3週</t>
  </si>
  <si>
    <t>2021年2月第4週</t>
  </si>
  <si>
    <t>2021年3月第1週</t>
  </si>
  <si>
    <t>2021年3月第2週</t>
  </si>
  <si>
    <t>2021年3月第3週</t>
  </si>
  <si>
    <t>2021年3月第4週</t>
  </si>
  <si>
    <t>2021年4月第1週</t>
  </si>
  <si>
    <t>2021年4月第2週</t>
  </si>
  <si>
    <t>2021年4月第3週</t>
  </si>
  <si>
    <t>2021年4月第4週</t>
  </si>
  <si>
    <t>2021年4月第5週</t>
  </si>
  <si>
    <t>2021年5月第1週</t>
  </si>
  <si>
    <t>2021年5月第2週</t>
  </si>
  <si>
    <t>2021年5月第3週</t>
  </si>
  <si>
    <t>2021年5月第4週</t>
  </si>
  <si>
    <t>2021年6月第1週</t>
  </si>
  <si>
    <t>2021年6月第2週</t>
  </si>
  <si>
    <t>2021年6月第3週</t>
  </si>
  <si>
    <t>2021年6月第4週</t>
  </si>
  <si>
    <t>2021年7月第1週</t>
  </si>
  <si>
    <t>2021年7月第2週</t>
  </si>
  <si>
    <t>2021年7月第3週</t>
  </si>
  <si>
    <t>2021年7月第4週</t>
  </si>
  <si>
    <t>2021年7月第5週</t>
  </si>
  <si>
    <t>2021年8月第1週</t>
  </si>
  <si>
    <t>2021年8月第2週</t>
  </si>
  <si>
    <t>2021年8月第3週</t>
  </si>
  <si>
    <t>2021年8月第4週</t>
  </si>
  <si>
    <t>2021年9月第1週</t>
  </si>
  <si>
    <t>2021年9月第2週</t>
  </si>
  <si>
    <t>2021年9月第3週</t>
  </si>
  <si>
    <t>2021年9月第4週</t>
  </si>
  <si>
    <t>感染者数（平均）</t>
    <rPh sb="0" eb="4">
      <t>カンセn</t>
    </rPh>
    <rPh sb="5" eb="7">
      <t>ヘイキn</t>
    </rPh>
    <phoneticPr fontId="1"/>
  </si>
  <si>
    <t>飲食店情報閲覧（前年同週比）</t>
    <rPh sb="0" eb="5">
      <t>インショク</t>
    </rPh>
    <rPh sb="5" eb="7">
      <t>エツラn</t>
    </rPh>
    <rPh sb="8" eb="10">
      <t>ゼンネn</t>
    </rPh>
    <rPh sb="10" eb="11">
      <t>ドウ</t>
    </rPh>
    <rPh sb="11" eb="12">
      <t xml:space="preserve">シュウ </t>
    </rPh>
    <rPh sb="12" eb="13">
      <t xml:space="preserve">ヒ </t>
    </rPh>
    <phoneticPr fontId="1"/>
  </si>
  <si>
    <t>人流データ　小売店と娯楽施設
（基準：2020 年 1 月 3 日〜2 月 6 日の 5 週間の曜日別中央値）</t>
    <rPh sb="0" eb="2">
      <t>ジンリュウ</t>
    </rPh>
    <rPh sb="7" eb="9">
      <t>キジュn</t>
    </rPh>
    <phoneticPr fontId="1"/>
  </si>
  <si>
    <t>食料品店と薬局</t>
    <phoneticPr fontId="1"/>
  </si>
  <si>
    <t>公園</t>
    <phoneticPr fontId="1"/>
  </si>
  <si>
    <t>公共交通機関</t>
    <phoneticPr fontId="1"/>
  </si>
  <si>
    <t>職場</t>
    <phoneticPr fontId="1"/>
  </si>
  <si>
    <t>住居</t>
  </si>
  <si>
    <t>Nan</t>
    <phoneticPr fontId="1"/>
  </si>
  <si>
    <t>感染者数累計</t>
    <rPh sb="0" eb="4">
      <t>カンセn</t>
    </rPh>
    <rPh sb="4" eb="6">
      <t>ルイケイ</t>
    </rPh>
    <phoneticPr fontId="1"/>
  </si>
  <si>
    <t>死者数</t>
    <rPh sb="0" eb="3">
      <t>シセィア</t>
    </rPh>
    <phoneticPr fontId="1"/>
  </si>
  <si>
    <t>死者数累計</t>
    <rPh sb="0" eb="5">
      <t>シセィア</t>
    </rPh>
    <phoneticPr fontId="1"/>
  </si>
  <si>
    <t>ワクチン接種数
１回目</t>
    <rPh sb="4" eb="7">
      <t>セッセィウ</t>
    </rPh>
    <rPh sb="9" eb="11">
      <t>カイ</t>
    </rPh>
    <phoneticPr fontId="1"/>
  </si>
  <si>
    <t>ワクチン接種数
２回目</t>
    <rPh sb="4" eb="7">
      <t>セッセィウ</t>
    </rPh>
    <rPh sb="9" eb="11">
      <t>カイ</t>
    </rPh>
    <phoneticPr fontId="1"/>
  </si>
  <si>
    <t>実効再生産数</t>
    <phoneticPr fontId="1"/>
  </si>
  <si>
    <t>緊急事態宣言
（宣言中は１）</t>
    <rPh sb="0" eb="6">
      <t>キンキュウ</t>
    </rPh>
    <rPh sb="8" eb="11">
      <t>センゲn</t>
    </rPh>
    <phoneticPr fontId="1"/>
  </si>
  <si>
    <t>まん防
（まん防中は１）</t>
    <rPh sb="2" eb="3">
      <t xml:space="preserve">ボウシ </t>
    </rPh>
    <rPh sb="7" eb="8">
      <t xml:space="preserve">ボウシ </t>
    </rPh>
    <rPh sb="8" eb="9">
      <t>チュウ</t>
    </rPh>
    <phoneticPr fontId="1"/>
  </si>
  <si>
    <t>天気
（全国的に半分が雨
or台風など上陸などがあったら１）</t>
    <rPh sb="0" eb="2">
      <t>テンキ</t>
    </rPh>
    <rPh sb="4" eb="6">
      <t>ゼンコク</t>
    </rPh>
    <rPh sb="6" eb="7">
      <t>テキ</t>
    </rPh>
    <rPh sb="8" eb="10">
      <t>ハンブn</t>
    </rPh>
    <rPh sb="11" eb="12">
      <t>アメ</t>
    </rPh>
    <rPh sb="14" eb="16">
      <t>タイフウ</t>
    </rPh>
    <rPh sb="18" eb="20">
      <t>ジョウ</t>
    </rPh>
    <phoneticPr fontId="1"/>
  </si>
  <si>
    <t>飲食店情報閲覧
（前年同週比を日毎データに）</t>
    <rPh sb="0" eb="5">
      <t>インショク</t>
    </rPh>
    <rPh sb="5" eb="7">
      <t>エツラn</t>
    </rPh>
    <rPh sb="8" eb="10">
      <t>ゼンネn</t>
    </rPh>
    <rPh sb="10" eb="11">
      <t>ドウ</t>
    </rPh>
    <rPh sb="11" eb="12">
      <t xml:space="preserve">シュウ </t>
    </rPh>
    <rPh sb="12" eb="13">
      <t xml:space="preserve">ヒ </t>
    </rPh>
    <rPh sb="15" eb="17">
      <t>ヒゴト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</si>
</sst>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Hiragino Kaku Gothic ProN"/>
      <charset val="128"/>
    </font>
    <font>
      <b/>
      <sz val="10"/>
      <color rgb="FF000000"/>
      <name val="Hiragino Kaku Gothic ProN"/>
      <charset val="128"/>
    </font>
    <font>
      <u/>
      <sz val="12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4" fontId="2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0" fontId="4" fillId="0" borderId="0" xfId="1">
      <alignment vertical="center"/>
    </xf>
    <xf numFmtId="0" fontId="2" fillId="0" borderId="0" xfId="0" applyFont="1" applyFill="1">
      <alignment vertical="center"/>
    </xf>
    <xf numFmtId="0" fontId="2" fillId="2" borderId="0" xfId="0" applyFont="1" applyFill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uub.jp/cvd/bar.cgi?B1=r&amp;P1=49&amp;D1=5&amp;T=20&amp;TM=12&amp;TD=1" TargetMode="External"/><Relationship Id="rId2" Type="http://schemas.openxmlformats.org/officeDocument/2006/relationships/hyperlink" Target="https://uub.jp/cvd/bar.cgi?B1=r&amp;P1=49&amp;D1=5&amp;T=20&amp;TM=12&amp;TD=1" TargetMode="External"/><Relationship Id="rId1" Type="http://schemas.openxmlformats.org/officeDocument/2006/relationships/hyperlink" Target="https://uub.jp/cvd/bar.cgi?B1=r&amp;P1=49&amp;D1=5&amp;T=20&amp;TM=3&amp;TD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640AF-B636-E247-8B90-E3C6175E475E}">
  <dimension ref="A1:S609"/>
  <sheetViews>
    <sheetView tabSelected="1" workbookViewId="0">
      <selection activeCell="B617" sqref="B617"/>
    </sheetView>
  </sheetViews>
  <sheetFormatPr baseColWidth="10" defaultRowHeight="20"/>
  <cols>
    <col min="2" max="2" width="17.5703125" customWidth="1"/>
    <col min="7" max="7" width="28" customWidth="1"/>
    <col min="16" max="16" width="13.140625" customWidth="1"/>
    <col min="17" max="17" width="15.42578125" customWidth="1"/>
    <col min="18" max="18" width="28" customWidth="1"/>
    <col min="19" max="19" width="23.7109375" customWidth="1"/>
  </cols>
  <sheetData>
    <row r="1" spans="1:19" ht="105">
      <c r="A1" t="s">
        <v>0</v>
      </c>
      <c r="B1" s="5" t="s">
        <v>714</v>
      </c>
      <c r="C1" t="s">
        <v>609</v>
      </c>
      <c r="D1" t="s">
        <v>705</v>
      </c>
      <c r="E1" t="s">
        <v>706</v>
      </c>
      <c r="F1" t="s">
        <v>707</v>
      </c>
      <c r="G1" s="5" t="s">
        <v>698</v>
      </c>
      <c r="H1" t="s">
        <v>699</v>
      </c>
      <c r="I1" t="s">
        <v>700</v>
      </c>
      <c r="J1" t="s">
        <v>701</v>
      </c>
      <c r="K1" t="s">
        <v>702</v>
      </c>
      <c r="L1" t="s">
        <v>703</v>
      </c>
      <c r="M1" s="5" t="s">
        <v>708</v>
      </c>
      <c r="N1" s="5" t="s">
        <v>709</v>
      </c>
      <c r="O1" t="s">
        <v>710</v>
      </c>
      <c r="P1" s="5" t="s">
        <v>711</v>
      </c>
      <c r="Q1" s="5" t="s">
        <v>712</v>
      </c>
      <c r="R1" s="5" t="s">
        <v>713</v>
      </c>
      <c r="S1" s="5"/>
    </row>
    <row r="2" spans="1:19">
      <c r="A2" s="1" t="s">
        <v>1</v>
      </c>
      <c r="B2" s="7">
        <v>-4.5482762179999998</v>
      </c>
      <c r="C2" s="2">
        <v>0</v>
      </c>
      <c r="D2" s="2">
        <v>20</v>
      </c>
      <c r="E2" s="2">
        <v>0</v>
      </c>
      <c r="F2" s="2">
        <v>0</v>
      </c>
      <c r="G2" t="s">
        <v>704</v>
      </c>
      <c r="H2" t="s">
        <v>704</v>
      </c>
      <c r="I2" t="s">
        <v>704</v>
      </c>
      <c r="J2" t="s">
        <v>704</v>
      </c>
      <c r="K2" t="s">
        <v>704</v>
      </c>
      <c r="L2" t="s">
        <v>704</v>
      </c>
      <c r="M2">
        <v>0</v>
      </c>
      <c r="N2">
        <v>0</v>
      </c>
      <c r="O2">
        <v>3.411</v>
      </c>
      <c r="P2">
        <v>0</v>
      </c>
      <c r="Q2">
        <v>0</v>
      </c>
      <c r="R2">
        <v>0</v>
      </c>
    </row>
    <row r="3" spans="1:19">
      <c r="A3" s="1" t="s">
        <v>2</v>
      </c>
      <c r="B3" s="7">
        <v>-4.5482762179999998</v>
      </c>
      <c r="C3" s="2">
        <v>0</v>
      </c>
      <c r="D3" s="2">
        <v>20</v>
      </c>
      <c r="E3" s="2">
        <v>0</v>
      </c>
      <c r="F3" s="2">
        <v>0</v>
      </c>
      <c r="G3" t="s">
        <v>704</v>
      </c>
      <c r="H3" t="s">
        <v>704</v>
      </c>
      <c r="I3" t="s">
        <v>704</v>
      </c>
      <c r="J3" t="s">
        <v>704</v>
      </c>
      <c r="K3" t="s">
        <v>704</v>
      </c>
      <c r="L3" t="s">
        <v>704</v>
      </c>
      <c r="M3">
        <v>0</v>
      </c>
      <c r="N3">
        <v>0</v>
      </c>
      <c r="O3">
        <v>3.157</v>
      </c>
      <c r="P3">
        <v>0</v>
      </c>
      <c r="Q3">
        <v>0</v>
      </c>
      <c r="R3">
        <v>0</v>
      </c>
    </row>
    <row r="4" spans="1:19">
      <c r="A4" s="1" t="s">
        <v>3</v>
      </c>
      <c r="B4" s="7">
        <v>-4.5482762179999998</v>
      </c>
      <c r="C4" s="2">
        <v>0</v>
      </c>
      <c r="D4" s="2">
        <v>20</v>
      </c>
      <c r="E4" s="2">
        <v>0</v>
      </c>
      <c r="F4" s="2">
        <v>0</v>
      </c>
      <c r="G4" t="s">
        <v>704</v>
      </c>
      <c r="H4" t="s">
        <v>704</v>
      </c>
      <c r="I4" t="s">
        <v>704</v>
      </c>
      <c r="J4" t="s">
        <v>704</v>
      </c>
      <c r="K4" t="s">
        <v>704</v>
      </c>
      <c r="L4" t="s">
        <v>704</v>
      </c>
      <c r="M4">
        <v>0</v>
      </c>
      <c r="N4">
        <v>0</v>
      </c>
      <c r="O4">
        <v>2.9489999999999998</v>
      </c>
      <c r="P4">
        <v>0</v>
      </c>
      <c r="Q4">
        <v>0</v>
      </c>
      <c r="R4">
        <v>1</v>
      </c>
    </row>
    <row r="5" spans="1:19">
      <c r="A5" s="1" t="s">
        <v>4</v>
      </c>
      <c r="B5" s="7">
        <v>-4.5482762179999998</v>
      </c>
      <c r="C5" s="2">
        <v>1</v>
      </c>
      <c r="D5" s="2">
        <v>23</v>
      </c>
      <c r="E5" s="2">
        <v>0</v>
      </c>
      <c r="F5" s="2">
        <v>0</v>
      </c>
      <c r="G5" t="s">
        <v>704</v>
      </c>
      <c r="H5" t="s">
        <v>704</v>
      </c>
      <c r="I5" t="s">
        <v>704</v>
      </c>
      <c r="J5" t="s">
        <v>704</v>
      </c>
      <c r="K5" t="s">
        <v>704</v>
      </c>
      <c r="L5" t="s">
        <v>704</v>
      </c>
      <c r="M5">
        <v>0</v>
      </c>
      <c r="N5">
        <v>0</v>
      </c>
      <c r="O5">
        <v>2.3210000000000002</v>
      </c>
      <c r="P5">
        <v>0</v>
      </c>
      <c r="Q5">
        <v>0</v>
      </c>
      <c r="R5">
        <v>0</v>
      </c>
    </row>
    <row r="6" spans="1:19">
      <c r="A6" s="1" t="s">
        <v>5</v>
      </c>
      <c r="B6" s="7">
        <v>-4.5482762179999998</v>
      </c>
      <c r="C6" s="2">
        <v>2</v>
      </c>
      <c r="D6" s="2">
        <v>25</v>
      </c>
      <c r="E6" s="2">
        <v>0</v>
      </c>
      <c r="F6" s="2">
        <v>0</v>
      </c>
      <c r="G6" t="s">
        <v>704</v>
      </c>
      <c r="H6" t="s">
        <v>704</v>
      </c>
      <c r="I6" t="s">
        <v>704</v>
      </c>
      <c r="J6" t="s">
        <v>704</v>
      </c>
      <c r="K6" t="s">
        <v>704</v>
      </c>
      <c r="L6" t="s">
        <v>704</v>
      </c>
      <c r="M6">
        <v>0</v>
      </c>
      <c r="N6">
        <v>0</v>
      </c>
      <c r="O6">
        <v>1.823</v>
      </c>
      <c r="P6">
        <v>0</v>
      </c>
      <c r="Q6">
        <v>0</v>
      </c>
      <c r="R6">
        <v>0</v>
      </c>
    </row>
    <row r="7" spans="1:19">
      <c r="A7" s="1" t="s">
        <v>6</v>
      </c>
      <c r="B7" s="7">
        <v>-4.5482762179999998</v>
      </c>
      <c r="C7" s="2">
        <v>0</v>
      </c>
      <c r="D7" s="2">
        <v>25</v>
      </c>
      <c r="E7" s="2">
        <v>0</v>
      </c>
      <c r="F7" s="2">
        <v>0</v>
      </c>
      <c r="G7" t="s">
        <v>704</v>
      </c>
      <c r="H7" t="s">
        <v>704</v>
      </c>
      <c r="I7" t="s">
        <v>704</v>
      </c>
      <c r="J7" t="s">
        <v>704</v>
      </c>
      <c r="K7" t="s">
        <v>704</v>
      </c>
      <c r="L7" t="s">
        <v>704</v>
      </c>
      <c r="M7">
        <v>0</v>
      </c>
      <c r="N7">
        <v>0</v>
      </c>
      <c r="O7">
        <v>1.3360000000000001</v>
      </c>
      <c r="P7">
        <v>0</v>
      </c>
      <c r="Q7">
        <v>0</v>
      </c>
      <c r="R7">
        <v>0</v>
      </c>
    </row>
    <row r="8" spans="1:19">
      <c r="A8" s="1" t="s">
        <v>7</v>
      </c>
      <c r="B8" s="7">
        <v>-4.5482762179999998</v>
      </c>
      <c r="C8" s="2">
        <v>0</v>
      </c>
      <c r="D8" s="2">
        <v>25</v>
      </c>
      <c r="E8" s="2">
        <v>0</v>
      </c>
      <c r="F8" s="2">
        <v>0</v>
      </c>
      <c r="G8" t="s">
        <v>704</v>
      </c>
      <c r="H8" t="s">
        <v>704</v>
      </c>
      <c r="I8" t="s">
        <v>704</v>
      </c>
      <c r="J8" t="s">
        <v>704</v>
      </c>
      <c r="K8" t="s">
        <v>704</v>
      </c>
      <c r="L8" t="s">
        <v>704</v>
      </c>
      <c r="M8">
        <v>0</v>
      </c>
      <c r="N8">
        <v>0</v>
      </c>
      <c r="O8">
        <v>1.0169999999999999</v>
      </c>
      <c r="P8">
        <v>0</v>
      </c>
      <c r="Q8">
        <v>0</v>
      </c>
      <c r="R8">
        <v>0</v>
      </c>
    </row>
    <row r="9" spans="1:19">
      <c r="A9" s="1" t="s">
        <v>8</v>
      </c>
      <c r="B9" s="7">
        <v>4.021487499</v>
      </c>
      <c r="C9" s="2">
        <v>0</v>
      </c>
      <c r="D9" s="2">
        <v>26</v>
      </c>
      <c r="E9" s="2">
        <v>0</v>
      </c>
      <c r="F9" s="2">
        <v>0</v>
      </c>
      <c r="G9" t="s">
        <v>704</v>
      </c>
      <c r="H9" t="s">
        <v>704</v>
      </c>
      <c r="I9" t="s">
        <v>704</v>
      </c>
      <c r="J9" t="s">
        <v>704</v>
      </c>
      <c r="K9" t="s">
        <v>704</v>
      </c>
      <c r="L9" t="s">
        <v>704</v>
      </c>
      <c r="M9">
        <v>0</v>
      </c>
      <c r="N9">
        <v>0</v>
      </c>
      <c r="O9">
        <v>0.81399999999999995</v>
      </c>
      <c r="P9">
        <v>0</v>
      </c>
      <c r="Q9">
        <v>0</v>
      </c>
      <c r="R9">
        <v>0</v>
      </c>
    </row>
    <row r="10" spans="1:19">
      <c r="A10" s="1" t="s">
        <v>9</v>
      </c>
      <c r="B10" s="7">
        <v>4.021487499</v>
      </c>
      <c r="C10" s="2">
        <v>0</v>
      </c>
      <c r="D10" s="2">
        <v>26</v>
      </c>
      <c r="E10" s="2">
        <v>0</v>
      </c>
      <c r="F10" s="2">
        <v>0</v>
      </c>
      <c r="G10" t="s">
        <v>704</v>
      </c>
      <c r="H10" t="s">
        <v>704</v>
      </c>
      <c r="I10" t="s">
        <v>704</v>
      </c>
      <c r="J10" t="s">
        <v>704</v>
      </c>
      <c r="K10" t="s">
        <v>704</v>
      </c>
      <c r="L10" t="s">
        <v>704</v>
      </c>
      <c r="M10">
        <v>0</v>
      </c>
      <c r="N10">
        <v>0</v>
      </c>
      <c r="O10">
        <v>0.68200000000000005</v>
      </c>
      <c r="P10">
        <v>0</v>
      </c>
      <c r="Q10">
        <v>0</v>
      </c>
      <c r="R10">
        <v>0</v>
      </c>
    </row>
    <row r="11" spans="1:19">
      <c r="A11" s="1" t="s">
        <v>10</v>
      </c>
      <c r="B11" s="7">
        <v>4.021487499</v>
      </c>
      <c r="C11" s="2">
        <v>0</v>
      </c>
      <c r="D11" s="2">
        <v>26</v>
      </c>
      <c r="E11" s="2">
        <v>0</v>
      </c>
      <c r="F11" s="2">
        <v>0</v>
      </c>
      <c r="G11" t="s">
        <v>704</v>
      </c>
      <c r="H11" t="s">
        <v>704</v>
      </c>
      <c r="I11" t="s">
        <v>704</v>
      </c>
      <c r="J11" t="s">
        <v>704</v>
      </c>
      <c r="K11" t="s">
        <v>704</v>
      </c>
      <c r="L11" t="s">
        <v>704</v>
      </c>
      <c r="M11">
        <v>0</v>
      </c>
      <c r="N11">
        <v>0</v>
      </c>
      <c r="O11">
        <v>0.56399999999999995</v>
      </c>
      <c r="P11">
        <v>0</v>
      </c>
      <c r="Q11">
        <v>0</v>
      </c>
      <c r="R11">
        <v>0</v>
      </c>
    </row>
    <row r="12" spans="1:19">
      <c r="A12" s="1" t="s">
        <v>11</v>
      </c>
      <c r="B12" s="7">
        <v>4.021487499</v>
      </c>
      <c r="C12" s="2">
        <v>1</v>
      </c>
      <c r="D12" s="2">
        <v>28</v>
      </c>
      <c r="E12" s="2">
        <v>0</v>
      </c>
      <c r="F12" s="2">
        <v>0</v>
      </c>
      <c r="G12" t="s">
        <v>704</v>
      </c>
      <c r="H12" t="s">
        <v>704</v>
      </c>
      <c r="I12" t="s">
        <v>704</v>
      </c>
      <c r="J12" t="s">
        <v>704</v>
      </c>
      <c r="K12" t="s">
        <v>704</v>
      </c>
      <c r="L12" t="s">
        <v>704</v>
      </c>
      <c r="M12">
        <v>0</v>
      </c>
      <c r="N12">
        <v>0</v>
      </c>
      <c r="O12">
        <v>0.51700000000000002</v>
      </c>
      <c r="P12">
        <v>0</v>
      </c>
      <c r="Q12">
        <v>0</v>
      </c>
      <c r="R12">
        <v>0</v>
      </c>
    </row>
    <row r="13" spans="1:19">
      <c r="A13" s="1" t="s">
        <v>12</v>
      </c>
      <c r="B13" s="7">
        <v>4.021487499</v>
      </c>
      <c r="C13" s="2">
        <v>1</v>
      </c>
      <c r="D13" s="2">
        <v>29</v>
      </c>
      <c r="E13" s="2">
        <v>0</v>
      </c>
      <c r="F13" s="2">
        <v>0</v>
      </c>
      <c r="G13" t="s">
        <v>704</v>
      </c>
      <c r="H13" t="s">
        <v>704</v>
      </c>
      <c r="I13" t="s">
        <v>704</v>
      </c>
      <c r="J13" t="s">
        <v>704</v>
      </c>
      <c r="K13" t="s">
        <v>704</v>
      </c>
      <c r="L13" t="s">
        <v>704</v>
      </c>
      <c r="M13">
        <v>0</v>
      </c>
      <c r="N13">
        <v>0</v>
      </c>
      <c r="O13">
        <v>0.45100000000000001</v>
      </c>
      <c r="P13">
        <v>0</v>
      </c>
      <c r="Q13">
        <v>0</v>
      </c>
      <c r="R13">
        <v>1</v>
      </c>
    </row>
    <row r="14" spans="1:19">
      <c r="A14" s="1" t="s">
        <v>13</v>
      </c>
      <c r="B14" s="7">
        <v>4.021487499</v>
      </c>
      <c r="C14" s="2">
        <v>3</v>
      </c>
      <c r="D14" s="2">
        <v>33</v>
      </c>
      <c r="E14" s="2">
        <v>1</v>
      </c>
      <c r="F14" s="2">
        <v>1</v>
      </c>
      <c r="G14" t="s">
        <v>704</v>
      </c>
      <c r="H14" t="s">
        <v>704</v>
      </c>
      <c r="I14" t="s">
        <v>704</v>
      </c>
      <c r="J14" t="s">
        <v>704</v>
      </c>
      <c r="K14" t="s">
        <v>704</v>
      </c>
      <c r="L14" t="s">
        <v>704</v>
      </c>
      <c r="M14">
        <v>0</v>
      </c>
      <c r="N14">
        <v>0</v>
      </c>
      <c r="O14">
        <v>0.43099999999999999</v>
      </c>
      <c r="P14">
        <v>0</v>
      </c>
      <c r="Q14">
        <v>0</v>
      </c>
      <c r="R14">
        <v>0</v>
      </c>
    </row>
    <row r="15" spans="1:19">
      <c r="A15" s="1" t="s">
        <v>14</v>
      </c>
      <c r="B15" s="7">
        <v>4.021487499</v>
      </c>
      <c r="C15" s="2">
        <v>5</v>
      </c>
      <c r="D15" s="2">
        <v>41</v>
      </c>
      <c r="E15" s="2">
        <v>0</v>
      </c>
      <c r="F15" s="2">
        <v>1</v>
      </c>
      <c r="G15" t="s">
        <v>704</v>
      </c>
      <c r="H15" t="s">
        <v>704</v>
      </c>
      <c r="I15" t="s">
        <v>704</v>
      </c>
      <c r="J15" t="s">
        <v>704</v>
      </c>
      <c r="K15" t="s">
        <v>704</v>
      </c>
      <c r="L15" t="s">
        <v>704</v>
      </c>
      <c r="M15">
        <v>0</v>
      </c>
      <c r="N15">
        <v>0</v>
      </c>
      <c r="O15">
        <v>0.52</v>
      </c>
      <c r="P15">
        <v>0</v>
      </c>
      <c r="Q15">
        <v>0</v>
      </c>
      <c r="R15">
        <v>0</v>
      </c>
    </row>
    <row r="16" spans="1:19">
      <c r="A16" s="1" t="s">
        <v>15</v>
      </c>
      <c r="B16" s="7">
        <v>-4.310738884</v>
      </c>
      <c r="C16" s="2">
        <v>4</v>
      </c>
      <c r="D16" s="2">
        <v>53</v>
      </c>
      <c r="E16" s="2">
        <v>0</v>
      </c>
      <c r="F16" s="2">
        <v>1</v>
      </c>
      <c r="G16" s="2">
        <v>-1</v>
      </c>
      <c r="H16" s="2">
        <v>4</v>
      </c>
      <c r="I16" s="2">
        <v>7</v>
      </c>
      <c r="J16" s="2">
        <v>1</v>
      </c>
      <c r="K16" s="2">
        <v>4</v>
      </c>
      <c r="L16" s="2">
        <v>0</v>
      </c>
      <c r="M16">
        <v>0</v>
      </c>
      <c r="N16">
        <v>0</v>
      </c>
      <c r="O16">
        <v>0.749</v>
      </c>
      <c r="P16">
        <v>0</v>
      </c>
      <c r="Q16">
        <v>0</v>
      </c>
      <c r="R16">
        <v>1</v>
      </c>
    </row>
    <row r="17" spans="1:18">
      <c r="A17" s="1" t="s">
        <v>16</v>
      </c>
      <c r="B17" s="7">
        <v>-4.310738884</v>
      </c>
      <c r="C17" s="2">
        <v>1</v>
      </c>
      <c r="D17" s="2">
        <v>59</v>
      </c>
      <c r="E17" s="2">
        <v>0</v>
      </c>
      <c r="F17" s="2">
        <v>1</v>
      </c>
      <c r="G17" s="2">
        <v>-9</v>
      </c>
      <c r="H17" s="2">
        <v>-6</v>
      </c>
      <c r="I17" s="2">
        <v>-35</v>
      </c>
      <c r="J17" s="2">
        <v>-10</v>
      </c>
      <c r="K17" s="2">
        <v>-2</v>
      </c>
      <c r="L17" s="2">
        <v>2</v>
      </c>
      <c r="M17">
        <v>0</v>
      </c>
      <c r="N17">
        <v>0</v>
      </c>
      <c r="O17">
        <v>1.2410000000000001</v>
      </c>
      <c r="P17">
        <v>0</v>
      </c>
      <c r="Q17">
        <v>0</v>
      </c>
      <c r="R17">
        <v>1</v>
      </c>
    </row>
    <row r="18" spans="1:18">
      <c r="A18" s="1" t="s">
        <v>17</v>
      </c>
      <c r="B18" s="7">
        <v>-4.310738884</v>
      </c>
      <c r="C18" s="2">
        <v>6</v>
      </c>
      <c r="D18" s="2">
        <v>66</v>
      </c>
      <c r="E18" s="2">
        <v>0</v>
      </c>
      <c r="F18" s="2">
        <v>1</v>
      </c>
      <c r="G18" s="2">
        <v>-2</v>
      </c>
      <c r="H18" s="2">
        <v>1</v>
      </c>
      <c r="I18" s="2">
        <v>-5</v>
      </c>
      <c r="J18" s="2">
        <v>-1</v>
      </c>
      <c r="K18" s="2">
        <v>0</v>
      </c>
      <c r="L18" s="2">
        <v>1</v>
      </c>
      <c r="M18">
        <v>0</v>
      </c>
      <c r="N18">
        <v>0</v>
      </c>
      <c r="O18">
        <v>1.915</v>
      </c>
      <c r="P18">
        <v>0</v>
      </c>
      <c r="Q18">
        <v>0</v>
      </c>
      <c r="R18">
        <v>1</v>
      </c>
    </row>
    <row r="19" spans="1:18">
      <c r="A19" s="1" t="s">
        <v>18</v>
      </c>
      <c r="B19" s="7">
        <v>-4.310738884</v>
      </c>
      <c r="C19" s="2">
        <v>8</v>
      </c>
      <c r="D19" s="2">
        <v>74</v>
      </c>
      <c r="E19" s="2">
        <v>0</v>
      </c>
      <c r="F19" s="2">
        <v>1</v>
      </c>
      <c r="G19" s="2">
        <v>1</v>
      </c>
      <c r="H19" s="2">
        <v>2</v>
      </c>
      <c r="I19" s="2">
        <v>1</v>
      </c>
      <c r="J19" s="2">
        <v>-2</v>
      </c>
      <c r="K19" s="2">
        <v>0</v>
      </c>
      <c r="L19" s="2">
        <v>1</v>
      </c>
      <c r="M19">
        <v>0</v>
      </c>
      <c r="N19">
        <v>0</v>
      </c>
      <c r="O19">
        <v>2.6920000000000002</v>
      </c>
      <c r="P19">
        <v>0</v>
      </c>
      <c r="Q19">
        <v>0</v>
      </c>
      <c r="R19">
        <v>0</v>
      </c>
    </row>
    <row r="20" spans="1:18">
      <c r="A20" s="1" t="s">
        <v>19</v>
      </c>
      <c r="B20" s="7">
        <v>-4.310738884</v>
      </c>
      <c r="C20" s="2">
        <v>9</v>
      </c>
      <c r="D20" s="2">
        <v>84</v>
      </c>
      <c r="E20" s="2">
        <v>0</v>
      </c>
      <c r="F20" s="2">
        <v>1</v>
      </c>
      <c r="G20" s="2">
        <v>0</v>
      </c>
      <c r="H20" s="2">
        <v>2</v>
      </c>
      <c r="I20" s="2">
        <v>8</v>
      </c>
      <c r="J20" s="2">
        <v>-3</v>
      </c>
      <c r="K20" s="2">
        <v>0</v>
      </c>
      <c r="L20" s="2">
        <v>0</v>
      </c>
      <c r="M20">
        <v>0</v>
      </c>
      <c r="N20">
        <v>0</v>
      </c>
      <c r="O20">
        <v>4.1159999999999997</v>
      </c>
      <c r="P20">
        <v>0</v>
      </c>
      <c r="Q20">
        <v>0</v>
      </c>
      <c r="R20">
        <v>0</v>
      </c>
    </row>
    <row r="21" spans="1:18">
      <c r="A21" s="1" t="s">
        <v>20</v>
      </c>
      <c r="B21" s="7">
        <v>-4.310738884</v>
      </c>
      <c r="C21" s="2">
        <v>8</v>
      </c>
      <c r="D21" s="2">
        <v>94</v>
      </c>
      <c r="E21" s="2">
        <v>0</v>
      </c>
      <c r="F21" s="2">
        <v>1</v>
      </c>
      <c r="G21" s="2">
        <v>1</v>
      </c>
      <c r="H21" s="2">
        <v>4</v>
      </c>
      <c r="I21" s="2">
        <v>4</v>
      </c>
      <c r="J21" s="2">
        <v>-3</v>
      </c>
      <c r="K21" s="2">
        <v>0</v>
      </c>
      <c r="L21" s="2">
        <v>0</v>
      </c>
      <c r="M21">
        <v>0</v>
      </c>
      <c r="N21">
        <v>0</v>
      </c>
      <c r="O21">
        <v>4.84</v>
      </c>
      <c r="P21">
        <v>0</v>
      </c>
      <c r="Q21">
        <v>0</v>
      </c>
      <c r="R21">
        <v>0</v>
      </c>
    </row>
    <row r="22" spans="1:18">
      <c r="A22" s="1" t="s">
        <v>21</v>
      </c>
      <c r="B22" s="7">
        <v>-4.310738884</v>
      </c>
      <c r="C22" s="2">
        <v>13</v>
      </c>
      <c r="D22" s="2">
        <v>109</v>
      </c>
      <c r="E22" s="2">
        <v>0</v>
      </c>
      <c r="F22" s="2">
        <v>1</v>
      </c>
      <c r="G22" s="2">
        <v>-1</v>
      </c>
      <c r="H22" s="2">
        <v>2</v>
      </c>
      <c r="I22" s="2">
        <v>7</v>
      </c>
      <c r="J22" s="2">
        <v>-2</v>
      </c>
      <c r="K22" s="2">
        <v>0</v>
      </c>
      <c r="L22" s="2">
        <v>1</v>
      </c>
      <c r="M22">
        <v>0</v>
      </c>
      <c r="N22">
        <v>0</v>
      </c>
      <c r="O22">
        <v>4.444</v>
      </c>
      <c r="P22">
        <v>0</v>
      </c>
      <c r="Q22">
        <v>0</v>
      </c>
      <c r="R22">
        <v>0</v>
      </c>
    </row>
    <row r="23" spans="1:18">
      <c r="A23" s="1" t="s">
        <v>22</v>
      </c>
      <c r="B23" s="7">
        <v>-16.409734797999999</v>
      </c>
      <c r="C23" s="2">
        <v>23</v>
      </c>
      <c r="D23" s="2">
        <v>135</v>
      </c>
      <c r="E23" s="2">
        <v>0</v>
      </c>
      <c r="F23" s="2">
        <v>1</v>
      </c>
      <c r="G23" s="2">
        <v>-5</v>
      </c>
      <c r="H23" s="2">
        <v>1</v>
      </c>
      <c r="I23" s="2">
        <v>-10</v>
      </c>
      <c r="J23" s="2">
        <v>-3</v>
      </c>
      <c r="K23" s="2">
        <v>-1</v>
      </c>
      <c r="L23" s="2">
        <v>2</v>
      </c>
      <c r="M23">
        <v>0</v>
      </c>
      <c r="N23">
        <v>0</v>
      </c>
      <c r="O23">
        <v>3.411</v>
      </c>
      <c r="P23">
        <v>0</v>
      </c>
      <c r="Q23">
        <v>0</v>
      </c>
      <c r="R23">
        <v>1</v>
      </c>
    </row>
    <row r="24" spans="1:18">
      <c r="A24" s="1" t="s">
        <v>23</v>
      </c>
      <c r="B24" s="7">
        <v>-16.409734797999999</v>
      </c>
      <c r="C24" s="2">
        <v>10</v>
      </c>
      <c r="D24" s="2">
        <v>147</v>
      </c>
      <c r="E24" s="2">
        <v>0</v>
      </c>
      <c r="F24" s="2">
        <v>1</v>
      </c>
      <c r="G24" s="2">
        <v>1</v>
      </c>
      <c r="H24" s="2">
        <v>3</v>
      </c>
      <c r="I24" s="2">
        <v>16</v>
      </c>
      <c r="J24" s="2">
        <v>2</v>
      </c>
      <c r="K24" s="2">
        <v>0</v>
      </c>
      <c r="L24" s="2">
        <v>0</v>
      </c>
      <c r="M24">
        <v>0</v>
      </c>
      <c r="N24">
        <v>0</v>
      </c>
      <c r="O24">
        <v>2.8</v>
      </c>
      <c r="P24">
        <v>0</v>
      </c>
      <c r="Q24">
        <v>0</v>
      </c>
      <c r="R24">
        <v>0</v>
      </c>
    </row>
    <row r="25" spans="1:18">
      <c r="A25" s="1" t="s">
        <v>24</v>
      </c>
      <c r="B25" s="7">
        <v>-16.409734797999999</v>
      </c>
      <c r="C25" s="2">
        <v>16</v>
      </c>
      <c r="D25" s="2">
        <v>160</v>
      </c>
      <c r="E25" s="2">
        <v>0</v>
      </c>
      <c r="F25" s="2">
        <v>1</v>
      </c>
      <c r="G25" s="2">
        <v>18</v>
      </c>
      <c r="H25" s="2">
        <v>4</v>
      </c>
      <c r="I25" s="2">
        <v>54</v>
      </c>
      <c r="J25" s="2">
        <v>-27</v>
      </c>
      <c r="K25" s="2">
        <v>-55</v>
      </c>
      <c r="L25" s="2">
        <v>14</v>
      </c>
      <c r="M25">
        <v>0</v>
      </c>
      <c r="N25">
        <v>0</v>
      </c>
      <c r="O25">
        <v>2.379</v>
      </c>
      <c r="P25">
        <v>0</v>
      </c>
      <c r="Q25">
        <v>0</v>
      </c>
      <c r="R25">
        <v>0</v>
      </c>
    </row>
    <row r="26" spans="1:18">
      <c r="A26" s="1" t="s">
        <v>25</v>
      </c>
      <c r="B26" s="7">
        <v>-16.409734797999999</v>
      </c>
      <c r="C26" s="2">
        <v>8</v>
      </c>
      <c r="D26" s="2">
        <v>171</v>
      </c>
      <c r="E26" s="2">
        <v>0</v>
      </c>
      <c r="F26" s="2">
        <v>1</v>
      </c>
      <c r="G26" s="2">
        <v>0</v>
      </c>
      <c r="H26" s="2">
        <v>7</v>
      </c>
      <c r="I26" s="2">
        <v>0</v>
      </c>
      <c r="J26" s="2">
        <v>-2</v>
      </c>
      <c r="K26" s="2">
        <v>1</v>
      </c>
      <c r="L26" s="2">
        <v>1</v>
      </c>
      <c r="M26">
        <v>0</v>
      </c>
      <c r="N26">
        <v>0</v>
      </c>
      <c r="O26">
        <v>2.069</v>
      </c>
      <c r="P26">
        <v>0</v>
      </c>
      <c r="Q26">
        <v>0</v>
      </c>
      <c r="R26">
        <v>1</v>
      </c>
    </row>
    <row r="27" spans="1:18">
      <c r="A27" s="1" t="s">
        <v>26</v>
      </c>
      <c r="B27" s="7">
        <v>-16.409734797999999</v>
      </c>
      <c r="C27" s="2">
        <v>22</v>
      </c>
      <c r="D27" s="2">
        <v>189</v>
      </c>
      <c r="E27" s="2">
        <v>2</v>
      </c>
      <c r="F27" s="2">
        <v>3</v>
      </c>
      <c r="G27" s="2">
        <v>-4</v>
      </c>
      <c r="H27" s="2">
        <v>3</v>
      </c>
      <c r="I27" s="2">
        <v>-5</v>
      </c>
      <c r="J27" s="2">
        <v>-5</v>
      </c>
      <c r="K27" s="2">
        <v>1</v>
      </c>
      <c r="L27" s="2">
        <v>1</v>
      </c>
      <c r="M27">
        <v>0</v>
      </c>
      <c r="N27">
        <v>0</v>
      </c>
      <c r="O27">
        <v>1.788</v>
      </c>
      <c r="P27">
        <v>0</v>
      </c>
      <c r="Q27">
        <v>0</v>
      </c>
      <c r="R27">
        <v>0</v>
      </c>
    </row>
    <row r="28" spans="1:18">
      <c r="A28" s="1" t="s">
        <v>27</v>
      </c>
      <c r="B28" s="7">
        <v>-16.409734797999999</v>
      </c>
      <c r="C28" s="2">
        <v>24</v>
      </c>
      <c r="D28" s="2">
        <v>214</v>
      </c>
      <c r="E28" s="2">
        <v>1</v>
      </c>
      <c r="F28" s="2">
        <v>4</v>
      </c>
      <c r="G28" s="2">
        <v>-3</v>
      </c>
      <c r="H28" s="2">
        <v>6</v>
      </c>
      <c r="I28" s="2">
        <v>-4</v>
      </c>
      <c r="J28" s="2">
        <v>-7</v>
      </c>
      <c r="K28" s="2">
        <v>0</v>
      </c>
      <c r="L28" s="2">
        <v>1</v>
      </c>
      <c r="M28">
        <v>0</v>
      </c>
      <c r="N28">
        <v>0</v>
      </c>
      <c r="O28">
        <v>1.6259999999999999</v>
      </c>
      <c r="P28">
        <v>0</v>
      </c>
      <c r="Q28">
        <v>0</v>
      </c>
      <c r="R28">
        <v>0</v>
      </c>
    </row>
    <row r="29" spans="1:18">
      <c r="A29" s="1" t="s">
        <v>28</v>
      </c>
      <c r="B29" s="7">
        <v>-16.409734797999999</v>
      </c>
      <c r="C29" s="2">
        <v>19</v>
      </c>
      <c r="D29" s="2">
        <v>233</v>
      </c>
      <c r="E29" s="2">
        <v>1</v>
      </c>
      <c r="F29" s="2">
        <v>5</v>
      </c>
      <c r="G29" s="2">
        <v>-2</v>
      </c>
      <c r="H29" s="2">
        <v>14</v>
      </c>
      <c r="I29" s="2">
        <v>-4</v>
      </c>
      <c r="J29" s="2">
        <v>-10</v>
      </c>
      <c r="K29" s="2">
        <v>1</v>
      </c>
      <c r="L29" s="2">
        <v>2</v>
      </c>
      <c r="M29">
        <v>0</v>
      </c>
      <c r="N29">
        <v>0</v>
      </c>
      <c r="O29">
        <v>1.526</v>
      </c>
      <c r="P29">
        <v>0</v>
      </c>
      <c r="Q29">
        <v>0</v>
      </c>
      <c r="R29">
        <v>1</v>
      </c>
    </row>
    <row r="30" spans="1:18">
      <c r="A30" s="1" t="s">
        <v>29</v>
      </c>
      <c r="B30" s="7">
        <v>-16.409734797999999</v>
      </c>
      <c r="C30" s="2">
        <v>9</v>
      </c>
      <c r="D30" s="2">
        <v>242</v>
      </c>
      <c r="E30" s="2">
        <v>0</v>
      </c>
      <c r="F30" s="2">
        <v>5</v>
      </c>
      <c r="G30" s="2">
        <v>-10</v>
      </c>
      <c r="H30" s="2">
        <v>9</v>
      </c>
      <c r="I30" s="2">
        <v>-22</v>
      </c>
      <c r="J30" s="2">
        <v>-21</v>
      </c>
      <c r="K30" s="2">
        <v>3</v>
      </c>
      <c r="L30" s="2">
        <v>4</v>
      </c>
      <c r="M30">
        <v>0</v>
      </c>
      <c r="N30">
        <v>0</v>
      </c>
      <c r="O30">
        <v>1.446</v>
      </c>
      <c r="P30">
        <v>0</v>
      </c>
      <c r="Q30">
        <v>0</v>
      </c>
      <c r="R30">
        <v>1</v>
      </c>
    </row>
    <row r="31" spans="1:18">
      <c r="A31" s="1" t="s">
        <v>30</v>
      </c>
      <c r="B31" s="7">
        <v>-23.473686875999999</v>
      </c>
      <c r="C31" s="2">
        <v>14</v>
      </c>
      <c r="D31" s="2">
        <v>256</v>
      </c>
      <c r="E31" s="2">
        <v>1</v>
      </c>
      <c r="F31" s="2">
        <v>6</v>
      </c>
      <c r="G31" s="2">
        <v>-10</v>
      </c>
      <c r="H31" s="2">
        <v>9</v>
      </c>
      <c r="I31" s="2">
        <v>-1</v>
      </c>
      <c r="J31" s="2">
        <v>-23</v>
      </c>
      <c r="K31" s="2">
        <v>1</v>
      </c>
      <c r="L31" s="2">
        <v>4</v>
      </c>
      <c r="M31">
        <v>0</v>
      </c>
      <c r="N31">
        <v>0</v>
      </c>
      <c r="O31">
        <v>1.3560000000000001</v>
      </c>
      <c r="P31">
        <v>0</v>
      </c>
      <c r="Q31">
        <v>0</v>
      </c>
      <c r="R31">
        <v>0</v>
      </c>
    </row>
    <row r="32" spans="1:18">
      <c r="A32" s="1" t="s">
        <v>31</v>
      </c>
      <c r="B32" s="7">
        <v>-23.473686875999999</v>
      </c>
      <c r="C32" s="2">
        <v>14</v>
      </c>
      <c r="D32" s="2">
        <v>274</v>
      </c>
      <c r="E32" s="2">
        <v>0</v>
      </c>
      <c r="F32" s="2">
        <v>6</v>
      </c>
      <c r="G32" s="2">
        <v>-10</v>
      </c>
      <c r="H32" s="2">
        <v>3</v>
      </c>
      <c r="I32" s="2">
        <v>-15</v>
      </c>
      <c r="J32" s="2">
        <v>-15</v>
      </c>
      <c r="K32" s="2">
        <v>-2</v>
      </c>
      <c r="L32" s="2">
        <v>4</v>
      </c>
      <c r="M32">
        <v>0</v>
      </c>
      <c r="N32">
        <v>0</v>
      </c>
      <c r="O32">
        <v>1.2729999999999999</v>
      </c>
      <c r="P32">
        <v>0</v>
      </c>
      <c r="Q32">
        <v>0</v>
      </c>
      <c r="R32">
        <v>0</v>
      </c>
    </row>
    <row r="33" spans="1:18">
      <c r="A33" s="1" t="s">
        <v>32</v>
      </c>
      <c r="B33" s="7">
        <v>-23.473686875999999</v>
      </c>
      <c r="C33" s="2">
        <v>22</v>
      </c>
      <c r="D33" s="2">
        <v>293</v>
      </c>
      <c r="E33" s="2">
        <v>0</v>
      </c>
      <c r="F33" s="2">
        <v>6</v>
      </c>
      <c r="G33" s="2">
        <v>-2</v>
      </c>
      <c r="H33" s="2">
        <v>9</v>
      </c>
      <c r="I33" s="2">
        <v>11</v>
      </c>
      <c r="J33" s="2">
        <v>-15</v>
      </c>
      <c r="K33" s="2">
        <v>-2</v>
      </c>
      <c r="L33" s="2">
        <v>4</v>
      </c>
      <c r="M33">
        <v>0</v>
      </c>
      <c r="N33">
        <v>0</v>
      </c>
      <c r="O33">
        <v>1.212</v>
      </c>
      <c r="P33">
        <v>0</v>
      </c>
      <c r="Q33">
        <v>0</v>
      </c>
      <c r="R33">
        <v>0</v>
      </c>
    </row>
    <row r="34" spans="1:18">
      <c r="A34" s="1" t="s">
        <v>33</v>
      </c>
      <c r="B34" s="7">
        <v>-23.473686875999999</v>
      </c>
      <c r="C34" s="2">
        <v>34</v>
      </c>
      <c r="D34" s="2">
        <v>329</v>
      </c>
      <c r="E34" s="2">
        <v>0</v>
      </c>
      <c r="F34" s="2">
        <v>6</v>
      </c>
      <c r="G34" s="2">
        <v>-12</v>
      </c>
      <c r="H34" s="2">
        <v>-2</v>
      </c>
      <c r="I34" s="2">
        <v>-21</v>
      </c>
      <c r="J34" s="2">
        <v>-19</v>
      </c>
      <c r="K34" s="2">
        <v>-4</v>
      </c>
      <c r="L34" s="2">
        <v>5</v>
      </c>
      <c r="M34">
        <v>0</v>
      </c>
      <c r="N34">
        <v>0</v>
      </c>
      <c r="O34">
        <v>1.1659999999999999</v>
      </c>
      <c r="P34">
        <v>0</v>
      </c>
      <c r="Q34">
        <v>0</v>
      </c>
      <c r="R34">
        <v>1</v>
      </c>
    </row>
    <row r="35" spans="1:18">
      <c r="A35" s="1" t="s">
        <v>34</v>
      </c>
      <c r="B35" s="7">
        <v>-23.473686875999999</v>
      </c>
      <c r="C35" s="2">
        <v>33</v>
      </c>
      <c r="D35" s="2">
        <v>361</v>
      </c>
      <c r="E35" s="2">
        <v>0</v>
      </c>
      <c r="F35" s="2">
        <v>6</v>
      </c>
      <c r="G35" s="2">
        <v>-9</v>
      </c>
      <c r="H35" s="2">
        <v>3</v>
      </c>
      <c r="I35" s="2">
        <v>-8</v>
      </c>
      <c r="J35" s="2">
        <v>-18</v>
      </c>
      <c r="K35" s="2">
        <v>-4</v>
      </c>
      <c r="L35" s="2">
        <v>4</v>
      </c>
      <c r="M35">
        <v>0</v>
      </c>
      <c r="N35">
        <v>0</v>
      </c>
      <c r="O35">
        <v>1.109</v>
      </c>
      <c r="P35">
        <v>0</v>
      </c>
      <c r="Q35">
        <v>0</v>
      </c>
      <c r="R35">
        <v>1</v>
      </c>
    </row>
    <row r="36" spans="1:18">
      <c r="A36" s="1" t="s">
        <v>35</v>
      </c>
      <c r="B36" s="7">
        <v>-23.473686875999999</v>
      </c>
      <c r="C36" s="2">
        <v>54</v>
      </c>
      <c r="D36" s="2">
        <v>417</v>
      </c>
      <c r="E36" s="2">
        <v>0</v>
      </c>
      <c r="F36" s="2">
        <v>6</v>
      </c>
      <c r="G36" s="2">
        <v>-9</v>
      </c>
      <c r="H36" s="2">
        <v>2</v>
      </c>
      <c r="I36" s="2">
        <v>5</v>
      </c>
      <c r="J36" s="2">
        <v>-18</v>
      </c>
      <c r="K36" s="2">
        <v>-4</v>
      </c>
      <c r="L36" s="2">
        <v>5</v>
      </c>
      <c r="M36">
        <v>0</v>
      </c>
      <c r="N36">
        <v>0</v>
      </c>
      <c r="O36">
        <v>1.069</v>
      </c>
      <c r="P36">
        <v>0</v>
      </c>
      <c r="Q36">
        <v>0</v>
      </c>
      <c r="R36">
        <v>0</v>
      </c>
    </row>
    <row r="37" spans="1:18">
      <c r="A37" s="1" t="s">
        <v>36</v>
      </c>
      <c r="B37" s="7">
        <v>-23.473686875999999</v>
      </c>
      <c r="C37" s="2">
        <v>44</v>
      </c>
      <c r="D37" s="2">
        <v>461</v>
      </c>
      <c r="E37" s="2">
        <v>0</v>
      </c>
      <c r="F37" s="2">
        <v>6</v>
      </c>
      <c r="G37" s="2">
        <v>-12</v>
      </c>
      <c r="H37" s="2">
        <v>2</v>
      </c>
      <c r="I37" s="2">
        <v>-8</v>
      </c>
      <c r="J37" s="2">
        <v>-24</v>
      </c>
      <c r="K37" s="2">
        <v>-4</v>
      </c>
      <c r="L37" s="2">
        <v>5</v>
      </c>
      <c r="M37">
        <v>0</v>
      </c>
      <c r="N37">
        <v>0</v>
      </c>
      <c r="O37">
        <v>1.1140000000000001</v>
      </c>
      <c r="P37">
        <v>0</v>
      </c>
      <c r="Q37">
        <v>0</v>
      </c>
      <c r="R37">
        <v>1</v>
      </c>
    </row>
    <row r="38" spans="1:18">
      <c r="A38" s="1" t="s">
        <v>37</v>
      </c>
      <c r="B38" s="7">
        <v>-23.473686875999999</v>
      </c>
      <c r="C38" s="2">
        <v>35</v>
      </c>
      <c r="D38" s="2">
        <v>494</v>
      </c>
      <c r="E38" s="2">
        <v>1</v>
      </c>
      <c r="F38" s="2">
        <v>7</v>
      </c>
      <c r="G38" s="2">
        <v>-17</v>
      </c>
      <c r="H38" s="2">
        <v>-4</v>
      </c>
      <c r="I38" s="2">
        <v>-35</v>
      </c>
      <c r="J38" s="2">
        <v>-31</v>
      </c>
      <c r="K38" s="2">
        <v>-5</v>
      </c>
      <c r="L38" s="2">
        <v>6</v>
      </c>
      <c r="M38">
        <v>0</v>
      </c>
      <c r="N38">
        <v>0</v>
      </c>
      <c r="O38">
        <v>1.1870000000000001</v>
      </c>
      <c r="P38">
        <v>0</v>
      </c>
      <c r="Q38">
        <v>0</v>
      </c>
      <c r="R38">
        <v>0</v>
      </c>
    </row>
    <row r="39" spans="1:18">
      <c r="A39" s="1" t="s">
        <v>38</v>
      </c>
      <c r="B39" s="7">
        <v>-18.909042137</v>
      </c>
      <c r="C39" s="2">
        <v>27</v>
      </c>
      <c r="D39" s="2">
        <v>522</v>
      </c>
      <c r="E39" s="2">
        <v>2</v>
      </c>
      <c r="F39" s="2">
        <v>9</v>
      </c>
      <c r="G39" s="2">
        <v>-7</v>
      </c>
      <c r="H39" s="2">
        <v>2</v>
      </c>
      <c r="I39" s="2">
        <v>11</v>
      </c>
      <c r="J39" s="2">
        <v>-15</v>
      </c>
      <c r="K39" s="2">
        <v>-3</v>
      </c>
      <c r="L39" s="2">
        <v>4</v>
      </c>
      <c r="M39">
        <v>0</v>
      </c>
      <c r="N39">
        <v>0</v>
      </c>
      <c r="O39">
        <v>1.2729999999999999</v>
      </c>
      <c r="P39">
        <v>0</v>
      </c>
      <c r="Q39">
        <v>0</v>
      </c>
      <c r="R39">
        <v>1</v>
      </c>
    </row>
    <row r="40" spans="1:18">
      <c r="A40" s="1" t="s">
        <v>39</v>
      </c>
      <c r="B40" s="7">
        <v>-18.909042137</v>
      </c>
      <c r="C40" s="2">
        <v>60</v>
      </c>
      <c r="D40" s="2">
        <v>581</v>
      </c>
      <c r="E40" s="2">
        <v>3</v>
      </c>
      <c r="F40" s="2">
        <v>12</v>
      </c>
      <c r="G40" s="2">
        <v>-9</v>
      </c>
      <c r="H40" s="2">
        <v>-3</v>
      </c>
      <c r="I40" s="2">
        <v>-28</v>
      </c>
      <c r="J40" s="2">
        <v>-18</v>
      </c>
      <c r="K40" s="2">
        <v>-5</v>
      </c>
      <c r="L40" s="2">
        <v>6</v>
      </c>
      <c r="M40">
        <v>0</v>
      </c>
      <c r="N40">
        <v>0</v>
      </c>
      <c r="O40">
        <v>1.345</v>
      </c>
      <c r="P40">
        <v>0</v>
      </c>
      <c r="Q40">
        <v>0</v>
      </c>
      <c r="R40">
        <v>1</v>
      </c>
    </row>
    <row r="41" spans="1:18">
      <c r="A41" s="1" t="s">
        <v>40</v>
      </c>
      <c r="B41" s="7">
        <v>-18.909042137</v>
      </c>
      <c r="C41" s="2">
        <v>52</v>
      </c>
      <c r="D41" s="2">
        <v>634</v>
      </c>
      <c r="E41" s="2">
        <v>3</v>
      </c>
      <c r="F41" s="2">
        <v>15</v>
      </c>
      <c r="G41" s="2">
        <v>-3</v>
      </c>
      <c r="H41" s="2">
        <v>4</v>
      </c>
      <c r="I41" s="2">
        <v>13</v>
      </c>
      <c r="J41" s="2">
        <v>-16</v>
      </c>
      <c r="K41" s="2">
        <v>-4</v>
      </c>
      <c r="L41" s="2">
        <v>3</v>
      </c>
      <c r="M41">
        <v>0</v>
      </c>
      <c r="N41">
        <v>0</v>
      </c>
      <c r="O41">
        <v>1.4139999999999999</v>
      </c>
      <c r="P41">
        <v>0</v>
      </c>
      <c r="Q41">
        <v>0</v>
      </c>
      <c r="R41">
        <v>0</v>
      </c>
    </row>
    <row r="42" spans="1:18">
      <c r="A42" s="1" t="s">
        <v>41</v>
      </c>
      <c r="B42" s="7">
        <v>-18.909042137</v>
      </c>
      <c r="C42" s="2">
        <v>55</v>
      </c>
      <c r="D42" s="2">
        <v>690</v>
      </c>
      <c r="E42" s="2">
        <v>4</v>
      </c>
      <c r="F42" s="2">
        <v>19</v>
      </c>
      <c r="G42" s="2">
        <v>-3</v>
      </c>
      <c r="H42" s="2">
        <v>5</v>
      </c>
      <c r="I42" s="2">
        <v>16</v>
      </c>
      <c r="J42" s="2">
        <v>-15</v>
      </c>
      <c r="K42" s="2">
        <v>-4</v>
      </c>
      <c r="L42" s="2">
        <v>3</v>
      </c>
      <c r="M42">
        <v>0</v>
      </c>
      <c r="N42">
        <v>0</v>
      </c>
      <c r="O42">
        <v>1.492</v>
      </c>
      <c r="P42">
        <v>0</v>
      </c>
      <c r="Q42">
        <v>0</v>
      </c>
      <c r="R42">
        <v>0</v>
      </c>
    </row>
    <row r="43" spans="1:18">
      <c r="A43" s="1" t="s">
        <v>42</v>
      </c>
      <c r="B43" s="7">
        <v>-18.909042137</v>
      </c>
      <c r="C43" s="2">
        <v>34</v>
      </c>
      <c r="D43" s="2">
        <v>724</v>
      </c>
      <c r="E43" s="2">
        <v>2</v>
      </c>
      <c r="F43" s="2">
        <v>21</v>
      </c>
      <c r="G43" s="2">
        <v>-5</v>
      </c>
      <c r="H43" s="2">
        <v>3</v>
      </c>
      <c r="I43" s="2">
        <v>10</v>
      </c>
      <c r="J43" s="2">
        <v>-17</v>
      </c>
      <c r="K43" s="2">
        <v>-4</v>
      </c>
      <c r="L43" s="2">
        <v>5</v>
      </c>
      <c r="M43">
        <v>0</v>
      </c>
      <c r="N43">
        <v>0</v>
      </c>
      <c r="O43">
        <v>1.5169999999999999</v>
      </c>
      <c r="P43">
        <v>0</v>
      </c>
      <c r="Q43">
        <v>0</v>
      </c>
      <c r="R43">
        <v>0</v>
      </c>
    </row>
    <row r="44" spans="1:18">
      <c r="A44" s="1" t="s">
        <v>43</v>
      </c>
      <c r="B44" s="7">
        <v>-18.909042137</v>
      </c>
      <c r="C44" s="2">
        <v>62</v>
      </c>
      <c r="D44" s="2">
        <v>787</v>
      </c>
      <c r="E44" s="2">
        <v>1</v>
      </c>
      <c r="F44" s="2">
        <v>22</v>
      </c>
      <c r="G44" s="2">
        <v>-14</v>
      </c>
      <c r="H44" s="2">
        <v>-4</v>
      </c>
      <c r="I44" s="2">
        <v>-39</v>
      </c>
      <c r="J44" s="2">
        <v>-27</v>
      </c>
      <c r="K44" s="2">
        <v>-7</v>
      </c>
      <c r="L44" s="2">
        <v>7</v>
      </c>
      <c r="M44">
        <v>0</v>
      </c>
      <c r="N44">
        <v>0</v>
      </c>
      <c r="O44">
        <v>1.456</v>
      </c>
      <c r="P44">
        <v>0</v>
      </c>
      <c r="Q44">
        <v>0</v>
      </c>
      <c r="R44">
        <v>0</v>
      </c>
    </row>
    <row r="45" spans="1:18">
      <c r="A45" s="1" t="s">
        <v>44</v>
      </c>
      <c r="B45" s="7">
        <v>-18.909042137</v>
      </c>
      <c r="C45" s="2">
        <v>29</v>
      </c>
      <c r="D45" s="2">
        <v>818</v>
      </c>
      <c r="E45" s="2">
        <v>2</v>
      </c>
      <c r="F45" s="2">
        <v>24</v>
      </c>
      <c r="G45" s="2">
        <v>-7</v>
      </c>
      <c r="H45" s="2">
        <v>5</v>
      </c>
      <c r="I45" s="2">
        <v>9</v>
      </c>
      <c r="J45" s="2">
        <v>-21</v>
      </c>
      <c r="K45" s="2">
        <v>-3</v>
      </c>
      <c r="L45" s="2">
        <v>3</v>
      </c>
      <c r="M45">
        <v>0</v>
      </c>
      <c r="N45">
        <v>0</v>
      </c>
      <c r="O45">
        <v>1.3879999999999999</v>
      </c>
      <c r="P45">
        <v>0</v>
      </c>
      <c r="Q45">
        <v>0</v>
      </c>
      <c r="R45">
        <v>0</v>
      </c>
    </row>
    <row r="46" spans="1:18">
      <c r="A46" s="1" t="s">
        <v>45</v>
      </c>
      <c r="B46" s="7">
        <v>-18.909042137</v>
      </c>
      <c r="C46" s="2">
        <v>16</v>
      </c>
      <c r="D46" s="2">
        <v>835</v>
      </c>
      <c r="E46" s="2">
        <v>4</v>
      </c>
      <c r="F46" s="2">
        <v>28</v>
      </c>
      <c r="G46" s="2">
        <v>-7</v>
      </c>
      <c r="H46" s="2">
        <v>0</v>
      </c>
      <c r="I46" s="2">
        <v>-7</v>
      </c>
      <c r="J46" s="2">
        <v>-15</v>
      </c>
      <c r="K46" s="2">
        <v>-3</v>
      </c>
      <c r="L46" s="2">
        <v>4</v>
      </c>
      <c r="M46">
        <v>0</v>
      </c>
      <c r="N46">
        <v>0</v>
      </c>
      <c r="O46">
        <v>1.3220000000000001</v>
      </c>
      <c r="P46">
        <v>0</v>
      </c>
      <c r="Q46">
        <v>0</v>
      </c>
      <c r="R46">
        <v>0</v>
      </c>
    </row>
    <row r="47" spans="1:18">
      <c r="A47" s="1" t="s">
        <v>46</v>
      </c>
      <c r="B47" s="7">
        <v>-15.897216421</v>
      </c>
      <c r="C47" s="2">
        <v>45</v>
      </c>
      <c r="D47" s="2">
        <v>880</v>
      </c>
      <c r="E47" s="2">
        <v>1</v>
      </c>
      <c r="F47" s="2">
        <v>29</v>
      </c>
      <c r="G47" s="2">
        <v>-1</v>
      </c>
      <c r="H47" s="2">
        <v>4</v>
      </c>
      <c r="I47" s="2">
        <v>14</v>
      </c>
      <c r="J47" s="2">
        <v>-15</v>
      </c>
      <c r="K47" s="2">
        <v>-4</v>
      </c>
      <c r="L47" s="2">
        <v>4</v>
      </c>
      <c r="M47">
        <v>0</v>
      </c>
      <c r="N47">
        <v>0</v>
      </c>
      <c r="O47">
        <v>1.224</v>
      </c>
      <c r="P47">
        <v>0</v>
      </c>
      <c r="Q47">
        <v>0</v>
      </c>
      <c r="R47">
        <v>0</v>
      </c>
    </row>
    <row r="48" spans="1:18">
      <c r="A48" s="1" t="s">
        <v>47</v>
      </c>
      <c r="B48" s="7">
        <v>-15.897216421</v>
      </c>
      <c r="C48" s="2">
        <v>39</v>
      </c>
      <c r="D48" s="2">
        <v>921</v>
      </c>
      <c r="E48" s="2">
        <v>2</v>
      </c>
      <c r="F48" s="2">
        <v>31</v>
      </c>
      <c r="G48" s="2">
        <v>-3</v>
      </c>
      <c r="H48" s="2">
        <v>3</v>
      </c>
      <c r="I48" s="2">
        <v>20</v>
      </c>
      <c r="J48" s="2">
        <v>-14</v>
      </c>
      <c r="K48" s="2">
        <v>-4</v>
      </c>
      <c r="L48" s="2">
        <v>3</v>
      </c>
      <c r="M48">
        <v>0</v>
      </c>
      <c r="N48">
        <v>0</v>
      </c>
      <c r="O48">
        <v>1.131</v>
      </c>
      <c r="P48">
        <v>0</v>
      </c>
      <c r="Q48">
        <v>0</v>
      </c>
      <c r="R48">
        <v>0</v>
      </c>
    </row>
    <row r="49" spans="1:18">
      <c r="A49" s="1" t="s">
        <v>48</v>
      </c>
      <c r="B49" s="7">
        <v>-15.897216421</v>
      </c>
      <c r="C49" s="2">
        <v>39</v>
      </c>
      <c r="D49" s="2">
        <v>961</v>
      </c>
      <c r="E49" s="2">
        <v>2</v>
      </c>
      <c r="F49" s="2">
        <v>33</v>
      </c>
      <c r="G49" s="2">
        <v>4</v>
      </c>
      <c r="H49" s="2">
        <v>6</v>
      </c>
      <c r="I49" s="2">
        <v>17</v>
      </c>
      <c r="J49" s="2">
        <v>-10</v>
      </c>
      <c r="K49" s="2">
        <v>-4</v>
      </c>
      <c r="L49" s="2">
        <v>2</v>
      </c>
      <c r="M49">
        <v>0</v>
      </c>
      <c r="N49">
        <v>0</v>
      </c>
      <c r="O49">
        <v>1.0329999999999999</v>
      </c>
      <c r="P49">
        <v>0</v>
      </c>
      <c r="Q49">
        <v>0</v>
      </c>
      <c r="R49">
        <v>0</v>
      </c>
    </row>
    <row r="50" spans="1:18">
      <c r="A50" s="1" t="s">
        <v>49</v>
      </c>
      <c r="B50" s="7">
        <v>-15.897216421</v>
      </c>
      <c r="C50" s="2">
        <v>52</v>
      </c>
      <c r="D50" s="2">
        <v>1015</v>
      </c>
      <c r="E50" s="2">
        <v>2</v>
      </c>
      <c r="F50" s="2">
        <v>35</v>
      </c>
      <c r="G50" s="2">
        <v>7</v>
      </c>
      <c r="H50" s="2">
        <v>6</v>
      </c>
      <c r="I50" s="2">
        <v>40</v>
      </c>
      <c r="J50" s="2">
        <v>-34</v>
      </c>
      <c r="K50" s="2">
        <v>-54</v>
      </c>
      <c r="L50" s="2">
        <v>17</v>
      </c>
      <c r="M50">
        <v>0</v>
      </c>
      <c r="N50">
        <v>0</v>
      </c>
      <c r="O50">
        <v>0.96299999999999997</v>
      </c>
      <c r="P50">
        <v>0</v>
      </c>
      <c r="Q50">
        <v>0</v>
      </c>
      <c r="R50">
        <v>0</v>
      </c>
    </row>
    <row r="51" spans="1:18">
      <c r="A51" s="1" t="s">
        <v>50</v>
      </c>
      <c r="B51" s="7">
        <v>-15.897216421</v>
      </c>
      <c r="C51" s="2">
        <v>35</v>
      </c>
      <c r="D51" s="2">
        <v>1054</v>
      </c>
      <c r="E51" s="2">
        <v>1</v>
      </c>
      <c r="F51" s="2">
        <v>36</v>
      </c>
      <c r="G51" s="2">
        <v>-6</v>
      </c>
      <c r="H51" s="2">
        <v>5</v>
      </c>
      <c r="I51" s="2">
        <v>34</v>
      </c>
      <c r="J51" s="2">
        <v>-15</v>
      </c>
      <c r="K51" s="2">
        <v>-7</v>
      </c>
      <c r="L51" s="2">
        <v>3</v>
      </c>
      <c r="M51">
        <v>0</v>
      </c>
      <c r="N51">
        <v>0</v>
      </c>
      <c r="O51">
        <v>0.91</v>
      </c>
      <c r="P51">
        <v>0</v>
      </c>
      <c r="Q51">
        <v>0</v>
      </c>
      <c r="R51">
        <v>0</v>
      </c>
    </row>
    <row r="52" spans="1:18">
      <c r="A52" s="1" t="s">
        <v>51</v>
      </c>
      <c r="B52" s="7">
        <v>-15.897216421</v>
      </c>
      <c r="C52" s="2">
        <v>45</v>
      </c>
      <c r="D52" s="2">
        <v>1102</v>
      </c>
      <c r="E52" s="2">
        <v>5</v>
      </c>
      <c r="F52" s="2">
        <v>41</v>
      </c>
      <c r="G52" s="2">
        <v>-9</v>
      </c>
      <c r="H52" s="2">
        <v>1</v>
      </c>
      <c r="I52" s="2">
        <v>18</v>
      </c>
      <c r="J52" s="2">
        <v>-18</v>
      </c>
      <c r="K52" s="2">
        <v>-3</v>
      </c>
      <c r="L52" s="2">
        <v>3</v>
      </c>
      <c r="M52">
        <v>0</v>
      </c>
      <c r="N52">
        <v>0</v>
      </c>
      <c r="O52">
        <v>0.86199999999999999</v>
      </c>
      <c r="P52">
        <v>0</v>
      </c>
      <c r="Q52">
        <v>0</v>
      </c>
      <c r="R52">
        <v>0</v>
      </c>
    </row>
    <row r="53" spans="1:18">
      <c r="A53" s="1" t="s">
        <v>52</v>
      </c>
      <c r="B53" s="7">
        <v>-15.897216421</v>
      </c>
      <c r="C53" s="2">
        <v>39</v>
      </c>
      <c r="D53" s="2">
        <v>1141</v>
      </c>
      <c r="E53" s="2">
        <v>1</v>
      </c>
      <c r="F53" s="2">
        <v>42</v>
      </c>
      <c r="G53" s="2">
        <v>-4</v>
      </c>
      <c r="H53" s="2">
        <v>0</v>
      </c>
      <c r="I53" s="2">
        <v>11</v>
      </c>
      <c r="J53" s="2">
        <v>-13</v>
      </c>
      <c r="K53" s="2">
        <v>-3</v>
      </c>
      <c r="L53" s="2">
        <v>3</v>
      </c>
      <c r="M53">
        <v>0</v>
      </c>
      <c r="N53">
        <v>0</v>
      </c>
      <c r="O53">
        <v>0.83099999999999996</v>
      </c>
      <c r="P53">
        <v>0</v>
      </c>
      <c r="Q53">
        <v>0</v>
      </c>
      <c r="R53">
        <v>0</v>
      </c>
    </row>
    <row r="54" spans="1:18">
      <c r="A54" s="1" t="s">
        <v>53</v>
      </c>
      <c r="B54" s="7">
        <v>-15.897216421</v>
      </c>
      <c r="C54" s="2">
        <v>89</v>
      </c>
      <c r="D54" s="2">
        <v>1213</v>
      </c>
      <c r="E54" s="2">
        <v>1</v>
      </c>
      <c r="F54" s="2">
        <v>43</v>
      </c>
      <c r="G54" s="2">
        <v>0</v>
      </c>
      <c r="H54" s="2">
        <v>3</v>
      </c>
      <c r="I54" s="2">
        <v>14</v>
      </c>
      <c r="J54" s="2">
        <v>-13</v>
      </c>
      <c r="K54" s="2">
        <v>-4</v>
      </c>
      <c r="L54" s="2">
        <v>4</v>
      </c>
      <c r="M54">
        <v>0</v>
      </c>
      <c r="N54">
        <v>0</v>
      </c>
      <c r="O54">
        <v>0.82799999999999996</v>
      </c>
      <c r="P54">
        <v>0</v>
      </c>
      <c r="Q54">
        <v>0</v>
      </c>
      <c r="R54">
        <v>0</v>
      </c>
    </row>
    <row r="55" spans="1:18">
      <c r="A55" s="1" t="s">
        <v>54</v>
      </c>
      <c r="B55" s="7">
        <v>-31.101266520999999</v>
      </c>
      <c r="C55" s="2">
        <v>93</v>
      </c>
      <c r="D55" s="2">
        <v>1309</v>
      </c>
      <c r="E55" s="2">
        <v>2</v>
      </c>
      <c r="F55" s="2">
        <v>45</v>
      </c>
      <c r="G55" s="2">
        <v>2</v>
      </c>
      <c r="H55" s="2">
        <v>8</v>
      </c>
      <c r="I55" s="2">
        <v>31</v>
      </c>
      <c r="J55" s="2">
        <v>-11</v>
      </c>
      <c r="K55" s="2">
        <v>-4</v>
      </c>
      <c r="L55" s="2">
        <v>2</v>
      </c>
      <c r="M55">
        <v>0</v>
      </c>
      <c r="N55">
        <v>0</v>
      </c>
      <c r="O55">
        <v>0.84799999999999998</v>
      </c>
      <c r="P55">
        <v>0</v>
      </c>
      <c r="Q55">
        <v>0</v>
      </c>
      <c r="R55">
        <v>0</v>
      </c>
    </row>
    <row r="56" spans="1:18">
      <c r="A56" s="1" t="s">
        <v>55</v>
      </c>
      <c r="B56" s="7">
        <v>-31.101266520999999</v>
      </c>
      <c r="C56" s="2">
        <v>93</v>
      </c>
      <c r="D56" s="2">
        <v>1402</v>
      </c>
      <c r="E56" s="2">
        <v>2</v>
      </c>
      <c r="F56" s="2">
        <v>47</v>
      </c>
      <c r="G56" s="2">
        <v>0</v>
      </c>
      <c r="H56" s="2">
        <v>13</v>
      </c>
      <c r="I56" s="2">
        <v>26</v>
      </c>
      <c r="J56" s="2">
        <v>-13</v>
      </c>
      <c r="K56" s="2">
        <v>-5</v>
      </c>
      <c r="L56" s="2">
        <v>3</v>
      </c>
      <c r="M56">
        <v>0</v>
      </c>
      <c r="N56">
        <v>0</v>
      </c>
      <c r="O56">
        <v>0.90400000000000003</v>
      </c>
      <c r="P56">
        <v>0</v>
      </c>
      <c r="Q56">
        <v>0</v>
      </c>
      <c r="R56">
        <v>0</v>
      </c>
    </row>
    <row r="57" spans="1:18">
      <c r="A57" s="1" t="s">
        <v>56</v>
      </c>
      <c r="B57" s="7">
        <v>-31.101266520999999</v>
      </c>
      <c r="C57" s="2">
        <v>96</v>
      </c>
      <c r="D57" s="2">
        <v>1525</v>
      </c>
      <c r="E57" s="2">
        <v>5</v>
      </c>
      <c r="F57" s="2">
        <v>52</v>
      </c>
      <c r="G57" s="2">
        <v>-10</v>
      </c>
      <c r="H57" s="2">
        <v>3</v>
      </c>
      <c r="I57" s="2">
        <v>-9</v>
      </c>
      <c r="J57" s="2">
        <v>-19</v>
      </c>
      <c r="K57" s="2">
        <v>-7</v>
      </c>
      <c r="L57" s="2">
        <v>6</v>
      </c>
      <c r="M57">
        <v>0</v>
      </c>
      <c r="N57">
        <v>0</v>
      </c>
      <c r="O57">
        <v>0.97</v>
      </c>
      <c r="P57">
        <v>0</v>
      </c>
      <c r="Q57">
        <v>0</v>
      </c>
      <c r="R57">
        <v>1</v>
      </c>
    </row>
    <row r="58" spans="1:18">
      <c r="A58" s="1" t="s">
        <v>57</v>
      </c>
      <c r="B58" s="7">
        <v>-31.101266520999999</v>
      </c>
      <c r="C58" s="2">
        <v>222</v>
      </c>
      <c r="D58" s="2">
        <v>1727</v>
      </c>
      <c r="E58" s="2">
        <v>3</v>
      </c>
      <c r="F58" s="2">
        <v>55</v>
      </c>
      <c r="G58" s="2">
        <v>-18</v>
      </c>
      <c r="H58" s="2">
        <v>1</v>
      </c>
      <c r="I58" s="2">
        <v>-23</v>
      </c>
      <c r="J58" s="2">
        <v>-33</v>
      </c>
      <c r="K58" s="2">
        <v>-8</v>
      </c>
      <c r="L58" s="2">
        <v>7</v>
      </c>
      <c r="M58">
        <v>0</v>
      </c>
      <c r="N58">
        <v>0</v>
      </c>
      <c r="O58">
        <v>1.0720000000000001</v>
      </c>
      <c r="P58">
        <v>0</v>
      </c>
      <c r="Q58">
        <v>0</v>
      </c>
      <c r="R58">
        <v>1</v>
      </c>
    </row>
    <row r="59" spans="1:18">
      <c r="A59" s="1" t="s">
        <v>58</v>
      </c>
      <c r="B59" s="7">
        <v>-31.101266520999999</v>
      </c>
      <c r="C59" s="2">
        <v>151</v>
      </c>
      <c r="D59" s="2">
        <v>1900</v>
      </c>
      <c r="E59" s="2">
        <v>1</v>
      </c>
      <c r="F59" s="2">
        <v>56</v>
      </c>
      <c r="G59" s="2">
        <v>-26</v>
      </c>
      <c r="H59" s="2">
        <v>-7</v>
      </c>
      <c r="I59" s="2">
        <v>-25</v>
      </c>
      <c r="J59" s="2">
        <v>-41</v>
      </c>
      <c r="K59" s="2">
        <v>-9</v>
      </c>
      <c r="L59" s="2">
        <v>7</v>
      </c>
      <c r="M59">
        <v>0</v>
      </c>
      <c r="N59">
        <v>0</v>
      </c>
      <c r="O59">
        <v>1.2190000000000001</v>
      </c>
      <c r="P59">
        <v>0</v>
      </c>
      <c r="Q59">
        <v>0</v>
      </c>
      <c r="R59">
        <v>0</v>
      </c>
    </row>
    <row r="60" spans="1:18">
      <c r="A60" s="1" t="s">
        <v>59</v>
      </c>
      <c r="B60" s="7">
        <v>-31.101266520999999</v>
      </c>
      <c r="C60" s="2">
        <v>80</v>
      </c>
      <c r="D60" s="2">
        <v>1993</v>
      </c>
      <c r="E60" s="2">
        <v>3</v>
      </c>
      <c r="F60" s="2">
        <v>59</v>
      </c>
      <c r="G60" s="2">
        <v>-7</v>
      </c>
      <c r="H60" s="2">
        <v>4</v>
      </c>
      <c r="I60" s="2">
        <v>-2</v>
      </c>
      <c r="J60" s="2">
        <v>-20</v>
      </c>
      <c r="K60" s="2">
        <v>-8</v>
      </c>
      <c r="L60" s="2">
        <v>5</v>
      </c>
      <c r="M60">
        <v>0</v>
      </c>
      <c r="N60">
        <v>0</v>
      </c>
      <c r="O60">
        <v>1.3819999999999999</v>
      </c>
      <c r="P60">
        <v>0</v>
      </c>
      <c r="Q60">
        <v>0</v>
      </c>
      <c r="R60">
        <v>1</v>
      </c>
    </row>
    <row r="61" spans="1:18">
      <c r="A61" s="1" t="s">
        <v>60</v>
      </c>
      <c r="B61" s="7">
        <v>-31.101266520999999</v>
      </c>
      <c r="C61" s="2">
        <v>227</v>
      </c>
      <c r="D61" s="2">
        <v>2234</v>
      </c>
      <c r="E61" s="2">
        <v>7</v>
      </c>
      <c r="F61" s="2">
        <v>66</v>
      </c>
      <c r="G61" s="2">
        <v>-4</v>
      </c>
      <c r="H61" s="2">
        <v>7</v>
      </c>
      <c r="I61" s="2">
        <v>9</v>
      </c>
      <c r="J61" s="2">
        <v>-20</v>
      </c>
      <c r="K61" s="2">
        <v>-7</v>
      </c>
      <c r="L61" s="2">
        <v>5</v>
      </c>
      <c r="M61">
        <v>0</v>
      </c>
      <c r="N61">
        <v>0</v>
      </c>
      <c r="O61">
        <v>1.5269999999999999</v>
      </c>
      <c r="P61">
        <v>0</v>
      </c>
      <c r="Q61">
        <v>0</v>
      </c>
      <c r="R61">
        <v>1</v>
      </c>
    </row>
    <row r="62" spans="1:18">
      <c r="A62" s="1" t="s">
        <v>61</v>
      </c>
      <c r="B62" s="7">
        <v>-55.642365562999998</v>
      </c>
      <c r="C62" s="2">
        <v>257</v>
      </c>
      <c r="D62" s="2">
        <v>2502</v>
      </c>
      <c r="E62" s="2">
        <v>3</v>
      </c>
      <c r="F62" s="2">
        <v>69</v>
      </c>
      <c r="G62" s="2">
        <v>-20</v>
      </c>
      <c r="H62" s="2">
        <v>-5</v>
      </c>
      <c r="I62" s="2">
        <v>-29</v>
      </c>
      <c r="J62" s="2">
        <v>-25</v>
      </c>
      <c r="K62" s="2">
        <v>-10</v>
      </c>
      <c r="L62" s="2">
        <v>7</v>
      </c>
      <c r="M62">
        <v>0</v>
      </c>
      <c r="N62">
        <v>0</v>
      </c>
      <c r="O62">
        <v>1.653</v>
      </c>
      <c r="P62">
        <v>0</v>
      </c>
      <c r="Q62">
        <v>0</v>
      </c>
      <c r="R62">
        <v>1</v>
      </c>
    </row>
    <row r="63" spans="1:18">
      <c r="A63" s="1" t="s">
        <v>62</v>
      </c>
      <c r="B63" s="7">
        <v>-55.642365562999998</v>
      </c>
      <c r="C63" s="2">
        <v>281</v>
      </c>
      <c r="D63" s="2">
        <v>2781</v>
      </c>
      <c r="E63" s="2">
        <v>4</v>
      </c>
      <c r="F63" s="2">
        <v>73</v>
      </c>
      <c r="G63" s="2">
        <v>-12</v>
      </c>
      <c r="H63" s="2">
        <v>6</v>
      </c>
      <c r="I63" s="2">
        <v>13</v>
      </c>
      <c r="J63" s="2">
        <v>-23</v>
      </c>
      <c r="K63" s="2">
        <v>-10</v>
      </c>
      <c r="L63" s="2">
        <v>6</v>
      </c>
      <c r="M63">
        <v>0</v>
      </c>
      <c r="N63">
        <v>0</v>
      </c>
      <c r="O63">
        <v>1.7569999999999999</v>
      </c>
      <c r="P63">
        <v>0</v>
      </c>
      <c r="Q63">
        <v>0</v>
      </c>
      <c r="R63">
        <v>0</v>
      </c>
    </row>
    <row r="64" spans="1:18">
      <c r="A64" s="1" t="s">
        <v>63</v>
      </c>
      <c r="B64" s="7">
        <v>-55.642365562999998</v>
      </c>
      <c r="C64" s="2">
        <v>353</v>
      </c>
      <c r="D64" s="2">
        <v>3138</v>
      </c>
      <c r="E64" s="2">
        <v>4</v>
      </c>
      <c r="F64" s="2">
        <v>77</v>
      </c>
      <c r="G64" s="2">
        <v>-14</v>
      </c>
      <c r="H64" s="2">
        <v>6</v>
      </c>
      <c r="I64" s="2">
        <v>26</v>
      </c>
      <c r="J64" s="2">
        <v>-25</v>
      </c>
      <c r="K64" s="2">
        <v>-11</v>
      </c>
      <c r="L64" s="2">
        <v>7</v>
      </c>
      <c r="M64">
        <v>0</v>
      </c>
      <c r="N64">
        <v>0</v>
      </c>
      <c r="O64">
        <v>1.84</v>
      </c>
      <c r="P64">
        <v>0</v>
      </c>
      <c r="Q64">
        <v>0</v>
      </c>
      <c r="R64">
        <v>0</v>
      </c>
    </row>
    <row r="65" spans="1:18">
      <c r="A65" s="1" t="s">
        <v>64</v>
      </c>
      <c r="B65" s="7">
        <v>-55.642365562999998</v>
      </c>
      <c r="C65" s="2">
        <v>365</v>
      </c>
      <c r="D65" s="2">
        <v>3507</v>
      </c>
      <c r="E65" s="2">
        <v>7</v>
      </c>
      <c r="F65" s="2">
        <v>84</v>
      </c>
      <c r="G65" s="2">
        <v>-21</v>
      </c>
      <c r="H65" s="2">
        <v>6</v>
      </c>
      <c r="I65" s="2">
        <v>26</v>
      </c>
      <c r="J65" s="2">
        <v>-35</v>
      </c>
      <c r="K65" s="2">
        <v>-12</v>
      </c>
      <c r="L65" s="2">
        <v>8</v>
      </c>
      <c r="M65">
        <v>0</v>
      </c>
      <c r="N65">
        <v>0</v>
      </c>
      <c r="O65">
        <v>1.8380000000000001</v>
      </c>
      <c r="P65">
        <v>0</v>
      </c>
      <c r="Q65">
        <v>0</v>
      </c>
      <c r="R65">
        <v>0</v>
      </c>
    </row>
    <row r="66" spans="1:18">
      <c r="A66" s="1" t="s">
        <v>65</v>
      </c>
      <c r="B66" s="7">
        <v>-55.642365562999998</v>
      </c>
      <c r="C66" s="2">
        <v>346</v>
      </c>
      <c r="D66" s="2">
        <v>3866</v>
      </c>
      <c r="E66" s="2">
        <v>9</v>
      </c>
      <c r="F66" s="2">
        <v>93</v>
      </c>
      <c r="G66" s="2">
        <v>-25</v>
      </c>
      <c r="H66" s="2">
        <v>2</v>
      </c>
      <c r="I66" s="2">
        <v>3</v>
      </c>
      <c r="J66" s="2">
        <v>-43</v>
      </c>
      <c r="K66" s="2">
        <v>-13</v>
      </c>
      <c r="L66" s="2">
        <v>8</v>
      </c>
      <c r="M66">
        <v>0</v>
      </c>
      <c r="N66">
        <v>0</v>
      </c>
      <c r="O66">
        <v>1.7989999999999999</v>
      </c>
      <c r="P66">
        <v>0</v>
      </c>
      <c r="Q66">
        <v>0</v>
      </c>
      <c r="R66">
        <v>0</v>
      </c>
    </row>
    <row r="67" spans="1:18">
      <c r="A67" s="1" t="s">
        <v>66</v>
      </c>
      <c r="B67" s="7">
        <v>-55.642365562999998</v>
      </c>
      <c r="C67" s="2">
        <v>248</v>
      </c>
      <c r="D67" s="2">
        <v>4110</v>
      </c>
      <c r="E67" s="2">
        <v>4</v>
      </c>
      <c r="F67" s="2">
        <v>97</v>
      </c>
      <c r="G67" s="2">
        <v>-13</v>
      </c>
      <c r="H67" s="2">
        <v>7</v>
      </c>
      <c r="I67" s="2">
        <v>15</v>
      </c>
      <c r="J67" s="2">
        <v>-24</v>
      </c>
      <c r="K67" s="2">
        <v>-11</v>
      </c>
      <c r="L67" s="2">
        <v>7</v>
      </c>
      <c r="M67">
        <v>0</v>
      </c>
      <c r="N67">
        <v>0</v>
      </c>
      <c r="O67">
        <v>1.7769999999999999</v>
      </c>
      <c r="P67">
        <v>0</v>
      </c>
      <c r="Q67">
        <v>0</v>
      </c>
      <c r="R67">
        <v>0</v>
      </c>
    </row>
    <row r="68" spans="1:18">
      <c r="A68" s="1" t="s">
        <v>67</v>
      </c>
      <c r="B68" s="2">
        <v>-65.928892602000005</v>
      </c>
      <c r="C68" s="2">
        <v>365</v>
      </c>
      <c r="D68" s="2">
        <v>4478</v>
      </c>
      <c r="E68" s="2">
        <v>1</v>
      </c>
      <c r="F68" s="2">
        <v>98</v>
      </c>
      <c r="G68" s="2">
        <v>-12</v>
      </c>
      <c r="H68" s="2">
        <v>6</v>
      </c>
      <c r="I68" s="2">
        <v>17</v>
      </c>
      <c r="J68" s="2">
        <v>-27</v>
      </c>
      <c r="K68" s="2">
        <v>-13</v>
      </c>
      <c r="L68" s="2">
        <v>8</v>
      </c>
      <c r="M68">
        <v>0</v>
      </c>
      <c r="N68">
        <v>0</v>
      </c>
      <c r="O68">
        <v>1.7210000000000001</v>
      </c>
      <c r="P68">
        <v>1</v>
      </c>
      <c r="Q68">
        <v>0</v>
      </c>
      <c r="R68">
        <v>0</v>
      </c>
    </row>
    <row r="69" spans="1:18">
      <c r="A69" s="1" t="s">
        <v>68</v>
      </c>
      <c r="B69" s="2">
        <v>-65.928892602000005</v>
      </c>
      <c r="C69" s="2">
        <v>522</v>
      </c>
      <c r="D69" s="2">
        <v>5005</v>
      </c>
      <c r="E69" s="2">
        <v>7</v>
      </c>
      <c r="F69" s="2">
        <v>105</v>
      </c>
      <c r="G69" s="2">
        <v>-22</v>
      </c>
      <c r="H69" s="2">
        <v>2</v>
      </c>
      <c r="I69" s="2">
        <v>16</v>
      </c>
      <c r="J69" s="2">
        <v>-34</v>
      </c>
      <c r="K69" s="2">
        <v>-16</v>
      </c>
      <c r="L69" s="2">
        <v>9</v>
      </c>
      <c r="M69">
        <v>0</v>
      </c>
      <c r="N69">
        <v>0</v>
      </c>
      <c r="O69">
        <v>1.649</v>
      </c>
      <c r="P69">
        <v>1</v>
      </c>
      <c r="Q69">
        <v>0</v>
      </c>
      <c r="R69">
        <v>0</v>
      </c>
    </row>
    <row r="70" spans="1:18">
      <c r="A70" s="1" t="s">
        <v>69</v>
      </c>
      <c r="B70" s="2">
        <v>-65.928892602000005</v>
      </c>
      <c r="C70" s="2">
        <v>574</v>
      </c>
      <c r="D70" s="2">
        <v>5583</v>
      </c>
      <c r="E70" s="2">
        <v>4</v>
      </c>
      <c r="F70" s="2">
        <v>109</v>
      </c>
      <c r="G70" s="2">
        <v>-24</v>
      </c>
      <c r="H70" s="2">
        <v>2</v>
      </c>
      <c r="I70" s="2">
        <v>8</v>
      </c>
      <c r="J70" s="2">
        <v>-36</v>
      </c>
      <c r="K70" s="2">
        <v>-17</v>
      </c>
      <c r="L70" s="2">
        <v>10</v>
      </c>
      <c r="M70">
        <v>0</v>
      </c>
      <c r="N70">
        <v>0</v>
      </c>
      <c r="O70">
        <v>1.577</v>
      </c>
      <c r="P70">
        <v>1</v>
      </c>
      <c r="Q70">
        <v>0</v>
      </c>
      <c r="R70">
        <v>0</v>
      </c>
    </row>
    <row r="71" spans="1:18">
      <c r="A71" s="1" t="s">
        <v>70</v>
      </c>
      <c r="B71" s="2">
        <v>-65.928892602000005</v>
      </c>
      <c r="C71" s="2">
        <v>640</v>
      </c>
      <c r="D71" s="2">
        <v>6227</v>
      </c>
      <c r="E71" s="2">
        <v>13</v>
      </c>
      <c r="F71" s="2">
        <v>122</v>
      </c>
      <c r="G71" s="2">
        <v>-26</v>
      </c>
      <c r="H71" s="2">
        <v>4</v>
      </c>
      <c r="I71" s="2">
        <v>0</v>
      </c>
      <c r="J71" s="2">
        <v>-38</v>
      </c>
      <c r="K71" s="2">
        <v>-18</v>
      </c>
      <c r="L71" s="2">
        <v>12</v>
      </c>
      <c r="M71">
        <v>0</v>
      </c>
      <c r="N71">
        <v>0</v>
      </c>
      <c r="O71">
        <v>1.506</v>
      </c>
      <c r="P71">
        <v>1</v>
      </c>
      <c r="Q71">
        <v>0</v>
      </c>
      <c r="R71">
        <v>0</v>
      </c>
    </row>
    <row r="72" spans="1:18">
      <c r="A72" s="1" t="s">
        <v>71</v>
      </c>
      <c r="B72" s="2">
        <v>-65.928892602000005</v>
      </c>
      <c r="C72" s="2">
        <v>644</v>
      </c>
      <c r="D72" s="2">
        <v>6947</v>
      </c>
      <c r="E72" s="2">
        <v>10</v>
      </c>
      <c r="F72" s="2">
        <v>132</v>
      </c>
      <c r="G72" s="2">
        <v>-30</v>
      </c>
      <c r="H72" s="2">
        <v>4</v>
      </c>
      <c r="I72" s="2">
        <v>3</v>
      </c>
      <c r="J72" s="2">
        <v>-48</v>
      </c>
      <c r="K72" s="2">
        <v>-22</v>
      </c>
      <c r="L72" s="2">
        <v>12</v>
      </c>
      <c r="M72">
        <v>0</v>
      </c>
      <c r="N72">
        <v>0</v>
      </c>
      <c r="O72">
        <v>1.4610000000000001</v>
      </c>
      <c r="P72">
        <v>1</v>
      </c>
      <c r="Q72">
        <v>0</v>
      </c>
      <c r="R72">
        <v>1</v>
      </c>
    </row>
    <row r="73" spans="1:18">
      <c r="A73" s="1" t="s">
        <v>72</v>
      </c>
      <c r="B73" s="2">
        <v>-65.928892602000005</v>
      </c>
      <c r="C73" s="2">
        <v>486</v>
      </c>
      <c r="D73" s="2">
        <v>7454</v>
      </c>
      <c r="E73" s="2">
        <v>6</v>
      </c>
      <c r="F73" s="2">
        <v>138</v>
      </c>
      <c r="G73" s="2">
        <v>-40</v>
      </c>
      <c r="H73" s="2">
        <v>-9</v>
      </c>
      <c r="I73" s="2">
        <v>-35</v>
      </c>
      <c r="J73" s="2">
        <v>-58</v>
      </c>
      <c r="K73" s="2">
        <v>-22</v>
      </c>
      <c r="L73" s="2">
        <v>12</v>
      </c>
      <c r="M73">
        <v>0</v>
      </c>
      <c r="N73">
        <v>0</v>
      </c>
      <c r="O73">
        <v>1.431</v>
      </c>
      <c r="P73">
        <v>1</v>
      </c>
      <c r="Q73">
        <v>0</v>
      </c>
      <c r="R73">
        <v>1</v>
      </c>
    </row>
    <row r="74" spans="1:18">
      <c r="A74" s="1" t="s">
        <v>73</v>
      </c>
      <c r="B74" s="2">
        <v>-66.422813683000001</v>
      </c>
      <c r="C74" s="2">
        <v>387</v>
      </c>
      <c r="D74" s="2">
        <v>7757</v>
      </c>
      <c r="E74" s="2">
        <v>5</v>
      </c>
      <c r="F74" s="2">
        <v>143</v>
      </c>
      <c r="G74" s="2">
        <v>-38</v>
      </c>
      <c r="H74" s="2">
        <v>-15</v>
      </c>
      <c r="I74" s="2">
        <v>-45</v>
      </c>
      <c r="J74" s="2">
        <v>-45</v>
      </c>
      <c r="K74" s="2">
        <v>-20</v>
      </c>
      <c r="L74" s="2">
        <v>13</v>
      </c>
      <c r="M74">
        <v>0</v>
      </c>
      <c r="N74">
        <v>0</v>
      </c>
      <c r="O74">
        <v>1.3979999999999999</v>
      </c>
      <c r="P74">
        <v>1</v>
      </c>
      <c r="Q74">
        <v>0</v>
      </c>
      <c r="R74">
        <v>1</v>
      </c>
    </row>
    <row r="75" spans="1:18">
      <c r="A75" s="1" t="s">
        <v>74</v>
      </c>
      <c r="B75" s="2">
        <v>-66.422813683000001</v>
      </c>
      <c r="C75" s="2">
        <v>446</v>
      </c>
      <c r="D75" s="2">
        <v>8237</v>
      </c>
      <c r="E75" s="2">
        <v>19</v>
      </c>
      <c r="F75" s="2">
        <v>162</v>
      </c>
      <c r="G75" s="2">
        <v>-23</v>
      </c>
      <c r="H75" s="2">
        <v>5</v>
      </c>
      <c r="I75" s="2">
        <v>10</v>
      </c>
      <c r="J75" s="2">
        <v>-41</v>
      </c>
      <c r="K75" s="2">
        <v>-20</v>
      </c>
      <c r="L75" s="2">
        <v>12</v>
      </c>
      <c r="M75">
        <v>0</v>
      </c>
      <c r="N75">
        <v>0</v>
      </c>
      <c r="O75">
        <v>1.37</v>
      </c>
      <c r="P75">
        <v>1</v>
      </c>
      <c r="Q75">
        <v>0</v>
      </c>
      <c r="R75">
        <v>0</v>
      </c>
    </row>
    <row r="76" spans="1:18">
      <c r="A76" s="1" t="s">
        <v>75</v>
      </c>
      <c r="B76" s="2">
        <v>-66.422813683000001</v>
      </c>
      <c r="C76" s="2">
        <v>552</v>
      </c>
      <c r="D76" s="2">
        <v>8786</v>
      </c>
      <c r="E76" s="2">
        <v>17</v>
      </c>
      <c r="F76" s="2">
        <v>179</v>
      </c>
      <c r="G76" s="2">
        <v>-24</v>
      </c>
      <c r="H76" s="2">
        <v>7</v>
      </c>
      <c r="I76" s="2">
        <v>17</v>
      </c>
      <c r="J76" s="2">
        <v>-41</v>
      </c>
      <c r="K76" s="2">
        <v>-21</v>
      </c>
      <c r="L76" s="2">
        <v>11</v>
      </c>
      <c r="M76">
        <v>0</v>
      </c>
      <c r="N76">
        <v>0</v>
      </c>
      <c r="O76">
        <v>1.335</v>
      </c>
      <c r="P76">
        <v>1</v>
      </c>
      <c r="Q76">
        <v>0</v>
      </c>
      <c r="R76">
        <v>0</v>
      </c>
    </row>
    <row r="77" spans="1:18">
      <c r="A77" s="1" t="s">
        <v>76</v>
      </c>
      <c r="B77" s="2">
        <v>-66.422813683000001</v>
      </c>
      <c r="C77" s="2">
        <v>558</v>
      </c>
      <c r="D77" s="2">
        <v>9362</v>
      </c>
      <c r="E77" s="2">
        <v>12</v>
      </c>
      <c r="F77" s="2">
        <v>191</v>
      </c>
      <c r="G77" s="2">
        <v>-27</v>
      </c>
      <c r="H77" s="2">
        <v>5</v>
      </c>
      <c r="I77" s="2">
        <v>9</v>
      </c>
      <c r="J77" s="2">
        <v>-43</v>
      </c>
      <c r="K77" s="2">
        <v>-22</v>
      </c>
      <c r="L77" s="2">
        <v>12</v>
      </c>
      <c r="M77">
        <v>0</v>
      </c>
      <c r="N77">
        <v>0</v>
      </c>
      <c r="O77">
        <v>1.286</v>
      </c>
      <c r="P77">
        <v>1</v>
      </c>
      <c r="Q77">
        <v>0</v>
      </c>
      <c r="R77">
        <v>0</v>
      </c>
    </row>
    <row r="78" spans="1:18">
      <c r="A78" s="1" t="s">
        <v>77</v>
      </c>
      <c r="B78" s="2">
        <v>-66.422813683000001</v>
      </c>
      <c r="C78" s="2">
        <v>572</v>
      </c>
      <c r="D78" s="2">
        <v>9922</v>
      </c>
      <c r="E78" s="2">
        <v>16</v>
      </c>
      <c r="F78" s="2">
        <v>207</v>
      </c>
      <c r="G78" s="2">
        <v>-31</v>
      </c>
      <c r="H78" s="2">
        <v>4</v>
      </c>
      <c r="I78" s="2">
        <v>-1</v>
      </c>
      <c r="J78" s="2">
        <v>-46</v>
      </c>
      <c r="K78" s="2">
        <v>-23</v>
      </c>
      <c r="L78" s="2">
        <v>14</v>
      </c>
      <c r="M78">
        <v>0</v>
      </c>
      <c r="N78">
        <v>0</v>
      </c>
      <c r="O78">
        <v>1.23</v>
      </c>
      <c r="P78">
        <v>1</v>
      </c>
      <c r="Q78">
        <v>0</v>
      </c>
      <c r="R78">
        <v>1</v>
      </c>
    </row>
    <row r="79" spans="1:18">
      <c r="A79" s="1" t="s">
        <v>78</v>
      </c>
      <c r="B79" s="2">
        <v>-66.422813683000001</v>
      </c>
      <c r="C79" s="2">
        <v>577</v>
      </c>
      <c r="D79" s="2">
        <v>10510</v>
      </c>
      <c r="E79" s="2">
        <v>17</v>
      </c>
      <c r="F79" s="2">
        <v>224</v>
      </c>
      <c r="G79" s="2">
        <v>-48</v>
      </c>
      <c r="H79" s="2">
        <v>-14</v>
      </c>
      <c r="I79" s="2">
        <v>-47</v>
      </c>
      <c r="J79" s="2">
        <v>-60</v>
      </c>
      <c r="K79" s="2">
        <v>-26</v>
      </c>
      <c r="L79" s="2">
        <v>16</v>
      </c>
      <c r="M79">
        <v>0</v>
      </c>
      <c r="N79">
        <v>0</v>
      </c>
      <c r="O79">
        <v>1.157</v>
      </c>
      <c r="P79">
        <v>1</v>
      </c>
      <c r="Q79">
        <v>0</v>
      </c>
      <c r="R79">
        <v>0</v>
      </c>
    </row>
    <row r="80" spans="1:18">
      <c r="A80" s="1" t="s">
        <v>79</v>
      </c>
      <c r="B80" s="2">
        <v>-70.867963258000003</v>
      </c>
      <c r="C80" s="2">
        <v>377</v>
      </c>
      <c r="D80" s="2">
        <v>10886</v>
      </c>
      <c r="E80" s="2">
        <v>14</v>
      </c>
      <c r="F80" s="2">
        <v>238</v>
      </c>
      <c r="G80" s="2">
        <v>-40</v>
      </c>
      <c r="H80" s="2">
        <v>-3</v>
      </c>
      <c r="I80" s="2">
        <v>1</v>
      </c>
      <c r="J80" s="2">
        <v>-53</v>
      </c>
      <c r="K80" s="2">
        <v>-23</v>
      </c>
      <c r="L80" s="2">
        <v>11</v>
      </c>
      <c r="M80">
        <v>0</v>
      </c>
      <c r="N80">
        <v>0</v>
      </c>
      <c r="O80">
        <v>1.0860000000000001</v>
      </c>
      <c r="P80">
        <v>1</v>
      </c>
      <c r="Q80">
        <v>0</v>
      </c>
      <c r="R80">
        <v>1</v>
      </c>
    </row>
    <row r="81" spans="1:18">
      <c r="A81" s="1" t="s">
        <v>80</v>
      </c>
      <c r="B81" s="2">
        <v>-70.867963258000003</v>
      </c>
      <c r="C81" s="2">
        <v>346</v>
      </c>
      <c r="D81" s="2">
        <v>11232</v>
      </c>
      <c r="E81" s="2">
        <v>25</v>
      </c>
      <c r="F81" s="2">
        <v>263</v>
      </c>
      <c r="G81" s="2">
        <v>-37</v>
      </c>
      <c r="H81" s="2">
        <v>-8</v>
      </c>
      <c r="I81" s="2">
        <v>-33</v>
      </c>
      <c r="J81" s="2">
        <v>-47</v>
      </c>
      <c r="K81" s="2">
        <v>-23</v>
      </c>
      <c r="L81" s="2">
        <v>14</v>
      </c>
      <c r="M81">
        <v>0</v>
      </c>
      <c r="N81">
        <v>0</v>
      </c>
      <c r="O81">
        <v>1.022</v>
      </c>
      <c r="P81">
        <v>1</v>
      </c>
      <c r="Q81">
        <v>0</v>
      </c>
      <c r="R81">
        <v>1</v>
      </c>
    </row>
    <row r="82" spans="1:18">
      <c r="A82" s="1" t="s">
        <v>81</v>
      </c>
      <c r="B82" s="2">
        <v>-70.867963258000003</v>
      </c>
      <c r="C82" s="2">
        <v>389</v>
      </c>
      <c r="D82" s="2">
        <v>11622</v>
      </c>
      <c r="E82" s="2">
        <v>20</v>
      </c>
      <c r="F82" s="2">
        <v>283</v>
      </c>
      <c r="G82" s="2">
        <v>-31</v>
      </c>
      <c r="H82" s="2">
        <v>1</v>
      </c>
      <c r="I82" s="2">
        <v>8</v>
      </c>
      <c r="J82" s="2">
        <v>-46</v>
      </c>
      <c r="K82" s="2">
        <v>-25</v>
      </c>
      <c r="L82" s="2">
        <v>14</v>
      </c>
      <c r="M82">
        <v>0</v>
      </c>
      <c r="N82">
        <v>0</v>
      </c>
      <c r="O82">
        <v>0.96199999999999997</v>
      </c>
      <c r="P82">
        <v>1</v>
      </c>
      <c r="Q82">
        <v>0</v>
      </c>
      <c r="R82">
        <v>0</v>
      </c>
    </row>
    <row r="83" spans="1:18">
      <c r="A83" s="1" t="s">
        <v>82</v>
      </c>
      <c r="B83" s="2">
        <v>-70.867963258000003</v>
      </c>
      <c r="C83" s="2">
        <v>446</v>
      </c>
      <c r="D83" s="2">
        <v>12063</v>
      </c>
      <c r="E83" s="2">
        <v>16</v>
      </c>
      <c r="F83" s="2">
        <v>299</v>
      </c>
      <c r="G83" s="2">
        <v>-36</v>
      </c>
      <c r="H83" s="2">
        <v>-4</v>
      </c>
      <c r="I83" s="2">
        <v>-3</v>
      </c>
      <c r="J83" s="2">
        <v>-48</v>
      </c>
      <c r="K83" s="2">
        <v>-26</v>
      </c>
      <c r="L83" s="2">
        <v>14</v>
      </c>
      <c r="M83">
        <v>0</v>
      </c>
      <c r="N83">
        <v>0</v>
      </c>
      <c r="O83">
        <v>0.91200000000000003</v>
      </c>
      <c r="P83">
        <v>1</v>
      </c>
      <c r="Q83">
        <v>0</v>
      </c>
      <c r="R83">
        <v>0</v>
      </c>
    </row>
    <row r="84" spans="1:18">
      <c r="A84" s="1" t="s">
        <v>83</v>
      </c>
      <c r="B84" s="2">
        <v>-70.867963258000003</v>
      </c>
      <c r="C84" s="2">
        <v>439</v>
      </c>
      <c r="D84" s="2">
        <v>12498</v>
      </c>
      <c r="E84" s="2">
        <v>29</v>
      </c>
      <c r="F84" s="2">
        <v>328</v>
      </c>
      <c r="G84" s="2">
        <v>-36</v>
      </c>
      <c r="H84" s="2">
        <v>-3</v>
      </c>
      <c r="I84" s="2">
        <v>-4</v>
      </c>
      <c r="J84" s="2">
        <v>-48</v>
      </c>
      <c r="K84" s="2">
        <v>-26</v>
      </c>
      <c r="L84" s="2">
        <v>15</v>
      </c>
      <c r="M84">
        <v>0</v>
      </c>
      <c r="N84">
        <v>0</v>
      </c>
      <c r="O84">
        <v>0.87</v>
      </c>
      <c r="P84">
        <v>1</v>
      </c>
      <c r="Q84">
        <v>0</v>
      </c>
      <c r="R84">
        <v>0</v>
      </c>
    </row>
    <row r="85" spans="1:18">
      <c r="A85" s="1" t="s">
        <v>84</v>
      </c>
      <c r="B85" s="2">
        <v>-70.867963258000003</v>
      </c>
      <c r="C85" s="2">
        <v>444</v>
      </c>
      <c r="D85" s="2">
        <v>12939</v>
      </c>
      <c r="E85" s="2">
        <v>17</v>
      </c>
      <c r="F85" s="2">
        <v>345</v>
      </c>
      <c r="G85" s="2">
        <v>-37</v>
      </c>
      <c r="H85" s="2">
        <v>-1</v>
      </c>
      <c r="I85" s="2">
        <v>-8</v>
      </c>
      <c r="J85" s="2">
        <v>-48</v>
      </c>
      <c r="K85" s="2">
        <v>-26</v>
      </c>
      <c r="L85" s="2">
        <v>16</v>
      </c>
      <c r="M85">
        <v>0</v>
      </c>
      <c r="N85">
        <v>0</v>
      </c>
      <c r="O85">
        <v>0.83799999999999997</v>
      </c>
      <c r="P85">
        <v>1</v>
      </c>
      <c r="Q85">
        <v>0</v>
      </c>
      <c r="R85">
        <v>0</v>
      </c>
    </row>
    <row r="86" spans="1:18">
      <c r="A86" s="1" t="s">
        <v>85</v>
      </c>
      <c r="B86" s="2">
        <v>-76.983163145999995</v>
      </c>
      <c r="C86" s="2">
        <v>371</v>
      </c>
      <c r="D86" s="2">
        <v>13321</v>
      </c>
      <c r="E86" s="2">
        <v>15</v>
      </c>
      <c r="F86" s="2">
        <v>360</v>
      </c>
      <c r="G86" s="2">
        <v>-41</v>
      </c>
      <c r="H86" s="2">
        <v>-3</v>
      </c>
      <c r="I86" s="2">
        <v>-9</v>
      </c>
      <c r="J86" s="2">
        <v>-53</v>
      </c>
      <c r="K86" s="2">
        <v>-26</v>
      </c>
      <c r="L86" s="2">
        <v>14</v>
      </c>
      <c r="M86">
        <v>0</v>
      </c>
      <c r="N86">
        <v>0</v>
      </c>
      <c r="O86">
        <v>0.81699999999999995</v>
      </c>
      <c r="P86">
        <v>1</v>
      </c>
      <c r="Q86">
        <v>0</v>
      </c>
      <c r="R86">
        <v>0</v>
      </c>
    </row>
    <row r="87" spans="1:18">
      <c r="A87" s="1" t="s">
        <v>86</v>
      </c>
      <c r="B87" s="2">
        <v>-76.983163145999995</v>
      </c>
      <c r="C87" s="2">
        <v>224</v>
      </c>
      <c r="D87" s="2">
        <v>13541</v>
      </c>
      <c r="E87" s="2">
        <v>12</v>
      </c>
      <c r="F87" s="2">
        <v>372</v>
      </c>
      <c r="G87" s="2">
        <v>-45</v>
      </c>
      <c r="H87" s="2">
        <v>-9</v>
      </c>
      <c r="I87" s="2">
        <v>-16</v>
      </c>
      <c r="J87" s="2">
        <v>-58</v>
      </c>
      <c r="K87" s="2">
        <v>-27</v>
      </c>
      <c r="L87" s="2">
        <v>12</v>
      </c>
      <c r="M87">
        <v>0</v>
      </c>
      <c r="N87">
        <v>0</v>
      </c>
      <c r="O87">
        <v>0.79800000000000004</v>
      </c>
      <c r="P87">
        <v>1</v>
      </c>
      <c r="Q87">
        <v>0</v>
      </c>
      <c r="R87">
        <v>0</v>
      </c>
    </row>
    <row r="88" spans="1:18">
      <c r="A88" s="1" t="s">
        <v>87</v>
      </c>
      <c r="B88" s="2">
        <v>-76.983163145999995</v>
      </c>
      <c r="C88" s="2">
        <v>182</v>
      </c>
      <c r="D88" s="2">
        <v>13715</v>
      </c>
      <c r="E88" s="2">
        <v>22</v>
      </c>
      <c r="F88" s="2">
        <v>394</v>
      </c>
      <c r="G88" s="2">
        <v>-35</v>
      </c>
      <c r="H88" s="2">
        <v>-5</v>
      </c>
      <c r="I88" s="2">
        <v>-9</v>
      </c>
      <c r="J88" s="2">
        <v>-47</v>
      </c>
      <c r="K88" s="2">
        <v>-26</v>
      </c>
      <c r="L88" s="2">
        <v>15</v>
      </c>
      <c r="M88">
        <v>0</v>
      </c>
      <c r="N88">
        <v>0</v>
      </c>
      <c r="O88">
        <v>0.77200000000000002</v>
      </c>
      <c r="P88">
        <v>1</v>
      </c>
      <c r="Q88">
        <v>0</v>
      </c>
      <c r="R88">
        <v>0</v>
      </c>
    </row>
    <row r="89" spans="1:18">
      <c r="A89" s="1" t="s">
        <v>88</v>
      </c>
      <c r="B89" s="2">
        <v>-76.983163145999995</v>
      </c>
      <c r="C89" s="2">
        <v>279</v>
      </c>
      <c r="D89" s="2">
        <v>13997</v>
      </c>
      <c r="E89" s="2">
        <v>19</v>
      </c>
      <c r="F89" s="2">
        <v>413</v>
      </c>
      <c r="G89" s="2">
        <v>-28</v>
      </c>
      <c r="H89" s="2">
        <v>2</v>
      </c>
      <c r="I89" s="2">
        <v>4</v>
      </c>
      <c r="J89" s="2">
        <v>-46</v>
      </c>
      <c r="K89" s="2">
        <v>-27</v>
      </c>
      <c r="L89" s="2">
        <v>14</v>
      </c>
      <c r="M89">
        <v>0</v>
      </c>
      <c r="N89">
        <v>0</v>
      </c>
      <c r="O89">
        <v>0.749</v>
      </c>
      <c r="P89">
        <v>1</v>
      </c>
      <c r="Q89">
        <v>0</v>
      </c>
      <c r="R89">
        <v>0</v>
      </c>
    </row>
    <row r="90" spans="1:18">
      <c r="A90" s="1" t="s">
        <v>89</v>
      </c>
      <c r="B90" s="2">
        <v>-76.983163145999995</v>
      </c>
      <c r="C90" s="2">
        <v>217</v>
      </c>
      <c r="D90" s="2">
        <v>14220</v>
      </c>
      <c r="E90" s="2">
        <v>22</v>
      </c>
      <c r="F90" s="2">
        <v>435</v>
      </c>
      <c r="G90" s="2">
        <v>-30</v>
      </c>
      <c r="H90" s="2">
        <v>-5</v>
      </c>
      <c r="I90" s="2">
        <v>23</v>
      </c>
      <c r="J90" s="2">
        <v>-64</v>
      </c>
      <c r="K90" s="2">
        <v>-64</v>
      </c>
      <c r="L90" s="2">
        <v>22</v>
      </c>
      <c r="M90">
        <v>0</v>
      </c>
      <c r="N90">
        <v>0</v>
      </c>
      <c r="O90">
        <v>0.72799999999999998</v>
      </c>
      <c r="P90">
        <v>1</v>
      </c>
      <c r="Q90">
        <v>0</v>
      </c>
      <c r="R90">
        <v>0</v>
      </c>
    </row>
    <row r="91" spans="1:18">
      <c r="A91" s="1" t="s">
        <v>90</v>
      </c>
      <c r="B91" s="2">
        <v>-76.983163145999995</v>
      </c>
      <c r="C91" s="2">
        <v>202</v>
      </c>
      <c r="D91" s="2">
        <v>14421</v>
      </c>
      <c r="E91" s="2">
        <v>22</v>
      </c>
      <c r="F91" s="2">
        <v>457</v>
      </c>
      <c r="G91" s="2">
        <v>-30</v>
      </c>
      <c r="H91" s="2">
        <v>4</v>
      </c>
      <c r="I91" s="2">
        <v>8</v>
      </c>
      <c r="J91" s="2">
        <v>-47</v>
      </c>
      <c r="K91" s="2">
        <v>-32</v>
      </c>
      <c r="L91" s="2">
        <v>16</v>
      </c>
      <c r="M91">
        <v>0</v>
      </c>
      <c r="N91">
        <v>0</v>
      </c>
      <c r="O91">
        <v>0.70799999999999996</v>
      </c>
      <c r="P91">
        <v>1</v>
      </c>
      <c r="Q91">
        <v>0</v>
      </c>
      <c r="R91">
        <v>0</v>
      </c>
    </row>
    <row r="92" spans="1:18">
      <c r="A92" s="1" t="s">
        <v>91</v>
      </c>
      <c r="B92" s="2">
        <v>-59.225784036</v>
      </c>
      <c r="C92" s="2">
        <v>282</v>
      </c>
      <c r="D92" s="2">
        <v>14687</v>
      </c>
      <c r="E92" s="2">
        <v>29</v>
      </c>
      <c r="F92" s="2">
        <v>486</v>
      </c>
      <c r="G92" s="2">
        <v>-35</v>
      </c>
      <c r="H92" s="2">
        <v>1</v>
      </c>
      <c r="I92" s="2">
        <v>4</v>
      </c>
      <c r="J92" s="2">
        <v>-50</v>
      </c>
      <c r="K92" s="2">
        <v>-35</v>
      </c>
      <c r="L92" s="2">
        <v>19</v>
      </c>
      <c r="M92">
        <v>0</v>
      </c>
      <c r="N92">
        <v>0</v>
      </c>
      <c r="O92">
        <v>0.68500000000000005</v>
      </c>
      <c r="P92">
        <v>1</v>
      </c>
      <c r="Q92">
        <v>0</v>
      </c>
      <c r="R92">
        <v>0</v>
      </c>
    </row>
    <row r="93" spans="1:18">
      <c r="A93" s="1" t="s">
        <v>92</v>
      </c>
      <c r="B93" s="2">
        <v>-59.225784036</v>
      </c>
      <c r="C93" s="2">
        <v>288</v>
      </c>
      <c r="D93" s="2">
        <v>14987</v>
      </c>
      <c r="E93" s="2">
        <v>31</v>
      </c>
      <c r="F93" s="2">
        <v>517</v>
      </c>
      <c r="G93" s="2">
        <v>-43</v>
      </c>
      <c r="H93" s="2">
        <v>-5</v>
      </c>
      <c r="I93" s="2">
        <v>-11</v>
      </c>
      <c r="J93" s="2">
        <v>-55</v>
      </c>
      <c r="K93" s="2">
        <v>-30</v>
      </c>
      <c r="L93" s="2">
        <v>15</v>
      </c>
      <c r="M93">
        <v>0</v>
      </c>
      <c r="N93">
        <v>0</v>
      </c>
      <c r="O93">
        <v>0.66800000000000004</v>
      </c>
      <c r="P93">
        <v>1</v>
      </c>
      <c r="Q93">
        <v>0</v>
      </c>
      <c r="R93">
        <v>0</v>
      </c>
    </row>
    <row r="94" spans="1:18">
      <c r="A94" s="1" t="s">
        <v>93</v>
      </c>
      <c r="B94" s="2">
        <v>-59.225784036</v>
      </c>
      <c r="C94" s="2">
        <v>195</v>
      </c>
      <c r="D94" s="2">
        <v>15190</v>
      </c>
      <c r="E94" s="2">
        <v>19</v>
      </c>
      <c r="F94" s="2">
        <v>536</v>
      </c>
      <c r="G94" s="2">
        <v>-45</v>
      </c>
      <c r="H94" s="2">
        <v>-9</v>
      </c>
      <c r="I94" s="2">
        <v>-19</v>
      </c>
      <c r="J94" s="2">
        <v>-58</v>
      </c>
      <c r="K94" s="2">
        <v>-30</v>
      </c>
      <c r="L94" s="2">
        <v>12</v>
      </c>
      <c r="M94">
        <v>0</v>
      </c>
      <c r="N94">
        <v>0</v>
      </c>
      <c r="O94">
        <v>0.65600000000000003</v>
      </c>
      <c r="P94">
        <v>1</v>
      </c>
      <c r="Q94">
        <v>0</v>
      </c>
      <c r="R94">
        <v>0</v>
      </c>
    </row>
    <row r="95" spans="1:18">
      <c r="A95" s="1" t="s">
        <v>94</v>
      </c>
      <c r="B95" s="2">
        <v>-59.225784036</v>
      </c>
      <c r="C95" s="2">
        <v>181</v>
      </c>
      <c r="D95" s="2">
        <v>15366</v>
      </c>
      <c r="E95" s="2">
        <v>20</v>
      </c>
      <c r="F95" s="2">
        <v>556</v>
      </c>
      <c r="G95" s="2">
        <v>-28</v>
      </c>
      <c r="H95" s="2">
        <v>-6</v>
      </c>
      <c r="I95" s="2">
        <v>4</v>
      </c>
      <c r="J95" s="2">
        <v>-67</v>
      </c>
      <c r="K95" s="2">
        <v>-73</v>
      </c>
      <c r="L95" s="2">
        <v>29</v>
      </c>
      <c r="M95">
        <v>0</v>
      </c>
      <c r="N95">
        <v>0</v>
      </c>
      <c r="O95">
        <v>0.65400000000000003</v>
      </c>
      <c r="P95">
        <v>1</v>
      </c>
      <c r="Q95">
        <v>0</v>
      </c>
      <c r="R95">
        <v>0</v>
      </c>
    </row>
    <row r="96" spans="1:18">
      <c r="A96" s="1" t="s">
        <v>95</v>
      </c>
      <c r="B96" s="2">
        <v>-59.225784036</v>
      </c>
      <c r="C96" s="2">
        <v>119</v>
      </c>
      <c r="D96" s="2">
        <v>15486</v>
      </c>
      <c r="E96" s="2">
        <v>10</v>
      </c>
      <c r="F96" s="2">
        <v>566</v>
      </c>
      <c r="G96" s="2">
        <v>-23</v>
      </c>
      <c r="H96" s="2">
        <v>0</v>
      </c>
      <c r="I96" s="2">
        <v>29</v>
      </c>
      <c r="J96" s="2">
        <v>-65</v>
      </c>
      <c r="K96" s="2">
        <v>-73</v>
      </c>
      <c r="L96" s="2">
        <v>29</v>
      </c>
      <c r="M96">
        <v>0</v>
      </c>
      <c r="N96">
        <v>0</v>
      </c>
      <c r="O96">
        <v>0.65700000000000003</v>
      </c>
      <c r="P96">
        <v>1</v>
      </c>
      <c r="Q96">
        <v>0</v>
      </c>
      <c r="R96">
        <v>1</v>
      </c>
    </row>
    <row r="97" spans="1:18">
      <c r="A97" s="1" t="s">
        <v>96</v>
      </c>
      <c r="B97" s="2">
        <v>-59.225784036</v>
      </c>
      <c r="C97" s="2">
        <v>104</v>
      </c>
      <c r="D97" s="2">
        <v>15590</v>
      </c>
      <c r="E97" s="2">
        <v>11</v>
      </c>
      <c r="F97" s="2">
        <v>577</v>
      </c>
      <c r="G97" s="2">
        <v>-36</v>
      </c>
      <c r="H97" s="2">
        <v>-12</v>
      </c>
      <c r="I97" s="2">
        <v>-17</v>
      </c>
      <c r="J97" s="2">
        <v>-69</v>
      </c>
      <c r="K97" s="2">
        <v>-72</v>
      </c>
      <c r="L97" s="2">
        <v>30</v>
      </c>
      <c r="M97">
        <v>0</v>
      </c>
      <c r="N97">
        <v>0</v>
      </c>
      <c r="O97">
        <v>0.66200000000000003</v>
      </c>
      <c r="P97">
        <v>1</v>
      </c>
      <c r="Q97">
        <v>0</v>
      </c>
      <c r="R97">
        <v>0</v>
      </c>
    </row>
    <row r="98" spans="1:18">
      <c r="A98" s="1" t="s">
        <v>97</v>
      </c>
      <c r="B98" s="2">
        <v>-59.225784036</v>
      </c>
      <c r="C98" s="2">
        <v>107</v>
      </c>
      <c r="D98" s="2">
        <v>15686</v>
      </c>
      <c r="E98" s="2">
        <v>13</v>
      </c>
      <c r="F98" s="2">
        <v>590</v>
      </c>
      <c r="G98" s="2">
        <v>-31</v>
      </c>
      <c r="H98" s="2">
        <v>1</v>
      </c>
      <c r="I98" s="2">
        <v>3</v>
      </c>
      <c r="J98" s="2">
        <v>-44</v>
      </c>
      <c r="K98" s="2">
        <v>-26</v>
      </c>
      <c r="L98" s="2">
        <v>14</v>
      </c>
      <c r="M98">
        <v>0</v>
      </c>
      <c r="N98">
        <v>0</v>
      </c>
      <c r="O98">
        <v>0.67400000000000004</v>
      </c>
      <c r="P98">
        <v>1</v>
      </c>
      <c r="Q98">
        <v>0</v>
      </c>
      <c r="R98">
        <v>0</v>
      </c>
    </row>
    <row r="99" spans="1:18">
      <c r="A99" s="1" t="s">
        <v>98</v>
      </c>
      <c r="B99" s="2">
        <v>-59.225784036</v>
      </c>
      <c r="C99" s="2">
        <v>88</v>
      </c>
      <c r="D99" s="2">
        <v>15774</v>
      </c>
      <c r="E99" s="2">
        <v>16</v>
      </c>
      <c r="F99" s="2">
        <v>606</v>
      </c>
      <c r="G99" s="2">
        <v>-34</v>
      </c>
      <c r="H99" s="2">
        <v>0</v>
      </c>
      <c r="I99" s="2">
        <v>6</v>
      </c>
      <c r="J99" s="2">
        <v>-45</v>
      </c>
      <c r="K99" s="2">
        <v>-27</v>
      </c>
      <c r="L99" s="2">
        <v>16</v>
      </c>
      <c r="M99">
        <v>0</v>
      </c>
      <c r="N99">
        <v>0</v>
      </c>
      <c r="O99">
        <v>0.69</v>
      </c>
      <c r="P99">
        <v>1</v>
      </c>
      <c r="Q99">
        <v>0</v>
      </c>
      <c r="R99">
        <v>0</v>
      </c>
    </row>
    <row r="100" spans="1:18">
      <c r="A100" s="1" t="s">
        <v>99</v>
      </c>
      <c r="B100" s="2">
        <v>-63.897427686</v>
      </c>
      <c r="C100" s="2">
        <v>108</v>
      </c>
      <c r="D100" s="2">
        <v>15888</v>
      </c>
      <c r="E100" s="2">
        <v>18</v>
      </c>
      <c r="F100" s="2">
        <v>624</v>
      </c>
      <c r="G100" s="2">
        <v>-39</v>
      </c>
      <c r="H100" s="2">
        <v>-5</v>
      </c>
      <c r="I100" s="2">
        <v>-20</v>
      </c>
      <c r="J100" s="2">
        <v>-51</v>
      </c>
      <c r="K100" s="2">
        <v>-20</v>
      </c>
      <c r="L100" s="2">
        <v>13</v>
      </c>
      <c r="M100">
        <v>0</v>
      </c>
      <c r="N100">
        <v>0</v>
      </c>
      <c r="O100">
        <v>0.69099999999999995</v>
      </c>
      <c r="P100">
        <v>1</v>
      </c>
      <c r="Q100">
        <v>0</v>
      </c>
      <c r="R100">
        <v>1</v>
      </c>
    </row>
    <row r="101" spans="1:18">
      <c r="A101" s="1" t="s">
        <v>100</v>
      </c>
      <c r="B101" s="2">
        <v>-63.897427686</v>
      </c>
      <c r="C101" s="2">
        <v>66</v>
      </c>
      <c r="D101" s="2">
        <v>15957</v>
      </c>
      <c r="E101" s="2">
        <v>9</v>
      </c>
      <c r="F101" s="2">
        <v>633</v>
      </c>
      <c r="G101" s="2">
        <v>-38</v>
      </c>
      <c r="H101" s="2">
        <v>-7</v>
      </c>
      <c r="I101" s="2">
        <v>-35</v>
      </c>
      <c r="J101" s="2">
        <v>-56</v>
      </c>
      <c r="K101" s="2">
        <v>-24</v>
      </c>
      <c r="L101" s="2">
        <v>12</v>
      </c>
      <c r="M101">
        <v>0</v>
      </c>
      <c r="N101">
        <v>0</v>
      </c>
      <c r="O101">
        <v>0.67400000000000004</v>
      </c>
      <c r="P101">
        <v>1</v>
      </c>
      <c r="Q101">
        <v>0</v>
      </c>
      <c r="R101">
        <v>1</v>
      </c>
    </row>
    <row r="102" spans="1:18">
      <c r="A102" s="1" t="s">
        <v>101</v>
      </c>
      <c r="B102" s="2">
        <v>-63.897427686</v>
      </c>
      <c r="C102" s="2">
        <v>58</v>
      </c>
      <c r="D102" s="2">
        <v>16002</v>
      </c>
      <c r="E102" s="2">
        <v>24</v>
      </c>
      <c r="F102" s="2">
        <v>657</v>
      </c>
      <c r="G102" s="2">
        <v>-32</v>
      </c>
      <c r="H102" s="2">
        <v>-2</v>
      </c>
      <c r="I102" s="2">
        <v>0</v>
      </c>
      <c r="J102" s="2">
        <v>-42</v>
      </c>
      <c r="K102" s="2">
        <v>-22</v>
      </c>
      <c r="L102" s="2">
        <v>12</v>
      </c>
      <c r="M102">
        <v>0</v>
      </c>
      <c r="N102">
        <v>0</v>
      </c>
      <c r="O102">
        <v>0.64200000000000002</v>
      </c>
      <c r="P102">
        <v>1</v>
      </c>
      <c r="Q102">
        <v>0</v>
      </c>
      <c r="R102">
        <v>0</v>
      </c>
    </row>
    <row r="103" spans="1:18">
      <c r="A103" s="1" t="s">
        <v>102</v>
      </c>
      <c r="B103" s="2">
        <v>-63.897427686</v>
      </c>
      <c r="C103" s="2">
        <v>87</v>
      </c>
      <c r="D103" s="2">
        <v>16082</v>
      </c>
      <c r="E103" s="2">
        <v>21</v>
      </c>
      <c r="F103" s="2">
        <v>678</v>
      </c>
      <c r="G103" s="2">
        <v>-30</v>
      </c>
      <c r="H103" s="2">
        <v>0</v>
      </c>
      <c r="I103" s="2">
        <v>6</v>
      </c>
      <c r="J103" s="2">
        <v>-43</v>
      </c>
      <c r="K103" s="2">
        <v>-23</v>
      </c>
      <c r="L103" s="2">
        <v>13</v>
      </c>
      <c r="M103">
        <v>0</v>
      </c>
      <c r="N103">
        <v>0</v>
      </c>
      <c r="O103">
        <v>0.60899999999999999</v>
      </c>
      <c r="P103">
        <v>1</v>
      </c>
      <c r="Q103">
        <v>0</v>
      </c>
      <c r="R103">
        <v>0</v>
      </c>
    </row>
    <row r="104" spans="1:18">
      <c r="A104" s="1" t="s">
        <v>103</v>
      </c>
      <c r="B104" s="2">
        <v>-63.897427686</v>
      </c>
      <c r="C104" s="2">
        <v>55</v>
      </c>
      <c r="D104" s="2">
        <v>16137</v>
      </c>
      <c r="E104" s="2">
        <v>18</v>
      </c>
      <c r="F104" s="2">
        <v>696</v>
      </c>
      <c r="G104" s="2">
        <v>-31</v>
      </c>
      <c r="H104" s="2">
        <v>-1</v>
      </c>
      <c r="I104" s="2">
        <v>4</v>
      </c>
      <c r="J104" s="2">
        <v>-44</v>
      </c>
      <c r="K104" s="2">
        <v>-23</v>
      </c>
      <c r="L104" s="2">
        <v>13</v>
      </c>
      <c r="M104">
        <v>0</v>
      </c>
      <c r="N104">
        <v>0</v>
      </c>
      <c r="O104">
        <v>0.57499999999999996</v>
      </c>
      <c r="P104">
        <v>1</v>
      </c>
      <c r="Q104">
        <v>0</v>
      </c>
      <c r="R104">
        <v>0</v>
      </c>
    </row>
    <row r="105" spans="1:18">
      <c r="A105" s="1" t="s">
        <v>104</v>
      </c>
      <c r="B105" s="2">
        <v>-63.897427686</v>
      </c>
      <c r="C105" s="2">
        <v>99</v>
      </c>
      <c r="D105" s="2">
        <v>16237</v>
      </c>
      <c r="E105" s="2">
        <v>17</v>
      </c>
      <c r="F105" s="2">
        <v>713</v>
      </c>
      <c r="G105" s="2">
        <v>-30</v>
      </c>
      <c r="H105" s="2">
        <v>-1</v>
      </c>
      <c r="I105" s="2">
        <v>6</v>
      </c>
      <c r="J105" s="2">
        <v>-44</v>
      </c>
      <c r="K105" s="2">
        <v>-23</v>
      </c>
      <c r="L105" s="2">
        <v>12</v>
      </c>
      <c r="M105">
        <v>0</v>
      </c>
      <c r="N105">
        <v>0</v>
      </c>
      <c r="O105">
        <v>0.53900000000000003</v>
      </c>
      <c r="P105">
        <v>1</v>
      </c>
      <c r="Q105">
        <v>0</v>
      </c>
      <c r="R105">
        <v>0</v>
      </c>
    </row>
    <row r="106" spans="1:18">
      <c r="A106" s="1" t="s">
        <v>105</v>
      </c>
      <c r="B106" s="2">
        <v>-63.897427686</v>
      </c>
      <c r="C106" s="2">
        <v>55</v>
      </c>
      <c r="D106" s="2">
        <v>16287</v>
      </c>
      <c r="E106" s="2">
        <v>16</v>
      </c>
      <c r="F106" s="2">
        <v>729</v>
      </c>
      <c r="G106" s="2">
        <v>-32</v>
      </c>
      <c r="H106" s="2">
        <v>0</v>
      </c>
      <c r="I106" s="2">
        <v>-4</v>
      </c>
      <c r="J106" s="2">
        <v>-44</v>
      </c>
      <c r="K106" s="2">
        <v>-23</v>
      </c>
      <c r="L106" s="2">
        <v>15</v>
      </c>
      <c r="M106">
        <v>0</v>
      </c>
      <c r="N106">
        <v>0</v>
      </c>
      <c r="O106">
        <v>0.51300000000000001</v>
      </c>
      <c r="P106">
        <v>1</v>
      </c>
      <c r="Q106">
        <v>0</v>
      </c>
      <c r="R106">
        <v>1</v>
      </c>
    </row>
    <row r="107" spans="1:18">
      <c r="A107" s="1" t="s">
        <v>106</v>
      </c>
      <c r="B107" s="2">
        <v>-63.897427686</v>
      </c>
      <c r="C107" s="2">
        <v>56</v>
      </c>
      <c r="D107" s="2">
        <v>16344</v>
      </c>
      <c r="E107" s="2">
        <v>19</v>
      </c>
      <c r="F107" s="2">
        <v>748</v>
      </c>
      <c r="G107" s="2">
        <v>-40</v>
      </c>
      <c r="H107" s="2">
        <v>-12</v>
      </c>
      <c r="I107" s="2">
        <v>-52</v>
      </c>
      <c r="J107" s="2">
        <v>-55</v>
      </c>
      <c r="K107" s="2">
        <v>-23</v>
      </c>
      <c r="L107" s="2">
        <v>14</v>
      </c>
      <c r="M107">
        <v>0</v>
      </c>
      <c r="N107">
        <v>0</v>
      </c>
      <c r="O107">
        <v>0.505</v>
      </c>
      <c r="P107">
        <v>1</v>
      </c>
      <c r="Q107">
        <v>0</v>
      </c>
      <c r="R107">
        <v>1</v>
      </c>
    </row>
    <row r="108" spans="1:18">
      <c r="A108" s="1" t="s">
        <v>107</v>
      </c>
      <c r="B108" s="2">
        <v>-56.248863675999999</v>
      </c>
      <c r="C108" s="2">
        <v>29</v>
      </c>
      <c r="D108" s="2">
        <v>16370</v>
      </c>
      <c r="E108" s="2">
        <v>8</v>
      </c>
      <c r="F108" s="2">
        <v>756</v>
      </c>
      <c r="G108" s="2">
        <v>-32</v>
      </c>
      <c r="H108" s="2">
        <v>-1</v>
      </c>
      <c r="I108" s="2">
        <v>-2</v>
      </c>
      <c r="J108" s="2">
        <v>-48</v>
      </c>
      <c r="K108" s="2">
        <v>-20</v>
      </c>
      <c r="L108" s="2">
        <v>9</v>
      </c>
      <c r="M108">
        <v>0</v>
      </c>
      <c r="N108">
        <v>0</v>
      </c>
      <c r="O108">
        <v>0.50800000000000001</v>
      </c>
      <c r="P108">
        <v>1</v>
      </c>
      <c r="Q108">
        <v>0</v>
      </c>
      <c r="R108">
        <v>0</v>
      </c>
    </row>
    <row r="109" spans="1:18">
      <c r="A109" s="1" t="s">
        <v>108</v>
      </c>
      <c r="B109" s="2">
        <v>-56.248863675999999</v>
      </c>
      <c r="C109" s="2">
        <v>30</v>
      </c>
      <c r="D109" s="2">
        <v>16401</v>
      </c>
      <c r="E109" s="2">
        <v>12</v>
      </c>
      <c r="F109" s="2">
        <v>768</v>
      </c>
      <c r="G109" s="2">
        <v>-32</v>
      </c>
      <c r="H109" s="2">
        <v>-7</v>
      </c>
      <c r="I109" s="2">
        <v>-20</v>
      </c>
      <c r="J109" s="2">
        <v>-42</v>
      </c>
      <c r="K109" s="2">
        <v>-20</v>
      </c>
      <c r="L109" s="2">
        <v>13</v>
      </c>
      <c r="M109">
        <v>0</v>
      </c>
      <c r="N109">
        <v>0</v>
      </c>
      <c r="O109">
        <v>0.52800000000000002</v>
      </c>
      <c r="P109">
        <v>1</v>
      </c>
      <c r="Q109">
        <v>0</v>
      </c>
      <c r="R109">
        <v>1</v>
      </c>
    </row>
    <row r="110" spans="1:18">
      <c r="A110" s="1" t="s">
        <v>109</v>
      </c>
      <c r="B110" s="2">
        <v>-56.248863675999999</v>
      </c>
      <c r="C110" s="2">
        <v>32</v>
      </c>
      <c r="D110" s="2">
        <v>16428</v>
      </c>
      <c r="E110" s="2">
        <v>5</v>
      </c>
      <c r="F110" s="2">
        <v>773</v>
      </c>
      <c r="G110" s="2">
        <v>-29</v>
      </c>
      <c r="H110" s="2">
        <v>-4</v>
      </c>
      <c r="I110" s="2">
        <v>-20</v>
      </c>
      <c r="J110" s="2">
        <v>-43</v>
      </c>
      <c r="K110" s="2">
        <v>-22</v>
      </c>
      <c r="L110" s="2">
        <v>14</v>
      </c>
      <c r="M110">
        <v>0</v>
      </c>
      <c r="N110">
        <v>0</v>
      </c>
      <c r="O110">
        <v>0.55000000000000004</v>
      </c>
      <c r="P110">
        <v>1</v>
      </c>
      <c r="Q110">
        <v>0</v>
      </c>
      <c r="R110">
        <v>1</v>
      </c>
    </row>
    <row r="111" spans="1:18">
      <c r="A111" s="1" t="s">
        <v>110</v>
      </c>
      <c r="B111" s="2">
        <v>-56.248863675999999</v>
      </c>
      <c r="C111" s="2">
        <v>37</v>
      </c>
      <c r="D111" s="2">
        <v>16466</v>
      </c>
      <c r="E111" s="2">
        <v>11</v>
      </c>
      <c r="F111" s="2">
        <v>784</v>
      </c>
      <c r="G111" s="2">
        <v>-26</v>
      </c>
      <c r="H111" s="2">
        <v>1</v>
      </c>
      <c r="I111" s="2">
        <v>-6</v>
      </c>
      <c r="J111" s="2">
        <v>-41</v>
      </c>
      <c r="K111" s="2">
        <v>-21</v>
      </c>
      <c r="L111" s="2">
        <v>12</v>
      </c>
      <c r="M111">
        <v>0</v>
      </c>
      <c r="N111">
        <v>0</v>
      </c>
      <c r="O111">
        <v>0.56899999999999995</v>
      </c>
      <c r="P111">
        <v>1</v>
      </c>
      <c r="Q111">
        <v>0</v>
      </c>
      <c r="R111">
        <v>0</v>
      </c>
    </row>
    <row r="112" spans="1:18">
      <c r="A112" s="1" t="s">
        <v>111</v>
      </c>
      <c r="B112" s="2">
        <v>-56.248863675999999</v>
      </c>
      <c r="C112" s="2">
        <v>45</v>
      </c>
      <c r="D112" s="2">
        <v>16504</v>
      </c>
      <c r="E112" s="2">
        <v>15</v>
      </c>
      <c r="F112" s="2">
        <v>799</v>
      </c>
      <c r="G112" s="2">
        <v>-27</v>
      </c>
      <c r="H112" s="2">
        <v>-1</v>
      </c>
      <c r="I112" s="2">
        <v>-8</v>
      </c>
      <c r="J112" s="2">
        <v>-41</v>
      </c>
      <c r="K112" s="2">
        <v>-21</v>
      </c>
      <c r="L112" s="2">
        <v>12</v>
      </c>
      <c r="M112">
        <v>0</v>
      </c>
      <c r="N112">
        <v>0</v>
      </c>
      <c r="O112">
        <v>0.58199999999999996</v>
      </c>
      <c r="P112">
        <v>1</v>
      </c>
      <c r="Q112">
        <v>0</v>
      </c>
      <c r="R112">
        <v>0</v>
      </c>
    </row>
    <row r="113" spans="1:18">
      <c r="A113" s="1" t="s">
        <v>112</v>
      </c>
      <c r="B113" s="2">
        <v>-56.248863675999999</v>
      </c>
      <c r="C113" s="2">
        <v>30</v>
      </c>
      <c r="D113" s="2">
        <v>16529</v>
      </c>
      <c r="E113" s="2">
        <v>15</v>
      </c>
      <c r="F113" s="2">
        <v>814</v>
      </c>
      <c r="G113" s="2">
        <v>-29</v>
      </c>
      <c r="H113" s="2">
        <v>-2</v>
      </c>
      <c r="I113" s="2">
        <v>-5</v>
      </c>
      <c r="J113" s="2">
        <v>-41</v>
      </c>
      <c r="K113" s="2">
        <v>-21</v>
      </c>
      <c r="L113" s="2">
        <v>13</v>
      </c>
      <c r="M113">
        <v>0</v>
      </c>
      <c r="N113">
        <v>0</v>
      </c>
      <c r="O113">
        <v>0.58799999999999997</v>
      </c>
      <c r="P113">
        <v>1</v>
      </c>
      <c r="Q113">
        <v>0</v>
      </c>
      <c r="R113">
        <v>0</v>
      </c>
    </row>
    <row r="114" spans="1:18">
      <c r="A114" s="1" t="s">
        <v>113</v>
      </c>
      <c r="B114" s="2">
        <v>-56.248863675999999</v>
      </c>
      <c r="C114" s="2">
        <v>30</v>
      </c>
      <c r="D114" s="2">
        <v>16555</v>
      </c>
      <c r="E114" s="2">
        <v>12</v>
      </c>
      <c r="F114" s="2">
        <v>826</v>
      </c>
      <c r="G114" s="2">
        <v>-27</v>
      </c>
      <c r="H114" s="2">
        <v>0</v>
      </c>
      <c r="I114" s="2">
        <v>-8</v>
      </c>
      <c r="J114" s="2">
        <v>-43</v>
      </c>
      <c r="K114" s="2">
        <v>-20</v>
      </c>
      <c r="L114" s="2">
        <v>11</v>
      </c>
      <c r="M114">
        <v>0</v>
      </c>
      <c r="N114">
        <v>0</v>
      </c>
      <c r="O114">
        <v>0.53600000000000003</v>
      </c>
      <c r="P114">
        <v>1</v>
      </c>
      <c r="Q114">
        <v>0</v>
      </c>
      <c r="R114">
        <v>0</v>
      </c>
    </row>
    <row r="115" spans="1:18">
      <c r="A115" s="1" t="s">
        <v>114</v>
      </c>
      <c r="B115" s="2">
        <v>-56.248863675999999</v>
      </c>
      <c r="C115" s="2">
        <v>40</v>
      </c>
      <c r="D115" s="2">
        <v>16597</v>
      </c>
      <c r="E115" s="2">
        <v>13</v>
      </c>
      <c r="F115" s="2">
        <v>839</v>
      </c>
      <c r="G115" s="2">
        <v>-27</v>
      </c>
      <c r="H115" s="2">
        <v>-1</v>
      </c>
      <c r="I115" s="2">
        <v>8</v>
      </c>
      <c r="J115" s="2">
        <v>-42</v>
      </c>
      <c r="K115" s="2">
        <v>-17</v>
      </c>
      <c r="L115" s="2">
        <v>8</v>
      </c>
      <c r="M115">
        <v>0</v>
      </c>
      <c r="N115">
        <v>0</v>
      </c>
      <c r="O115">
        <v>0.47099999999999997</v>
      </c>
      <c r="P115">
        <v>1</v>
      </c>
      <c r="Q115">
        <v>0</v>
      </c>
      <c r="R115">
        <v>0</v>
      </c>
    </row>
    <row r="116" spans="1:18">
      <c r="A116" s="1" t="s">
        <v>115</v>
      </c>
      <c r="B116" s="2">
        <v>-49.079035603999998</v>
      </c>
      <c r="C116" s="2">
        <v>22</v>
      </c>
      <c r="D116" s="2">
        <v>16618</v>
      </c>
      <c r="E116" s="2">
        <v>13</v>
      </c>
      <c r="F116" s="2">
        <v>852</v>
      </c>
      <c r="G116" s="2">
        <v>-22</v>
      </c>
      <c r="H116" s="2">
        <v>2</v>
      </c>
      <c r="I116" s="2">
        <v>2</v>
      </c>
      <c r="J116" s="2">
        <v>-35</v>
      </c>
      <c r="K116" s="2">
        <v>-18</v>
      </c>
      <c r="L116" s="2">
        <v>10</v>
      </c>
      <c r="M116">
        <v>0</v>
      </c>
      <c r="N116">
        <v>0</v>
      </c>
      <c r="O116">
        <v>0.38300000000000001</v>
      </c>
      <c r="P116">
        <v>1</v>
      </c>
      <c r="Q116">
        <v>0</v>
      </c>
      <c r="R116">
        <v>0</v>
      </c>
    </row>
    <row r="117" spans="1:18">
      <c r="A117" s="1" t="s">
        <v>116</v>
      </c>
      <c r="B117" s="2">
        <v>-49.079035603999998</v>
      </c>
      <c r="C117" s="2">
        <v>27</v>
      </c>
      <c r="D117" s="2">
        <v>16647</v>
      </c>
      <c r="E117" s="2">
        <v>11</v>
      </c>
      <c r="F117" s="2">
        <v>863</v>
      </c>
      <c r="G117" s="2">
        <v>-22</v>
      </c>
      <c r="H117" s="2">
        <v>-1</v>
      </c>
      <c r="I117" s="2">
        <v>-8</v>
      </c>
      <c r="J117" s="2">
        <v>-36</v>
      </c>
      <c r="K117" s="2">
        <v>-18</v>
      </c>
      <c r="L117" s="2">
        <v>11</v>
      </c>
      <c r="M117">
        <v>0</v>
      </c>
      <c r="N117">
        <v>0</v>
      </c>
      <c r="O117">
        <v>0.29099999999999998</v>
      </c>
      <c r="P117">
        <v>0</v>
      </c>
      <c r="Q117">
        <v>0</v>
      </c>
      <c r="R117">
        <v>1</v>
      </c>
    </row>
    <row r="118" spans="1:18">
      <c r="A118" s="1" t="s">
        <v>117</v>
      </c>
      <c r="B118" s="2">
        <v>-49.079035603999998</v>
      </c>
      <c r="C118" s="2">
        <v>37</v>
      </c>
      <c r="D118" s="2">
        <v>16682</v>
      </c>
      <c r="E118" s="2">
        <v>8</v>
      </c>
      <c r="F118" s="2">
        <v>871</v>
      </c>
      <c r="G118" s="2">
        <v>-20</v>
      </c>
      <c r="H118" s="2">
        <v>2</v>
      </c>
      <c r="I118" s="2">
        <v>5</v>
      </c>
      <c r="J118" s="2">
        <v>-35</v>
      </c>
      <c r="K118" s="2">
        <v>-18</v>
      </c>
      <c r="L118" s="2">
        <v>10</v>
      </c>
      <c r="M118">
        <v>0</v>
      </c>
      <c r="N118">
        <v>0</v>
      </c>
      <c r="O118">
        <v>0.17799999999999999</v>
      </c>
      <c r="P118">
        <v>0</v>
      </c>
      <c r="Q118">
        <v>0</v>
      </c>
      <c r="R118">
        <v>0</v>
      </c>
    </row>
    <row r="119" spans="1:18">
      <c r="A119" s="1" t="s">
        <v>118</v>
      </c>
      <c r="B119" s="2">
        <v>-49.079035603999998</v>
      </c>
      <c r="C119" s="2">
        <v>62</v>
      </c>
      <c r="D119" s="2">
        <v>16745</v>
      </c>
      <c r="E119" s="2">
        <v>13</v>
      </c>
      <c r="F119" s="2">
        <v>884</v>
      </c>
      <c r="G119" s="2">
        <v>-20</v>
      </c>
      <c r="H119" s="2">
        <v>1</v>
      </c>
      <c r="I119" s="2">
        <v>5</v>
      </c>
      <c r="J119" s="2">
        <v>-34</v>
      </c>
      <c r="K119" s="2">
        <v>-18</v>
      </c>
      <c r="L119" s="2">
        <v>10</v>
      </c>
      <c r="M119">
        <v>0</v>
      </c>
      <c r="N119">
        <v>0</v>
      </c>
      <c r="O119">
        <v>0.68400000000000005</v>
      </c>
      <c r="P119">
        <v>0</v>
      </c>
      <c r="Q119">
        <v>0</v>
      </c>
      <c r="R119">
        <v>0</v>
      </c>
    </row>
    <row r="120" spans="1:18">
      <c r="A120" s="1" t="s">
        <v>119</v>
      </c>
      <c r="B120" s="2">
        <v>-49.079035603999998</v>
      </c>
      <c r="C120" s="2">
        <v>63</v>
      </c>
      <c r="D120" s="2">
        <v>16818</v>
      </c>
      <c r="E120" s="2">
        <v>6</v>
      </c>
      <c r="F120" s="2">
        <v>890</v>
      </c>
      <c r="G120" s="2">
        <v>-21</v>
      </c>
      <c r="H120" s="2">
        <v>2</v>
      </c>
      <c r="I120" s="2">
        <v>5</v>
      </c>
      <c r="J120" s="2">
        <v>-34</v>
      </c>
      <c r="K120" s="2">
        <v>-17</v>
      </c>
      <c r="L120" s="2">
        <v>11</v>
      </c>
      <c r="M120">
        <v>0</v>
      </c>
      <c r="N120">
        <v>0</v>
      </c>
      <c r="O120">
        <v>0.81299999999999994</v>
      </c>
      <c r="P120">
        <v>0</v>
      </c>
      <c r="Q120">
        <v>0</v>
      </c>
      <c r="R120">
        <v>0</v>
      </c>
    </row>
    <row r="121" spans="1:18">
      <c r="A121" s="1" t="s">
        <v>120</v>
      </c>
      <c r="B121" s="2">
        <v>-49.079035603999998</v>
      </c>
      <c r="C121" s="2">
        <v>46</v>
      </c>
      <c r="D121" s="2">
        <v>16863</v>
      </c>
      <c r="E121" s="2">
        <v>5</v>
      </c>
      <c r="F121" s="2">
        <v>895</v>
      </c>
      <c r="G121" s="2">
        <v>-20</v>
      </c>
      <c r="H121" s="2">
        <v>3</v>
      </c>
      <c r="I121" s="2">
        <v>1</v>
      </c>
      <c r="J121" s="2">
        <v>-34</v>
      </c>
      <c r="K121" s="2">
        <v>-14</v>
      </c>
      <c r="L121" s="2">
        <v>8</v>
      </c>
      <c r="M121">
        <v>0</v>
      </c>
      <c r="N121">
        <v>0</v>
      </c>
      <c r="O121">
        <v>1.004</v>
      </c>
      <c r="P121">
        <v>0</v>
      </c>
      <c r="Q121">
        <v>0</v>
      </c>
      <c r="R121">
        <v>0</v>
      </c>
    </row>
    <row r="122" spans="1:18">
      <c r="A122" s="1" t="s">
        <v>121</v>
      </c>
      <c r="B122" s="2">
        <v>-49.079035603999998</v>
      </c>
      <c r="C122" s="2">
        <v>33</v>
      </c>
      <c r="D122" s="2">
        <v>16898</v>
      </c>
      <c r="E122" s="2">
        <v>3</v>
      </c>
      <c r="F122" s="2">
        <v>898</v>
      </c>
      <c r="G122" s="2">
        <v>-22</v>
      </c>
      <c r="H122" s="2">
        <v>0</v>
      </c>
      <c r="I122" s="2">
        <v>-16</v>
      </c>
      <c r="J122" s="2">
        <v>-39</v>
      </c>
      <c r="K122" s="2">
        <v>-14</v>
      </c>
      <c r="L122" s="2">
        <v>7</v>
      </c>
      <c r="M122">
        <v>0</v>
      </c>
      <c r="N122">
        <v>0</v>
      </c>
      <c r="O122">
        <v>1.2569999999999999</v>
      </c>
      <c r="P122">
        <v>0</v>
      </c>
      <c r="Q122">
        <v>0</v>
      </c>
      <c r="R122">
        <v>1</v>
      </c>
    </row>
    <row r="123" spans="1:18">
      <c r="A123" s="1" t="s">
        <v>122</v>
      </c>
      <c r="B123" s="2">
        <v>-41.953007675999999</v>
      </c>
      <c r="C123" s="2">
        <v>36</v>
      </c>
      <c r="D123" s="2">
        <v>16935</v>
      </c>
      <c r="E123" s="2">
        <v>2</v>
      </c>
      <c r="F123" s="2">
        <v>900</v>
      </c>
      <c r="G123" s="2">
        <v>-21</v>
      </c>
      <c r="H123" s="2">
        <v>-2</v>
      </c>
      <c r="I123" s="2">
        <v>-13</v>
      </c>
      <c r="J123" s="2">
        <v>-26</v>
      </c>
      <c r="K123" s="2">
        <v>-11</v>
      </c>
      <c r="L123" s="2">
        <v>8</v>
      </c>
      <c r="M123">
        <v>0</v>
      </c>
      <c r="N123">
        <v>0</v>
      </c>
      <c r="O123">
        <v>1.6910000000000001</v>
      </c>
      <c r="P123">
        <v>0</v>
      </c>
      <c r="Q123">
        <v>0</v>
      </c>
      <c r="R123">
        <v>0</v>
      </c>
    </row>
    <row r="124" spans="1:18">
      <c r="A124" s="1" t="s">
        <v>123</v>
      </c>
      <c r="B124" s="2">
        <v>-41.953007675999999</v>
      </c>
      <c r="C124" s="2">
        <v>51</v>
      </c>
      <c r="D124" s="2">
        <v>16986</v>
      </c>
      <c r="E124" s="2">
        <v>3</v>
      </c>
      <c r="F124" s="2">
        <v>903</v>
      </c>
      <c r="G124" s="2">
        <v>-16</v>
      </c>
      <c r="H124" s="2">
        <v>2</v>
      </c>
      <c r="I124" s="2">
        <v>5</v>
      </c>
      <c r="J124" s="2">
        <v>-27</v>
      </c>
      <c r="K124" s="2">
        <v>-13</v>
      </c>
      <c r="L124" s="2">
        <v>8</v>
      </c>
      <c r="M124">
        <v>0</v>
      </c>
      <c r="N124">
        <v>0</v>
      </c>
      <c r="O124">
        <v>2.46</v>
      </c>
      <c r="P124">
        <v>0</v>
      </c>
      <c r="Q124">
        <v>0</v>
      </c>
      <c r="R124">
        <v>0</v>
      </c>
    </row>
    <row r="125" spans="1:18">
      <c r="A125" s="1" t="s">
        <v>124</v>
      </c>
      <c r="B125" s="2">
        <v>-41.953007675999999</v>
      </c>
      <c r="C125" s="2">
        <v>26</v>
      </c>
      <c r="D125" s="2">
        <v>17016</v>
      </c>
      <c r="E125" s="2">
        <v>5</v>
      </c>
      <c r="F125" s="2">
        <v>908</v>
      </c>
      <c r="G125" s="2">
        <v>-19</v>
      </c>
      <c r="H125" s="2">
        <v>1</v>
      </c>
      <c r="I125" s="2">
        <v>5</v>
      </c>
      <c r="J125" s="2">
        <v>-28</v>
      </c>
      <c r="K125" s="2">
        <v>-13</v>
      </c>
      <c r="L125" s="2">
        <v>8</v>
      </c>
      <c r="M125">
        <v>0</v>
      </c>
      <c r="N125">
        <v>0</v>
      </c>
      <c r="O125">
        <v>4.4359999999999999</v>
      </c>
      <c r="P125">
        <v>0</v>
      </c>
      <c r="Q125">
        <v>0</v>
      </c>
      <c r="R125">
        <v>0</v>
      </c>
    </row>
    <row r="126" spans="1:18">
      <c r="A126" s="1" t="s">
        <v>125</v>
      </c>
      <c r="B126" s="2">
        <v>-41.953007675999999</v>
      </c>
      <c r="C126" s="2">
        <v>45</v>
      </c>
      <c r="D126" s="2">
        <v>17063</v>
      </c>
      <c r="E126" s="2">
        <v>5</v>
      </c>
      <c r="F126" s="2">
        <v>913</v>
      </c>
      <c r="G126" s="2">
        <v>-18</v>
      </c>
      <c r="H126" s="2">
        <v>2</v>
      </c>
      <c r="I126" s="2">
        <v>2</v>
      </c>
      <c r="J126" s="2">
        <v>-28</v>
      </c>
      <c r="K126" s="2">
        <v>-13</v>
      </c>
      <c r="L126" s="2">
        <v>8</v>
      </c>
      <c r="M126">
        <v>0</v>
      </c>
      <c r="N126">
        <v>0</v>
      </c>
      <c r="O126">
        <v>1.2749999999999999</v>
      </c>
      <c r="P126">
        <v>0</v>
      </c>
      <c r="Q126">
        <v>0</v>
      </c>
      <c r="R126">
        <v>0</v>
      </c>
    </row>
    <row r="127" spans="1:18">
      <c r="A127" s="1" t="s">
        <v>126</v>
      </c>
      <c r="B127" s="2">
        <v>-41.953007675999999</v>
      </c>
      <c r="C127" s="2">
        <v>41</v>
      </c>
      <c r="D127" s="2">
        <v>17107</v>
      </c>
      <c r="E127" s="2">
        <v>4</v>
      </c>
      <c r="F127" s="2">
        <v>917</v>
      </c>
      <c r="G127" s="2">
        <v>-18</v>
      </c>
      <c r="H127" s="2">
        <v>1</v>
      </c>
      <c r="I127" s="2">
        <v>1</v>
      </c>
      <c r="J127" s="2">
        <v>-29</v>
      </c>
      <c r="K127" s="2">
        <v>-15</v>
      </c>
      <c r="L127" s="2">
        <v>9</v>
      </c>
      <c r="M127">
        <v>0</v>
      </c>
      <c r="N127">
        <v>0</v>
      </c>
      <c r="O127">
        <v>1.2470000000000001</v>
      </c>
      <c r="P127">
        <v>0</v>
      </c>
      <c r="Q127">
        <v>0</v>
      </c>
      <c r="R127">
        <v>0</v>
      </c>
    </row>
    <row r="128" spans="1:18">
      <c r="A128" s="1" t="s">
        <v>127</v>
      </c>
      <c r="B128" s="2">
        <v>-41.953007675999999</v>
      </c>
      <c r="C128" s="2">
        <v>45</v>
      </c>
      <c r="D128" s="2">
        <v>17153</v>
      </c>
      <c r="E128" s="2">
        <v>2</v>
      </c>
      <c r="F128" s="2">
        <v>919</v>
      </c>
      <c r="G128" s="2">
        <v>-17</v>
      </c>
      <c r="H128" s="2">
        <v>1</v>
      </c>
      <c r="I128" s="2">
        <v>-2</v>
      </c>
      <c r="J128" s="2">
        <v>-31</v>
      </c>
      <c r="K128" s="2">
        <v>-15</v>
      </c>
      <c r="L128" s="2">
        <v>7</v>
      </c>
      <c r="M128">
        <v>0</v>
      </c>
      <c r="N128">
        <v>0</v>
      </c>
      <c r="O128">
        <v>1.1879999999999999</v>
      </c>
      <c r="P128">
        <v>0</v>
      </c>
      <c r="Q128">
        <v>0</v>
      </c>
      <c r="R128">
        <v>1</v>
      </c>
    </row>
    <row r="129" spans="1:18">
      <c r="A129" s="1" t="s">
        <v>128</v>
      </c>
      <c r="B129" s="2">
        <v>-41.953007675999999</v>
      </c>
      <c r="C129" s="2">
        <v>32</v>
      </c>
      <c r="D129" s="2">
        <v>17191</v>
      </c>
      <c r="E129" s="2">
        <v>0</v>
      </c>
      <c r="F129" s="2">
        <v>919</v>
      </c>
      <c r="G129" s="2">
        <v>-15</v>
      </c>
      <c r="H129" s="2">
        <v>2</v>
      </c>
      <c r="I129" s="2">
        <v>10</v>
      </c>
      <c r="J129" s="2">
        <v>-32</v>
      </c>
      <c r="K129" s="2">
        <v>-13</v>
      </c>
      <c r="L129" s="2">
        <v>5</v>
      </c>
      <c r="M129">
        <v>0</v>
      </c>
      <c r="N129">
        <v>0</v>
      </c>
      <c r="O129">
        <v>1.1499999999999999</v>
      </c>
      <c r="P129">
        <v>0</v>
      </c>
      <c r="Q129">
        <v>0</v>
      </c>
      <c r="R129">
        <v>0</v>
      </c>
    </row>
    <row r="130" spans="1:18">
      <c r="A130" s="1" t="s">
        <v>129</v>
      </c>
      <c r="B130" s="2">
        <v>-41.953007675999999</v>
      </c>
      <c r="C130" s="2">
        <v>22</v>
      </c>
      <c r="D130" s="2">
        <v>17212</v>
      </c>
      <c r="E130" s="2">
        <v>3</v>
      </c>
      <c r="F130" s="2">
        <v>922</v>
      </c>
      <c r="G130" s="2">
        <v>-17</v>
      </c>
      <c r="H130" s="2">
        <v>-1</v>
      </c>
      <c r="I130" s="2">
        <v>1</v>
      </c>
      <c r="J130" s="2">
        <v>-26</v>
      </c>
      <c r="K130" s="2">
        <v>-11</v>
      </c>
      <c r="L130" s="2">
        <v>7</v>
      </c>
      <c r="M130">
        <v>0</v>
      </c>
      <c r="N130">
        <v>0</v>
      </c>
      <c r="O130">
        <v>1.093</v>
      </c>
      <c r="P130">
        <v>0</v>
      </c>
      <c r="Q130">
        <v>0</v>
      </c>
      <c r="R130">
        <v>0</v>
      </c>
    </row>
    <row r="131" spans="1:18">
      <c r="A131" s="1" t="s">
        <v>130</v>
      </c>
      <c r="B131" s="2">
        <v>-35.388952027999999</v>
      </c>
      <c r="C131" s="2">
        <v>30</v>
      </c>
      <c r="D131" s="2">
        <v>17257</v>
      </c>
      <c r="E131" s="2">
        <v>1</v>
      </c>
      <c r="F131" s="2">
        <v>923</v>
      </c>
      <c r="G131" s="2">
        <v>-13</v>
      </c>
      <c r="H131" s="2">
        <v>2</v>
      </c>
      <c r="I131" s="2">
        <v>7</v>
      </c>
      <c r="J131" s="2">
        <v>-26</v>
      </c>
      <c r="K131" s="2">
        <v>-12</v>
      </c>
      <c r="L131" s="2">
        <v>8</v>
      </c>
      <c r="M131">
        <v>0</v>
      </c>
      <c r="N131">
        <v>0</v>
      </c>
      <c r="O131">
        <v>1.0229999999999999</v>
      </c>
      <c r="P131">
        <v>0</v>
      </c>
      <c r="Q131">
        <v>0</v>
      </c>
      <c r="R131">
        <v>0</v>
      </c>
    </row>
    <row r="132" spans="1:18">
      <c r="A132" s="1" t="s">
        <v>131</v>
      </c>
      <c r="B132" s="2">
        <v>-35.388952027999999</v>
      </c>
      <c r="C132" s="2">
        <v>36</v>
      </c>
      <c r="D132" s="2">
        <v>17295</v>
      </c>
      <c r="E132" s="2">
        <v>2</v>
      </c>
      <c r="F132" s="2">
        <v>925</v>
      </c>
      <c r="G132" s="2">
        <v>-14</v>
      </c>
      <c r="H132" s="2">
        <v>2</v>
      </c>
      <c r="I132" s="2">
        <v>-1</v>
      </c>
      <c r="J132" s="2">
        <v>-26</v>
      </c>
      <c r="K132" s="2">
        <v>-13</v>
      </c>
      <c r="L132" s="2">
        <v>7</v>
      </c>
      <c r="M132">
        <v>0</v>
      </c>
      <c r="N132">
        <v>0</v>
      </c>
      <c r="O132">
        <v>0.96599999999999997</v>
      </c>
      <c r="P132">
        <v>0</v>
      </c>
      <c r="Q132">
        <v>0</v>
      </c>
      <c r="R132">
        <v>0</v>
      </c>
    </row>
    <row r="133" spans="1:18">
      <c r="A133" s="1" t="s">
        <v>132</v>
      </c>
      <c r="B133" s="2">
        <v>-35.388952027999999</v>
      </c>
      <c r="C133" s="2">
        <v>40</v>
      </c>
      <c r="D133" s="2">
        <v>17337</v>
      </c>
      <c r="E133" s="2">
        <v>0</v>
      </c>
      <c r="F133" s="2">
        <v>925</v>
      </c>
      <c r="G133" s="2">
        <v>-20</v>
      </c>
      <c r="H133" s="2">
        <v>-6</v>
      </c>
      <c r="I133" s="2">
        <v>-26</v>
      </c>
      <c r="J133" s="2">
        <v>-28</v>
      </c>
      <c r="K133" s="2">
        <v>-14</v>
      </c>
      <c r="L133" s="2">
        <v>9</v>
      </c>
      <c r="M133">
        <v>0</v>
      </c>
      <c r="N133">
        <v>0</v>
      </c>
      <c r="O133">
        <v>0.92800000000000005</v>
      </c>
      <c r="P133">
        <v>0</v>
      </c>
      <c r="Q133">
        <v>0</v>
      </c>
      <c r="R133">
        <v>1</v>
      </c>
    </row>
    <row r="134" spans="1:18">
      <c r="A134" s="1" t="s">
        <v>133</v>
      </c>
      <c r="B134" s="2">
        <v>-35.388952027999999</v>
      </c>
      <c r="C134" s="2">
        <v>57</v>
      </c>
      <c r="D134" s="2">
        <v>17398</v>
      </c>
      <c r="E134" s="2">
        <v>4</v>
      </c>
      <c r="F134" s="2">
        <v>929</v>
      </c>
      <c r="G134" s="2">
        <v>-16</v>
      </c>
      <c r="H134" s="2">
        <v>0</v>
      </c>
      <c r="I134" s="2">
        <v>-10</v>
      </c>
      <c r="J134" s="2">
        <v>-27</v>
      </c>
      <c r="K134" s="2">
        <v>-15</v>
      </c>
      <c r="L134" s="2">
        <v>9</v>
      </c>
      <c r="M134">
        <v>0</v>
      </c>
      <c r="N134">
        <v>0</v>
      </c>
      <c r="O134">
        <v>0.93</v>
      </c>
      <c r="P134">
        <v>0</v>
      </c>
      <c r="Q134">
        <v>0</v>
      </c>
      <c r="R134">
        <v>1</v>
      </c>
    </row>
    <row r="135" spans="1:18">
      <c r="A135" s="1" t="s">
        <v>134</v>
      </c>
      <c r="B135" s="2">
        <v>-35.388952027999999</v>
      </c>
      <c r="C135" s="2">
        <v>43</v>
      </c>
      <c r="D135" s="2">
        <v>17443</v>
      </c>
      <c r="E135" s="2">
        <v>2</v>
      </c>
      <c r="F135" s="2">
        <v>931</v>
      </c>
      <c r="G135" s="2">
        <v>-18</v>
      </c>
      <c r="H135" s="2">
        <v>-6</v>
      </c>
      <c r="I135" s="2">
        <v>-40</v>
      </c>
      <c r="J135" s="2">
        <v>-35</v>
      </c>
      <c r="K135" s="2">
        <v>-19</v>
      </c>
      <c r="L135" s="2">
        <v>9</v>
      </c>
      <c r="M135">
        <v>0</v>
      </c>
      <c r="N135">
        <v>0</v>
      </c>
      <c r="O135">
        <v>0.93700000000000006</v>
      </c>
      <c r="P135">
        <v>0</v>
      </c>
      <c r="Q135">
        <v>0</v>
      </c>
      <c r="R135">
        <v>1</v>
      </c>
    </row>
    <row r="136" spans="1:18">
      <c r="A136" s="1" t="s">
        <v>135</v>
      </c>
      <c r="B136" s="2">
        <v>-35.388952027999999</v>
      </c>
      <c r="C136" s="2">
        <v>62</v>
      </c>
      <c r="D136" s="2">
        <v>17518</v>
      </c>
      <c r="E136" s="2">
        <v>0</v>
      </c>
      <c r="F136" s="2">
        <v>931</v>
      </c>
      <c r="G136" s="2">
        <v>-16</v>
      </c>
      <c r="H136" s="2">
        <v>-2</v>
      </c>
      <c r="I136" s="2">
        <v>-30</v>
      </c>
      <c r="J136" s="2">
        <v>-36</v>
      </c>
      <c r="K136" s="2">
        <v>-13</v>
      </c>
      <c r="L136" s="2">
        <v>6</v>
      </c>
      <c r="M136">
        <v>0</v>
      </c>
      <c r="N136">
        <v>0</v>
      </c>
      <c r="O136">
        <v>0.95</v>
      </c>
      <c r="P136">
        <v>0</v>
      </c>
      <c r="Q136">
        <v>0</v>
      </c>
      <c r="R136">
        <v>1</v>
      </c>
    </row>
    <row r="137" spans="1:18">
      <c r="A137" s="1" t="s">
        <v>136</v>
      </c>
      <c r="B137" s="2">
        <v>-35.388952027999999</v>
      </c>
      <c r="C137" s="2">
        <v>60</v>
      </c>
      <c r="D137" s="2">
        <v>17590</v>
      </c>
      <c r="E137" s="2">
        <v>2</v>
      </c>
      <c r="F137" s="2">
        <v>933</v>
      </c>
      <c r="G137" s="2">
        <v>-12</v>
      </c>
      <c r="H137" s="2">
        <v>3</v>
      </c>
      <c r="I137" s="2">
        <v>-3</v>
      </c>
      <c r="J137" s="2">
        <v>-23</v>
      </c>
      <c r="K137" s="2">
        <v>-11</v>
      </c>
      <c r="L137" s="2">
        <v>6</v>
      </c>
      <c r="M137">
        <v>0</v>
      </c>
      <c r="N137">
        <v>0</v>
      </c>
      <c r="O137">
        <v>0.996</v>
      </c>
      <c r="P137">
        <v>0</v>
      </c>
      <c r="Q137">
        <v>0</v>
      </c>
      <c r="R137">
        <v>0</v>
      </c>
    </row>
    <row r="138" spans="1:18">
      <c r="A138" s="1" t="s">
        <v>137</v>
      </c>
      <c r="B138" s="2">
        <v>-35.388952027999999</v>
      </c>
      <c r="C138" s="2">
        <v>42</v>
      </c>
      <c r="D138" s="2">
        <v>17634</v>
      </c>
      <c r="E138" s="2">
        <v>5</v>
      </c>
      <c r="F138" s="2">
        <v>938</v>
      </c>
      <c r="G138" s="2">
        <v>-9</v>
      </c>
      <c r="H138" s="2">
        <v>3</v>
      </c>
      <c r="I138" s="2">
        <v>6</v>
      </c>
      <c r="J138" s="2">
        <v>-23</v>
      </c>
      <c r="K138" s="2">
        <v>-11</v>
      </c>
      <c r="L138" s="2">
        <v>7</v>
      </c>
      <c r="M138">
        <v>0</v>
      </c>
      <c r="N138">
        <v>0</v>
      </c>
      <c r="O138">
        <v>1.0549999999999999</v>
      </c>
      <c r="P138">
        <v>0</v>
      </c>
      <c r="Q138">
        <v>0</v>
      </c>
      <c r="R138">
        <v>0</v>
      </c>
    </row>
    <row r="139" spans="1:18">
      <c r="A139" s="1" t="s">
        <v>138</v>
      </c>
      <c r="B139" s="2">
        <v>-29.744889965999999</v>
      </c>
      <c r="C139" s="2">
        <v>43</v>
      </c>
      <c r="D139" s="2">
        <v>17680</v>
      </c>
      <c r="E139" s="2">
        <v>1</v>
      </c>
      <c r="F139" s="2">
        <v>939</v>
      </c>
      <c r="G139" s="2">
        <v>-11</v>
      </c>
      <c r="H139" s="2">
        <v>2</v>
      </c>
      <c r="I139" s="2">
        <v>10</v>
      </c>
      <c r="J139" s="2">
        <v>-23</v>
      </c>
      <c r="K139" s="2">
        <v>-12</v>
      </c>
      <c r="L139" s="2">
        <v>6</v>
      </c>
      <c r="M139">
        <v>0</v>
      </c>
      <c r="N139">
        <v>0</v>
      </c>
      <c r="O139">
        <v>1.111</v>
      </c>
      <c r="P139">
        <v>0</v>
      </c>
      <c r="Q139">
        <v>0</v>
      </c>
      <c r="R139">
        <v>0</v>
      </c>
    </row>
    <row r="140" spans="1:18">
      <c r="A140" s="1" t="s">
        <v>139</v>
      </c>
      <c r="B140" s="2">
        <v>-29.744889965999999</v>
      </c>
      <c r="C140" s="2">
        <v>68</v>
      </c>
      <c r="D140" s="2">
        <v>17750</v>
      </c>
      <c r="E140" s="2">
        <v>1</v>
      </c>
      <c r="F140" s="2">
        <v>940</v>
      </c>
      <c r="G140" s="2">
        <v>-16</v>
      </c>
      <c r="H140" s="2">
        <v>-4</v>
      </c>
      <c r="I140" s="2">
        <v>-14</v>
      </c>
      <c r="J140" s="2">
        <v>-25</v>
      </c>
      <c r="K140" s="2">
        <v>-13</v>
      </c>
      <c r="L140" s="2">
        <v>7</v>
      </c>
      <c r="M140">
        <v>0</v>
      </c>
      <c r="N140">
        <v>0</v>
      </c>
      <c r="O140">
        <v>1.175</v>
      </c>
      <c r="P140">
        <v>0</v>
      </c>
      <c r="Q140">
        <v>0</v>
      </c>
      <c r="R140">
        <v>1</v>
      </c>
    </row>
    <row r="141" spans="1:18">
      <c r="A141" s="1" t="s">
        <v>140</v>
      </c>
      <c r="B141" s="2">
        <v>-29.744889965999999</v>
      </c>
      <c r="C141" s="2">
        <v>54</v>
      </c>
      <c r="D141" s="2">
        <v>17808</v>
      </c>
      <c r="E141" s="2">
        <v>19</v>
      </c>
      <c r="F141" s="2">
        <v>959</v>
      </c>
      <c r="G141" s="2">
        <v>-15</v>
      </c>
      <c r="H141" s="2">
        <v>-5</v>
      </c>
      <c r="I141" s="2">
        <v>-26</v>
      </c>
      <c r="J141" s="2">
        <v>-26</v>
      </c>
      <c r="K141" s="2">
        <v>-15</v>
      </c>
      <c r="L141" s="2">
        <v>9</v>
      </c>
      <c r="M141">
        <v>0</v>
      </c>
      <c r="N141">
        <v>0</v>
      </c>
      <c r="O141">
        <v>1.2110000000000001</v>
      </c>
      <c r="P141">
        <v>0</v>
      </c>
      <c r="Q141">
        <v>0</v>
      </c>
      <c r="R141">
        <v>1</v>
      </c>
    </row>
    <row r="142" spans="1:18">
      <c r="A142" s="1" t="s">
        <v>141</v>
      </c>
      <c r="B142" s="2">
        <v>-29.744889965999999</v>
      </c>
      <c r="C142" s="2">
        <v>65</v>
      </c>
      <c r="D142" s="2">
        <v>17872</v>
      </c>
      <c r="E142" s="2">
        <v>0</v>
      </c>
      <c r="F142" s="2">
        <v>959</v>
      </c>
      <c r="G142" s="2">
        <v>-7</v>
      </c>
      <c r="H142" s="2">
        <v>6</v>
      </c>
      <c r="I142" s="2">
        <v>10</v>
      </c>
      <c r="J142" s="2">
        <v>-21</v>
      </c>
      <c r="K142" s="2">
        <v>-12</v>
      </c>
      <c r="L142" s="2">
        <v>4</v>
      </c>
      <c r="M142">
        <v>0</v>
      </c>
      <c r="N142">
        <v>0</v>
      </c>
      <c r="O142">
        <v>1.2549999999999999</v>
      </c>
      <c r="P142">
        <v>0</v>
      </c>
      <c r="Q142">
        <v>0</v>
      </c>
      <c r="R142">
        <v>0</v>
      </c>
    </row>
    <row r="143" spans="1:18">
      <c r="A143" s="1" t="s">
        <v>142</v>
      </c>
      <c r="B143" s="2">
        <v>-29.744889965999999</v>
      </c>
      <c r="C143" s="2">
        <v>48</v>
      </c>
      <c r="D143" s="2">
        <v>17927</v>
      </c>
      <c r="E143" s="2">
        <v>1</v>
      </c>
      <c r="F143" s="2">
        <v>960</v>
      </c>
      <c r="G143" s="2">
        <v>-9</v>
      </c>
      <c r="H143" s="2">
        <v>2</v>
      </c>
      <c r="I143" s="2">
        <v>11</v>
      </c>
      <c r="J143" s="2">
        <v>-24</v>
      </c>
      <c r="K143" s="2">
        <v>-10</v>
      </c>
      <c r="L143" s="2">
        <v>4</v>
      </c>
      <c r="M143">
        <v>0</v>
      </c>
      <c r="N143">
        <v>0</v>
      </c>
      <c r="O143">
        <v>1.2649999999999999</v>
      </c>
      <c r="P143">
        <v>0</v>
      </c>
      <c r="Q143">
        <v>0</v>
      </c>
      <c r="R143">
        <v>0</v>
      </c>
    </row>
    <row r="144" spans="1:18">
      <c r="A144" s="1" t="s">
        <v>143</v>
      </c>
      <c r="B144" s="2">
        <v>-29.744889965999999</v>
      </c>
      <c r="C144" s="2">
        <v>40</v>
      </c>
      <c r="D144" s="2">
        <v>17970</v>
      </c>
      <c r="E144" s="2">
        <v>1</v>
      </c>
      <c r="F144" s="2">
        <v>961</v>
      </c>
      <c r="G144" s="2">
        <v>-16</v>
      </c>
      <c r="H144" s="2">
        <v>-5</v>
      </c>
      <c r="I144" s="2">
        <v>-14</v>
      </c>
      <c r="J144" s="2">
        <v>-22</v>
      </c>
      <c r="K144" s="2">
        <v>-11</v>
      </c>
      <c r="L144" s="2">
        <v>7</v>
      </c>
      <c r="M144">
        <v>0</v>
      </c>
      <c r="N144">
        <v>0</v>
      </c>
      <c r="O144">
        <v>1.222</v>
      </c>
      <c r="P144">
        <v>0</v>
      </c>
      <c r="Q144">
        <v>0</v>
      </c>
      <c r="R144">
        <v>0</v>
      </c>
    </row>
    <row r="145" spans="1:18">
      <c r="A145" s="1" t="s">
        <v>144</v>
      </c>
      <c r="B145" s="2">
        <v>-29.744889965999999</v>
      </c>
      <c r="C145" s="2">
        <v>53</v>
      </c>
      <c r="D145" s="2">
        <v>18027</v>
      </c>
      <c r="E145" s="2">
        <v>4</v>
      </c>
      <c r="F145" s="2">
        <v>965</v>
      </c>
      <c r="G145" s="2">
        <v>-8</v>
      </c>
      <c r="H145" s="2">
        <v>3</v>
      </c>
      <c r="I145" s="2">
        <v>6</v>
      </c>
      <c r="J145" s="2">
        <v>-20</v>
      </c>
      <c r="K145" s="2">
        <v>-11</v>
      </c>
      <c r="L145" s="2">
        <v>6</v>
      </c>
      <c r="M145">
        <v>0</v>
      </c>
      <c r="N145">
        <v>0</v>
      </c>
      <c r="O145">
        <v>1.1850000000000001</v>
      </c>
      <c r="P145">
        <v>0</v>
      </c>
      <c r="Q145">
        <v>0</v>
      </c>
      <c r="R145">
        <v>0</v>
      </c>
    </row>
    <row r="146" spans="1:18">
      <c r="A146" s="1" t="s">
        <v>145</v>
      </c>
      <c r="B146" s="2">
        <v>-29.744889965999999</v>
      </c>
      <c r="C146" s="2">
        <v>89</v>
      </c>
      <c r="D146" s="2">
        <v>18123</v>
      </c>
      <c r="E146" s="2">
        <v>4</v>
      </c>
      <c r="F146" s="2">
        <v>969</v>
      </c>
      <c r="G146" s="2">
        <v>-11</v>
      </c>
      <c r="H146" s="2">
        <v>1</v>
      </c>
      <c r="I146" s="2">
        <v>6</v>
      </c>
      <c r="J146" s="2">
        <v>-21</v>
      </c>
      <c r="K146" s="2">
        <v>-11</v>
      </c>
      <c r="L146" s="2">
        <v>6</v>
      </c>
      <c r="M146">
        <v>0</v>
      </c>
      <c r="N146">
        <v>0</v>
      </c>
      <c r="O146">
        <v>1.1619999999999999</v>
      </c>
      <c r="P146">
        <v>0</v>
      </c>
      <c r="Q146">
        <v>0</v>
      </c>
      <c r="R146">
        <v>0</v>
      </c>
    </row>
    <row r="147" spans="1:18">
      <c r="A147" s="1" t="s">
        <v>146</v>
      </c>
      <c r="B147" s="2">
        <v>-28.327375674999999</v>
      </c>
      <c r="C147" s="2">
        <v>79</v>
      </c>
      <c r="D147" s="2">
        <v>18205</v>
      </c>
      <c r="E147" s="2">
        <v>2</v>
      </c>
      <c r="F147" s="2">
        <v>971</v>
      </c>
      <c r="G147" s="2">
        <v>-11</v>
      </c>
      <c r="H147" s="2">
        <v>2</v>
      </c>
      <c r="I147" s="2">
        <v>-13</v>
      </c>
      <c r="J147" s="2">
        <v>-20</v>
      </c>
      <c r="K147" s="2">
        <v>-12</v>
      </c>
      <c r="L147" s="2">
        <v>6</v>
      </c>
      <c r="M147">
        <v>0</v>
      </c>
      <c r="N147">
        <v>0</v>
      </c>
      <c r="O147">
        <v>1.125</v>
      </c>
      <c r="P147">
        <v>0</v>
      </c>
      <c r="Q147">
        <v>0</v>
      </c>
      <c r="R147">
        <v>1</v>
      </c>
    </row>
    <row r="148" spans="1:18">
      <c r="A148" s="1" t="s">
        <v>147</v>
      </c>
      <c r="B148" s="2">
        <v>-28.327375674999999</v>
      </c>
      <c r="C148" s="2">
        <v>99</v>
      </c>
      <c r="D148" s="2">
        <v>18310</v>
      </c>
      <c r="E148" s="2">
        <v>0</v>
      </c>
      <c r="F148" s="2">
        <v>971</v>
      </c>
      <c r="G148" s="2">
        <v>-11</v>
      </c>
      <c r="H148" s="2">
        <v>1</v>
      </c>
      <c r="I148" s="2">
        <v>-7</v>
      </c>
      <c r="J148" s="2">
        <v>-21</v>
      </c>
      <c r="K148" s="2">
        <v>-13</v>
      </c>
      <c r="L148" s="2">
        <v>7</v>
      </c>
      <c r="M148">
        <v>0</v>
      </c>
      <c r="N148">
        <v>0</v>
      </c>
      <c r="O148">
        <v>1.1140000000000001</v>
      </c>
      <c r="P148">
        <v>0</v>
      </c>
      <c r="Q148">
        <v>0</v>
      </c>
      <c r="R148">
        <v>1</v>
      </c>
    </row>
    <row r="149" spans="1:18">
      <c r="A149" s="1" t="s">
        <v>148</v>
      </c>
      <c r="B149" s="2">
        <v>-28.327375674999999</v>
      </c>
      <c r="C149" s="2">
        <v>88</v>
      </c>
      <c r="D149" s="2">
        <v>18402</v>
      </c>
      <c r="E149" s="2">
        <v>1</v>
      </c>
      <c r="F149" s="2">
        <v>972</v>
      </c>
      <c r="G149" s="2">
        <v>-8</v>
      </c>
      <c r="H149" s="2">
        <v>3</v>
      </c>
      <c r="I149" s="2">
        <v>0</v>
      </c>
      <c r="J149" s="2">
        <v>-20</v>
      </c>
      <c r="K149" s="2">
        <v>-15</v>
      </c>
      <c r="L149" s="2">
        <v>5</v>
      </c>
      <c r="M149">
        <v>0</v>
      </c>
      <c r="N149">
        <v>0</v>
      </c>
      <c r="O149">
        <v>1.1000000000000001</v>
      </c>
      <c r="P149">
        <v>0</v>
      </c>
      <c r="Q149">
        <v>0</v>
      </c>
      <c r="R149">
        <v>1</v>
      </c>
    </row>
    <row r="150" spans="1:18">
      <c r="A150" s="1" t="s">
        <v>149</v>
      </c>
      <c r="B150" s="2">
        <v>-28.327375674999999</v>
      </c>
      <c r="C150" s="2">
        <v>111</v>
      </c>
      <c r="D150" s="2">
        <v>18515</v>
      </c>
      <c r="E150" s="2">
        <v>0</v>
      </c>
      <c r="F150" s="2">
        <v>972</v>
      </c>
      <c r="G150" s="2">
        <v>-12</v>
      </c>
      <c r="H150" s="2">
        <v>-1</v>
      </c>
      <c r="I150" s="2">
        <v>-20</v>
      </c>
      <c r="J150" s="2">
        <v>-28</v>
      </c>
      <c r="K150" s="2">
        <v>-12</v>
      </c>
      <c r="L150" s="2">
        <v>5</v>
      </c>
      <c r="M150">
        <v>0</v>
      </c>
      <c r="N150">
        <v>0</v>
      </c>
      <c r="O150">
        <v>1.1220000000000001</v>
      </c>
      <c r="P150">
        <v>0</v>
      </c>
      <c r="Q150">
        <v>0</v>
      </c>
      <c r="R150">
        <v>0</v>
      </c>
    </row>
    <row r="151" spans="1:18">
      <c r="A151" s="1" t="s">
        <v>150</v>
      </c>
      <c r="B151" s="2">
        <v>-28.327375674999999</v>
      </c>
      <c r="C151" s="2">
        <v>110</v>
      </c>
      <c r="D151" s="2">
        <v>18625</v>
      </c>
      <c r="E151" s="2">
        <v>2</v>
      </c>
      <c r="F151" s="2">
        <v>974</v>
      </c>
      <c r="G151" s="2">
        <v>-9</v>
      </c>
      <c r="H151" s="2">
        <v>0</v>
      </c>
      <c r="I151" s="2">
        <v>1</v>
      </c>
      <c r="J151" s="2">
        <v>-19</v>
      </c>
      <c r="K151" s="2">
        <v>-9</v>
      </c>
      <c r="L151" s="2">
        <v>6</v>
      </c>
      <c r="M151">
        <v>0</v>
      </c>
      <c r="N151">
        <v>0</v>
      </c>
      <c r="O151">
        <v>1.1879999999999999</v>
      </c>
      <c r="P151">
        <v>0</v>
      </c>
      <c r="Q151">
        <v>0</v>
      </c>
      <c r="R151">
        <v>1</v>
      </c>
    </row>
    <row r="152" spans="1:18">
      <c r="A152" s="1" t="s">
        <v>151</v>
      </c>
      <c r="B152" s="2">
        <v>-28.327375674999999</v>
      </c>
      <c r="C152" s="2">
        <v>132</v>
      </c>
      <c r="D152" s="2">
        <v>18763</v>
      </c>
      <c r="E152" s="2">
        <v>0</v>
      </c>
      <c r="F152" s="2">
        <v>974</v>
      </c>
      <c r="G152" s="2">
        <v>-11</v>
      </c>
      <c r="H152" s="2">
        <v>-2</v>
      </c>
      <c r="I152" s="2">
        <v>-22</v>
      </c>
      <c r="J152" s="2">
        <v>-21</v>
      </c>
      <c r="K152" s="2">
        <v>-10</v>
      </c>
      <c r="L152" s="2">
        <v>7</v>
      </c>
      <c r="M152">
        <v>0</v>
      </c>
      <c r="N152">
        <v>0</v>
      </c>
      <c r="O152">
        <v>1.2649999999999999</v>
      </c>
      <c r="P152">
        <v>0</v>
      </c>
      <c r="Q152">
        <v>0</v>
      </c>
      <c r="R152">
        <v>1</v>
      </c>
    </row>
    <row r="153" spans="1:18">
      <c r="A153" s="1" t="s">
        <v>152</v>
      </c>
      <c r="B153" s="2">
        <v>-28.578175030000001</v>
      </c>
      <c r="C153" s="2">
        <v>125</v>
      </c>
      <c r="D153" s="2">
        <v>18890</v>
      </c>
      <c r="E153" s="2">
        <v>2</v>
      </c>
      <c r="F153" s="2">
        <v>976</v>
      </c>
      <c r="G153" s="2">
        <v>-13</v>
      </c>
      <c r="H153" s="2">
        <v>-2</v>
      </c>
      <c r="I153" s="2">
        <v>-12</v>
      </c>
      <c r="J153" s="2">
        <v>-21</v>
      </c>
      <c r="K153" s="2">
        <v>-9</v>
      </c>
      <c r="L153" s="2">
        <v>6</v>
      </c>
      <c r="M153">
        <v>0</v>
      </c>
      <c r="N153">
        <v>0</v>
      </c>
      <c r="O153">
        <v>1.32</v>
      </c>
      <c r="P153">
        <v>0</v>
      </c>
      <c r="Q153">
        <v>0</v>
      </c>
      <c r="R153">
        <v>1</v>
      </c>
    </row>
    <row r="154" spans="1:18">
      <c r="A154" s="1" t="s">
        <v>153</v>
      </c>
      <c r="B154" s="2">
        <v>-28.578175030000001</v>
      </c>
      <c r="C154" s="2">
        <v>194</v>
      </c>
      <c r="D154" s="2">
        <v>19084</v>
      </c>
      <c r="E154" s="2">
        <v>1</v>
      </c>
      <c r="F154" s="2">
        <v>977</v>
      </c>
      <c r="G154" s="2">
        <v>-9</v>
      </c>
      <c r="H154" s="2">
        <v>3</v>
      </c>
      <c r="I154" s="2">
        <v>2</v>
      </c>
      <c r="J154" s="2">
        <v>-19</v>
      </c>
      <c r="K154" s="2">
        <v>-10</v>
      </c>
      <c r="L154" s="2">
        <v>5</v>
      </c>
      <c r="M154">
        <v>0</v>
      </c>
      <c r="N154">
        <v>0</v>
      </c>
      <c r="O154">
        <v>1.401</v>
      </c>
      <c r="P154">
        <v>0</v>
      </c>
      <c r="Q154">
        <v>0</v>
      </c>
      <c r="R154">
        <v>0</v>
      </c>
    </row>
    <row r="155" spans="1:18">
      <c r="A155" s="1" t="s">
        <v>154</v>
      </c>
      <c r="B155" s="2">
        <v>-28.578175030000001</v>
      </c>
      <c r="C155" s="2">
        <v>249</v>
      </c>
      <c r="D155" s="2">
        <v>19334</v>
      </c>
      <c r="E155" s="2">
        <v>0</v>
      </c>
      <c r="F155" s="2">
        <v>977</v>
      </c>
      <c r="G155" s="2">
        <v>-14</v>
      </c>
      <c r="H155" s="2">
        <v>-4</v>
      </c>
      <c r="I155" s="2">
        <v>-14</v>
      </c>
      <c r="J155" s="2">
        <v>-21</v>
      </c>
      <c r="K155" s="2">
        <v>-11</v>
      </c>
      <c r="L155" s="2">
        <v>7</v>
      </c>
      <c r="M155">
        <v>0</v>
      </c>
      <c r="N155">
        <v>0</v>
      </c>
      <c r="O155">
        <v>1.478</v>
      </c>
      <c r="P155">
        <v>0</v>
      </c>
      <c r="Q155">
        <v>0</v>
      </c>
      <c r="R155">
        <v>1</v>
      </c>
    </row>
    <row r="156" spans="1:18">
      <c r="A156" s="1" t="s">
        <v>155</v>
      </c>
      <c r="B156" s="2">
        <v>-28.578175030000001</v>
      </c>
      <c r="C156" s="2">
        <v>268</v>
      </c>
      <c r="D156" s="2">
        <v>19608</v>
      </c>
      <c r="E156" s="2">
        <v>0</v>
      </c>
      <c r="F156" s="2">
        <v>977</v>
      </c>
      <c r="G156" s="2">
        <v>-13</v>
      </c>
      <c r="H156" s="2">
        <v>-1</v>
      </c>
      <c r="I156" s="2">
        <v>-28</v>
      </c>
      <c r="J156" s="2">
        <v>-27</v>
      </c>
      <c r="K156" s="2">
        <v>-13</v>
      </c>
      <c r="L156" s="2">
        <v>7</v>
      </c>
      <c r="M156">
        <v>0</v>
      </c>
      <c r="N156">
        <v>0</v>
      </c>
      <c r="O156">
        <v>1.575</v>
      </c>
      <c r="P156">
        <v>0</v>
      </c>
      <c r="Q156">
        <v>0</v>
      </c>
      <c r="R156">
        <v>1</v>
      </c>
    </row>
    <row r="157" spans="1:18">
      <c r="A157" s="1" t="s">
        <v>156</v>
      </c>
      <c r="B157" s="2">
        <v>-28.578175030000001</v>
      </c>
      <c r="C157" s="2">
        <v>195</v>
      </c>
      <c r="D157" s="2">
        <v>19816</v>
      </c>
      <c r="E157" s="2">
        <v>0</v>
      </c>
      <c r="F157" s="2">
        <v>977</v>
      </c>
      <c r="G157" s="2">
        <v>-12</v>
      </c>
      <c r="H157" s="2">
        <v>2</v>
      </c>
      <c r="I157" s="2">
        <v>-7</v>
      </c>
      <c r="J157" s="2">
        <v>-28</v>
      </c>
      <c r="K157" s="2">
        <v>-11</v>
      </c>
      <c r="L157" s="2">
        <v>5</v>
      </c>
      <c r="M157">
        <v>0</v>
      </c>
      <c r="N157">
        <v>0</v>
      </c>
      <c r="O157">
        <v>1.643</v>
      </c>
      <c r="P157">
        <v>0</v>
      </c>
      <c r="Q157">
        <v>0</v>
      </c>
      <c r="R157">
        <v>1</v>
      </c>
    </row>
    <row r="158" spans="1:18">
      <c r="A158" s="1" t="s">
        <v>157</v>
      </c>
      <c r="B158" s="2">
        <v>-28.578175030000001</v>
      </c>
      <c r="C158" s="2">
        <v>174</v>
      </c>
      <c r="D158" s="2">
        <v>19992</v>
      </c>
      <c r="E158" s="2">
        <v>1</v>
      </c>
      <c r="F158" s="2">
        <v>978</v>
      </c>
      <c r="G158" s="2">
        <v>-20</v>
      </c>
      <c r="H158" s="2">
        <v>-9</v>
      </c>
      <c r="I158" s="2">
        <v>-31</v>
      </c>
      <c r="J158" s="2">
        <v>-22</v>
      </c>
      <c r="K158" s="2">
        <v>-11</v>
      </c>
      <c r="L158" s="2">
        <v>7</v>
      </c>
      <c r="M158">
        <v>0</v>
      </c>
      <c r="N158">
        <v>0</v>
      </c>
      <c r="O158">
        <v>1.669</v>
      </c>
      <c r="P158">
        <v>0</v>
      </c>
      <c r="Q158">
        <v>0</v>
      </c>
      <c r="R158">
        <v>1</v>
      </c>
    </row>
    <row r="159" spans="1:18">
      <c r="A159" s="1" t="s">
        <v>158</v>
      </c>
      <c r="B159" s="2">
        <v>-31.720207756000001</v>
      </c>
      <c r="C159" s="2">
        <v>203</v>
      </c>
      <c r="D159" s="2">
        <v>20200</v>
      </c>
      <c r="E159" s="2">
        <v>2</v>
      </c>
      <c r="F159" s="2">
        <v>980</v>
      </c>
      <c r="G159" s="2">
        <v>-12</v>
      </c>
      <c r="H159" s="2">
        <v>-1</v>
      </c>
      <c r="I159" s="2">
        <v>-18</v>
      </c>
      <c r="J159" s="2">
        <v>-22</v>
      </c>
      <c r="K159" s="2">
        <v>-12</v>
      </c>
      <c r="L159" s="2">
        <v>7</v>
      </c>
      <c r="M159">
        <v>0</v>
      </c>
      <c r="N159">
        <v>0</v>
      </c>
      <c r="O159">
        <v>1.6679999999999999</v>
      </c>
      <c r="P159">
        <v>0</v>
      </c>
      <c r="Q159">
        <v>0</v>
      </c>
      <c r="R159">
        <v>1</v>
      </c>
    </row>
    <row r="160" spans="1:18">
      <c r="A160" s="1" t="s">
        <v>159</v>
      </c>
      <c r="B160" s="2">
        <v>-31.720207756000001</v>
      </c>
      <c r="C160" s="2">
        <v>203</v>
      </c>
      <c r="D160" s="2">
        <v>20407</v>
      </c>
      <c r="E160" s="2">
        <v>2</v>
      </c>
      <c r="F160" s="2">
        <v>982</v>
      </c>
      <c r="G160" s="2">
        <v>-12</v>
      </c>
      <c r="H160" s="2">
        <v>-1</v>
      </c>
      <c r="I160" s="2">
        <v>-12</v>
      </c>
      <c r="J160" s="2">
        <v>-22</v>
      </c>
      <c r="K160" s="2">
        <v>-12</v>
      </c>
      <c r="L160" s="2">
        <v>6</v>
      </c>
      <c r="M160">
        <v>0</v>
      </c>
      <c r="N160">
        <v>0</v>
      </c>
      <c r="O160">
        <v>1.681</v>
      </c>
      <c r="P160">
        <v>0</v>
      </c>
      <c r="Q160">
        <v>0</v>
      </c>
      <c r="R160">
        <v>1</v>
      </c>
    </row>
    <row r="161" spans="1:18">
      <c r="A161" s="1" t="s">
        <v>160</v>
      </c>
      <c r="B161" s="2">
        <v>-31.720207756000001</v>
      </c>
      <c r="C161" s="2">
        <v>352</v>
      </c>
      <c r="D161" s="2">
        <v>20762</v>
      </c>
      <c r="E161" s="2">
        <v>0</v>
      </c>
      <c r="F161" s="2">
        <v>982</v>
      </c>
      <c r="G161" s="2">
        <v>-14</v>
      </c>
      <c r="H161" s="2">
        <v>-2</v>
      </c>
      <c r="I161" s="2">
        <v>-20</v>
      </c>
      <c r="J161" s="2">
        <v>-21</v>
      </c>
      <c r="K161" s="2">
        <v>-11</v>
      </c>
      <c r="L161" s="2">
        <v>7</v>
      </c>
      <c r="M161">
        <v>0</v>
      </c>
      <c r="N161">
        <v>0</v>
      </c>
      <c r="O161">
        <v>1.671</v>
      </c>
      <c r="P161">
        <v>0</v>
      </c>
      <c r="Q161">
        <v>0</v>
      </c>
      <c r="R161">
        <v>1</v>
      </c>
    </row>
    <row r="162" spans="1:18">
      <c r="A162" s="1" t="s">
        <v>161</v>
      </c>
      <c r="B162" s="2">
        <v>-31.720207756000001</v>
      </c>
      <c r="C162" s="2">
        <v>418</v>
      </c>
      <c r="D162" s="2">
        <v>21192</v>
      </c>
      <c r="E162" s="2">
        <v>0</v>
      </c>
      <c r="F162" s="2">
        <v>982</v>
      </c>
      <c r="G162" s="2">
        <v>-13</v>
      </c>
      <c r="H162" s="2">
        <v>0</v>
      </c>
      <c r="I162" s="2">
        <v>-17</v>
      </c>
      <c r="J162" s="2">
        <v>-22</v>
      </c>
      <c r="K162" s="2">
        <v>-12</v>
      </c>
      <c r="L162" s="2">
        <v>7</v>
      </c>
      <c r="M162">
        <v>0</v>
      </c>
      <c r="N162">
        <v>0</v>
      </c>
      <c r="O162">
        <v>1.6439999999999999</v>
      </c>
      <c r="P162">
        <v>0</v>
      </c>
      <c r="Q162">
        <v>0</v>
      </c>
      <c r="R162">
        <v>1</v>
      </c>
    </row>
    <row r="163" spans="1:18">
      <c r="A163" s="1" t="s">
        <v>162</v>
      </c>
      <c r="B163" s="2">
        <v>-31.720207756000001</v>
      </c>
      <c r="C163" s="2">
        <v>374</v>
      </c>
      <c r="D163" s="2">
        <v>21578</v>
      </c>
      <c r="E163" s="2">
        <v>1</v>
      </c>
      <c r="F163" s="2">
        <v>983</v>
      </c>
      <c r="G163" s="2">
        <v>-12</v>
      </c>
      <c r="H163" s="2">
        <v>1</v>
      </c>
      <c r="I163" s="2">
        <v>-22</v>
      </c>
      <c r="J163" s="2">
        <v>-27</v>
      </c>
      <c r="K163" s="2">
        <v>-15</v>
      </c>
      <c r="L163" s="2">
        <v>7</v>
      </c>
      <c r="M163">
        <v>0</v>
      </c>
      <c r="N163">
        <v>0</v>
      </c>
      <c r="O163">
        <v>1.5840000000000001</v>
      </c>
      <c r="P163">
        <v>0</v>
      </c>
      <c r="Q163">
        <v>0</v>
      </c>
      <c r="R163">
        <v>0</v>
      </c>
    </row>
    <row r="164" spans="1:18">
      <c r="A164" s="1" t="s">
        <v>163</v>
      </c>
      <c r="B164" s="2">
        <v>-31.720207756000001</v>
      </c>
      <c r="C164" s="2">
        <v>390</v>
      </c>
      <c r="D164" s="2">
        <v>21985</v>
      </c>
      <c r="E164" s="2">
        <v>0</v>
      </c>
      <c r="F164" s="2">
        <v>983</v>
      </c>
      <c r="G164" s="2">
        <v>-11</v>
      </c>
      <c r="H164" s="2">
        <v>2</v>
      </c>
      <c r="I164" s="2">
        <v>-3</v>
      </c>
      <c r="J164" s="2">
        <v>-27</v>
      </c>
      <c r="K164" s="2">
        <v>-10</v>
      </c>
      <c r="L164" s="2">
        <v>5</v>
      </c>
      <c r="M164">
        <v>0</v>
      </c>
      <c r="N164">
        <v>0</v>
      </c>
      <c r="O164">
        <v>1.5389999999999999</v>
      </c>
      <c r="P164">
        <v>0</v>
      </c>
      <c r="Q164">
        <v>0</v>
      </c>
      <c r="R164">
        <v>1</v>
      </c>
    </row>
    <row r="165" spans="1:18">
      <c r="A165" s="1" t="s">
        <v>164</v>
      </c>
      <c r="B165" s="2">
        <v>-26.979251874999999</v>
      </c>
      <c r="C165" s="2">
        <v>246</v>
      </c>
      <c r="D165" s="2">
        <v>22244</v>
      </c>
      <c r="E165" s="2">
        <v>1</v>
      </c>
      <c r="F165" s="2">
        <v>984</v>
      </c>
      <c r="G165" s="2">
        <v>-15</v>
      </c>
      <c r="H165" s="2">
        <v>-5</v>
      </c>
      <c r="I165" s="2">
        <v>-18</v>
      </c>
      <c r="J165" s="2">
        <v>-20</v>
      </c>
      <c r="K165" s="2">
        <v>-10</v>
      </c>
      <c r="L165" s="2">
        <v>6</v>
      </c>
      <c r="M165">
        <v>0</v>
      </c>
      <c r="N165">
        <v>0</v>
      </c>
      <c r="O165">
        <v>1.5049999999999999</v>
      </c>
      <c r="P165">
        <v>0</v>
      </c>
      <c r="Q165">
        <v>0</v>
      </c>
      <c r="R165">
        <v>1</v>
      </c>
    </row>
    <row r="166" spans="1:18">
      <c r="A166" s="1" t="s">
        <v>165</v>
      </c>
      <c r="B166" s="2">
        <v>-26.979251874999999</v>
      </c>
      <c r="C166" s="2">
        <v>326</v>
      </c>
      <c r="D166" s="2">
        <v>22577</v>
      </c>
      <c r="E166" s="2">
        <v>0</v>
      </c>
      <c r="F166" s="2">
        <v>984</v>
      </c>
      <c r="G166" s="2">
        <v>-12</v>
      </c>
      <c r="H166" s="2">
        <v>-2</v>
      </c>
      <c r="I166" s="2">
        <v>-17</v>
      </c>
      <c r="J166" s="2">
        <v>-22</v>
      </c>
      <c r="K166" s="2">
        <v>-12</v>
      </c>
      <c r="L166" s="2">
        <v>7</v>
      </c>
      <c r="M166">
        <v>0</v>
      </c>
      <c r="N166">
        <v>0</v>
      </c>
      <c r="O166">
        <v>1.4830000000000001</v>
      </c>
      <c r="P166">
        <v>0</v>
      </c>
      <c r="Q166">
        <v>0</v>
      </c>
      <c r="R166">
        <v>1</v>
      </c>
    </row>
    <row r="167" spans="1:18">
      <c r="A167" s="1" t="s">
        <v>166</v>
      </c>
      <c r="B167" s="2">
        <v>-26.979251874999999</v>
      </c>
      <c r="C167" s="2">
        <v>438</v>
      </c>
      <c r="D167" s="2">
        <v>23027</v>
      </c>
      <c r="E167" s="2">
        <v>1</v>
      </c>
      <c r="F167" s="2">
        <v>985</v>
      </c>
      <c r="G167" s="2">
        <v>-10</v>
      </c>
      <c r="H167" s="2">
        <v>1</v>
      </c>
      <c r="I167" s="2">
        <v>-9</v>
      </c>
      <c r="J167" s="2">
        <v>-20</v>
      </c>
      <c r="K167" s="2">
        <v>-11</v>
      </c>
      <c r="L167" s="2">
        <v>6</v>
      </c>
      <c r="M167">
        <v>0</v>
      </c>
      <c r="N167">
        <v>0</v>
      </c>
      <c r="O167">
        <v>1.468</v>
      </c>
      <c r="P167">
        <v>0</v>
      </c>
      <c r="Q167">
        <v>0</v>
      </c>
      <c r="R167">
        <v>0</v>
      </c>
    </row>
    <row r="168" spans="1:18">
      <c r="A168" s="1" t="s">
        <v>167</v>
      </c>
      <c r="B168" s="2">
        <v>-26.979251874999999</v>
      </c>
      <c r="C168" s="2">
        <v>619</v>
      </c>
      <c r="D168" s="2">
        <v>23651</v>
      </c>
      <c r="E168" s="2">
        <v>0</v>
      </c>
      <c r="F168" s="2">
        <v>985</v>
      </c>
      <c r="G168" s="2">
        <v>-9</v>
      </c>
      <c r="H168" s="2">
        <v>3</v>
      </c>
      <c r="I168" s="2">
        <v>0</v>
      </c>
      <c r="J168" s="2">
        <v>-20</v>
      </c>
      <c r="K168" s="2">
        <v>-11</v>
      </c>
      <c r="L168" s="2">
        <v>6</v>
      </c>
      <c r="M168">
        <v>0</v>
      </c>
      <c r="N168">
        <v>0</v>
      </c>
      <c r="O168">
        <v>1.458</v>
      </c>
      <c r="P168">
        <v>0</v>
      </c>
      <c r="Q168">
        <v>0</v>
      </c>
      <c r="R168">
        <v>1</v>
      </c>
    </row>
    <row r="169" spans="1:18">
      <c r="A169" s="1" t="s">
        <v>168</v>
      </c>
      <c r="B169" s="2">
        <v>-26.979251874999999</v>
      </c>
      <c r="C169" s="2">
        <v>588</v>
      </c>
      <c r="D169" s="2">
        <v>24248</v>
      </c>
      <c r="E169" s="2">
        <v>0</v>
      </c>
      <c r="F169" s="2">
        <v>985</v>
      </c>
      <c r="G169" s="2">
        <v>-14</v>
      </c>
      <c r="H169" s="2">
        <v>-3</v>
      </c>
      <c r="I169" s="2">
        <v>-15</v>
      </c>
      <c r="J169" s="2">
        <v>-22</v>
      </c>
      <c r="K169" s="2">
        <v>-12</v>
      </c>
      <c r="L169" s="2">
        <v>7</v>
      </c>
      <c r="M169">
        <v>0</v>
      </c>
      <c r="N169">
        <v>0</v>
      </c>
      <c r="O169">
        <v>1.446</v>
      </c>
      <c r="P169">
        <v>0</v>
      </c>
      <c r="Q169">
        <v>0</v>
      </c>
      <c r="R169">
        <v>1</v>
      </c>
    </row>
    <row r="170" spans="1:18">
      <c r="A170" s="1" t="s">
        <v>169</v>
      </c>
      <c r="B170" s="2">
        <v>-26.979251874999999</v>
      </c>
      <c r="C170" s="2">
        <v>654</v>
      </c>
      <c r="D170" s="2">
        <v>24909</v>
      </c>
      <c r="E170" s="2">
        <v>1</v>
      </c>
      <c r="F170" s="2">
        <v>986</v>
      </c>
      <c r="G170" s="2">
        <v>-13</v>
      </c>
      <c r="H170" s="2">
        <v>0</v>
      </c>
      <c r="I170" s="2">
        <v>-15</v>
      </c>
      <c r="J170" s="2">
        <v>-26</v>
      </c>
      <c r="K170" s="2">
        <v>-11</v>
      </c>
      <c r="L170" s="2">
        <v>6</v>
      </c>
      <c r="M170">
        <v>0</v>
      </c>
      <c r="N170">
        <v>0</v>
      </c>
      <c r="O170">
        <v>1.45</v>
      </c>
      <c r="P170">
        <v>0</v>
      </c>
      <c r="Q170">
        <v>0</v>
      </c>
      <c r="R170">
        <v>1</v>
      </c>
    </row>
    <row r="171" spans="1:18">
      <c r="A171" s="1" t="s">
        <v>170</v>
      </c>
      <c r="B171" s="2">
        <v>-20.075121530000001</v>
      </c>
      <c r="C171" s="2">
        <v>501</v>
      </c>
      <c r="D171" s="2">
        <v>25420</v>
      </c>
      <c r="E171" s="2">
        <v>0</v>
      </c>
      <c r="F171" s="2">
        <v>986</v>
      </c>
      <c r="G171" s="2">
        <v>-13</v>
      </c>
      <c r="H171" s="2">
        <v>0</v>
      </c>
      <c r="I171" s="2">
        <v>6</v>
      </c>
      <c r="J171" s="2">
        <v>-28</v>
      </c>
      <c r="K171" s="2">
        <v>-10</v>
      </c>
      <c r="L171" s="2">
        <v>5</v>
      </c>
      <c r="M171">
        <v>0</v>
      </c>
      <c r="N171">
        <v>0</v>
      </c>
      <c r="O171">
        <v>1.4390000000000001</v>
      </c>
      <c r="P171">
        <v>0</v>
      </c>
      <c r="Q171">
        <v>0</v>
      </c>
      <c r="R171">
        <v>0</v>
      </c>
    </row>
    <row r="172" spans="1:18">
      <c r="A172" s="1" t="s">
        <v>171</v>
      </c>
      <c r="B172" s="2">
        <v>-20.075121530000001</v>
      </c>
      <c r="C172" s="2">
        <v>405</v>
      </c>
      <c r="D172" s="2">
        <v>25838</v>
      </c>
      <c r="E172" s="2">
        <v>2</v>
      </c>
      <c r="F172" s="2">
        <v>988</v>
      </c>
      <c r="G172" s="2">
        <v>-11</v>
      </c>
      <c r="H172" s="2">
        <v>1</v>
      </c>
      <c r="I172" s="2">
        <v>-4</v>
      </c>
      <c r="J172" s="2">
        <v>-20</v>
      </c>
      <c r="K172" s="2">
        <v>-9</v>
      </c>
      <c r="L172" s="2">
        <v>5</v>
      </c>
      <c r="M172">
        <v>0</v>
      </c>
      <c r="N172">
        <v>0</v>
      </c>
      <c r="O172">
        <v>1.4330000000000001</v>
      </c>
      <c r="P172">
        <v>0</v>
      </c>
      <c r="Q172">
        <v>0</v>
      </c>
      <c r="R172">
        <v>0</v>
      </c>
    </row>
    <row r="173" spans="1:18">
      <c r="A173" s="1" t="s">
        <v>172</v>
      </c>
      <c r="B173" s="2">
        <v>-20.075121530000001</v>
      </c>
      <c r="C173" s="2">
        <v>618</v>
      </c>
      <c r="D173" s="2">
        <v>26470</v>
      </c>
      <c r="E173" s="2">
        <v>1</v>
      </c>
      <c r="F173" s="2">
        <v>989</v>
      </c>
      <c r="G173" s="2">
        <v>-7</v>
      </c>
      <c r="H173" s="2">
        <v>3</v>
      </c>
      <c r="I173" s="2">
        <v>0</v>
      </c>
      <c r="J173" s="2">
        <v>-19</v>
      </c>
      <c r="K173" s="2">
        <v>-10</v>
      </c>
      <c r="L173" s="2">
        <v>6</v>
      </c>
      <c r="M173">
        <v>0</v>
      </c>
      <c r="N173">
        <v>0</v>
      </c>
      <c r="O173">
        <v>1.43</v>
      </c>
      <c r="P173">
        <v>0</v>
      </c>
      <c r="Q173">
        <v>0</v>
      </c>
      <c r="R173">
        <v>1</v>
      </c>
    </row>
    <row r="174" spans="1:18">
      <c r="A174" s="1" t="s">
        <v>173</v>
      </c>
      <c r="B174" s="2">
        <v>-20.075121530000001</v>
      </c>
      <c r="C174" s="2">
        <v>792</v>
      </c>
      <c r="D174" s="2">
        <v>27265</v>
      </c>
      <c r="E174" s="2">
        <v>1</v>
      </c>
      <c r="F174" s="2">
        <v>990</v>
      </c>
      <c r="G174" s="2">
        <v>-4</v>
      </c>
      <c r="H174" s="2">
        <v>4</v>
      </c>
      <c r="I174" s="2">
        <v>-1</v>
      </c>
      <c r="J174" s="2">
        <v>-16</v>
      </c>
      <c r="K174" s="2">
        <v>-9</v>
      </c>
      <c r="L174" s="2">
        <v>4</v>
      </c>
      <c r="M174">
        <v>0</v>
      </c>
      <c r="N174">
        <v>0</v>
      </c>
      <c r="O174">
        <v>1.4219999999999999</v>
      </c>
      <c r="P174">
        <v>0</v>
      </c>
      <c r="Q174">
        <v>0</v>
      </c>
      <c r="R174">
        <v>1</v>
      </c>
    </row>
    <row r="175" spans="1:18">
      <c r="A175" s="1" t="s">
        <v>174</v>
      </c>
      <c r="B175" s="2">
        <v>-20.075121530000001</v>
      </c>
      <c r="C175" s="2">
        <v>966</v>
      </c>
      <c r="D175" s="2">
        <v>28246</v>
      </c>
      <c r="E175" s="2">
        <v>2</v>
      </c>
      <c r="F175" s="2">
        <v>992</v>
      </c>
      <c r="G175" s="2">
        <v>6</v>
      </c>
      <c r="H175" s="2">
        <v>3</v>
      </c>
      <c r="I175" s="2">
        <v>9</v>
      </c>
      <c r="J175" s="2">
        <v>-39</v>
      </c>
      <c r="K175" s="2">
        <v>-58</v>
      </c>
      <c r="L175" s="2">
        <v>18</v>
      </c>
      <c r="M175">
        <v>0</v>
      </c>
      <c r="N175">
        <v>0</v>
      </c>
      <c r="O175">
        <v>1.411</v>
      </c>
      <c r="P175">
        <v>0</v>
      </c>
      <c r="Q175">
        <v>0</v>
      </c>
      <c r="R175">
        <v>1</v>
      </c>
    </row>
    <row r="176" spans="1:18">
      <c r="A176" s="1" t="s">
        <v>175</v>
      </c>
      <c r="B176" s="2">
        <v>-20.075121530000001</v>
      </c>
      <c r="C176" s="2">
        <v>766</v>
      </c>
      <c r="D176" s="2">
        <v>29025</v>
      </c>
      <c r="E176" s="2">
        <v>3</v>
      </c>
      <c r="F176" s="2">
        <v>995</v>
      </c>
      <c r="G176" s="2">
        <v>-2</v>
      </c>
      <c r="H176" s="2">
        <v>1</v>
      </c>
      <c r="I176" s="2">
        <v>26</v>
      </c>
      <c r="J176" s="2">
        <v>-42</v>
      </c>
      <c r="K176" s="2">
        <v>-61</v>
      </c>
      <c r="L176" s="2">
        <v>21</v>
      </c>
      <c r="M176">
        <v>0</v>
      </c>
      <c r="N176">
        <v>0</v>
      </c>
      <c r="O176">
        <v>1.403</v>
      </c>
      <c r="P176">
        <v>0</v>
      </c>
      <c r="Q176">
        <v>0</v>
      </c>
      <c r="R176">
        <v>1</v>
      </c>
    </row>
    <row r="177" spans="1:18">
      <c r="A177" s="1" t="s">
        <v>176</v>
      </c>
      <c r="B177" s="2">
        <v>-36.143437730000002</v>
      </c>
      <c r="C177" s="2">
        <v>796</v>
      </c>
      <c r="D177" s="2">
        <v>29826</v>
      </c>
      <c r="E177" s="2">
        <v>3</v>
      </c>
      <c r="F177" s="2">
        <v>998</v>
      </c>
      <c r="G177" s="2">
        <v>-16</v>
      </c>
      <c r="H177" s="2">
        <v>-3</v>
      </c>
      <c r="I177" s="2">
        <v>-19</v>
      </c>
      <c r="J177" s="2">
        <v>-28</v>
      </c>
      <c r="K177" s="2">
        <v>-20</v>
      </c>
      <c r="L177" s="2">
        <v>8</v>
      </c>
      <c r="M177">
        <v>0</v>
      </c>
      <c r="N177">
        <v>0</v>
      </c>
      <c r="O177">
        <v>1.383</v>
      </c>
      <c r="P177">
        <v>0</v>
      </c>
      <c r="Q177">
        <v>0</v>
      </c>
      <c r="R177">
        <v>1</v>
      </c>
    </row>
    <row r="178" spans="1:18">
      <c r="A178" s="1" t="s">
        <v>177</v>
      </c>
      <c r="B178" s="2">
        <v>-36.143437730000002</v>
      </c>
      <c r="C178" s="2">
        <v>834</v>
      </c>
      <c r="D178" s="2">
        <v>30665</v>
      </c>
      <c r="E178" s="2">
        <v>0</v>
      </c>
      <c r="F178" s="2">
        <v>998</v>
      </c>
      <c r="G178" s="2">
        <v>-18</v>
      </c>
      <c r="H178" s="2">
        <v>-4</v>
      </c>
      <c r="I178" s="2">
        <v>-21</v>
      </c>
      <c r="J178" s="2">
        <v>-29</v>
      </c>
      <c r="K178" s="2">
        <v>-12</v>
      </c>
      <c r="L178" s="2">
        <v>6</v>
      </c>
      <c r="M178">
        <v>0</v>
      </c>
      <c r="N178">
        <v>0</v>
      </c>
      <c r="O178">
        <v>1.3779999999999999</v>
      </c>
      <c r="P178">
        <v>0</v>
      </c>
      <c r="Q178">
        <v>0</v>
      </c>
      <c r="R178">
        <v>1</v>
      </c>
    </row>
    <row r="179" spans="1:18">
      <c r="A179" s="1" t="s">
        <v>178</v>
      </c>
      <c r="B179" s="2">
        <v>-36.143437730000002</v>
      </c>
      <c r="C179" s="2">
        <v>583</v>
      </c>
      <c r="D179" s="2">
        <v>31265</v>
      </c>
      <c r="E179" s="2">
        <v>1</v>
      </c>
      <c r="F179" s="2">
        <v>999</v>
      </c>
      <c r="G179" s="2">
        <v>-13</v>
      </c>
      <c r="H179" s="2">
        <v>-1</v>
      </c>
      <c r="I179" s="2">
        <v>-14</v>
      </c>
      <c r="J179" s="2">
        <v>-20</v>
      </c>
      <c r="K179" s="2">
        <v>-11</v>
      </c>
      <c r="L179" s="2">
        <v>6</v>
      </c>
      <c r="M179">
        <v>0</v>
      </c>
      <c r="N179">
        <v>0</v>
      </c>
      <c r="O179">
        <v>1.371</v>
      </c>
      <c r="P179">
        <v>0</v>
      </c>
      <c r="Q179">
        <v>0</v>
      </c>
      <c r="R179">
        <v>1</v>
      </c>
    </row>
    <row r="180" spans="1:18">
      <c r="A180" s="1" t="s">
        <v>179</v>
      </c>
      <c r="B180" s="2">
        <v>-36.143437730000002</v>
      </c>
      <c r="C180" s="2">
        <v>971</v>
      </c>
      <c r="D180" s="2">
        <v>32250</v>
      </c>
      <c r="E180" s="2">
        <v>3</v>
      </c>
      <c r="F180" s="2">
        <v>1002</v>
      </c>
      <c r="G180" s="2">
        <v>-10</v>
      </c>
      <c r="H180" s="2">
        <v>0</v>
      </c>
      <c r="I180" s="2">
        <v>-8</v>
      </c>
      <c r="J180" s="2">
        <v>-21</v>
      </c>
      <c r="K180" s="2">
        <v>-12</v>
      </c>
      <c r="L180" s="2">
        <v>7</v>
      </c>
      <c r="M180">
        <v>0</v>
      </c>
      <c r="N180">
        <v>0</v>
      </c>
      <c r="O180">
        <v>1.359</v>
      </c>
      <c r="P180">
        <v>0</v>
      </c>
      <c r="Q180">
        <v>0</v>
      </c>
      <c r="R180">
        <v>1</v>
      </c>
    </row>
    <row r="181" spans="1:18">
      <c r="A181" s="1" t="s">
        <v>180</v>
      </c>
      <c r="B181" s="2">
        <v>-36.143437730000002</v>
      </c>
      <c r="C181" s="3">
        <v>1245</v>
      </c>
      <c r="D181" s="2">
        <v>33520</v>
      </c>
      <c r="E181" s="2">
        <v>4</v>
      </c>
      <c r="F181" s="2">
        <v>1006</v>
      </c>
      <c r="G181" s="2">
        <v>-12</v>
      </c>
      <c r="H181" s="2">
        <v>1</v>
      </c>
      <c r="I181" s="2">
        <v>-3</v>
      </c>
      <c r="J181" s="2">
        <v>-22</v>
      </c>
      <c r="K181" s="2">
        <v>-12</v>
      </c>
      <c r="L181" s="2">
        <v>6</v>
      </c>
      <c r="M181">
        <v>0</v>
      </c>
      <c r="N181">
        <v>0</v>
      </c>
      <c r="O181">
        <v>1.347</v>
      </c>
      <c r="P181">
        <v>0</v>
      </c>
      <c r="Q181">
        <v>0</v>
      </c>
      <c r="R181">
        <v>1</v>
      </c>
    </row>
    <row r="182" spans="1:18">
      <c r="A182" s="1" t="s">
        <v>181</v>
      </c>
      <c r="B182" s="2">
        <v>-36.143437730000002</v>
      </c>
      <c r="C182" s="3">
        <v>1305</v>
      </c>
      <c r="D182" s="2">
        <v>34828</v>
      </c>
      <c r="E182" s="2">
        <v>1</v>
      </c>
      <c r="F182" s="2">
        <v>1007</v>
      </c>
      <c r="G182" s="2">
        <v>-11</v>
      </c>
      <c r="H182" s="2">
        <v>2</v>
      </c>
      <c r="I182" s="2">
        <v>-2</v>
      </c>
      <c r="J182" s="2">
        <v>-22</v>
      </c>
      <c r="K182" s="2">
        <v>-12</v>
      </c>
      <c r="L182" s="2">
        <v>6</v>
      </c>
      <c r="M182">
        <v>0</v>
      </c>
      <c r="N182">
        <v>0</v>
      </c>
      <c r="O182">
        <v>1.333</v>
      </c>
      <c r="P182">
        <v>0</v>
      </c>
      <c r="Q182">
        <v>0</v>
      </c>
      <c r="R182">
        <v>0</v>
      </c>
    </row>
    <row r="183" spans="1:18">
      <c r="A183" s="1" t="s">
        <v>182</v>
      </c>
      <c r="B183" s="2">
        <v>-36.143437730000002</v>
      </c>
      <c r="C183" s="3">
        <v>1575</v>
      </c>
      <c r="D183" s="2">
        <v>36414</v>
      </c>
      <c r="E183" s="2">
        <v>6</v>
      </c>
      <c r="F183" s="2">
        <v>1013</v>
      </c>
      <c r="G183" s="2">
        <v>-14</v>
      </c>
      <c r="H183" s="2">
        <v>1</v>
      </c>
      <c r="I183" s="2">
        <v>-5</v>
      </c>
      <c r="J183" s="2">
        <v>-23</v>
      </c>
      <c r="K183" s="2">
        <v>-12</v>
      </c>
      <c r="L183" s="2">
        <v>7</v>
      </c>
      <c r="M183">
        <v>0</v>
      </c>
      <c r="N183">
        <v>0</v>
      </c>
      <c r="O183">
        <v>1.3360000000000001</v>
      </c>
      <c r="P183">
        <v>0</v>
      </c>
      <c r="Q183">
        <v>0</v>
      </c>
      <c r="R183">
        <v>0</v>
      </c>
    </row>
    <row r="184" spans="1:18">
      <c r="A184" s="1" t="s">
        <v>183</v>
      </c>
      <c r="B184" s="2">
        <v>-32.446183607000002</v>
      </c>
      <c r="C184" s="3">
        <v>1537</v>
      </c>
      <c r="D184" s="2">
        <v>37948</v>
      </c>
      <c r="E184" s="2">
        <v>0</v>
      </c>
      <c r="F184" s="2">
        <v>1013</v>
      </c>
      <c r="G184" s="2">
        <v>-15</v>
      </c>
      <c r="H184" s="2">
        <v>3</v>
      </c>
      <c r="I184" s="2">
        <v>3</v>
      </c>
      <c r="J184" s="2">
        <v>-26</v>
      </c>
      <c r="K184" s="2">
        <v>-9</v>
      </c>
      <c r="L184" s="2">
        <v>5</v>
      </c>
      <c r="M184">
        <v>0</v>
      </c>
      <c r="N184">
        <v>0</v>
      </c>
      <c r="O184">
        <v>1.3540000000000001</v>
      </c>
      <c r="P184">
        <v>0</v>
      </c>
      <c r="Q184">
        <v>0</v>
      </c>
      <c r="R184">
        <v>0</v>
      </c>
    </row>
    <row r="185" spans="1:18">
      <c r="A185" s="1" t="s">
        <v>184</v>
      </c>
      <c r="B185" s="2">
        <v>-32.446183607000002</v>
      </c>
      <c r="C185" s="3">
        <v>1325</v>
      </c>
      <c r="D185" s="2">
        <v>39279</v>
      </c>
      <c r="E185" s="2">
        <v>0</v>
      </c>
      <c r="F185" s="2">
        <v>1013</v>
      </c>
      <c r="G185" s="2">
        <v>-15</v>
      </c>
      <c r="H185" s="2">
        <v>2</v>
      </c>
      <c r="I185" s="2">
        <v>9</v>
      </c>
      <c r="J185" s="2">
        <v>-29</v>
      </c>
      <c r="K185" s="2">
        <v>-10</v>
      </c>
      <c r="L185" s="2">
        <v>5</v>
      </c>
      <c r="M185">
        <v>0</v>
      </c>
      <c r="N185">
        <v>0</v>
      </c>
      <c r="O185">
        <v>1.3660000000000001</v>
      </c>
      <c r="P185">
        <v>0</v>
      </c>
      <c r="Q185">
        <v>0</v>
      </c>
      <c r="R185">
        <v>0</v>
      </c>
    </row>
    <row r="186" spans="1:18">
      <c r="A186" s="1" t="s">
        <v>185</v>
      </c>
      <c r="B186" s="2">
        <v>-32.446183607000002</v>
      </c>
      <c r="C186" s="2">
        <v>941</v>
      </c>
      <c r="D186" s="2">
        <v>40244</v>
      </c>
      <c r="E186" s="2">
        <v>5</v>
      </c>
      <c r="F186" s="2">
        <v>1018</v>
      </c>
      <c r="G186" s="2">
        <v>-12</v>
      </c>
      <c r="H186" s="2">
        <v>0</v>
      </c>
      <c r="I186" s="2">
        <v>3</v>
      </c>
      <c r="J186" s="2">
        <v>-22</v>
      </c>
      <c r="K186" s="2">
        <v>-12</v>
      </c>
      <c r="L186" s="2">
        <v>6</v>
      </c>
      <c r="M186">
        <v>0</v>
      </c>
      <c r="N186">
        <v>0</v>
      </c>
      <c r="O186">
        <v>1.3779999999999999</v>
      </c>
      <c r="P186">
        <v>0</v>
      </c>
      <c r="Q186">
        <v>0</v>
      </c>
      <c r="R186">
        <v>0</v>
      </c>
    </row>
    <row r="187" spans="1:18">
      <c r="A187" s="1" t="s">
        <v>186</v>
      </c>
      <c r="B187" s="2">
        <v>-32.446183607000002</v>
      </c>
      <c r="C187" s="3">
        <v>1240</v>
      </c>
      <c r="D187" s="2">
        <v>41490</v>
      </c>
      <c r="E187" s="2">
        <v>5</v>
      </c>
      <c r="F187" s="2">
        <v>1023</v>
      </c>
      <c r="G187" s="2">
        <v>-8</v>
      </c>
      <c r="H187" s="2">
        <v>5</v>
      </c>
      <c r="I187" s="2">
        <v>8</v>
      </c>
      <c r="J187" s="2">
        <v>-22</v>
      </c>
      <c r="K187" s="2">
        <v>-13</v>
      </c>
      <c r="L187" s="2">
        <v>6</v>
      </c>
      <c r="M187">
        <v>0</v>
      </c>
      <c r="N187">
        <v>0</v>
      </c>
      <c r="O187">
        <v>1.3859999999999999</v>
      </c>
      <c r="P187">
        <v>0</v>
      </c>
      <c r="Q187">
        <v>0</v>
      </c>
      <c r="R187">
        <v>0</v>
      </c>
    </row>
    <row r="188" spans="1:18">
      <c r="A188" s="1" t="s">
        <v>187</v>
      </c>
      <c r="B188" s="2">
        <v>-32.446183607000002</v>
      </c>
      <c r="C188" s="3">
        <v>1344</v>
      </c>
      <c r="D188" s="2">
        <v>42845</v>
      </c>
      <c r="E188" s="2">
        <v>7</v>
      </c>
      <c r="F188" s="2">
        <v>1030</v>
      </c>
      <c r="G188" s="2">
        <v>-9</v>
      </c>
      <c r="H188" s="2">
        <v>3</v>
      </c>
      <c r="I188" s="2">
        <v>6</v>
      </c>
      <c r="J188" s="2">
        <v>-23</v>
      </c>
      <c r="K188" s="2">
        <v>-14</v>
      </c>
      <c r="L188" s="2">
        <v>6</v>
      </c>
      <c r="M188">
        <v>0</v>
      </c>
      <c r="N188">
        <v>0</v>
      </c>
      <c r="O188">
        <v>1.3839999999999999</v>
      </c>
      <c r="P188">
        <v>0</v>
      </c>
      <c r="Q188">
        <v>0</v>
      </c>
      <c r="R188">
        <v>0</v>
      </c>
    </row>
    <row r="189" spans="1:18">
      <c r="A189" s="1" t="s">
        <v>188</v>
      </c>
      <c r="B189" s="2">
        <v>-32.446183607000002</v>
      </c>
      <c r="C189" s="3">
        <v>1479</v>
      </c>
      <c r="D189" s="2">
        <v>44330</v>
      </c>
      <c r="E189" s="2">
        <v>6</v>
      </c>
      <c r="F189" s="2">
        <v>1036</v>
      </c>
      <c r="G189" s="2">
        <v>-9</v>
      </c>
      <c r="H189" s="2">
        <v>3</v>
      </c>
      <c r="I189" s="2">
        <v>4</v>
      </c>
      <c r="J189" s="2">
        <v>-23</v>
      </c>
      <c r="K189" s="2">
        <v>-14</v>
      </c>
      <c r="L189" s="2">
        <v>6</v>
      </c>
      <c r="M189">
        <v>0</v>
      </c>
      <c r="N189">
        <v>0</v>
      </c>
      <c r="O189">
        <v>1.3779999999999999</v>
      </c>
      <c r="P189">
        <v>0</v>
      </c>
      <c r="Q189">
        <v>0</v>
      </c>
      <c r="R189">
        <v>0</v>
      </c>
    </row>
    <row r="190" spans="1:18">
      <c r="A190" s="1" t="s">
        <v>189</v>
      </c>
      <c r="B190" s="2">
        <v>-32.446183607000002</v>
      </c>
      <c r="C190" s="3">
        <v>1597</v>
      </c>
      <c r="D190" s="2">
        <v>45935</v>
      </c>
      <c r="E190" s="2">
        <v>7</v>
      </c>
      <c r="F190" s="2">
        <v>1043</v>
      </c>
      <c r="G190" s="2">
        <v>-11</v>
      </c>
      <c r="H190" s="2">
        <v>1</v>
      </c>
      <c r="I190" s="2">
        <v>1</v>
      </c>
      <c r="J190" s="2">
        <v>-24</v>
      </c>
      <c r="K190" s="2">
        <v>-15</v>
      </c>
      <c r="L190" s="2">
        <v>7</v>
      </c>
      <c r="M190">
        <v>0</v>
      </c>
      <c r="N190">
        <v>0</v>
      </c>
      <c r="O190">
        <v>1.345</v>
      </c>
      <c r="P190">
        <v>0</v>
      </c>
      <c r="Q190">
        <v>0</v>
      </c>
      <c r="R190">
        <v>0</v>
      </c>
    </row>
    <row r="191" spans="1:18">
      <c r="A191" s="1" t="s">
        <v>190</v>
      </c>
      <c r="B191" s="2">
        <v>-45.448983630999997</v>
      </c>
      <c r="C191" s="3">
        <v>1521</v>
      </c>
      <c r="D191" s="2">
        <v>47506</v>
      </c>
      <c r="E191" s="2">
        <v>1</v>
      </c>
      <c r="F191" s="2">
        <v>1044</v>
      </c>
      <c r="G191" s="2">
        <v>-14</v>
      </c>
      <c r="H191" s="2">
        <v>2</v>
      </c>
      <c r="I191" s="2">
        <v>0</v>
      </c>
      <c r="J191" s="2">
        <v>-25</v>
      </c>
      <c r="K191" s="2">
        <v>-12</v>
      </c>
      <c r="L191" s="2">
        <v>5</v>
      </c>
      <c r="M191">
        <v>0</v>
      </c>
      <c r="N191">
        <v>0</v>
      </c>
      <c r="O191">
        <v>1.296</v>
      </c>
      <c r="P191">
        <v>0</v>
      </c>
      <c r="Q191">
        <v>0</v>
      </c>
      <c r="R191">
        <v>0</v>
      </c>
    </row>
    <row r="192" spans="1:18">
      <c r="A192" s="1" t="s">
        <v>191</v>
      </c>
      <c r="B192" s="2">
        <v>-45.448983630999997</v>
      </c>
      <c r="C192" s="3">
        <v>1485</v>
      </c>
      <c r="D192" s="2">
        <v>48947</v>
      </c>
      <c r="E192" s="2">
        <v>5</v>
      </c>
      <c r="F192" s="2">
        <v>1049</v>
      </c>
      <c r="G192" s="2">
        <v>-12</v>
      </c>
      <c r="H192" s="2">
        <v>1</v>
      </c>
      <c r="I192" s="2">
        <v>10</v>
      </c>
      <c r="J192" s="2">
        <v>-23</v>
      </c>
      <c r="K192" s="2">
        <v>-11</v>
      </c>
      <c r="L192" s="2">
        <v>4</v>
      </c>
      <c r="M192">
        <v>0</v>
      </c>
      <c r="N192">
        <v>0</v>
      </c>
      <c r="O192">
        <v>1.2450000000000001</v>
      </c>
      <c r="P192">
        <v>0</v>
      </c>
      <c r="Q192">
        <v>0</v>
      </c>
      <c r="R192">
        <v>0</v>
      </c>
    </row>
    <row r="193" spans="1:18">
      <c r="A193" s="1" t="s">
        <v>192</v>
      </c>
      <c r="B193" s="2">
        <v>-45.448983630999997</v>
      </c>
      <c r="C193" s="2">
        <v>829</v>
      </c>
      <c r="D193" s="2">
        <v>49785</v>
      </c>
      <c r="E193" s="2">
        <v>5</v>
      </c>
      <c r="F193" s="2">
        <v>1054</v>
      </c>
      <c r="G193" s="2">
        <v>8</v>
      </c>
      <c r="H193" s="2">
        <v>4</v>
      </c>
      <c r="I193" s="2">
        <v>36</v>
      </c>
      <c r="J193" s="2">
        <v>-42</v>
      </c>
      <c r="K193" s="2">
        <v>-64</v>
      </c>
      <c r="L193" s="2">
        <v>19</v>
      </c>
      <c r="M193">
        <v>0</v>
      </c>
      <c r="N193">
        <v>0</v>
      </c>
      <c r="O193">
        <v>1.1890000000000001</v>
      </c>
      <c r="P193">
        <v>0</v>
      </c>
      <c r="Q193">
        <v>0</v>
      </c>
      <c r="R193">
        <v>0</v>
      </c>
    </row>
    <row r="194" spans="1:18">
      <c r="A194" s="1" t="s">
        <v>193</v>
      </c>
      <c r="B194" s="2">
        <v>-45.448983630999997</v>
      </c>
      <c r="C194" s="2">
        <v>691</v>
      </c>
      <c r="D194" s="2">
        <v>50482</v>
      </c>
      <c r="E194" s="2">
        <v>7</v>
      </c>
      <c r="F194" s="2">
        <v>1061</v>
      </c>
      <c r="G194" s="2">
        <v>3</v>
      </c>
      <c r="H194" s="2">
        <v>8</v>
      </c>
      <c r="I194" s="2">
        <v>20</v>
      </c>
      <c r="J194" s="2">
        <v>-28</v>
      </c>
      <c r="K194" s="2">
        <v>-33</v>
      </c>
      <c r="L194" s="2">
        <v>11</v>
      </c>
      <c r="M194">
        <v>0</v>
      </c>
      <c r="N194">
        <v>0</v>
      </c>
      <c r="O194">
        <v>1.133</v>
      </c>
      <c r="P194">
        <v>0</v>
      </c>
      <c r="Q194">
        <v>0</v>
      </c>
      <c r="R194">
        <v>0</v>
      </c>
    </row>
    <row r="195" spans="1:18">
      <c r="A195" s="1" t="s">
        <v>194</v>
      </c>
      <c r="B195" s="2">
        <v>-45.448983630999997</v>
      </c>
      <c r="C195" s="2">
        <v>969</v>
      </c>
      <c r="D195" s="2">
        <v>51461</v>
      </c>
      <c r="E195" s="2">
        <v>5</v>
      </c>
      <c r="F195" s="2">
        <v>1066</v>
      </c>
      <c r="G195" s="2">
        <v>3</v>
      </c>
      <c r="H195" s="2">
        <v>8</v>
      </c>
      <c r="I195" s="2">
        <v>23</v>
      </c>
      <c r="J195" s="2">
        <v>-29</v>
      </c>
      <c r="K195" s="2">
        <v>-37</v>
      </c>
      <c r="L195" s="2">
        <v>11</v>
      </c>
      <c r="M195">
        <v>0</v>
      </c>
      <c r="N195">
        <v>0</v>
      </c>
      <c r="O195">
        <v>1.081</v>
      </c>
      <c r="P195">
        <v>0</v>
      </c>
      <c r="Q195">
        <v>0</v>
      </c>
      <c r="R195">
        <v>0</v>
      </c>
    </row>
    <row r="196" spans="1:18">
      <c r="A196" s="1" t="s">
        <v>195</v>
      </c>
      <c r="B196" s="2">
        <v>-45.448983630999997</v>
      </c>
      <c r="C196" s="3">
        <v>1175</v>
      </c>
      <c r="D196" s="2">
        <v>52634</v>
      </c>
      <c r="E196" s="2">
        <v>11</v>
      </c>
      <c r="F196" s="2">
        <v>1077</v>
      </c>
      <c r="G196" s="2">
        <v>8</v>
      </c>
      <c r="H196" s="2">
        <v>10</v>
      </c>
      <c r="I196" s="2">
        <v>30</v>
      </c>
      <c r="J196" s="2">
        <v>-32</v>
      </c>
      <c r="K196" s="2">
        <v>-53</v>
      </c>
      <c r="L196" s="2">
        <v>15</v>
      </c>
      <c r="M196">
        <v>0</v>
      </c>
      <c r="N196">
        <v>0</v>
      </c>
      <c r="O196">
        <v>1.032</v>
      </c>
      <c r="P196">
        <v>0</v>
      </c>
      <c r="Q196">
        <v>0</v>
      </c>
      <c r="R196">
        <v>0</v>
      </c>
    </row>
    <row r="197" spans="1:18">
      <c r="A197" s="1" t="s">
        <v>196</v>
      </c>
      <c r="B197" s="2">
        <v>-45.448983630999997</v>
      </c>
      <c r="C197" s="3">
        <v>1355</v>
      </c>
      <c r="D197" s="2">
        <v>53990</v>
      </c>
      <c r="E197" s="2">
        <v>9</v>
      </c>
      <c r="F197" s="2">
        <v>1086</v>
      </c>
      <c r="G197" s="2">
        <v>1</v>
      </c>
      <c r="H197" s="2">
        <v>6</v>
      </c>
      <c r="I197" s="2">
        <v>29</v>
      </c>
      <c r="J197" s="2">
        <v>-34</v>
      </c>
      <c r="K197" s="2">
        <v>-57</v>
      </c>
      <c r="L197" s="2">
        <v>18</v>
      </c>
      <c r="M197">
        <v>0</v>
      </c>
      <c r="N197">
        <v>0</v>
      </c>
      <c r="O197">
        <v>0.99199999999999999</v>
      </c>
      <c r="P197">
        <v>0</v>
      </c>
      <c r="Q197">
        <v>0</v>
      </c>
      <c r="R197">
        <v>0</v>
      </c>
    </row>
    <row r="198" spans="1:18">
      <c r="A198" s="1" t="s">
        <v>197</v>
      </c>
      <c r="B198" s="2">
        <v>-31.625902957000001</v>
      </c>
      <c r="C198" s="3">
        <v>1233</v>
      </c>
      <c r="D198" s="2">
        <v>55221</v>
      </c>
      <c r="E198" s="2">
        <v>7</v>
      </c>
      <c r="F198" s="2">
        <v>1093</v>
      </c>
      <c r="G198" s="2">
        <v>-14</v>
      </c>
      <c r="H198" s="2">
        <v>0</v>
      </c>
      <c r="I198" s="2">
        <v>6</v>
      </c>
      <c r="J198" s="2">
        <v>-29</v>
      </c>
      <c r="K198" s="2">
        <v>-41</v>
      </c>
      <c r="L198" s="2">
        <v>9</v>
      </c>
      <c r="M198">
        <v>0</v>
      </c>
      <c r="N198">
        <v>0</v>
      </c>
      <c r="O198">
        <v>0.95399999999999996</v>
      </c>
      <c r="P198">
        <v>0</v>
      </c>
      <c r="Q198">
        <v>0</v>
      </c>
      <c r="R198">
        <v>0</v>
      </c>
    </row>
    <row r="199" spans="1:18">
      <c r="A199" s="1" t="s">
        <v>198</v>
      </c>
      <c r="B199" s="2">
        <v>-31.625902957000001</v>
      </c>
      <c r="C199" s="3">
        <v>1015</v>
      </c>
      <c r="D199" s="2">
        <v>56238</v>
      </c>
      <c r="E199" s="2">
        <v>11</v>
      </c>
      <c r="F199" s="2">
        <v>1104</v>
      </c>
      <c r="G199" s="2">
        <v>-19</v>
      </c>
      <c r="H199" s="2">
        <v>-3</v>
      </c>
      <c r="I199" s="2">
        <v>-5</v>
      </c>
      <c r="J199" s="2">
        <v>-30</v>
      </c>
      <c r="K199" s="2">
        <v>-18</v>
      </c>
      <c r="L199" s="2">
        <v>5</v>
      </c>
      <c r="M199">
        <v>0</v>
      </c>
      <c r="N199">
        <v>0</v>
      </c>
      <c r="O199">
        <v>0.91600000000000004</v>
      </c>
      <c r="P199">
        <v>0</v>
      </c>
      <c r="Q199">
        <v>0</v>
      </c>
      <c r="R199">
        <v>0</v>
      </c>
    </row>
    <row r="200" spans="1:18">
      <c r="A200" s="1" t="s">
        <v>199</v>
      </c>
      <c r="B200" s="2">
        <v>-31.625902957000001</v>
      </c>
      <c r="C200" s="2">
        <v>630</v>
      </c>
      <c r="D200" s="2">
        <v>56885</v>
      </c>
      <c r="E200" s="2">
        <v>15</v>
      </c>
      <c r="F200" s="2">
        <v>1119</v>
      </c>
      <c r="G200" s="2">
        <v>-11</v>
      </c>
      <c r="H200" s="2">
        <v>-1</v>
      </c>
      <c r="I200" s="2">
        <v>-3</v>
      </c>
      <c r="J200" s="2">
        <v>-26</v>
      </c>
      <c r="K200" s="2">
        <v>-17</v>
      </c>
      <c r="L200" s="2">
        <v>7</v>
      </c>
      <c r="M200">
        <v>0</v>
      </c>
      <c r="N200">
        <v>0</v>
      </c>
      <c r="O200">
        <v>0.88500000000000001</v>
      </c>
      <c r="P200">
        <v>0</v>
      </c>
      <c r="Q200">
        <v>0</v>
      </c>
      <c r="R200">
        <v>0</v>
      </c>
    </row>
    <row r="201" spans="1:18">
      <c r="A201" s="1" t="s">
        <v>200</v>
      </c>
      <c r="B201" s="2">
        <v>-31.625902957000001</v>
      </c>
      <c r="C201" s="2">
        <v>903</v>
      </c>
      <c r="D201" s="2">
        <v>57801</v>
      </c>
      <c r="E201" s="2">
        <v>16</v>
      </c>
      <c r="F201" s="2">
        <v>1135</v>
      </c>
      <c r="G201" s="2">
        <v>-9</v>
      </c>
      <c r="H201" s="2">
        <v>1</v>
      </c>
      <c r="I201" s="2">
        <v>4</v>
      </c>
      <c r="J201" s="2">
        <v>-25</v>
      </c>
      <c r="K201" s="2">
        <v>-15</v>
      </c>
      <c r="L201" s="2">
        <v>7</v>
      </c>
      <c r="M201">
        <v>0</v>
      </c>
      <c r="N201">
        <v>0</v>
      </c>
      <c r="O201">
        <v>0.86899999999999999</v>
      </c>
      <c r="P201">
        <v>0</v>
      </c>
      <c r="Q201">
        <v>0</v>
      </c>
      <c r="R201">
        <v>0</v>
      </c>
    </row>
    <row r="202" spans="1:18">
      <c r="A202" s="1" t="s">
        <v>201</v>
      </c>
      <c r="B202" s="2">
        <v>-31.625902957000001</v>
      </c>
      <c r="C202" s="3">
        <v>1078</v>
      </c>
      <c r="D202" s="2">
        <v>58870</v>
      </c>
      <c r="E202" s="2">
        <v>14</v>
      </c>
      <c r="F202" s="2">
        <v>1149</v>
      </c>
      <c r="G202" s="2">
        <v>-12</v>
      </c>
      <c r="H202" s="2">
        <v>0</v>
      </c>
      <c r="I202" s="2">
        <v>2</v>
      </c>
      <c r="J202" s="2">
        <v>-25</v>
      </c>
      <c r="K202" s="2">
        <v>-15</v>
      </c>
      <c r="L202" s="2">
        <v>7</v>
      </c>
      <c r="M202">
        <v>0</v>
      </c>
      <c r="N202">
        <v>0</v>
      </c>
      <c r="O202">
        <v>0.86299999999999999</v>
      </c>
      <c r="P202">
        <v>0</v>
      </c>
      <c r="Q202">
        <v>0</v>
      </c>
      <c r="R202">
        <v>0</v>
      </c>
    </row>
    <row r="203" spans="1:18">
      <c r="A203" s="1" t="s">
        <v>202</v>
      </c>
      <c r="B203" s="2">
        <v>-31.625902957000001</v>
      </c>
      <c r="C203" s="3">
        <v>1176</v>
      </c>
      <c r="D203" s="2">
        <v>60048</v>
      </c>
      <c r="E203" s="2">
        <v>11</v>
      </c>
      <c r="F203" s="2">
        <v>1160</v>
      </c>
      <c r="G203" s="2">
        <v>-11</v>
      </c>
      <c r="H203" s="2">
        <v>2</v>
      </c>
      <c r="I203" s="2">
        <v>-4</v>
      </c>
      <c r="J203" s="2">
        <v>-26</v>
      </c>
      <c r="K203" s="2">
        <v>-14</v>
      </c>
      <c r="L203" s="2">
        <v>7</v>
      </c>
      <c r="M203">
        <v>0</v>
      </c>
      <c r="N203">
        <v>0</v>
      </c>
      <c r="O203">
        <v>0.86199999999999999</v>
      </c>
      <c r="P203">
        <v>0</v>
      </c>
      <c r="Q203">
        <v>0</v>
      </c>
      <c r="R203">
        <v>0</v>
      </c>
    </row>
    <row r="204" spans="1:18">
      <c r="A204" s="1" t="s">
        <v>203</v>
      </c>
      <c r="B204" s="2">
        <v>-31.625902957000001</v>
      </c>
      <c r="C204" s="3">
        <v>1035</v>
      </c>
      <c r="D204" s="2">
        <v>61085</v>
      </c>
      <c r="E204" s="2">
        <v>15</v>
      </c>
      <c r="F204" s="2">
        <v>1175</v>
      </c>
      <c r="G204" s="2">
        <v>-15</v>
      </c>
      <c r="H204" s="2">
        <v>-3</v>
      </c>
      <c r="I204" s="2">
        <v>-4</v>
      </c>
      <c r="J204" s="2">
        <v>-27</v>
      </c>
      <c r="K204" s="2">
        <v>-15</v>
      </c>
      <c r="L204" s="2">
        <v>8</v>
      </c>
      <c r="M204">
        <v>0</v>
      </c>
      <c r="N204">
        <v>0</v>
      </c>
      <c r="O204">
        <v>0.86499999999999999</v>
      </c>
      <c r="P204">
        <v>0</v>
      </c>
      <c r="Q204">
        <v>0</v>
      </c>
      <c r="R204">
        <v>0</v>
      </c>
    </row>
    <row r="205" spans="1:18">
      <c r="A205" s="1" t="s">
        <v>204</v>
      </c>
      <c r="B205" s="2">
        <v>-27.634018677</v>
      </c>
      <c r="C205" s="2">
        <v>985</v>
      </c>
      <c r="D205" s="2">
        <v>62069</v>
      </c>
      <c r="E205" s="2">
        <v>6</v>
      </c>
      <c r="F205" s="2">
        <v>1181</v>
      </c>
      <c r="G205" s="2">
        <v>-15</v>
      </c>
      <c r="H205" s="2">
        <v>-1</v>
      </c>
      <c r="I205" s="2">
        <v>-8</v>
      </c>
      <c r="J205" s="2">
        <v>-28</v>
      </c>
      <c r="K205" s="2">
        <v>-12</v>
      </c>
      <c r="L205" s="2">
        <v>6</v>
      </c>
      <c r="M205">
        <v>0</v>
      </c>
      <c r="N205">
        <v>0</v>
      </c>
      <c r="O205">
        <v>0.875</v>
      </c>
      <c r="P205">
        <v>0</v>
      </c>
      <c r="Q205">
        <v>0</v>
      </c>
      <c r="R205">
        <v>0</v>
      </c>
    </row>
    <row r="206" spans="1:18">
      <c r="A206" s="1" t="s">
        <v>205</v>
      </c>
      <c r="B206" s="2">
        <v>-27.634018677</v>
      </c>
      <c r="C206" s="2">
        <v>737</v>
      </c>
      <c r="D206" s="2">
        <v>62813</v>
      </c>
      <c r="E206" s="2">
        <v>9</v>
      </c>
      <c r="F206" s="2">
        <v>1190</v>
      </c>
      <c r="G206" s="2">
        <v>-17</v>
      </c>
      <c r="H206" s="2">
        <v>-3</v>
      </c>
      <c r="I206" s="2">
        <v>-9</v>
      </c>
      <c r="J206" s="2">
        <v>-31</v>
      </c>
      <c r="K206" s="2">
        <v>-11</v>
      </c>
      <c r="L206" s="2">
        <v>5</v>
      </c>
      <c r="M206">
        <v>0</v>
      </c>
      <c r="N206">
        <v>0</v>
      </c>
      <c r="O206">
        <v>0.89200000000000002</v>
      </c>
      <c r="P206">
        <v>0</v>
      </c>
      <c r="Q206">
        <v>0</v>
      </c>
      <c r="R206">
        <v>0</v>
      </c>
    </row>
    <row r="207" spans="1:18">
      <c r="A207" s="1" t="s">
        <v>206</v>
      </c>
      <c r="B207" s="2">
        <v>-27.634018677</v>
      </c>
      <c r="C207" s="2">
        <v>491</v>
      </c>
      <c r="D207" s="2">
        <v>63306</v>
      </c>
      <c r="E207" s="2">
        <v>13</v>
      </c>
      <c r="F207" s="2">
        <v>1203</v>
      </c>
      <c r="G207" s="2">
        <v>-13</v>
      </c>
      <c r="H207" s="2">
        <v>-3</v>
      </c>
      <c r="I207" s="2">
        <v>-5</v>
      </c>
      <c r="J207" s="2">
        <v>-24</v>
      </c>
      <c r="K207" s="2">
        <v>-12</v>
      </c>
      <c r="L207" s="2">
        <v>6</v>
      </c>
      <c r="M207">
        <v>0</v>
      </c>
      <c r="N207">
        <v>0</v>
      </c>
      <c r="O207">
        <v>0.91</v>
      </c>
      <c r="P207">
        <v>0</v>
      </c>
      <c r="Q207">
        <v>0</v>
      </c>
      <c r="R207">
        <v>0</v>
      </c>
    </row>
    <row r="208" spans="1:18">
      <c r="A208" s="1" t="s">
        <v>207</v>
      </c>
      <c r="B208" s="2">
        <v>-27.634018677</v>
      </c>
      <c r="C208" s="2">
        <v>709</v>
      </c>
      <c r="D208" s="2">
        <v>64021</v>
      </c>
      <c r="E208" s="2">
        <v>14</v>
      </c>
      <c r="F208" s="2">
        <v>1217</v>
      </c>
      <c r="G208" s="2">
        <v>-7</v>
      </c>
      <c r="H208" s="2">
        <v>3</v>
      </c>
      <c r="I208" s="2">
        <v>1</v>
      </c>
      <c r="J208" s="2">
        <v>-22</v>
      </c>
      <c r="K208" s="2">
        <v>-12</v>
      </c>
      <c r="L208" s="2">
        <v>6</v>
      </c>
      <c r="M208">
        <v>0</v>
      </c>
      <c r="N208">
        <v>0</v>
      </c>
      <c r="O208">
        <v>0.91500000000000004</v>
      </c>
      <c r="P208">
        <v>0</v>
      </c>
      <c r="Q208">
        <v>0</v>
      </c>
      <c r="R208">
        <v>0</v>
      </c>
    </row>
    <row r="209" spans="1:18">
      <c r="A209" s="1" t="s">
        <v>208</v>
      </c>
      <c r="B209" s="2">
        <v>-27.634018677</v>
      </c>
      <c r="C209" s="2">
        <v>893</v>
      </c>
      <c r="D209" s="2">
        <v>64924</v>
      </c>
      <c r="E209" s="2">
        <v>13</v>
      </c>
      <c r="F209" s="2">
        <v>1230</v>
      </c>
      <c r="G209" s="2">
        <v>-11</v>
      </c>
      <c r="H209" s="2">
        <v>0</v>
      </c>
      <c r="I209" s="2">
        <v>-2</v>
      </c>
      <c r="J209" s="2">
        <v>-23</v>
      </c>
      <c r="K209" s="2">
        <v>-12</v>
      </c>
      <c r="L209" s="2">
        <v>6</v>
      </c>
      <c r="M209">
        <v>0</v>
      </c>
      <c r="N209">
        <v>0</v>
      </c>
      <c r="O209">
        <v>0.91100000000000003</v>
      </c>
      <c r="P209">
        <v>0</v>
      </c>
      <c r="Q209">
        <v>0</v>
      </c>
      <c r="R209">
        <v>0</v>
      </c>
    </row>
    <row r="210" spans="1:18">
      <c r="A210" s="1" t="s">
        <v>209</v>
      </c>
      <c r="B210" s="2">
        <v>-27.634018677</v>
      </c>
      <c r="C210" s="2">
        <v>870</v>
      </c>
      <c r="D210" s="2">
        <v>65787</v>
      </c>
      <c r="E210" s="2">
        <v>11</v>
      </c>
      <c r="F210" s="2">
        <v>1241</v>
      </c>
      <c r="G210" s="2">
        <v>-12</v>
      </c>
      <c r="H210" s="2">
        <v>0</v>
      </c>
      <c r="I210" s="2">
        <v>-7</v>
      </c>
      <c r="J210" s="2">
        <v>-24</v>
      </c>
      <c r="K210" s="2">
        <v>-12</v>
      </c>
      <c r="L210" s="2">
        <v>6</v>
      </c>
      <c r="M210">
        <v>0</v>
      </c>
      <c r="N210">
        <v>0</v>
      </c>
      <c r="O210">
        <v>0.9</v>
      </c>
      <c r="P210">
        <v>0</v>
      </c>
      <c r="Q210">
        <v>0</v>
      </c>
      <c r="R210">
        <v>0</v>
      </c>
    </row>
    <row r="211" spans="1:18">
      <c r="A211" s="1" t="s">
        <v>210</v>
      </c>
      <c r="B211" s="2">
        <v>-27.634018677</v>
      </c>
      <c r="C211" s="2">
        <v>869</v>
      </c>
      <c r="D211" s="2">
        <v>66663</v>
      </c>
      <c r="E211" s="2">
        <v>20</v>
      </c>
      <c r="F211" s="2">
        <v>1261</v>
      </c>
      <c r="G211" s="2">
        <v>-14</v>
      </c>
      <c r="H211" s="2">
        <v>-2</v>
      </c>
      <c r="I211" s="2">
        <v>-6</v>
      </c>
      <c r="J211" s="2">
        <v>-25</v>
      </c>
      <c r="K211" s="2">
        <v>-13</v>
      </c>
      <c r="L211" s="2">
        <v>7</v>
      </c>
      <c r="M211">
        <v>0</v>
      </c>
      <c r="N211">
        <v>0</v>
      </c>
      <c r="O211">
        <v>0.89</v>
      </c>
      <c r="P211">
        <v>0</v>
      </c>
      <c r="Q211">
        <v>0</v>
      </c>
      <c r="R211">
        <v>0</v>
      </c>
    </row>
    <row r="212" spans="1:18">
      <c r="A212" s="1" t="s">
        <v>211</v>
      </c>
      <c r="B212" s="2">
        <v>-27.634018677</v>
      </c>
      <c r="C212" s="2">
        <v>841</v>
      </c>
      <c r="D212" s="2">
        <v>67507</v>
      </c>
      <c r="E212" s="2">
        <v>11</v>
      </c>
      <c r="F212" s="2">
        <v>1272</v>
      </c>
      <c r="G212" s="2">
        <v>-13</v>
      </c>
      <c r="H212" s="2">
        <v>0</v>
      </c>
      <c r="I212" s="2">
        <v>-5</v>
      </c>
      <c r="J212" s="2">
        <v>-26</v>
      </c>
      <c r="K212" s="2">
        <v>-12</v>
      </c>
      <c r="L212" s="2">
        <v>5</v>
      </c>
      <c r="M212">
        <v>0</v>
      </c>
      <c r="N212">
        <v>0</v>
      </c>
      <c r="O212">
        <v>0.879</v>
      </c>
      <c r="P212">
        <v>0</v>
      </c>
      <c r="Q212">
        <v>0</v>
      </c>
      <c r="R212">
        <v>0</v>
      </c>
    </row>
    <row r="213" spans="1:18">
      <c r="A213" s="1" t="s">
        <v>212</v>
      </c>
      <c r="B213" s="2">
        <v>-27.634018677</v>
      </c>
      <c r="C213" s="2">
        <v>598</v>
      </c>
      <c r="D213" s="2">
        <v>68107</v>
      </c>
      <c r="E213" s="2">
        <v>14</v>
      </c>
      <c r="F213" s="2">
        <v>1286</v>
      </c>
      <c r="G213" s="2">
        <v>-14</v>
      </c>
      <c r="H213" s="2">
        <v>0</v>
      </c>
      <c r="I213" s="2">
        <v>-8</v>
      </c>
      <c r="J213" s="2">
        <v>-29</v>
      </c>
      <c r="K213" s="2">
        <v>-10</v>
      </c>
      <c r="L213" s="2">
        <v>5</v>
      </c>
      <c r="M213">
        <v>0</v>
      </c>
      <c r="N213">
        <v>0</v>
      </c>
      <c r="O213">
        <v>0.86799999999999999</v>
      </c>
      <c r="P213">
        <v>0</v>
      </c>
      <c r="Q213">
        <v>0</v>
      </c>
      <c r="R213">
        <v>0</v>
      </c>
    </row>
    <row r="214" spans="1:18">
      <c r="A214" s="1" t="s">
        <v>213</v>
      </c>
      <c r="B214" s="2">
        <v>-27.634018677</v>
      </c>
      <c r="C214" s="2">
        <v>430</v>
      </c>
      <c r="D214" s="2">
        <v>68543</v>
      </c>
      <c r="E214" s="2">
        <v>14</v>
      </c>
      <c r="F214" s="2">
        <v>1300</v>
      </c>
      <c r="G214" s="2">
        <v>-13</v>
      </c>
      <c r="H214" s="2">
        <v>-2</v>
      </c>
      <c r="I214" s="2">
        <v>-10</v>
      </c>
      <c r="J214" s="2">
        <v>-23</v>
      </c>
      <c r="K214" s="2">
        <v>-10</v>
      </c>
      <c r="L214" s="2">
        <v>6</v>
      </c>
      <c r="M214">
        <v>0</v>
      </c>
      <c r="N214">
        <v>0</v>
      </c>
      <c r="O214">
        <v>0.85899999999999999</v>
      </c>
      <c r="P214">
        <v>0</v>
      </c>
      <c r="Q214">
        <v>0</v>
      </c>
      <c r="R214">
        <v>0</v>
      </c>
    </row>
    <row r="215" spans="1:18">
      <c r="A215" s="1" t="s">
        <v>214</v>
      </c>
      <c r="B215" s="2">
        <v>-31.821683148000002</v>
      </c>
      <c r="C215" s="2">
        <v>624</v>
      </c>
      <c r="D215" s="2">
        <v>69176</v>
      </c>
      <c r="E215" s="2">
        <v>14</v>
      </c>
      <c r="F215" s="2">
        <v>1314</v>
      </c>
      <c r="G215" s="2">
        <v>-11</v>
      </c>
      <c r="H215" s="2">
        <v>1</v>
      </c>
      <c r="I215" s="2">
        <v>-3</v>
      </c>
      <c r="J215" s="2">
        <v>-22</v>
      </c>
      <c r="K215" s="2">
        <v>-11</v>
      </c>
      <c r="L215" s="2">
        <v>6</v>
      </c>
      <c r="M215">
        <v>0</v>
      </c>
      <c r="N215">
        <v>0</v>
      </c>
      <c r="O215">
        <v>0.85499999999999998</v>
      </c>
      <c r="P215">
        <v>0</v>
      </c>
      <c r="Q215">
        <v>0</v>
      </c>
      <c r="R215">
        <v>0</v>
      </c>
    </row>
    <row r="216" spans="1:18">
      <c r="A216" s="1" t="s">
        <v>215</v>
      </c>
      <c r="B216" s="2">
        <v>-31.821683148000002</v>
      </c>
      <c r="C216" s="2">
        <v>585</v>
      </c>
      <c r="D216" s="2">
        <v>69768</v>
      </c>
      <c r="E216" s="2">
        <v>13</v>
      </c>
      <c r="F216" s="2">
        <v>1327</v>
      </c>
      <c r="G216" s="2">
        <v>-15</v>
      </c>
      <c r="H216" s="2">
        <v>-3</v>
      </c>
      <c r="I216" s="2">
        <v>-10</v>
      </c>
      <c r="J216" s="2">
        <v>-25</v>
      </c>
      <c r="K216" s="2">
        <v>-12</v>
      </c>
      <c r="L216" s="2">
        <v>6</v>
      </c>
      <c r="M216">
        <v>0</v>
      </c>
      <c r="N216">
        <v>0</v>
      </c>
      <c r="O216">
        <v>0.85199999999999998</v>
      </c>
      <c r="P216">
        <v>0</v>
      </c>
      <c r="Q216">
        <v>0</v>
      </c>
      <c r="R216">
        <v>1</v>
      </c>
    </row>
    <row r="217" spans="1:18">
      <c r="A217" s="1" t="s">
        <v>216</v>
      </c>
      <c r="B217" s="2">
        <v>-31.821683148000002</v>
      </c>
      <c r="C217" s="2">
        <v>654</v>
      </c>
      <c r="D217" s="2">
        <v>70425</v>
      </c>
      <c r="E217" s="2">
        <v>8</v>
      </c>
      <c r="F217" s="2">
        <v>1335</v>
      </c>
      <c r="G217" s="2">
        <v>-13</v>
      </c>
      <c r="H217" s="2">
        <v>-1</v>
      </c>
      <c r="I217" s="2">
        <v>-11</v>
      </c>
      <c r="J217" s="2">
        <v>-24</v>
      </c>
      <c r="K217" s="2">
        <v>-12</v>
      </c>
      <c r="L217" s="2">
        <v>6</v>
      </c>
      <c r="M217">
        <v>0</v>
      </c>
      <c r="N217">
        <v>0</v>
      </c>
      <c r="O217">
        <v>0.85499999999999998</v>
      </c>
      <c r="P217">
        <v>0</v>
      </c>
      <c r="Q217">
        <v>0</v>
      </c>
      <c r="R217">
        <v>0</v>
      </c>
    </row>
    <row r="218" spans="1:18">
      <c r="A218" s="1" t="s">
        <v>217</v>
      </c>
      <c r="B218" s="2">
        <v>-31.821683148000002</v>
      </c>
      <c r="C218" s="2">
        <v>582</v>
      </c>
      <c r="D218" s="2">
        <v>71012</v>
      </c>
      <c r="E218" s="2">
        <v>17</v>
      </c>
      <c r="F218" s="2">
        <v>1352</v>
      </c>
      <c r="G218" s="2">
        <v>-13</v>
      </c>
      <c r="H218" s="2">
        <v>-1</v>
      </c>
      <c r="I218" s="2">
        <v>-10</v>
      </c>
      <c r="J218" s="2">
        <v>-24</v>
      </c>
      <c r="K218" s="2">
        <v>-12</v>
      </c>
      <c r="L218" s="2">
        <v>7</v>
      </c>
      <c r="M218">
        <v>0</v>
      </c>
      <c r="N218">
        <v>0</v>
      </c>
      <c r="O218">
        <v>0.85299999999999998</v>
      </c>
      <c r="P218">
        <v>0</v>
      </c>
      <c r="Q218">
        <v>0</v>
      </c>
      <c r="R218">
        <v>1</v>
      </c>
    </row>
    <row r="219" spans="1:18">
      <c r="A219" s="1" t="s">
        <v>218</v>
      </c>
      <c r="B219" s="2">
        <v>-31.821683148000002</v>
      </c>
      <c r="C219" s="2">
        <v>598</v>
      </c>
      <c r="D219" s="2">
        <v>71610</v>
      </c>
      <c r="E219" s="2">
        <v>9</v>
      </c>
      <c r="F219" s="2">
        <v>1361</v>
      </c>
      <c r="G219" s="2">
        <v>-12</v>
      </c>
      <c r="H219" s="2">
        <v>2</v>
      </c>
      <c r="I219" s="2">
        <v>-12</v>
      </c>
      <c r="J219" s="2">
        <v>-27</v>
      </c>
      <c r="K219" s="2">
        <v>-11</v>
      </c>
      <c r="L219" s="2">
        <v>6</v>
      </c>
      <c r="M219">
        <v>0</v>
      </c>
      <c r="N219">
        <v>0</v>
      </c>
      <c r="O219">
        <v>0.84899999999999998</v>
      </c>
      <c r="P219">
        <v>0</v>
      </c>
      <c r="Q219">
        <v>0</v>
      </c>
      <c r="R219">
        <v>0</v>
      </c>
    </row>
    <row r="220" spans="1:18">
      <c r="A220" s="1" t="s">
        <v>219</v>
      </c>
      <c r="B220" s="2">
        <v>-31.821683148000002</v>
      </c>
      <c r="C220" s="2">
        <v>447</v>
      </c>
      <c r="D220" s="2">
        <v>72061</v>
      </c>
      <c r="E220" s="2">
        <v>8</v>
      </c>
      <c r="F220" s="2">
        <v>1369</v>
      </c>
      <c r="G220" s="2">
        <v>-20</v>
      </c>
      <c r="H220" s="2">
        <v>-8</v>
      </c>
      <c r="I220" s="2">
        <v>-23</v>
      </c>
      <c r="J220" s="2">
        <v>-35</v>
      </c>
      <c r="K220" s="2">
        <v>-13</v>
      </c>
      <c r="L220" s="2">
        <v>6</v>
      </c>
      <c r="M220">
        <v>0</v>
      </c>
      <c r="N220">
        <v>0</v>
      </c>
      <c r="O220">
        <v>0.84299999999999997</v>
      </c>
      <c r="P220">
        <v>0</v>
      </c>
      <c r="Q220">
        <v>0</v>
      </c>
      <c r="R220">
        <v>1</v>
      </c>
    </row>
    <row r="221" spans="1:18">
      <c r="A221" s="1" t="s">
        <v>220</v>
      </c>
      <c r="B221" s="2">
        <v>-31.821683148000002</v>
      </c>
      <c r="C221" s="2">
        <v>285</v>
      </c>
      <c r="D221" s="2">
        <v>72352</v>
      </c>
      <c r="E221" s="2">
        <v>11</v>
      </c>
      <c r="F221" s="2">
        <v>1380</v>
      </c>
      <c r="G221" s="2">
        <v>-22</v>
      </c>
      <c r="H221" s="2">
        <v>-13</v>
      </c>
      <c r="I221" s="2">
        <v>-23</v>
      </c>
      <c r="J221" s="2">
        <v>-29</v>
      </c>
      <c r="K221" s="2">
        <v>-19</v>
      </c>
      <c r="L221" s="2">
        <v>9</v>
      </c>
      <c r="M221">
        <v>0</v>
      </c>
      <c r="N221">
        <v>0</v>
      </c>
      <c r="O221">
        <v>0.83399999999999996</v>
      </c>
      <c r="P221">
        <v>0</v>
      </c>
      <c r="Q221">
        <v>0</v>
      </c>
      <c r="R221">
        <v>1</v>
      </c>
    </row>
    <row r="222" spans="1:18">
      <c r="A222" s="1" t="s">
        <v>221</v>
      </c>
      <c r="B222" s="2">
        <v>-31.821683148000002</v>
      </c>
      <c r="C222" s="2">
        <v>510</v>
      </c>
      <c r="D222" s="2">
        <v>72861</v>
      </c>
      <c r="E222" s="2">
        <v>18</v>
      </c>
      <c r="F222" s="2">
        <v>1398</v>
      </c>
      <c r="G222" s="2">
        <v>-9</v>
      </c>
      <c r="H222" s="2">
        <v>1</v>
      </c>
      <c r="I222" s="2">
        <v>0</v>
      </c>
      <c r="J222" s="2">
        <v>-21</v>
      </c>
      <c r="K222" s="2">
        <v>-12</v>
      </c>
      <c r="L222" s="2">
        <v>5</v>
      </c>
      <c r="M222">
        <v>0</v>
      </c>
      <c r="N222">
        <v>0</v>
      </c>
      <c r="O222">
        <v>0.82199999999999995</v>
      </c>
      <c r="P222">
        <v>0</v>
      </c>
      <c r="Q222">
        <v>0</v>
      </c>
      <c r="R222">
        <v>0</v>
      </c>
    </row>
    <row r="223" spans="1:18">
      <c r="A223" s="1" t="s">
        <v>222</v>
      </c>
      <c r="B223" s="2">
        <v>-25.576009510999999</v>
      </c>
      <c r="C223" s="2">
        <v>507</v>
      </c>
      <c r="D223" s="2">
        <v>73369</v>
      </c>
      <c r="E223" s="2">
        <v>14</v>
      </c>
      <c r="F223" s="2">
        <v>1412</v>
      </c>
      <c r="G223" s="2">
        <v>-12</v>
      </c>
      <c r="H223" s="2">
        <v>-3</v>
      </c>
      <c r="I223" s="2">
        <v>-3</v>
      </c>
      <c r="J223" s="2">
        <v>-22</v>
      </c>
      <c r="K223" s="2">
        <v>-12</v>
      </c>
      <c r="L223" s="2">
        <v>5</v>
      </c>
      <c r="M223">
        <v>0</v>
      </c>
      <c r="N223">
        <v>0</v>
      </c>
      <c r="O223">
        <v>0.81599999999999995</v>
      </c>
      <c r="P223">
        <v>0</v>
      </c>
      <c r="Q223">
        <v>0</v>
      </c>
      <c r="R223">
        <v>1</v>
      </c>
    </row>
    <row r="224" spans="1:18">
      <c r="A224" s="1" t="s">
        <v>223</v>
      </c>
      <c r="B224" s="2">
        <v>-25.576009510999999</v>
      </c>
      <c r="C224" s="2">
        <v>709</v>
      </c>
      <c r="D224" s="2">
        <v>74081</v>
      </c>
      <c r="E224" s="2">
        <v>7</v>
      </c>
      <c r="F224" s="2">
        <v>1419</v>
      </c>
      <c r="G224" s="2">
        <v>-10</v>
      </c>
      <c r="H224" s="2">
        <v>0</v>
      </c>
      <c r="I224" s="2">
        <v>-4</v>
      </c>
      <c r="J224" s="2">
        <v>-20</v>
      </c>
      <c r="K224" s="2">
        <v>-12</v>
      </c>
      <c r="L224" s="2">
        <v>5</v>
      </c>
      <c r="M224">
        <v>0</v>
      </c>
      <c r="N224">
        <v>0</v>
      </c>
      <c r="O224">
        <v>0.81399999999999995</v>
      </c>
      <c r="P224">
        <v>0</v>
      </c>
      <c r="Q224">
        <v>0</v>
      </c>
      <c r="R224">
        <v>1</v>
      </c>
    </row>
    <row r="225" spans="1:18">
      <c r="A225" s="1" t="s">
        <v>224</v>
      </c>
      <c r="B225" s="2">
        <v>-25.576009510999999</v>
      </c>
      <c r="C225" s="2">
        <v>637</v>
      </c>
      <c r="D225" s="2">
        <v>74723</v>
      </c>
      <c r="E225" s="2">
        <v>9</v>
      </c>
      <c r="F225" s="2">
        <v>1428</v>
      </c>
      <c r="G225" s="2">
        <v>-12</v>
      </c>
      <c r="H225" s="2">
        <v>-2</v>
      </c>
      <c r="I225" s="2">
        <v>-2</v>
      </c>
      <c r="J225" s="2">
        <v>-21</v>
      </c>
      <c r="K225" s="2">
        <v>-12</v>
      </c>
      <c r="L225" s="2">
        <v>6</v>
      </c>
      <c r="M225">
        <v>0</v>
      </c>
      <c r="N225">
        <v>0</v>
      </c>
      <c r="O225">
        <v>0.82199999999999995</v>
      </c>
      <c r="P225">
        <v>0</v>
      </c>
      <c r="Q225">
        <v>0</v>
      </c>
      <c r="R225">
        <v>1</v>
      </c>
    </row>
    <row r="226" spans="1:18">
      <c r="A226" s="1" t="s">
        <v>225</v>
      </c>
      <c r="B226" s="2">
        <v>-25.576009510999999</v>
      </c>
      <c r="C226" s="2">
        <v>639</v>
      </c>
      <c r="D226" s="2">
        <v>75369</v>
      </c>
      <c r="E226" s="2">
        <v>13</v>
      </c>
      <c r="F226" s="2">
        <v>1441</v>
      </c>
      <c r="G226" s="2">
        <v>-12</v>
      </c>
      <c r="H226" s="2">
        <v>-3</v>
      </c>
      <c r="I226" s="2">
        <v>-15</v>
      </c>
      <c r="J226" s="2">
        <v>-25</v>
      </c>
      <c r="K226" s="2">
        <v>-13</v>
      </c>
      <c r="L226" s="2">
        <v>5</v>
      </c>
      <c r="M226">
        <v>0</v>
      </c>
      <c r="N226">
        <v>0</v>
      </c>
      <c r="O226">
        <v>0.83899999999999997</v>
      </c>
      <c r="P226">
        <v>0</v>
      </c>
      <c r="Q226">
        <v>0</v>
      </c>
      <c r="R226">
        <v>1</v>
      </c>
    </row>
    <row r="227" spans="1:18">
      <c r="A227" s="1" t="s">
        <v>226</v>
      </c>
      <c r="B227" s="2">
        <v>-25.576009510999999</v>
      </c>
      <c r="C227" s="2">
        <v>438</v>
      </c>
      <c r="D227" s="2">
        <v>75808</v>
      </c>
      <c r="E227" s="2">
        <v>6</v>
      </c>
      <c r="F227" s="2">
        <v>1447</v>
      </c>
      <c r="G227" s="2">
        <v>-11</v>
      </c>
      <c r="H227" s="2">
        <v>-2</v>
      </c>
      <c r="I227" s="2">
        <v>-1</v>
      </c>
      <c r="J227" s="2">
        <v>-25</v>
      </c>
      <c r="K227" s="2">
        <v>-9</v>
      </c>
      <c r="L227" s="2">
        <v>3</v>
      </c>
      <c r="M227">
        <v>0</v>
      </c>
      <c r="N227">
        <v>0</v>
      </c>
      <c r="O227">
        <v>0.85799999999999998</v>
      </c>
      <c r="P227">
        <v>0</v>
      </c>
      <c r="Q227">
        <v>0</v>
      </c>
      <c r="R227">
        <v>1</v>
      </c>
    </row>
    <row r="228" spans="1:18">
      <c r="A228" s="1" t="s">
        <v>227</v>
      </c>
      <c r="B228" s="2">
        <v>-25.576009510999999</v>
      </c>
      <c r="C228" s="2">
        <v>262</v>
      </c>
      <c r="D228" s="2">
        <v>76074</v>
      </c>
      <c r="E228" s="2">
        <v>7</v>
      </c>
      <c r="F228" s="2">
        <v>1454</v>
      </c>
      <c r="G228" s="2">
        <v>-11</v>
      </c>
      <c r="H228" s="2">
        <v>-4</v>
      </c>
      <c r="I228" s="2">
        <v>2</v>
      </c>
      <c r="J228" s="2">
        <v>-19</v>
      </c>
      <c r="K228" s="2">
        <v>-9</v>
      </c>
      <c r="L228" s="2">
        <v>4</v>
      </c>
      <c r="M228">
        <v>0</v>
      </c>
      <c r="N228">
        <v>0</v>
      </c>
      <c r="O228">
        <v>0.88300000000000001</v>
      </c>
      <c r="P228">
        <v>0</v>
      </c>
      <c r="Q228">
        <v>0</v>
      </c>
      <c r="R228">
        <v>0</v>
      </c>
    </row>
    <row r="229" spans="1:18">
      <c r="A229" s="1" t="s">
        <v>228</v>
      </c>
      <c r="B229" s="2">
        <v>-25.576009510999999</v>
      </c>
      <c r="C229" s="2">
        <v>530</v>
      </c>
      <c r="D229" s="2">
        <v>76605</v>
      </c>
      <c r="E229" s="2">
        <v>13</v>
      </c>
      <c r="F229" s="2">
        <v>1467</v>
      </c>
      <c r="G229" s="2">
        <v>-5</v>
      </c>
      <c r="H229" s="2">
        <v>2</v>
      </c>
      <c r="I229" s="2">
        <v>11</v>
      </c>
      <c r="J229" s="2">
        <v>-17</v>
      </c>
      <c r="K229" s="2">
        <v>-10</v>
      </c>
      <c r="L229" s="2">
        <v>4</v>
      </c>
      <c r="M229">
        <v>0</v>
      </c>
      <c r="N229">
        <v>0</v>
      </c>
      <c r="O229">
        <v>0.91700000000000004</v>
      </c>
      <c r="P229">
        <v>0</v>
      </c>
      <c r="Q229">
        <v>0</v>
      </c>
      <c r="R229">
        <v>0</v>
      </c>
    </row>
    <row r="230" spans="1:18">
      <c r="A230" s="1" t="s">
        <v>229</v>
      </c>
      <c r="B230" s="2">
        <v>-25.576009510999999</v>
      </c>
      <c r="C230" s="2">
        <v>543</v>
      </c>
      <c r="D230" s="2">
        <v>77156</v>
      </c>
      <c r="E230" s="2">
        <v>13</v>
      </c>
      <c r="F230" s="2">
        <v>1480</v>
      </c>
      <c r="G230" s="2">
        <v>-9</v>
      </c>
      <c r="H230" s="2">
        <v>-1</v>
      </c>
      <c r="I230" s="2">
        <v>7</v>
      </c>
      <c r="J230" s="2">
        <v>-18</v>
      </c>
      <c r="K230" s="2">
        <v>-10</v>
      </c>
      <c r="L230" s="2">
        <v>4</v>
      </c>
      <c r="M230">
        <v>0</v>
      </c>
      <c r="N230">
        <v>0</v>
      </c>
      <c r="O230">
        <v>0.95</v>
      </c>
      <c r="P230">
        <v>0</v>
      </c>
      <c r="Q230">
        <v>0</v>
      </c>
      <c r="R230">
        <v>1</v>
      </c>
    </row>
    <row r="231" spans="1:18">
      <c r="A231" s="1" t="s">
        <v>230</v>
      </c>
      <c r="B231" s="2">
        <v>-15.727725124999999</v>
      </c>
      <c r="C231" s="2">
        <v>478</v>
      </c>
      <c r="D231" s="2">
        <v>77645</v>
      </c>
      <c r="E231" s="2">
        <v>9</v>
      </c>
      <c r="F231" s="2">
        <v>1489</v>
      </c>
      <c r="G231" s="2">
        <v>-10</v>
      </c>
      <c r="H231" s="2">
        <v>-3</v>
      </c>
      <c r="I231" s="2">
        <v>0</v>
      </c>
      <c r="J231" s="2">
        <v>-19</v>
      </c>
      <c r="K231" s="2">
        <v>-11</v>
      </c>
      <c r="L231" s="2">
        <v>4</v>
      </c>
      <c r="M231">
        <v>0</v>
      </c>
      <c r="N231">
        <v>0</v>
      </c>
      <c r="O231">
        <v>0.97199999999999998</v>
      </c>
      <c r="P231">
        <v>0</v>
      </c>
      <c r="Q231">
        <v>0</v>
      </c>
      <c r="R231">
        <v>1</v>
      </c>
    </row>
    <row r="232" spans="1:18">
      <c r="A232" s="1" t="s">
        <v>231</v>
      </c>
      <c r="B232" s="2">
        <v>-15.727725124999999</v>
      </c>
      <c r="C232" s="2">
        <v>569</v>
      </c>
      <c r="D232" s="2">
        <v>78217</v>
      </c>
      <c r="E232" s="2">
        <v>10</v>
      </c>
      <c r="F232" s="2">
        <v>1499</v>
      </c>
      <c r="G232" s="2">
        <v>-11</v>
      </c>
      <c r="H232" s="2">
        <v>-3</v>
      </c>
      <c r="I232" s="2">
        <v>-6</v>
      </c>
      <c r="J232" s="2">
        <v>-19</v>
      </c>
      <c r="K232" s="2">
        <v>-11</v>
      </c>
      <c r="L232" s="2">
        <v>5</v>
      </c>
      <c r="M232">
        <v>0</v>
      </c>
      <c r="N232">
        <v>0</v>
      </c>
      <c r="O232">
        <v>0.98099999999999998</v>
      </c>
      <c r="P232">
        <v>0</v>
      </c>
      <c r="Q232">
        <v>0</v>
      </c>
      <c r="R232">
        <v>1</v>
      </c>
    </row>
    <row r="233" spans="1:18">
      <c r="A233" s="1" t="s">
        <v>232</v>
      </c>
      <c r="B233" s="2">
        <v>-15.727725124999999</v>
      </c>
      <c r="C233" s="2">
        <v>592</v>
      </c>
      <c r="D233" s="2">
        <v>78813</v>
      </c>
      <c r="E233" s="2">
        <v>4</v>
      </c>
      <c r="F233" s="2">
        <v>1503</v>
      </c>
      <c r="G233" s="2">
        <v>-8</v>
      </c>
      <c r="H233" s="2">
        <v>1</v>
      </c>
      <c r="I233" s="2">
        <v>12</v>
      </c>
      <c r="J233" s="2">
        <v>-12</v>
      </c>
      <c r="K233" s="2">
        <v>-9</v>
      </c>
      <c r="L233" s="2">
        <v>2</v>
      </c>
      <c r="M233">
        <v>0</v>
      </c>
      <c r="N233">
        <v>0</v>
      </c>
      <c r="O233">
        <v>0.98099999999999998</v>
      </c>
      <c r="P233">
        <v>0</v>
      </c>
      <c r="Q233">
        <v>0</v>
      </c>
      <c r="R233">
        <v>0</v>
      </c>
    </row>
    <row r="234" spans="1:18">
      <c r="A234" s="1" t="s">
        <v>233</v>
      </c>
      <c r="B234" s="2">
        <v>-15.727725124999999</v>
      </c>
      <c r="C234" s="2">
        <v>469</v>
      </c>
      <c r="D234" s="2">
        <v>79293</v>
      </c>
      <c r="E234" s="2">
        <v>4</v>
      </c>
      <c r="F234" s="2">
        <v>1507</v>
      </c>
      <c r="G234" s="2">
        <v>-3</v>
      </c>
      <c r="H234" s="2">
        <v>2</v>
      </c>
      <c r="I234" s="2">
        <v>27</v>
      </c>
      <c r="J234" s="2">
        <v>-7</v>
      </c>
      <c r="K234" s="2">
        <v>-8</v>
      </c>
      <c r="L234" s="2">
        <v>0</v>
      </c>
      <c r="M234">
        <v>0</v>
      </c>
      <c r="N234">
        <v>0</v>
      </c>
      <c r="O234">
        <v>0.98</v>
      </c>
      <c r="P234">
        <v>0</v>
      </c>
      <c r="Q234">
        <v>0</v>
      </c>
      <c r="R234">
        <v>0</v>
      </c>
    </row>
    <row r="235" spans="1:18">
      <c r="A235" s="1" t="s">
        <v>234</v>
      </c>
      <c r="B235" s="2">
        <v>-15.727725124999999</v>
      </c>
      <c r="C235" s="2">
        <v>306</v>
      </c>
      <c r="D235" s="2">
        <v>79603</v>
      </c>
      <c r="E235" s="2">
        <v>7</v>
      </c>
      <c r="F235" s="2">
        <v>1514</v>
      </c>
      <c r="G235" s="2">
        <v>21</v>
      </c>
      <c r="H235" s="2">
        <v>5</v>
      </c>
      <c r="I235" s="2">
        <v>76</v>
      </c>
      <c r="J235" s="2">
        <v>-25</v>
      </c>
      <c r="K235" s="2">
        <v>-62</v>
      </c>
      <c r="L235" s="2">
        <v>14</v>
      </c>
      <c r="M235">
        <v>0</v>
      </c>
      <c r="N235">
        <v>0</v>
      </c>
      <c r="O235">
        <v>0.97899999999999998</v>
      </c>
      <c r="P235">
        <v>0</v>
      </c>
      <c r="Q235">
        <v>0</v>
      </c>
      <c r="R235">
        <v>0</v>
      </c>
    </row>
    <row r="236" spans="1:18">
      <c r="A236" s="1" t="s">
        <v>235</v>
      </c>
      <c r="B236" s="2">
        <v>-15.727725124999999</v>
      </c>
      <c r="C236" s="2">
        <v>321</v>
      </c>
      <c r="D236" s="2">
        <v>79934</v>
      </c>
      <c r="E236" s="2">
        <v>5</v>
      </c>
      <c r="F236" s="2">
        <v>1519</v>
      </c>
      <c r="G236" s="2">
        <v>12</v>
      </c>
      <c r="H236" s="2">
        <v>5</v>
      </c>
      <c r="I236" s="2">
        <v>53</v>
      </c>
      <c r="J236" s="2">
        <v>-34</v>
      </c>
      <c r="K236" s="2">
        <v>-60</v>
      </c>
      <c r="L236" s="2">
        <v>16</v>
      </c>
      <c r="M236">
        <v>0</v>
      </c>
      <c r="N236">
        <v>0</v>
      </c>
      <c r="O236">
        <v>0.96499999999999997</v>
      </c>
      <c r="P236">
        <v>0</v>
      </c>
      <c r="Q236">
        <v>0</v>
      </c>
      <c r="R236">
        <v>0</v>
      </c>
    </row>
    <row r="237" spans="1:18">
      <c r="A237" s="1" t="s">
        <v>236</v>
      </c>
      <c r="B237" s="2">
        <v>-15.727725124999999</v>
      </c>
      <c r="C237" s="2">
        <v>216</v>
      </c>
      <c r="D237" s="2">
        <v>80153</v>
      </c>
      <c r="E237" s="2">
        <v>6</v>
      </c>
      <c r="F237" s="2">
        <v>1525</v>
      </c>
      <c r="G237" s="2">
        <v>-14</v>
      </c>
      <c r="H237" s="2">
        <v>-2</v>
      </c>
      <c r="I237" s="2">
        <v>-10</v>
      </c>
      <c r="J237" s="2">
        <v>-18</v>
      </c>
      <c r="K237" s="2">
        <v>-9</v>
      </c>
      <c r="L237" s="2">
        <v>5</v>
      </c>
      <c r="M237">
        <v>0</v>
      </c>
      <c r="N237">
        <v>0</v>
      </c>
      <c r="O237">
        <v>0.93799999999999994</v>
      </c>
      <c r="P237">
        <v>0</v>
      </c>
      <c r="Q237">
        <v>0</v>
      </c>
      <c r="R237">
        <v>0</v>
      </c>
    </row>
    <row r="238" spans="1:18">
      <c r="A238" s="1" t="s">
        <v>237</v>
      </c>
      <c r="B238" s="2">
        <v>-15.727725124999999</v>
      </c>
      <c r="C238" s="2">
        <v>475</v>
      </c>
      <c r="D238" s="2">
        <v>80635</v>
      </c>
      <c r="E238" s="2">
        <v>12</v>
      </c>
      <c r="F238" s="2">
        <v>1537</v>
      </c>
      <c r="G238" s="2">
        <v>-15</v>
      </c>
      <c r="H238" s="2">
        <v>-5</v>
      </c>
      <c r="I238" s="2">
        <v>-17</v>
      </c>
      <c r="J238" s="2">
        <v>-22</v>
      </c>
      <c r="K238" s="2">
        <v>-10</v>
      </c>
      <c r="L238" s="2">
        <v>6</v>
      </c>
      <c r="M238">
        <v>0</v>
      </c>
      <c r="N238">
        <v>0</v>
      </c>
      <c r="O238">
        <v>0.92500000000000004</v>
      </c>
      <c r="P238">
        <v>0</v>
      </c>
      <c r="Q238">
        <v>0</v>
      </c>
      <c r="R238">
        <v>1</v>
      </c>
    </row>
    <row r="239" spans="1:18">
      <c r="A239" s="1" t="s">
        <v>238</v>
      </c>
      <c r="B239" s="2">
        <v>-14.496096644</v>
      </c>
      <c r="C239" s="2">
        <v>567</v>
      </c>
      <c r="D239" s="2">
        <v>81208</v>
      </c>
      <c r="E239" s="2">
        <v>7</v>
      </c>
      <c r="F239" s="2">
        <v>1544</v>
      </c>
      <c r="G239" s="2">
        <v>-15</v>
      </c>
      <c r="H239" s="2">
        <v>-4</v>
      </c>
      <c r="I239" s="2">
        <v>-25</v>
      </c>
      <c r="J239" s="2">
        <v>-19</v>
      </c>
      <c r="K239" s="2">
        <v>-10</v>
      </c>
      <c r="L239" s="2">
        <v>7</v>
      </c>
      <c r="M239">
        <v>0</v>
      </c>
      <c r="N239">
        <v>0</v>
      </c>
      <c r="O239">
        <v>0.91700000000000004</v>
      </c>
      <c r="P239">
        <v>0</v>
      </c>
      <c r="Q239">
        <v>0</v>
      </c>
      <c r="R239">
        <v>1</v>
      </c>
    </row>
    <row r="240" spans="1:18">
      <c r="A240" s="1" t="s">
        <v>239</v>
      </c>
      <c r="B240" s="2">
        <v>-14.496096644</v>
      </c>
      <c r="C240" s="2">
        <v>634</v>
      </c>
      <c r="D240" s="2">
        <v>81847</v>
      </c>
      <c r="E240" s="2">
        <v>3</v>
      </c>
      <c r="F240" s="2">
        <v>1547</v>
      </c>
      <c r="G240" s="2">
        <v>-12</v>
      </c>
      <c r="H240" s="2">
        <v>0</v>
      </c>
      <c r="I240" s="2">
        <v>-15</v>
      </c>
      <c r="J240" s="2">
        <v>-20</v>
      </c>
      <c r="K240" s="2">
        <v>-7</v>
      </c>
      <c r="L240" s="2">
        <v>5</v>
      </c>
      <c r="M240">
        <v>0</v>
      </c>
      <c r="N240">
        <v>0</v>
      </c>
      <c r="O240">
        <v>0.91300000000000003</v>
      </c>
      <c r="P240">
        <v>0</v>
      </c>
      <c r="Q240">
        <v>0</v>
      </c>
      <c r="R240">
        <v>0</v>
      </c>
    </row>
    <row r="241" spans="1:18">
      <c r="A241" s="1" t="s">
        <v>240</v>
      </c>
      <c r="B241" s="2">
        <v>-14.496096644</v>
      </c>
      <c r="C241" s="2">
        <v>478</v>
      </c>
      <c r="D241" s="2">
        <v>82332</v>
      </c>
      <c r="E241" s="2">
        <v>3</v>
      </c>
      <c r="F241" s="2">
        <v>1550</v>
      </c>
      <c r="G241" s="2">
        <v>-9</v>
      </c>
      <c r="H241" s="2">
        <v>2</v>
      </c>
      <c r="I241" s="2">
        <v>7</v>
      </c>
      <c r="J241" s="2">
        <v>-20</v>
      </c>
      <c r="K241" s="2">
        <v>-6</v>
      </c>
      <c r="L241" s="2">
        <v>3</v>
      </c>
      <c r="M241">
        <v>0</v>
      </c>
      <c r="N241">
        <v>0</v>
      </c>
      <c r="O241">
        <v>0.90600000000000003</v>
      </c>
      <c r="P241">
        <v>0</v>
      </c>
      <c r="Q241">
        <v>0</v>
      </c>
      <c r="R241">
        <v>0</v>
      </c>
    </row>
    <row r="242" spans="1:18">
      <c r="A242" s="1" t="s">
        <v>241</v>
      </c>
      <c r="B242" s="2">
        <v>-14.496096644</v>
      </c>
      <c r="C242" s="2">
        <v>294</v>
      </c>
      <c r="D242" s="2">
        <v>82634</v>
      </c>
      <c r="E242" s="2">
        <v>11</v>
      </c>
      <c r="F242" s="2">
        <v>1561</v>
      </c>
      <c r="G242" s="2">
        <v>-7</v>
      </c>
      <c r="H242" s="2">
        <v>1</v>
      </c>
      <c r="I242" s="2">
        <v>2</v>
      </c>
      <c r="J242" s="2">
        <v>-15</v>
      </c>
      <c r="K242" s="2">
        <v>-9</v>
      </c>
      <c r="L242" s="2">
        <v>4</v>
      </c>
      <c r="M242">
        <v>0</v>
      </c>
      <c r="N242">
        <v>0</v>
      </c>
      <c r="O242">
        <v>0.89500000000000002</v>
      </c>
      <c r="P242">
        <v>0</v>
      </c>
      <c r="Q242">
        <v>0</v>
      </c>
      <c r="R242">
        <v>0</v>
      </c>
    </row>
    <row r="243" spans="1:18">
      <c r="A243" s="1" t="s">
        <v>242</v>
      </c>
      <c r="B243" s="2">
        <v>-14.496096644</v>
      </c>
      <c r="C243" s="2">
        <v>527</v>
      </c>
      <c r="D243" s="2">
        <v>83161</v>
      </c>
      <c r="E243" s="2">
        <v>7</v>
      </c>
      <c r="F243" s="2">
        <v>1568</v>
      </c>
      <c r="G243" s="2">
        <v>-4</v>
      </c>
      <c r="H243" s="2">
        <v>3</v>
      </c>
      <c r="I243" s="2">
        <v>6</v>
      </c>
      <c r="J243" s="2">
        <v>-16</v>
      </c>
      <c r="K243" s="2">
        <v>-9</v>
      </c>
      <c r="L243" s="2">
        <v>4</v>
      </c>
      <c r="M243">
        <v>0</v>
      </c>
      <c r="N243">
        <v>0</v>
      </c>
      <c r="O243">
        <v>0.90300000000000002</v>
      </c>
      <c r="P243">
        <v>0</v>
      </c>
      <c r="Q243">
        <v>0</v>
      </c>
      <c r="R243">
        <v>0</v>
      </c>
    </row>
    <row r="244" spans="1:18">
      <c r="A244" s="1" t="s">
        <v>243</v>
      </c>
      <c r="B244" s="2">
        <v>-14.496096644</v>
      </c>
      <c r="C244" s="2">
        <v>569</v>
      </c>
      <c r="D244" s="2">
        <v>83737</v>
      </c>
      <c r="E244" s="2">
        <v>7</v>
      </c>
      <c r="F244" s="2">
        <v>1575</v>
      </c>
      <c r="G244" s="2">
        <v>-5</v>
      </c>
      <c r="H244" s="2">
        <v>5</v>
      </c>
      <c r="I244" s="2">
        <v>4</v>
      </c>
      <c r="J244" s="2">
        <v>-16</v>
      </c>
      <c r="K244" s="2">
        <v>-8</v>
      </c>
      <c r="L244" s="2">
        <v>3</v>
      </c>
      <c r="M244">
        <v>0</v>
      </c>
      <c r="N244">
        <v>0</v>
      </c>
      <c r="O244">
        <v>0.94199999999999995</v>
      </c>
      <c r="P244">
        <v>0</v>
      </c>
      <c r="Q244">
        <v>0</v>
      </c>
      <c r="R244">
        <v>0</v>
      </c>
    </row>
    <row r="245" spans="1:18">
      <c r="A245" s="1" t="s">
        <v>244</v>
      </c>
      <c r="B245" s="2">
        <v>-21.154339056000001</v>
      </c>
      <c r="C245" s="2">
        <v>619</v>
      </c>
      <c r="D245" s="2">
        <v>84370</v>
      </c>
      <c r="E245" s="2">
        <v>8</v>
      </c>
      <c r="F245" s="2">
        <v>1583</v>
      </c>
      <c r="G245" s="2">
        <v>-9</v>
      </c>
      <c r="H245" s="2">
        <v>1</v>
      </c>
      <c r="I245" s="2">
        <v>-3</v>
      </c>
      <c r="J245" s="2">
        <v>-18</v>
      </c>
      <c r="K245" s="2">
        <v>-8</v>
      </c>
      <c r="L245" s="2">
        <v>4</v>
      </c>
      <c r="M245">
        <v>0</v>
      </c>
      <c r="N245">
        <v>0</v>
      </c>
      <c r="O245">
        <v>0.98199999999999998</v>
      </c>
      <c r="P245">
        <v>0</v>
      </c>
      <c r="Q245">
        <v>0</v>
      </c>
      <c r="R245">
        <v>0</v>
      </c>
    </row>
    <row r="246" spans="1:18">
      <c r="A246" s="1" t="s">
        <v>245</v>
      </c>
      <c r="B246" s="2">
        <v>-21.154339056000001</v>
      </c>
      <c r="C246" s="2">
        <v>537</v>
      </c>
      <c r="D246" s="2">
        <v>84912</v>
      </c>
      <c r="E246" s="2">
        <v>10</v>
      </c>
      <c r="F246" s="2">
        <v>1593</v>
      </c>
      <c r="G246" s="2">
        <v>-11</v>
      </c>
      <c r="H246" s="2">
        <v>-2</v>
      </c>
      <c r="I246" s="2">
        <v>2</v>
      </c>
      <c r="J246" s="2">
        <v>-19</v>
      </c>
      <c r="K246" s="2">
        <v>-9</v>
      </c>
      <c r="L246" s="2">
        <v>5</v>
      </c>
      <c r="M246">
        <v>0</v>
      </c>
      <c r="N246">
        <v>0</v>
      </c>
      <c r="O246">
        <v>1.0189999999999999</v>
      </c>
      <c r="P246">
        <v>0</v>
      </c>
      <c r="Q246">
        <v>0</v>
      </c>
      <c r="R246">
        <v>0</v>
      </c>
    </row>
    <row r="247" spans="1:18">
      <c r="A247" s="1" t="s">
        <v>246</v>
      </c>
      <c r="B247" s="2">
        <v>-21.154339056000001</v>
      </c>
      <c r="C247" s="2">
        <v>562</v>
      </c>
      <c r="D247" s="2">
        <v>85486</v>
      </c>
      <c r="E247" s="2">
        <v>6</v>
      </c>
      <c r="F247" s="2">
        <v>1599</v>
      </c>
      <c r="G247" s="2">
        <v>-9</v>
      </c>
      <c r="H247" s="2">
        <v>1</v>
      </c>
      <c r="I247" s="2">
        <v>11</v>
      </c>
      <c r="J247" s="2">
        <v>-17</v>
      </c>
      <c r="K247" s="2">
        <v>-9</v>
      </c>
      <c r="L247" s="2">
        <v>4</v>
      </c>
      <c r="M247">
        <v>0</v>
      </c>
      <c r="N247">
        <v>0</v>
      </c>
      <c r="O247">
        <v>1.052</v>
      </c>
      <c r="P247">
        <v>0</v>
      </c>
      <c r="Q247">
        <v>0</v>
      </c>
      <c r="R247">
        <v>0</v>
      </c>
    </row>
    <row r="248" spans="1:18">
      <c r="A248" s="1" t="s">
        <v>247</v>
      </c>
      <c r="B248" s="2">
        <v>-21.154339056000001</v>
      </c>
      <c r="C248" s="2">
        <v>394</v>
      </c>
      <c r="D248" s="2">
        <v>85886</v>
      </c>
      <c r="E248" s="2">
        <v>1</v>
      </c>
      <c r="F248" s="2">
        <v>1600</v>
      </c>
      <c r="G248" s="2">
        <v>-10</v>
      </c>
      <c r="H248" s="2">
        <v>0</v>
      </c>
      <c r="I248" s="2">
        <v>12</v>
      </c>
      <c r="J248" s="2">
        <v>-18</v>
      </c>
      <c r="K248" s="2">
        <v>-8</v>
      </c>
      <c r="L248" s="2">
        <v>3</v>
      </c>
      <c r="M248">
        <v>0</v>
      </c>
      <c r="N248">
        <v>0</v>
      </c>
      <c r="O248">
        <v>1.083</v>
      </c>
      <c r="P248">
        <v>0</v>
      </c>
      <c r="Q248">
        <v>0</v>
      </c>
      <c r="R248">
        <v>1</v>
      </c>
    </row>
    <row r="249" spans="1:18">
      <c r="A249" s="1" t="s">
        <v>248</v>
      </c>
      <c r="B249" s="2">
        <v>-21.154339056000001</v>
      </c>
      <c r="C249" s="2">
        <v>269</v>
      </c>
      <c r="D249" s="2">
        <v>86165</v>
      </c>
      <c r="E249" s="2">
        <v>4</v>
      </c>
      <c r="F249" s="2">
        <v>1604</v>
      </c>
      <c r="G249" s="2">
        <v>-11</v>
      </c>
      <c r="H249" s="2">
        <v>-2</v>
      </c>
      <c r="I249" s="2">
        <v>-4</v>
      </c>
      <c r="J249" s="2">
        <v>-17</v>
      </c>
      <c r="K249" s="2">
        <v>-9</v>
      </c>
      <c r="L249" s="2">
        <v>4</v>
      </c>
      <c r="M249">
        <v>0</v>
      </c>
      <c r="N249">
        <v>0</v>
      </c>
      <c r="O249">
        <v>1.1180000000000001</v>
      </c>
      <c r="P249">
        <v>0</v>
      </c>
      <c r="Q249">
        <v>0</v>
      </c>
      <c r="R249">
        <v>0</v>
      </c>
    </row>
    <row r="250" spans="1:18">
      <c r="A250" s="1" t="s">
        <v>249</v>
      </c>
      <c r="B250" s="2">
        <v>-21.154339056000001</v>
      </c>
      <c r="C250" s="2">
        <v>495</v>
      </c>
      <c r="D250" s="2">
        <v>86665</v>
      </c>
      <c r="E250" s="2">
        <v>7</v>
      </c>
      <c r="F250" s="2">
        <v>1611</v>
      </c>
      <c r="G250" s="2">
        <v>-6</v>
      </c>
      <c r="H250" s="2">
        <v>1</v>
      </c>
      <c r="I250" s="2">
        <v>7</v>
      </c>
      <c r="J250" s="2">
        <v>-16</v>
      </c>
      <c r="K250" s="2">
        <v>-9</v>
      </c>
      <c r="L250" s="2">
        <v>4</v>
      </c>
      <c r="M250">
        <v>0</v>
      </c>
      <c r="N250">
        <v>0</v>
      </c>
      <c r="O250">
        <v>1.129</v>
      </c>
      <c r="P250">
        <v>0</v>
      </c>
      <c r="Q250">
        <v>0</v>
      </c>
      <c r="R250">
        <v>0</v>
      </c>
    </row>
    <row r="251" spans="1:18">
      <c r="A251" s="1" t="s">
        <v>250</v>
      </c>
      <c r="B251" s="2">
        <v>-5.9736610590000003</v>
      </c>
      <c r="C251" s="2">
        <v>502</v>
      </c>
      <c r="D251" s="2">
        <v>87171</v>
      </c>
      <c r="E251" s="2">
        <v>5</v>
      </c>
      <c r="F251" s="2">
        <v>1616</v>
      </c>
      <c r="G251" s="2">
        <v>-10</v>
      </c>
      <c r="H251" s="2">
        <v>-2</v>
      </c>
      <c r="I251" s="2">
        <v>-2</v>
      </c>
      <c r="J251" s="2">
        <v>-17</v>
      </c>
      <c r="K251" s="2">
        <v>-9</v>
      </c>
      <c r="L251" s="2">
        <v>4</v>
      </c>
      <c r="M251">
        <v>0</v>
      </c>
      <c r="N251">
        <v>0</v>
      </c>
      <c r="O251">
        <v>1.103</v>
      </c>
      <c r="P251">
        <v>0</v>
      </c>
      <c r="Q251">
        <v>0</v>
      </c>
      <c r="R251">
        <v>0</v>
      </c>
    </row>
    <row r="252" spans="1:18">
      <c r="A252" s="1" t="s">
        <v>251</v>
      </c>
      <c r="B252" s="2">
        <v>-5.9736610590000003</v>
      </c>
      <c r="C252" s="2">
        <v>623</v>
      </c>
      <c r="D252" s="2">
        <v>87798</v>
      </c>
      <c r="E252" s="2">
        <v>3</v>
      </c>
      <c r="F252" s="2">
        <v>1619</v>
      </c>
      <c r="G252" s="2">
        <v>-15</v>
      </c>
      <c r="H252" s="2">
        <v>-7</v>
      </c>
      <c r="I252" s="2">
        <v>-30</v>
      </c>
      <c r="J252" s="2">
        <v>-20</v>
      </c>
      <c r="K252" s="2">
        <v>-10</v>
      </c>
      <c r="L252" s="2">
        <v>6</v>
      </c>
      <c r="M252">
        <v>0</v>
      </c>
      <c r="N252">
        <v>0</v>
      </c>
      <c r="O252">
        <v>1.0669999999999999</v>
      </c>
      <c r="P252">
        <v>0</v>
      </c>
      <c r="Q252">
        <v>0</v>
      </c>
      <c r="R252">
        <v>1</v>
      </c>
    </row>
    <row r="253" spans="1:18">
      <c r="A253" s="1" t="s">
        <v>252</v>
      </c>
      <c r="B253" s="2">
        <v>-5.9736610590000003</v>
      </c>
      <c r="C253" s="2">
        <v>594</v>
      </c>
      <c r="D253" s="2">
        <v>88401</v>
      </c>
      <c r="E253" s="2">
        <v>6</v>
      </c>
      <c r="F253" s="2">
        <v>1625</v>
      </c>
      <c r="G253" s="2">
        <v>-17</v>
      </c>
      <c r="H253" s="2">
        <v>-7</v>
      </c>
      <c r="I253" s="2">
        <v>-26</v>
      </c>
      <c r="J253" s="2">
        <v>-21</v>
      </c>
      <c r="K253" s="2">
        <v>-11</v>
      </c>
      <c r="L253" s="2">
        <v>7</v>
      </c>
      <c r="M253">
        <v>0</v>
      </c>
      <c r="N253">
        <v>0</v>
      </c>
      <c r="O253">
        <v>1.036</v>
      </c>
      <c r="P253">
        <v>0</v>
      </c>
      <c r="Q253">
        <v>0</v>
      </c>
      <c r="R253">
        <v>1</v>
      </c>
    </row>
    <row r="254" spans="1:18">
      <c r="A254" s="1" t="s">
        <v>253</v>
      </c>
      <c r="B254" s="2">
        <v>-5.9736610590000003</v>
      </c>
      <c r="C254" s="2">
        <v>666</v>
      </c>
      <c r="D254" s="2">
        <v>89079</v>
      </c>
      <c r="E254" s="2">
        <v>3</v>
      </c>
      <c r="F254" s="2">
        <v>1628</v>
      </c>
      <c r="G254" s="2">
        <v>-17</v>
      </c>
      <c r="H254" s="2">
        <v>-7</v>
      </c>
      <c r="I254" s="2">
        <v>-33</v>
      </c>
      <c r="J254" s="2">
        <v>-30</v>
      </c>
      <c r="K254" s="2">
        <v>-16</v>
      </c>
      <c r="L254" s="2">
        <v>8</v>
      </c>
      <c r="M254">
        <v>0</v>
      </c>
      <c r="N254">
        <v>0</v>
      </c>
      <c r="O254">
        <v>1.016</v>
      </c>
      <c r="P254">
        <v>0</v>
      </c>
      <c r="Q254">
        <v>0</v>
      </c>
      <c r="R254">
        <v>0</v>
      </c>
    </row>
    <row r="255" spans="1:18">
      <c r="A255" s="1" t="s">
        <v>254</v>
      </c>
      <c r="B255" s="2">
        <v>-5.9736610590000003</v>
      </c>
      <c r="C255" s="2">
        <v>431</v>
      </c>
      <c r="D255" s="2">
        <v>89515</v>
      </c>
      <c r="E255" s="2">
        <v>2</v>
      </c>
      <c r="F255" s="2">
        <v>1630</v>
      </c>
      <c r="G255" s="2">
        <v>-8</v>
      </c>
      <c r="H255" s="2">
        <v>2</v>
      </c>
      <c r="I255" s="2">
        <v>7</v>
      </c>
      <c r="J255" s="2">
        <v>-18</v>
      </c>
      <c r="K255" s="2">
        <v>-7</v>
      </c>
      <c r="L255" s="2">
        <v>3</v>
      </c>
      <c r="M255">
        <v>0</v>
      </c>
      <c r="N255">
        <v>0</v>
      </c>
      <c r="O255">
        <v>1.0029999999999999</v>
      </c>
      <c r="P255">
        <v>0</v>
      </c>
      <c r="Q255">
        <v>0</v>
      </c>
      <c r="R255">
        <v>0</v>
      </c>
    </row>
    <row r="256" spans="1:18">
      <c r="A256" s="1" t="s">
        <v>255</v>
      </c>
      <c r="B256" s="2">
        <v>-5.9736610590000003</v>
      </c>
      <c r="C256" s="2">
        <v>272</v>
      </c>
      <c r="D256" s="2">
        <v>89793</v>
      </c>
      <c r="E256" s="2">
        <v>4</v>
      </c>
      <c r="F256" s="2">
        <v>1634</v>
      </c>
      <c r="G256" s="2">
        <v>-10</v>
      </c>
      <c r="H256" s="2">
        <v>-2</v>
      </c>
      <c r="I256" s="2">
        <v>0</v>
      </c>
      <c r="J256" s="2">
        <v>-17</v>
      </c>
      <c r="K256" s="2">
        <v>-9</v>
      </c>
      <c r="L256" s="2">
        <v>4</v>
      </c>
      <c r="M256">
        <v>0</v>
      </c>
      <c r="N256">
        <v>0</v>
      </c>
      <c r="O256">
        <v>0.99</v>
      </c>
      <c r="P256">
        <v>0</v>
      </c>
      <c r="Q256">
        <v>0</v>
      </c>
      <c r="R256">
        <v>0</v>
      </c>
    </row>
    <row r="257" spans="1:18">
      <c r="A257" s="1" t="s">
        <v>256</v>
      </c>
      <c r="B257" s="2">
        <v>-13.074650337</v>
      </c>
      <c r="C257" s="2">
        <v>491</v>
      </c>
      <c r="D257" s="2">
        <v>90291</v>
      </c>
      <c r="E257" s="2">
        <v>4</v>
      </c>
      <c r="F257" s="2">
        <v>1638</v>
      </c>
      <c r="G257" s="2">
        <v>-7</v>
      </c>
      <c r="H257" s="2">
        <v>1</v>
      </c>
      <c r="I257" s="2">
        <v>8</v>
      </c>
      <c r="J257" s="2">
        <v>-16</v>
      </c>
      <c r="K257" s="2">
        <v>-9</v>
      </c>
      <c r="L257" s="2">
        <v>4</v>
      </c>
      <c r="M257">
        <v>0</v>
      </c>
      <c r="N257">
        <v>0</v>
      </c>
      <c r="O257">
        <v>0.98599999999999999</v>
      </c>
      <c r="P257">
        <v>0</v>
      </c>
      <c r="Q257">
        <v>0</v>
      </c>
      <c r="R257">
        <v>0</v>
      </c>
    </row>
    <row r="258" spans="1:18">
      <c r="A258" s="1" t="s">
        <v>257</v>
      </c>
      <c r="B258" s="2">
        <v>-13.074650337</v>
      </c>
      <c r="C258" s="2">
        <v>550</v>
      </c>
      <c r="D258" s="2">
        <v>90843</v>
      </c>
      <c r="E258" s="2">
        <v>9</v>
      </c>
      <c r="F258" s="2">
        <v>1647</v>
      </c>
      <c r="G258" s="2">
        <v>-8</v>
      </c>
      <c r="H258" s="2">
        <v>-1</v>
      </c>
      <c r="I258" s="2">
        <v>8</v>
      </c>
      <c r="J258" s="2">
        <v>-16</v>
      </c>
      <c r="K258" s="2">
        <v>-9</v>
      </c>
      <c r="L258" s="2">
        <v>4</v>
      </c>
      <c r="M258">
        <v>0</v>
      </c>
      <c r="N258">
        <v>0</v>
      </c>
      <c r="O258">
        <v>0.997</v>
      </c>
      <c r="P258">
        <v>0</v>
      </c>
      <c r="Q258">
        <v>0</v>
      </c>
      <c r="R258">
        <v>0</v>
      </c>
    </row>
    <row r="259" spans="1:18">
      <c r="A259" s="1" t="s">
        <v>258</v>
      </c>
      <c r="B259" s="2">
        <v>-13.074650337</v>
      </c>
      <c r="C259" s="2">
        <v>703</v>
      </c>
      <c r="D259" s="2">
        <v>91551</v>
      </c>
      <c r="E259" s="2">
        <v>3</v>
      </c>
      <c r="F259" s="2">
        <v>1650</v>
      </c>
      <c r="G259" s="2">
        <v>-6</v>
      </c>
      <c r="H259" s="2">
        <v>3</v>
      </c>
      <c r="I259" s="2">
        <v>-5</v>
      </c>
      <c r="J259" s="2">
        <v>-15</v>
      </c>
      <c r="K259" s="2">
        <v>-9</v>
      </c>
      <c r="L259" s="2">
        <v>4</v>
      </c>
      <c r="M259">
        <v>0</v>
      </c>
      <c r="N259">
        <v>0</v>
      </c>
      <c r="O259">
        <v>1.0149999999999999</v>
      </c>
      <c r="P259">
        <v>0</v>
      </c>
      <c r="Q259">
        <v>0</v>
      </c>
      <c r="R259">
        <v>0</v>
      </c>
    </row>
    <row r="260" spans="1:18">
      <c r="A260" s="1" t="s">
        <v>259</v>
      </c>
      <c r="B260" s="2">
        <v>-13.074650337</v>
      </c>
      <c r="C260" s="2">
        <v>633</v>
      </c>
      <c r="D260" s="2">
        <v>92190</v>
      </c>
      <c r="E260" s="2">
        <v>15</v>
      </c>
      <c r="F260" s="2">
        <v>1665</v>
      </c>
      <c r="G260" s="2">
        <v>-7</v>
      </c>
      <c r="H260" s="2">
        <v>1</v>
      </c>
      <c r="I260" s="2">
        <v>-1</v>
      </c>
      <c r="J260" s="2">
        <v>-16</v>
      </c>
      <c r="K260" s="2">
        <v>-10</v>
      </c>
      <c r="L260" s="2">
        <v>5</v>
      </c>
      <c r="M260">
        <v>0</v>
      </c>
      <c r="N260">
        <v>0</v>
      </c>
      <c r="O260">
        <v>1.032</v>
      </c>
      <c r="P260">
        <v>0</v>
      </c>
      <c r="Q260">
        <v>0</v>
      </c>
      <c r="R260">
        <v>0</v>
      </c>
    </row>
    <row r="261" spans="1:18">
      <c r="A261" s="1" t="s">
        <v>260</v>
      </c>
      <c r="B261" s="2">
        <v>-13.074650337</v>
      </c>
      <c r="C261" s="2">
        <v>611</v>
      </c>
      <c r="D261" s="2">
        <v>92813</v>
      </c>
      <c r="E261" s="2">
        <v>6</v>
      </c>
      <c r="F261" s="2">
        <v>1671</v>
      </c>
      <c r="G261" s="2">
        <v>-11</v>
      </c>
      <c r="H261" s="2">
        <v>-4</v>
      </c>
      <c r="I261" s="2">
        <v>-34</v>
      </c>
      <c r="J261" s="2">
        <v>-20</v>
      </c>
      <c r="K261" s="2">
        <v>-11</v>
      </c>
      <c r="L261" s="2">
        <v>6</v>
      </c>
      <c r="M261">
        <v>0</v>
      </c>
      <c r="N261">
        <v>0</v>
      </c>
      <c r="O261">
        <v>1.038</v>
      </c>
      <c r="P261">
        <v>0</v>
      </c>
      <c r="Q261">
        <v>0</v>
      </c>
      <c r="R261">
        <v>0</v>
      </c>
    </row>
    <row r="262" spans="1:18">
      <c r="A262" s="1" t="s">
        <v>261</v>
      </c>
      <c r="B262" s="2">
        <v>-13.074650337</v>
      </c>
      <c r="C262" s="2">
        <v>422</v>
      </c>
      <c r="D262" s="2">
        <v>93243</v>
      </c>
      <c r="E262" s="2">
        <v>4</v>
      </c>
      <c r="F262" s="2">
        <v>1675</v>
      </c>
      <c r="G262" s="2">
        <v>-4</v>
      </c>
      <c r="H262" s="2">
        <v>4</v>
      </c>
      <c r="I262" s="2">
        <v>18</v>
      </c>
      <c r="J262" s="2">
        <v>-11</v>
      </c>
      <c r="K262" s="2">
        <v>-7</v>
      </c>
      <c r="L262" s="2">
        <v>2</v>
      </c>
      <c r="M262">
        <v>0</v>
      </c>
      <c r="N262">
        <v>0</v>
      </c>
      <c r="O262">
        <v>1.038</v>
      </c>
      <c r="P262">
        <v>0</v>
      </c>
      <c r="Q262">
        <v>0</v>
      </c>
      <c r="R262">
        <v>0</v>
      </c>
    </row>
    <row r="263" spans="1:18">
      <c r="A263" s="1" t="s">
        <v>262</v>
      </c>
      <c r="B263" s="2">
        <v>-15.868618416</v>
      </c>
      <c r="C263" s="2">
        <v>313</v>
      </c>
      <c r="D263" s="2">
        <v>93559</v>
      </c>
      <c r="E263" s="2">
        <v>2</v>
      </c>
      <c r="F263" s="2">
        <v>1677</v>
      </c>
      <c r="G263" s="2">
        <v>-11</v>
      </c>
      <c r="H263" s="2">
        <v>-5</v>
      </c>
      <c r="I263" s="2">
        <v>-13</v>
      </c>
      <c r="J263" s="2">
        <v>-16</v>
      </c>
      <c r="K263" s="2">
        <v>-9</v>
      </c>
      <c r="L263" s="2">
        <v>5</v>
      </c>
      <c r="M263">
        <v>0</v>
      </c>
      <c r="N263">
        <v>0</v>
      </c>
      <c r="O263">
        <v>1.04</v>
      </c>
      <c r="P263">
        <v>0</v>
      </c>
      <c r="Q263">
        <v>0</v>
      </c>
      <c r="R263">
        <v>0</v>
      </c>
    </row>
    <row r="264" spans="1:18">
      <c r="A264" s="1" t="s">
        <v>263</v>
      </c>
      <c r="B264" s="2">
        <v>-15.868618416</v>
      </c>
      <c r="C264" s="2">
        <v>475</v>
      </c>
      <c r="D264" s="2">
        <v>94040</v>
      </c>
      <c r="E264" s="2">
        <v>3</v>
      </c>
      <c r="F264" s="2">
        <v>1680</v>
      </c>
      <c r="G264" s="2">
        <v>-2</v>
      </c>
      <c r="H264" s="2">
        <v>4</v>
      </c>
      <c r="I264" s="2">
        <v>8</v>
      </c>
      <c r="J264" s="2">
        <v>-15</v>
      </c>
      <c r="K264" s="2">
        <v>-8</v>
      </c>
      <c r="L264" s="2">
        <v>4</v>
      </c>
      <c r="M264">
        <v>0</v>
      </c>
      <c r="N264">
        <v>0</v>
      </c>
      <c r="O264">
        <v>1.0409999999999999</v>
      </c>
      <c r="P264">
        <v>0</v>
      </c>
      <c r="Q264">
        <v>0</v>
      </c>
      <c r="R264">
        <v>0</v>
      </c>
    </row>
    <row r="265" spans="1:18">
      <c r="A265" s="1" t="s">
        <v>264</v>
      </c>
      <c r="B265" s="2">
        <v>-15.868618416</v>
      </c>
      <c r="C265" s="2">
        <v>611</v>
      </c>
      <c r="D265" s="2">
        <v>94655</v>
      </c>
      <c r="E265" s="2">
        <v>7</v>
      </c>
      <c r="F265" s="2">
        <v>1687</v>
      </c>
      <c r="G265" s="2">
        <v>-6</v>
      </c>
      <c r="H265" s="2">
        <v>1</v>
      </c>
      <c r="I265" s="2">
        <v>9</v>
      </c>
      <c r="J265" s="2">
        <v>-15</v>
      </c>
      <c r="K265" s="2">
        <v>-8</v>
      </c>
      <c r="L265" s="2">
        <v>3</v>
      </c>
      <c r="M265">
        <v>0</v>
      </c>
      <c r="N265">
        <v>0</v>
      </c>
      <c r="O265">
        <v>1.038</v>
      </c>
      <c r="P265">
        <v>0</v>
      </c>
      <c r="Q265">
        <v>0</v>
      </c>
      <c r="R265">
        <v>0</v>
      </c>
    </row>
    <row r="266" spans="1:18">
      <c r="A266" s="1" t="s">
        <v>265</v>
      </c>
      <c r="B266" s="2">
        <v>-15.868618416</v>
      </c>
      <c r="C266" s="2">
        <v>609</v>
      </c>
      <c r="D266" s="2">
        <v>95271</v>
      </c>
      <c r="E266" s="2">
        <v>11</v>
      </c>
      <c r="F266" s="2">
        <v>1698</v>
      </c>
      <c r="G266" s="2">
        <v>-8</v>
      </c>
      <c r="H266" s="2">
        <v>-1</v>
      </c>
      <c r="I266" s="2">
        <v>-10</v>
      </c>
      <c r="J266" s="2">
        <v>-17</v>
      </c>
      <c r="K266" s="2">
        <v>-9</v>
      </c>
      <c r="L266" s="2">
        <v>4</v>
      </c>
      <c r="M266">
        <v>0</v>
      </c>
      <c r="N266">
        <v>0</v>
      </c>
      <c r="O266">
        <v>1.028</v>
      </c>
      <c r="P266">
        <v>0</v>
      </c>
      <c r="Q266">
        <v>0</v>
      </c>
      <c r="R266">
        <v>1</v>
      </c>
    </row>
    <row r="267" spans="1:18">
      <c r="A267" s="1" t="s">
        <v>266</v>
      </c>
      <c r="B267" s="2">
        <v>-15.868618416</v>
      </c>
      <c r="C267" s="2">
        <v>742</v>
      </c>
      <c r="D267" s="2">
        <v>96016</v>
      </c>
      <c r="E267" s="2">
        <v>12</v>
      </c>
      <c r="F267" s="2">
        <v>1710</v>
      </c>
      <c r="G267" s="2">
        <v>-11</v>
      </c>
      <c r="H267" s="2">
        <v>-3</v>
      </c>
      <c r="I267" s="2">
        <v>-21</v>
      </c>
      <c r="J267" s="2">
        <v>-18</v>
      </c>
      <c r="K267" s="2">
        <v>-10</v>
      </c>
      <c r="L267" s="2">
        <v>6</v>
      </c>
      <c r="M267">
        <v>0</v>
      </c>
      <c r="N267">
        <v>0</v>
      </c>
      <c r="O267">
        <v>1.018</v>
      </c>
      <c r="P267">
        <v>0</v>
      </c>
      <c r="Q267">
        <v>0</v>
      </c>
      <c r="R267">
        <v>0</v>
      </c>
    </row>
    <row r="268" spans="1:18">
      <c r="A268" s="1" t="s">
        <v>267</v>
      </c>
      <c r="B268" s="2">
        <v>-15.868618416</v>
      </c>
      <c r="C268" s="2">
        <v>712</v>
      </c>
      <c r="D268" s="2">
        <v>96742</v>
      </c>
      <c r="E268" s="2">
        <v>4</v>
      </c>
      <c r="F268" s="2">
        <v>1714</v>
      </c>
      <c r="G268" s="2">
        <v>-3</v>
      </c>
      <c r="H268" s="2">
        <v>4</v>
      </c>
      <c r="I268" s="2">
        <v>11</v>
      </c>
      <c r="J268" s="2">
        <v>-11</v>
      </c>
      <c r="K268" s="2">
        <v>-11</v>
      </c>
      <c r="L268" s="2">
        <v>3</v>
      </c>
      <c r="M268">
        <v>0</v>
      </c>
      <c r="N268">
        <v>0</v>
      </c>
      <c r="O268">
        <v>1.02</v>
      </c>
      <c r="P268">
        <v>0</v>
      </c>
      <c r="Q268">
        <v>0</v>
      </c>
      <c r="R268">
        <v>0</v>
      </c>
    </row>
    <row r="269" spans="1:18">
      <c r="A269" s="1" t="s">
        <v>268</v>
      </c>
      <c r="B269" s="2">
        <v>-18.792427159999999</v>
      </c>
      <c r="C269" s="2">
        <v>486</v>
      </c>
      <c r="D269" s="2">
        <v>97235</v>
      </c>
      <c r="E269" s="2">
        <v>6</v>
      </c>
      <c r="F269" s="2">
        <v>1720</v>
      </c>
      <c r="G269" s="2">
        <v>-3</v>
      </c>
      <c r="H269" s="2">
        <v>5</v>
      </c>
      <c r="I269" s="2">
        <v>24</v>
      </c>
      <c r="J269" s="2">
        <v>-9</v>
      </c>
      <c r="K269" s="2">
        <v>-7</v>
      </c>
      <c r="L269" s="2">
        <v>1</v>
      </c>
      <c r="M269">
        <v>0</v>
      </c>
      <c r="N269">
        <v>0</v>
      </c>
      <c r="O269">
        <v>1.024</v>
      </c>
      <c r="P269">
        <v>0</v>
      </c>
      <c r="Q269">
        <v>0</v>
      </c>
      <c r="R269">
        <v>0</v>
      </c>
    </row>
    <row r="270" spans="1:18">
      <c r="A270" s="1" t="s">
        <v>269</v>
      </c>
      <c r="B270" s="2">
        <v>-18.792427159999999</v>
      </c>
      <c r="C270" s="2">
        <v>401</v>
      </c>
      <c r="D270" s="2">
        <v>97645</v>
      </c>
      <c r="E270" s="2">
        <v>8</v>
      </c>
      <c r="F270" s="2">
        <v>1728</v>
      </c>
      <c r="G270" s="2">
        <v>-6</v>
      </c>
      <c r="H270" s="2">
        <v>0</v>
      </c>
      <c r="I270" s="2">
        <v>3</v>
      </c>
      <c r="J270" s="2">
        <v>-15</v>
      </c>
      <c r="K270" s="2">
        <v>-8</v>
      </c>
      <c r="L270" s="2">
        <v>3</v>
      </c>
      <c r="M270">
        <v>0</v>
      </c>
      <c r="N270">
        <v>0</v>
      </c>
      <c r="O270">
        <v>1.028</v>
      </c>
      <c r="P270">
        <v>0</v>
      </c>
      <c r="Q270">
        <v>0</v>
      </c>
      <c r="R270">
        <v>0</v>
      </c>
    </row>
    <row r="271" spans="1:18">
      <c r="A271" s="1" t="s">
        <v>270</v>
      </c>
      <c r="B271" s="2">
        <v>-18.792427159999999</v>
      </c>
      <c r="C271" s="2">
        <v>646</v>
      </c>
      <c r="D271" s="2">
        <v>98291</v>
      </c>
      <c r="E271" s="2">
        <v>5</v>
      </c>
      <c r="F271" s="2">
        <v>1733</v>
      </c>
      <c r="G271" s="2">
        <v>-3</v>
      </c>
      <c r="H271" s="2">
        <v>3</v>
      </c>
      <c r="I271" s="2">
        <v>9</v>
      </c>
      <c r="J271" s="2">
        <v>-15</v>
      </c>
      <c r="K271" s="2">
        <v>-8</v>
      </c>
      <c r="L271" s="2">
        <v>4</v>
      </c>
      <c r="M271">
        <v>0</v>
      </c>
      <c r="N271">
        <v>0</v>
      </c>
      <c r="O271">
        <v>1.036</v>
      </c>
      <c r="P271">
        <v>0</v>
      </c>
      <c r="Q271">
        <v>0</v>
      </c>
      <c r="R271">
        <v>0</v>
      </c>
    </row>
    <row r="272" spans="1:18">
      <c r="A272" s="1" t="s">
        <v>271</v>
      </c>
      <c r="B272" s="2">
        <v>-18.792427159999999</v>
      </c>
      <c r="C272" s="2">
        <v>724</v>
      </c>
      <c r="D272" s="2">
        <v>99022</v>
      </c>
      <c r="E272" s="2">
        <v>5</v>
      </c>
      <c r="F272" s="2">
        <v>1738</v>
      </c>
      <c r="G272" s="2">
        <v>-5</v>
      </c>
      <c r="H272" s="2">
        <v>1</v>
      </c>
      <c r="I272" s="2">
        <v>7</v>
      </c>
      <c r="J272" s="2">
        <v>-16</v>
      </c>
      <c r="K272" s="2">
        <v>-8</v>
      </c>
      <c r="L272" s="2">
        <v>3</v>
      </c>
      <c r="M272">
        <v>0</v>
      </c>
      <c r="N272">
        <v>0</v>
      </c>
      <c r="O272">
        <v>1.048</v>
      </c>
      <c r="P272">
        <v>0</v>
      </c>
      <c r="Q272">
        <v>0</v>
      </c>
      <c r="R272">
        <v>0</v>
      </c>
    </row>
    <row r="273" spans="1:18">
      <c r="A273" s="1" t="s">
        <v>272</v>
      </c>
      <c r="B273" s="2">
        <v>-18.792427159999999</v>
      </c>
      <c r="C273" s="2">
        <v>803</v>
      </c>
      <c r="D273" s="2">
        <v>99830</v>
      </c>
      <c r="E273" s="2">
        <v>10</v>
      </c>
      <c r="F273" s="2">
        <v>1748</v>
      </c>
      <c r="G273" s="2">
        <v>-6</v>
      </c>
      <c r="H273" s="2">
        <v>0</v>
      </c>
      <c r="I273" s="2">
        <v>3</v>
      </c>
      <c r="J273" s="2">
        <v>-16</v>
      </c>
      <c r="K273" s="2">
        <v>-8</v>
      </c>
      <c r="L273" s="2">
        <v>4</v>
      </c>
      <c r="M273">
        <v>0</v>
      </c>
      <c r="N273">
        <v>0</v>
      </c>
      <c r="O273">
        <v>1.069</v>
      </c>
      <c r="P273">
        <v>0</v>
      </c>
      <c r="Q273">
        <v>0</v>
      </c>
      <c r="R273">
        <v>0</v>
      </c>
    </row>
    <row r="274" spans="1:18">
      <c r="A274" s="1" t="s">
        <v>273</v>
      </c>
      <c r="B274" s="2">
        <v>-18.792427159999999</v>
      </c>
      <c r="C274" s="2">
        <v>767</v>
      </c>
      <c r="D274" s="2">
        <v>100604</v>
      </c>
      <c r="E274" s="2">
        <v>8</v>
      </c>
      <c r="F274" s="2">
        <v>1756</v>
      </c>
      <c r="G274" s="2">
        <v>-7</v>
      </c>
      <c r="H274" s="2">
        <v>0</v>
      </c>
      <c r="I274" s="2">
        <v>-3</v>
      </c>
      <c r="J274" s="2">
        <v>-17</v>
      </c>
      <c r="K274" s="2">
        <v>-8</v>
      </c>
      <c r="L274" s="2">
        <v>4</v>
      </c>
      <c r="M274">
        <v>0</v>
      </c>
      <c r="N274">
        <v>0</v>
      </c>
      <c r="O274">
        <v>1.0880000000000001</v>
      </c>
      <c r="P274">
        <v>0</v>
      </c>
      <c r="Q274">
        <v>0</v>
      </c>
      <c r="R274">
        <v>0</v>
      </c>
    </row>
    <row r="275" spans="1:18">
      <c r="A275" s="1" t="s">
        <v>274</v>
      </c>
      <c r="B275" s="2">
        <v>-18.792427159999999</v>
      </c>
      <c r="C275" s="2">
        <v>866</v>
      </c>
      <c r="D275" s="2">
        <v>101481</v>
      </c>
      <c r="E275" s="2">
        <v>14</v>
      </c>
      <c r="F275" s="2">
        <v>1770</v>
      </c>
      <c r="G275" s="2">
        <v>-5</v>
      </c>
      <c r="H275" s="2">
        <v>2</v>
      </c>
      <c r="I275" s="2">
        <v>14</v>
      </c>
      <c r="J275" s="2">
        <v>-11</v>
      </c>
      <c r="K275" s="2">
        <v>-7</v>
      </c>
      <c r="L275" s="2">
        <v>2</v>
      </c>
      <c r="M275">
        <v>0</v>
      </c>
      <c r="N275">
        <v>0</v>
      </c>
      <c r="O275">
        <v>1.103</v>
      </c>
      <c r="P275">
        <v>0</v>
      </c>
      <c r="Q275">
        <v>0</v>
      </c>
      <c r="R275">
        <v>0</v>
      </c>
    </row>
    <row r="276" spans="1:18">
      <c r="A276" s="1" t="s">
        <v>275</v>
      </c>
      <c r="B276" s="2">
        <v>-14.105419089</v>
      </c>
      <c r="C276" s="2">
        <v>603</v>
      </c>
      <c r="D276" s="2">
        <v>102094</v>
      </c>
      <c r="E276" s="2">
        <v>6</v>
      </c>
      <c r="F276" s="2">
        <v>1776</v>
      </c>
      <c r="G276" s="2">
        <v>-5</v>
      </c>
      <c r="H276" s="2">
        <v>2</v>
      </c>
      <c r="I276" s="2">
        <v>19</v>
      </c>
      <c r="J276" s="2">
        <v>-12</v>
      </c>
      <c r="K276" s="2">
        <v>-6</v>
      </c>
      <c r="L276" s="2">
        <v>2</v>
      </c>
      <c r="M276">
        <v>0</v>
      </c>
      <c r="N276">
        <v>0</v>
      </c>
      <c r="O276">
        <v>1.1180000000000001</v>
      </c>
      <c r="P276">
        <v>0</v>
      </c>
      <c r="Q276">
        <v>0</v>
      </c>
      <c r="R276">
        <v>0</v>
      </c>
    </row>
    <row r="277" spans="1:18">
      <c r="A277" s="1" t="s">
        <v>276</v>
      </c>
      <c r="B277" s="2">
        <v>-14.105419089</v>
      </c>
      <c r="C277" s="2">
        <v>480</v>
      </c>
      <c r="D277" s="2">
        <v>102581</v>
      </c>
      <c r="E277" s="2">
        <v>12</v>
      </c>
      <c r="F277" s="2">
        <v>1788</v>
      </c>
      <c r="G277" s="2">
        <v>-5</v>
      </c>
      <c r="H277" s="2">
        <v>-4</v>
      </c>
      <c r="I277" s="2">
        <v>-19</v>
      </c>
      <c r="J277" s="2">
        <v>-17</v>
      </c>
      <c r="K277" s="2">
        <v>-11</v>
      </c>
      <c r="L277" s="2">
        <v>5</v>
      </c>
      <c r="M277">
        <v>0</v>
      </c>
      <c r="N277">
        <v>0</v>
      </c>
      <c r="O277">
        <v>1.131</v>
      </c>
      <c r="P277">
        <v>0</v>
      </c>
      <c r="Q277">
        <v>0</v>
      </c>
      <c r="R277">
        <v>1</v>
      </c>
    </row>
    <row r="278" spans="1:18">
      <c r="A278" s="1" t="s">
        <v>277</v>
      </c>
      <c r="B278" s="2">
        <v>-14.105419089</v>
      </c>
      <c r="C278" s="2">
        <v>860</v>
      </c>
      <c r="D278" s="2">
        <v>103446</v>
      </c>
      <c r="E278" s="2">
        <v>7</v>
      </c>
      <c r="F278" s="2">
        <v>1795</v>
      </c>
      <c r="G278" s="2">
        <v>16</v>
      </c>
      <c r="H278" s="2">
        <v>5</v>
      </c>
      <c r="I278" s="2">
        <v>33</v>
      </c>
      <c r="J278" s="2">
        <v>-36</v>
      </c>
      <c r="K278" s="2">
        <v>-57</v>
      </c>
      <c r="L278" s="2">
        <v>17</v>
      </c>
      <c r="M278">
        <v>0</v>
      </c>
      <c r="N278">
        <v>0</v>
      </c>
      <c r="O278">
        <v>1.1399999999999999</v>
      </c>
      <c r="P278">
        <v>0</v>
      </c>
      <c r="Q278">
        <v>0</v>
      </c>
      <c r="R278">
        <v>0</v>
      </c>
    </row>
    <row r="279" spans="1:18">
      <c r="A279" s="1" t="s">
        <v>278</v>
      </c>
      <c r="B279" s="2">
        <v>-14.105419089</v>
      </c>
      <c r="C279" s="2">
        <v>606</v>
      </c>
      <c r="D279" s="2">
        <v>104070</v>
      </c>
      <c r="E279" s="2">
        <v>4</v>
      </c>
      <c r="F279" s="2">
        <v>1799</v>
      </c>
      <c r="G279" s="2">
        <v>-10</v>
      </c>
      <c r="H279" s="2">
        <v>-1</v>
      </c>
      <c r="I279" s="2">
        <v>-1</v>
      </c>
      <c r="J279" s="2">
        <v>-16</v>
      </c>
      <c r="K279" s="2">
        <v>-6</v>
      </c>
      <c r="L279" s="2">
        <v>3</v>
      </c>
      <c r="M279">
        <v>0</v>
      </c>
      <c r="N279">
        <v>0</v>
      </c>
      <c r="O279">
        <v>1.1399999999999999</v>
      </c>
      <c r="P279">
        <v>0</v>
      </c>
      <c r="Q279">
        <v>0</v>
      </c>
      <c r="R279">
        <v>0</v>
      </c>
    </row>
    <row r="280" spans="1:18">
      <c r="A280" s="1" t="s">
        <v>279</v>
      </c>
      <c r="B280" s="2">
        <v>-14.105419089</v>
      </c>
      <c r="C280" s="3">
        <v>1046</v>
      </c>
      <c r="D280" s="2">
        <v>105118</v>
      </c>
      <c r="E280" s="2">
        <v>9</v>
      </c>
      <c r="F280" s="2">
        <v>1808</v>
      </c>
      <c r="G280" s="2">
        <v>-8</v>
      </c>
      <c r="H280" s="2">
        <v>0</v>
      </c>
      <c r="I280" s="2">
        <v>0</v>
      </c>
      <c r="J280" s="2">
        <v>-17</v>
      </c>
      <c r="K280" s="2">
        <v>-7</v>
      </c>
      <c r="L280" s="2">
        <v>4</v>
      </c>
      <c r="M280">
        <v>0</v>
      </c>
      <c r="N280">
        <v>0</v>
      </c>
      <c r="O280">
        <v>1.1359999999999999</v>
      </c>
      <c r="P280">
        <v>0</v>
      </c>
      <c r="Q280">
        <v>0</v>
      </c>
      <c r="R280">
        <v>0</v>
      </c>
    </row>
    <row r="281" spans="1:18">
      <c r="A281" s="1" t="s">
        <v>280</v>
      </c>
      <c r="B281" s="2">
        <v>-14.105419089</v>
      </c>
      <c r="C281" s="3">
        <v>1137</v>
      </c>
      <c r="D281" s="2">
        <v>106261</v>
      </c>
      <c r="E281" s="2">
        <v>4</v>
      </c>
      <c r="F281" s="2">
        <v>1812</v>
      </c>
      <c r="G281" s="2">
        <v>-11</v>
      </c>
      <c r="H281" s="2">
        <v>-3</v>
      </c>
      <c r="I281" s="2">
        <v>-3</v>
      </c>
      <c r="J281" s="2">
        <v>-18</v>
      </c>
      <c r="K281" s="2">
        <v>-7</v>
      </c>
      <c r="L281" s="2">
        <v>5</v>
      </c>
      <c r="M281">
        <v>0</v>
      </c>
      <c r="N281">
        <v>0</v>
      </c>
      <c r="O281">
        <v>1.141</v>
      </c>
      <c r="P281">
        <v>0</v>
      </c>
      <c r="Q281">
        <v>0</v>
      </c>
      <c r="R281">
        <v>0</v>
      </c>
    </row>
    <row r="282" spans="1:18">
      <c r="A282" s="1" t="s">
        <v>281</v>
      </c>
      <c r="B282" s="2">
        <v>-14.105419089</v>
      </c>
      <c r="C282" s="3">
        <v>1301</v>
      </c>
      <c r="D282" s="2">
        <v>107594</v>
      </c>
      <c r="E282" s="2">
        <v>5</v>
      </c>
      <c r="F282" s="2">
        <v>1817</v>
      </c>
      <c r="G282" s="2">
        <v>-10</v>
      </c>
      <c r="H282" s="2">
        <v>-2</v>
      </c>
      <c r="I282" s="2">
        <v>-13</v>
      </c>
      <c r="J282" s="2">
        <v>-19</v>
      </c>
      <c r="K282" s="2">
        <v>-5</v>
      </c>
      <c r="L282" s="2">
        <v>4</v>
      </c>
      <c r="M282">
        <v>0</v>
      </c>
      <c r="N282">
        <v>0</v>
      </c>
      <c r="O282">
        <v>1.151</v>
      </c>
      <c r="P282">
        <v>0</v>
      </c>
      <c r="Q282">
        <v>0</v>
      </c>
      <c r="R282">
        <v>1</v>
      </c>
    </row>
    <row r="283" spans="1:18">
      <c r="A283" s="1" t="s">
        <v>282</v>
      </c>
      <c r="B283" s="2">
        <v>-14.105419089</v>
      </c>
      <c r="C283" s="2">
        <v>934</v>
      </c>
      <c r="D283" s="2">
        <v>108544</v>
      </c>
      <c r="E283" s="2">
        <v>7</v>
      </c>
      <c r="F283" s="2">
        <v>1824</v>
      </c>
      <c r="G283" s="2">
        <v>-7</v>
      </c>
      <c r="H283" s="2">
        <v>1</v>
      </c>
      <c r="I283" s="2">
        <v>15</v>
      </c>
      <c r="J283" s="2">
        <v>-15</v>
      </c>
      <c r="K283" s="2">
        <v>-7</v>
      </c>
      <c r="L283" s="2">
        <v>3</v>
      </c>
      <c r="M283">
        <v>0</v>
      </c>
      <c r="N283">
        <v>0</v>
      </c>
      <c r="O283">
        <v>1.163</v>
      </c>
      <c r="P283">
        <v>0</v>
      </c>
      <c r="Q283">
        <v>0</v>
      </c>
      <c r="R283">
        <v>0</v>
      </c>
    </row>
    <row r="284" spans="1:18">
      <c r="A284" s="1" t="s">
        <v>283</v>
      </c>
      <c r="B284" s="2">
        <v>-19.905590188000001</v>
      </c>
      <c r="C284" s="2">
        <v>770</v>
      </c>
      <c r="D284" s="2">
        <v>109324</v>
      </c>
      <c r="E284" s="2">
        <v>12</v>
      </c>
      <c r="F284" s="2">
        <v>1836</v>
      </c>
      <c r="G284" s="2">
        <v>-10</v>
      </c>
      <c r="H284" s="2">
        <v>-3</v>
      </c>
      <c r="I284" s="2">
        <v>-5</v>
      </c>
      <c r="J284" s="2">
        <v>-17</v>
      </c>
      <c r="K284" s="2">
        <v>-7</v>
      </c>
      <c r="L284" s="2">
        <v>4</v>
      </c>
      <c r="M284">
        <v>0</v>
      </c>
      <c r="N284">
        <v>0</v>
      </c>
      <c r="O284">
        <v>1.1779999999999999</v>
      </c>
      <c r="P284">
        <v>0</v>
      </c>
      <c r="Q284">
        <v>0</v>
      </c>
      <c r="R284">
        <v>0</v>
      </c>
    </row>
    <row r="285" spans="1:18">
      <c r="A285" s="1" t="s">
        <v>284</v>
      </c>
      <c r="B285" s="2">
        <v>-19.905590188000001</v>
      </c>
      <c r="C285" s="3">
        <v>1276</v>
      </c>
      <c r="D285" s="2">
        <v>110607</v>
      </c>
      <c r="E285" s="2">
        <v>15</v>
      </c>
      <c r="F285" s="2">
        <v>1851</v>
      </c>
      <c r="G285" s="2">
        <v>-4</v>
      </c>
      <c r="H285" s="2">
        <v>2</v>
      </c>
      <c r="I285" s="2">
        <v>0</v>
      </c>
      <c r="J285" s="2">
        <v>-16</v>
      </c>
      <c r="K285" s="2">
        <v>-8</v>
      </c>
      <c r="L285" s="2">
        <v>4</v>
      </c>
      <c r="M285">
        <v>0</v>
      </c>
      <c r="N285">
        <v>0</v>
      </c>
      <c r="O285">
        <v>1.1950000000000001</v>
      </c>
      <c r="P285">
        <v>0</v>
      </c>
      <c r="Q285">
        <v>0</v>
      </c>
      <c r="R285">
        <v>0</v>
      </c>
    </row>
    <row r="286" spans="1:18">
      <c r="A286" s="1" t="s">
        <v>285</v>
      </c>
      <c r="B286" s="2">
        <v>-19.905590188000001</v>
      </c>
      <c r="C286" s="3">
        <v>1540</v>
      </c>
      <c r="D286" s="2">
        <v>112151</v>
      </c>
      <c r="E286" s="2">
        <v>12</v>
      </c>
      <c r="F286" s="2">
        <v>1863</v>
      </c>
      <c r="G286" s="2">
        <v>-6</v>
      </c>
      <c r="H286" s="2">
        <v>0</v>
      </c>
      <c r="I286" s="2">
        <v>1</v>
      </c>
      <c r="J286" s="2">
        <v>-17</v>
      </c>
      <c r="K286" s="2">
        <v>-8</v>
      </c>
      <c r="L286" s="2">
        <v>4</v>
      </c>
      <c r="M286">
        <v>0</v>
      </c>
      <c r="N286">
        <v>0</v>
      </c>
      <c r="O286">
        <v>1.2370000000000001</v>
      </c>
      <c r="P286">
        <v>0</v>
      </c>
      <c r="Q286">
        <v>0</v>
      </c>
      <c r="R286">
        <v>0</v>
      </c>
    </row>
    <row r="287" spans="1:18">
      <c r="A287" s="1" t="s">
        <v>286</v>
      </c>
      <c r="B287" s="2">
        <v>-19.905590188000001</v>
      </c>
      <c r="C287" s="3">
        <v>1624</v>
      </c>
      <c r="D287" s="2">
        <v>113810</v>
      </c>
      <c r="E287" s="2">
        <v>10</v>
      </c>
      <c r="F287" s="2">
        <v>1873</v>
      </c>
      <c r="G287" s="2">
        <v>-7</v>
      </c>
      <c r="H287" s="2">
        <v>0</v>
      </c>
      <c r="I287" s="2">
        <v>-2</v>
      </c>
      <c r="J287" s="2">
        <v>-17</v>
      </c>
      <c r="K287" s="2">
        <v>-8</v>
      </c>
      <c r="L287" s="2">
        <v>4</v>
      </c>
      <c r="M287">
        <v>0</v>
      </c>
      <c r="N287">
        <v>0</v>
      </c>
      <c r="O287">
        <v>1.2829999999999999</v>
      </c>
      <c r="P287">
        <v>0</v>
      </c>
      <c r="Q287">
        <v>0</v>
      </c>
      <c r="R287">
        <v>0</v>
      </c>
    </row>
    <row r="288" spans="1:18">
      <c r="A288" s="1" t="s">
        <v>287</v>
      </c>
      <c r="B288" s="2">
        <v>-19.905590188000001</v>
      </c>
      <c r="C288" s="3">
        <v>1703</v>
      </c>
      <c r="D288" s="2">
        <v>115514</v>
      </c>
      <c r="E288" s="2">
        <v>12</v>
      </c>
      <c r="F288" s="2">
        <v>1885</v>
      </c>
      <c r="G288" s="2">
        <v>-9</v>
      </c>
      <c r="H288" s="2">
        <v>-1</v>
      </c>
      <c r="I288" s="2">
        <v>-1</v>
      </c>
      <c r="J288" s="2">
        <v>-18</v>
      </c>
      <c r="K288" s="2">
        <v>-9</v>
      </c>
      <c r="L288" s="2">
        <v>5</v>
      </c>
      <c r="M288">
        <v>0</v>
      </c>
      <c r="N288">
        <v>0</v>
      </c>
      <c r="O288">
        <v>1.32</v>
      </c>
      <c r="P288">
        <v>0</v>
      </c>
      <c r="Q288">
        <v>0</v>
      </c>
      <c r="R288">
        <v>0</v>
      </c>
    </row>
    <row r="289" spans="1:18">
      <c r="A289" s="1" t="s">
        <v>288</v>
      </c>
      <c r="B289" s="2">
        <v>-19.905590188000001</v>
      </c>
      <c r="C289" s="3">
        <v>1721</v>
      </c>
      <c r="D289" s="2">
        <v>117249</v>
      </c>
      <c r="E289" s="2">
        <v>3</v>
      </c>
      <c r="F289" s="2">
        <v>1888</v>
      </c>
      <c r="G289" s="2">
        <v>-6</v>
      </c>
      <c r="H289" s="2">
        <v>1</v>
      </c>
      <c r="I289" s="2">
        <v>10</v>
      </c>
      <c r="J289" s="2">
        <v>-14</v>
      </c>
      <c r="K289" s="2">
        <v>-10</v>
      </c>
      <c r="L289" s="2">
        <v>4</v>
      </c>
      <c r="M289">
        <v>0</v>
      </c>
      <c r="N289">
        <v>0</v>
      </c>
      <c r="O289">
        <v>1.345</v>
      </c>
      <c r="P289">
        <v>0</v>
      </c>
      <c r="Q289">
        <v>0</v>
      </c>
      <c r="R289">
        <v>0</v>
      </c>
    </row>
    <row r="290" spans="1:18">
      <c r="A290" s="1" t="s">
        <v>289</v>
      </c>
      <c r="B290" s="2">
        <v>-19.905590188000001</v>
      </c>
      <c r="C290" s="3">
        <v>1428</v>
      </c>
      <c r="D290" s="2">
        <v>118688</v>
      </c>
      <c r="E290" s="2">
        <v>7</v>
      </c>
      <c r="F290" s="2">
        <v>1895</v>
      </c>
      <c r="G290" s="2">
        <v>-6</v>
      </c>
      <c r="H290" s="2">
        <v>3</v>
      </c>
      <c r="I290" s="2">
        <v>21</v>
      </c>
      <c r="J290" s="2">
        <v>-13</v>
      </c>
      <c r="K290" s="2">
        <v>-7</v>
      </c>
      <c r="L290" s="2">
        <v>2</v>
      </c>
      <c r="M290">
        <v>0</v>
      </c>
      <c r="N290">
        <v>0</v>
      </c>
      <c r="O290">
        <v>1.3660000000000001</v>
      </c>
      <c r="P290">
        <v>0</v>
      </c>
      <c r="Q290">
        <v>0</v>
      </c>
      <c r="R290">
        <v>0</v>
      </c>
    </row>
    <row r="291" spans="1:18">
      <c r="A291" s="1" t="s">
        <v>290</v>
      </c>
      <c r="B291" s="2">
        <v>-19.905590188000001</v>
      </c>
      <c r="C291" s="2">
        <v>949</v>
      </c>
      <c r="D291" s="2">
        <v>119638</v>
      </c>
      <c r="E291" s="2">
        <v>11</v>
      </c>
      <c r="F291" s="2">
        <v>1906</v>
      </c>
      <c r="G291" s="2">
        <v>-9</v>
      </c>
      <c r="H291" s="2">
        <v>-2</v>
      </c>
      <c r="I291" s="2">
        <v>0</v>
      </c>
      <c r="J291" s="2">
        <v>-17</v>
      </c>
      <c r="K291" s="2">
        <v>-8</v>
      </c>
      <c r="L291" s="2">
        <v>4</v>
      </c>
      <c r="M291">
        <v>0</v>
      </c>
      <c r="N291">
        <v>0</v>
      </c>
      <c r="O291">
        <v>1.3779999999999999</v>
      </c>
      <c r="P291">
        <v>0</v>
      </c>
      <c r="Q291">
        <v>0</v>
      </c>
      <c r="R291">
        <v>0</v>
      </c>
    </row>
    <row r="292" spans="1:18">
      <c r="A292" s="1" t="s">
        <v>291</v>
      </c>
      <c r="B292" s="2">
        <v>-23.311031589999999</v>
      </c>
      <c r="C292" s="3">
        <v>1685</v>
      </c>
      <c r="D292" s="2">
        <v>121338</v>
      </c>
      <c r="E292" s="2">
        <v>14</v>
      </c>
      <c r="F292" s="2">
        <v>1920</v>
      </c>
      <c r="G292" s="2">
        <v>-6</v>
      </c>
      <c r="H292" s="2">
        <v>0</v>
      </c>
      <c r="I292" s="2">
        <v>7</v>
      </c>
      <c r="J292" s="2">
        <v>-17</v>
      </c>
      <c r="K292" s="2">
        <v>-8</v>
      </c>
      <c r="L292" s="2">
        <v>4</v>
      </c>
      <c r="M292">
        <v>0</v>
      </c>
      <c r="N292">
        <v>0</v>
      </c>
      <c r="O292">
        <v>1.385</v>
      </c>
      <c r="P292">
        <v>0</v>
      </c>
      <c r="Q292">
        <v>0</v>
      </c>
      <c r="R292">
        <v>0</v>
      </c>
    </row>
    <row r="293" spans="1:18">
      <c r="A293" s="1" t="s">
        <v>292</v>
      </c>
      <c r="B293" s="2">
        <v>-23.311031589999999</v>
      </c>
      <c r="C293" s="3">
        <v>2173</v>
      </c>
      <c r="D293" s="2">
        <v>123532</v>
      </c>
      <c r="E293" s="2">
        <v>14</v>
      </c>
      <c r="F293" s="2">
        <v>1934</v>
      </c>
      <c r="G293" s="2">
        <v>-8</v>
      </c>
      <c r="H293" s="2">
        <v>-1</v>
      </c>
      <c r="I293" s="2">
        <v>7</v>
      </c>
      <c r="J293" s="2">
        <v>-17</v>
      </c>
      <c r="K293" s="2">
        <v>-8</v>
      </c>
      <c r="L293" s="2">
        <v>4</v>
      </c>
      <c r="M293">
        <v>0</v>
      </c>
      <c r="N293">
        <v>0</v>
      </c>
      <c r="O293">
        <v>1.365</v>
      </c>
      <c r="P293">
        <v>0</v>
      </c>
      <c r="Q293">
        <v>0</v>
      </c>
      <c r="R293">
        <v>0</v>
      </c>
    </row>
    <row r="294" spans="1:18">
      <c r="A294" s="1" t="s">
        <v>293</v>
      </c>
      <c r="B294" s="2">
        <v>-23.311031589999999</v>
      </c>
      <c r="C294" s="3">
        <v>2382</v>
      </c>
      <c r="D294" s="2">
        <v>125917</v>
      </c>
      <c r="E294" s="2">
        <v>21</v>
      </c>
      <c r="F294" s="2">
        <v>1955</v>
      </c>
      <c r="G294" s="2">
        <v>-9</v>
      </c>
      <c r="H294" s="2">
        <v>-1</v>
      </c>
      <c r="I294" s="2">
        <v>-1</v>
      </c>
      <c r="J294" s="2">
        <v>-18</v>
      </c>
      <c r="K294" s="2">
        <v>-8</v>
      </c>
      <c r="L294" s="2">
        <v>4</v>
      </c>
      <c r="M294">
        <v>0</v>
      </c>
      <c r="N294">
        <v>0</v>
      </c>
      <c r="O294">
        <v>1.34</v>
      </c>
      <c r="P294">
        <v>0</v>
      </c>
      <c r="Q294">
        <v>0</v>
      </c>
      <c r="R294">
        <v>0</v>
      </c>
    </row>
    <row r="295" spans="1:18">
      <c r="A295" s="1" t="s">
        <v>294</v>
      </c>
      <c r="B295" s="2">
        <v>-23.311031589999999</v>
      </c>
      <c r="C295" s="3">
        <v>2425</v>
      </c>
      <c r="D295" s="2">
        <v>128338</v>
      </c>
      <c r="E295" s="2">
        <v>14</v>
      </c>
      <c r="F295" s="2">
        <v>1969</v>
      </c>
      <c r="G295" s="2">
        <v>-11</v>
      </c>
      <c r="H295" s="2">
        <v>-1</v>
      </c>
      <c r="I295" s="2">
        <v>-15</v>
      </c>
      <c r="J295" s="2">
        <v>-19</v>
      </c>
      <c r="K295" s="2">
        <v>-9</v>
      </c>
      <c r="L295" s="2">
        <v>6</v>
      </c>
      <c r="M295">
        <v>0</v>
      </c>
      <c r="N295">
        <v>0</v>
      </c>
      <c r="O295">
        <v>1.3180000000000001</v>
      </c>
      <c r="P295">
        <v>0</v>
      </c>
      <c r="Q295">
        <v>0</v>
      </c>
      <c r="R295">
        <v>0</v>
      </c>
    </row>
    <row r="296" spans="1:18">
      <c r="A296" s="1" t="s">
        <v>295</v>
      </c>
      <c r="B296" s="2">
        <v>-23.311031589999999</v>
      </c>
      <c r="C296" s="3">
        <v>2570</v>
      </c>
      <c r="D296" s="2">
        <v>130930</v>
      </c>
      <c r="E296" s="2">
        <v>12</v>
      </c>
      <c r="F296" s="2">
        <v>1981</v>
      </c>
      <c r="G296" s="2">
        <v>-9</v>
      </c>
      <c r="H296" s="2">
        <v>1</v>
      </c>
      <c r="I296" s="2">
        <v>4</v>
      </c>
      <c r="J296" s="2">
        <v>-15</v>
      </c>
      <c r="K296" s="2">
        <v>-7</v>
      </c>
      <c r="L296" s="2">
        <v>3</v>
      </c>
      <c r="M296">
        <v>0</v>
      </c>
      <c r="N296">
        <v>0</v>
      </c>
      <c r="O296">
        <v>1.304</v>
      </c>
      <c r="P296">
        <v>0</v>
      </c>
      <c r="Q296">
        <v>0</v>
      </c>
      <c r="R296">
        <v>0</v>
      </c>
    </row>
    <row r="297" spans="1:18">
      <c r="A297" s="1" t="s">
        <v>296</v>
      </c>
      <c r="B297" s="2">
        <v>-23.311031589999999</v>
      </c>
      <c r="C297" s="3">
        <v>2146</v>
      </c>
      <c r="D297" s="2">
        <v>133089</v>
      </c>
      <c r="E297" s="2">
        <v>7</v>
      </c>
      <c r="F297" s="2">
        <v>1988</v>
      </c>
      <c r="G297" s="2">
        <v>-6</v>
      </c>
      <c r="H297" s="2">
        <v>-1</v>
      </c>
      <c r="I297" s="2">
        <v>17</v>
      </c>
      <c r="J297" s="2">
        <v>-12</v>
      </c>
      <c r="K297" s="2">
        <v>-8</v>
      </c>
      <c r="L297" s="2">
        <v>2</v>
      </c>
      <c r="M297">
        <v>0</v>
      </c>
      <c r="N297">
        <v>0</v>
      </c>
      <c r="O297">
        <v>1.2929999999999999</v>
      </c>
      <c r="P297">
        <v>0</v>
      </c>
      <c r="Q297">
        <v>0</v>
      </c>
      <c r="R297">
        <v>0</v>
      </c>
    </row>
    <row r="298" spans="1:18">
      <c r="A298" s="1" t="s">
        <v>297</v>
      </c>
      <c r="B298" s="2">
        <v>-23.311031589999999</v>
      </c>
      <c r="C298" s="3">
        <v>1513</v>
      </c>
      <c r="D298" s="2">
        <v>134607</v>
      </c>
      <c r="E298" s="2">
        <v>8</v>
      </c>
      <c r="F298" s="2">
        <v>1996</v>
      </c>
      <c r="G298" s="2">
        <v>9</v>
      </c>
      <c r="H298" s="2">
        <v>1</v>
      </c>
      <c r="I298" s="2">
        <v>29</v>
      </c>
      <c r="J298" s="2">
        <v>-38</v>
      </c>
      <c r="K298" s="2">
        <v>-60</v>
      </c>
      <c r="L298" s="2">
        <v>17</v>
      </c>
      <c r="M298">
        <v>0</v>
      </c>
      <c r="N298">
        <v>0</v>
      </c>
      <c r="O298">
        <v>1.2869999999999999</v>
      </c>
      <c r="P298">
        <v>0</v>
      </c>
      <c r="Q298">
        <v>0</v>
      </c>
      <c r="R298">
        <v>0</v>
      </c>
    </row>
    <row r="299" spans="1:18">
      <c r="A299" s="1" t="s">
        <v>298</v>
      </c>
      <c r="B299" s="2">
        <v>-23.311031589999999</v>
      </c>
      <c r="C299" s="3">
        <v>1219</v>
      </c>
      <c r="D299" s="2">
        <v>135836</v>
      </c>
      <c r="E299" s="2">
        <v>19</v>
      </c>
      <c r="F299" s="2">
        <v>2015</v>
      </c>
      <c r="G299" s="2">
        <v>-9</v>
      </c>
      <c r="H299" s="2">
        <v>0</v>
      </c>
      <c r="I299" s="2">
        <v>-5</v>
      </c>
      <c r="J299" s="2">
        <v>-17</v>
      </c>
      <c r="K299" s="2">
        <v>-7</v>
      </c>
      <c r="L299" s="2">
        <v>4</v>
      </c>
      <c r="M299">
        <v>0</v>
      </c>
      <c r="N299">
        <v>0</v>
      </c>
      <c r="O299">
        <v>1.272</v>
      </c>
      <c r="P299">
        <v>0</v>
      </c>
      <c r="Q299">
        <v>0</v>
      </c>
      <c r="R299">
        <v>0</v>
      </c>
    </row>
    <row r="300" spans="1:18">
      <c r="A300" s="1" t="s">
        <v>299</v>
      </c>
      <c r="B300" s="2">
        <v>-32.152860932999999</v>
      </c>
      <c r="C300" s="3">
        <v>1925</v>
      </c>
      <c r="D300" s="2">
        <v>137778</v>
      </c>
      <c r="E300" s="2">
        <v>21</v>
      </c>
      <c r="F300" s="2">
        <v>2036</v>
      </c>
      <c r="G300" s="2">
        <v>-9</v>
      </c>
      <c r="H300" s="2">
        <v>0</v>
      </c>
      <c r="I300" s="2">
        <v>-10</v>
      </c>
      <c r="J300" s="2">
        <v>-18</v>
      </c>
      <c r="K300" s="2">
        <v>-7</v>
      </c>
      <c r="L300" s="2">
        <v>4</v>
      </c>
      <c r="M300">
        <v>0</v>
      </c>
      <c r="N300">
        <v>0</v>
      </c>
      <c r="O300">
        <v>1.2549999999999999</v>
      </c>
      <c r="P300">
        <v>0</v>
      </c>
      <c r="Q300">
        <v>0</v>
      </c>
      <c r="R300">
        <v>0</v>
      </c>
    </row>
    <row r="301" spans="1:18">
      <c r="A301" s="1" t="s">
        <v>300</v>
      </c>
      <c r="B301" s="2">
        <v>-32.152860932999999</v>
      </c>
      <c r="C301" s="3">
        <v>2494</v>
      </c>
      <c r="D301" s="2">
        <v>140278</v>
      </c>
      <c r="E301" s="2">
        <v>29</v>
      </c>
      <c r="F301" s="2">
        <v>2065</v>
      </c>
      <c r="G301" s="2">
        <v>-8</v>
      </c>
      <c r="H301" s="2">
        <v>1</v>
      </c>
      <c r="I301" s="2">
        <v>-4</v>
      </c>
      <c r="J301" s="2">
        <v>-18</v>
      </c>
      <c r="K301" s="2">
        <v>-7</v>
      </c>
      <c r="L301" s="2">
        <v>4</v>
      </c>
      <c r="M301">
        <v>0</v>
      </c>
      <c r="N301">
        <v>0</v>
      </c>
      <c r="O301">
        <v>1.2330000000000001</v>
      </c>
      <c r="P301">
        <v>0</v>
      </c>
      <c r="Q301">
        <v>0</v>
      </c>
      <c r="R301">
        <v>0</v>
      </c>
    </row>
    <row r="302" spans="1:18">
      <c r="A302" s="1" t="s">
        <v>301</v>
      </c>
      <c r="B302" s="2">
        <v>-32.152860932999999</v>
      </c>
      <c r="C302" s="3">
        <v>2510</v>
      </c>
      <c r="D302" s="2">
        <v>142809</v>
      </c>
      <c r="E302" s="2">
        <v>31</v>
      </c>
      <c r="F302" s="2">
        <v>2096</v>
      </c>
      <c r="G302" s="2">
        <v>-11</v>
      </c>
      <c r="H302" s="2">
        <v>-2</v>
      </c>
      <c r="I302" s="2">
        <v>-9</v>
      </c>
      <c r="J302" s="2">
        <v>-20</v>
      </c>
      <c r="K302" s="2">
        <v>-8</v>
      </c>
      <c r="L302" s="2">
        <v>5</v>
      </c>
      <c r="M302">
        <v>0</v>
      </c>
      <c r="N302">
        <v>0</v>
      </c>
      <c r="O302">
        <v>1.2050000000000001</v>
      </c>
      <c r="P302">
        <v>0</v>
      </c>
      <c r="Q302">
        <v>0</v>
      </c>
      <c r="R302">
        <v>0</v>
      </c>
    </row>
    <row r="303" spans="1:18">
      <c r="A303" s="1" t="s">
        <v>302</v>
      </c>
      <c r="B303" s="2">
        <v>-32.152860932999999</v>
      </c>
      <c r="C303" s="3">
        <v>2667</v>
      </c>
      <c r="D303" s="2">
        <v>145484</v>
      </c>
      <c r="E303" s="2">
        <v>14</v>
      </c>
      <c r="F303" s="2">
        <v>2110</v>
      </c>
      <c r="G303" s="2">
        <v>-10</v>
      </c>
      <c r="H303" s="2">
        <v>0</v>
      </c>
      <c r="I303" s="2">
        <v>-10</v>
      </c>
      <c r="J303" s="2">
        <v>-21</v>
      </c>
      <c r="K303" s="2">
        <v>-7</v>
      </c>
      <c r="L303" s="2">
        <v>5</v>
      </c>
      <c r="M303">
        <v>0</v>
      </c>
      <c r="N303">
        <v>0</v>
      </c>
      <c r="O303">
        <v>1.169</v>
      </c>
      <c r="P303">
        <v>0</v>
      </c>
      <c r="Q303">
        <v>0</v>
      </c>
      <c r="R303">
        <v>0</v>
      </c>
    </row>
    <row r="304" spans="1:18">
      <c r="A304" s="1" t="s">
        <v>303</v>
      </c>
      <c r="B304" s="2">
        <v>-32.152860932999999</v>
      </c>
      <c r="C304" s="3">
        <v>2046</v>
      </c>
      <c r="D304" s="2">
        <v>147546</v>
      </c>
      <c r="E304" s="2">
        <v>16</v>
      </c>
      <c r="F304" s="2">
        <v>2126</v>
      </c>
      <c r="G304" s="2">
        <v>-10</v>
      </c>
      <c r="H304" s="2">
        <v>0</v>
      </c>
      <c r="I304" s="2">
        <v>-4</v>
      </c>
      <c r="J304" s="2">
        <v>-24</v>
      </c>
      <c r="K304" s="2">
        <v>-7</v>
      </c>
      <c r="L304" s="2">
        <v>4</v>
      </c>
      <c r="M304">
        <v>0</v>
      </c>
      <c r="N304">
        <v>0</v>
      </c>
      <c r="O304">
        <v>1.1279999999999999</v>
      </c>
      <c r="P304">
        <v>0</v>
      </c>
      <c r="Q304">
        <v>0</v>
      </c>
      <c r="R304">
        <v>0</v>
      </c>
    </row>
    <row r="305" spans="1:18">
      <c r="A305" s="1" t="s">
        <v>304</v>
      </c>
      <c r="B305" s="2">
        <v>-32.152860932999999</v>
      </c>
      <c r="C305" s="3">
        <v>1425</v>
      </c>
      <c r="D305" s="2">
        <v>148982</v>
      </c>
      <c r="E305" s="2">
        <v>26</v>
      </c>
      <c r="F305" s="2">
        <v>2152</v>
      </c>
      <c r="G305" s="2">
        <v>-8</v>
      </c>
      <c r="H305" s="2">
        <v>0</v>
      </c>
      <c r="I305" s="2">
        <v>-11</v>
      </c>
      <c r="J305" s="2">
        <v>-19</v>
      </c>
      <c r="K305" s="2">
        <v>-6</v>
      </c>
      <c r="L305" s="2">
        <v>4</v>
      </c>
      <c r="M305">
        <v>0</v>
      </c>
      <c r="N305">
        <v>0</v>
      </c>
      <c r="O305">
        <v>1.0820000000000001</v>
      </c>
      <c r="P305">
        <v>0</v>
      </c>
      <c r="Q305">
        <v>0</v>
      </c>
      <c r="R305">
        <v>0</v>
      </c>
    </row>
    <row r="306" spans="1:18">
      <c r="A306" s="1" t="s">
        <v>305</v>
      </c>
      <c r="B306" s="2">
        <v>-39.791125774999998</v>
      </c>
      <c r="C306" s="3">
        <v>2014</v>
      </c>
      <c r="D306" s="2">
        <v>151015</v>
      </c>
      <c r="E306" s="2">
        <v>41</v>
      </c>
      <c r="F306" s="2">
        <v>2193</v>
      </c>
      <c r="G306" s="2">
        <v>-7</v>
      </c>
      <c r="H306" s="2">
        <v>2</v>
      </c>
      <c r="I306" s="2">
        <v>-5</v>
      </c>
      <c r="J306" s="2">
        <v>-19</v>
      </c>
      <c r="K306" s="2">
        <v>-7</v>
      </c>
      <c r="L306" s="2">
        <v>5</v>
      </c>
      <c r="M306">
        <v>0</v>
      </c>
      <c r="N306">
        <v>0</v>
      </c>
      <c r="O306">
        <v>1.0580000000000001</v>
      </c>
      <c r="P306">
        <v>0</v>
      </c>
      <c r="Q306">
        <v>0</v>
      </c>
      <c r="R306">
        <v>0</v>
      </c>
    </row>
    <row r="307" spans="1:18">
      <c r="A307" s="1" t="s">
        <v>306</v>
      </c>
      <c r="B307" s="2">
        <v>-39.791125774999998</v>
      </c>
      <c r="C307" s="3">
        <v>2419</v>
      </c>
      <c r="D307" s="2">
        <v>153447</v>
      </c>
      <c r="E307" s="2">
        <v>32</v>
      </c>
      <c r="F307" s="2">
        <v>2225</v>
      </c>
      <c r="G307" s="2">
        <v>-11</v>
      </c>
      <c r="H307" s="2">
        <v>-3</v>
      </c>
      <c r="I307" s="2">
        <v>-12</v>
      </c>
      <c r="J307" s="2">
        <v>-21</v>
      </c>
      <c r="K307" s="2">
        <v>-7</v>
      </c>
      <c r="L307" s="2">
        <v>5</v>
      </c>
      <c r="M307">
        <v>0</v>
      </c>
      <c r="N307">
        <v>0</v>
      </c>
      <c r="O307">
        <v>1.046</v>
      </c>
      <c r="P307">
        <v>0</v>
      </c>
      <c r="Q307">
        <v>0</v>
      </c>
      <c r="R307">
        <v>0</v>
      </c>
    </row>
    <row r="308" spans="1:18">
      <c r="A308" s="1" t="s">
        <v>307</v>
      </c>
      <c r="B308" s="2">
        <v>-39.791125774999998</v>
      </c>
      <c r="C308" s="3">
        <v>2505</v>
      </c>
      <c r="D308" s="2">
        <v>155964</v>
      </c>
      <c r="E308" s="2">
        <v>36</v>
      </c>
      <c r="F308" s="2">
        <v>2261</v>
      </c>
      <c r="G308" s="2">
        <v>-10</v>
      </c>
      <c r="H308" s="2">
        <v>0</v>
      </c>
      <c r="I308" s="2">
        <v>-13</v>
      </c>
      <c r="J308" s="2">
        <v>-21</v>
      </c>
      <c r="K308" s="2">
        <v>-7</v>
      </c>
      <c r="L308" s="2">
        <v>5</v>
      </c>
      <c r="M308">
        <v>0</v>
      </c>
      <c r="N308">
        <v>0</v>
      </c>
      <c r="O308">
        <v>1.04</v>
      </c>
      <c r="P308">
        <v>0</v>
      </c>
      <c r="Q308">
        <v>0</v>
      </c>
      <c r="R308">
        <v>0</v>
      </c>
    </row>
    <row r="309" spans="1:18">
      <c r="A309" s="1" t="s">
        <v>308</v>
      </c>
      <c r="B309" s="2">
        <v>-39.791125774999998</v>
      </c>
      <c r="C309" s="3">
        <v>2435</v>
      </c>
      <c r="D309" s="2">
        <v>158416</v>
      </c>
      <c r="E309" s="2">
        <v>45</v>
      </c>
      <c r="F309" s="2">
        <v>2306</v>
      </c>
      <c r="G309" s="2">
        <v>-10</v>
      </c>
      <c r="H309" s="2">
        <v>-1</v>
      </c>
      <c r="I309" s="2">
        <v>-11</v>
      </c>
      <c r="J309" s="2">
        <v>-21</v>
      </c>
      <c r="K309" s="2">
        <v>-8</v>
      </c>
      <c r="L309" s="2">
        <v>6</v>
      </c>
      <c r="M309">
        <v>0</v>
      </c>
      <c r="N309">
        <v>0</v>
      </c>
      <c r="O309">
        <v>1.036</v>
      </c>
      <c r="P309">
        <v>0</v>
      </c>
      <c r="Q309">
        <v>0</v>
      </c>
      <c r="R309">
        <v>0</v>
      </c>
    </row>
    <row r="310" spans="1:18">
      <c r="A310" s="1" t="s">
        <v>309</v>
      </c>
      <c r="B310" s="2">
        <v>-39.791125774999998</v>
      </c>
      <c r="C310" s="3">
        <v>2496</v>
      </c>
      <c r="D310" s="2">
        <v>160924</v>
      </c>
      <c r="E310" s="2">
        <v>22</v>
      </c>
      <c r="F310" s="2">
        <v>2328</v>
      </c>
      <c r="G310" s="2">
        <v>-11</v>
      </c>
      <c r="H310" s="2">
        <v>-1</v>
      </c>
      <c r="I310" s="2">
        <v>-21</v>
      </c>
      <c r="J310" s="2">
        <v>-24</v>
      </c>
      <c r="K310" s="2">
        <v>-7</v>
      </c>
      <c r="L310" s="2">
        <v>5</v>
      </c>
      <c r="M310">
        <v>0</v>
      </c>
      <c r="N310">
        <v>0</v>
      </c>
      <c r="O310">
        <v>1.036</v>
      </c>
      <c r="P310">
        <v>0</v>
      </c>
      <c r="Q310">
        <v>0</v>
      </c>
      <c r="R310">
        <v>0</v>
      </c>
    </row>
    <row r="311" spans="1:18">
      <c r="A311" s="1" t="s">
        <v>310</v>
      </c>
      <c r="B311" s="2">
        <v>-39.791125774999998</v>
      </c>
      <c r="C311" s="3">
        <v>2010</v>
      </c>
      <c r="D311" s="2">
        <v>162962</v>
      </c>
      <c r="E311" s="2">
        <v>31</v>
      </c>
      <c r="F311" s="2">
        <v>2359</v>
      </c>
      <c r="G311" s="2">
        <v>-8</v>
      </c>
      <c r="H311" s="2">
        <v>1</v>
      </c>
      <c r="I311" s="2">
        <v>-1</v>
      </c>
      <c r="J311" s="2">
        <v>-23</v>
      </c>
      <c r="K311" s="2">
        <v>-7</v>
      </c>
      <c r="L311" s="2">
        <v>4</v>
      </c>
      <c r="M311">
        <v>0</v>
      </c>
      <c r="N311">
        <v>0</v>
      </c>
      <c r="O311">
        <v>1.0429999999999999</v>
      </c>
      <c r="P311">
        <v>0</v>
      </c>
      <c r="Q311">
        <v>0</v>
      </c>
      <c r="R311">
        <v>0</v>
      </c>
    </row>
    <row r="312" spans="1:18">
      <c r="A312" s="1" t="s">
        <v>311</v>
      </c>
      <c r="B312" s="2">
        <v>-39.277254427000003</v>
      </c>
      <c r="C312" s="3">
        <v>1502</v>
      </c>
      <c r="D312" s="2">
        <v>164493</v>
      </c>
      <c r="E312" s="2">
        <v>39</v>
      </c>
      <c r="F312" s="2">
        <v>2398</v>
      </c>
      <c r="G312" s="2">
        <v>-11</v>
      </c>
      <c r="H312" s="2">
        <v>-2</v>
      </c>
      <c r="I312" s="2">
        <v>-10</v>
      </c>
      <c r="J312" s="2">
        <v>-20</v>
      </c>
      <c r="K312" s="2">
        <v>-7</v>
      </c>
      <c r="L312" s="2">
        <v>5</v>
      </c>
      <c r="M312">
        <v>0</v>
      </c>
      <c r="N312">
        <v>0</v>
      </c>
      <c r="O312">
        <v>1.054</v>
      </c>
      <c r="P312">
        <v>0</v>
      </c>
      <c r="Q312">
        <v>0</v>
      </c>
      <c r="R312">
        <v>0</v>
      </c>
    </row>
    <row r="313" spans="1:18">
      <c r="A313" s="1" t="s">
        <v>312</v>
      </c>
      <c r="B313" s="2">
        <v>-39.277254427000003</v>
      </c>
      <c r="C313" s="3">
        <v>2166</v>
      </c>
      <c r="D313" s="2">
        <v>166669</v>
      </c>
      <c r="E313" s="2">
        <v>47</v>
      </c>
      <c r="F313" s="2">
        <v>2445</v>
      </c>
      <c r="G313" s="2">
        <v>-8</v>
      </c>
      <c r="H313" s="2">
        <v>0</v>
      </c>
      <c r="I313" s="2">
        <v>-7</v>
      </c>
      <c r="J313" s="2">
        <v>-21</v>
      </c>
      <c r="K313" s="2">
        <v>-7</v>
      </c>
      <c r="L313" s="2">
        <v>5</v>
      </c>
      <c r="M313">
        <v>0</v>
      </c>
      <c r="N313">
        <v>0</v>
      </c>
      <c r="O313">
        <v>1.052</v>
      </c>
      <c r="P313">
        <v>0</v>
      </c>
      <c r="Q313">
        <v>0</v>
      </c>
      <c r="R313">
        <v>0</v>
      </c>
    </row>
    <row r="314" spans="1:18">
      <c r="A314" s="1" t="s">
        <v>313</v>
      </c>
      <c r="B314" s="2">
        <v>-39.277254427000003</v>
      </c>
      <c r="C314" s="3">
        <v>2801</v>
      </c>
      <c r="D314" s="2">
        <v>169479</v>
      </c>
      <c r="E314" s="2">
        <v>42</v>
      </c>
      <c r="F314" s="2">
        <v>2487</v>
      </c>
      <c r="G314" s="2">
        <v>-10</v>
      </c>
      <c r="H314" s="2">
        <v>-2</v>
      </c>
      <c r="I314" s="2">
        <v>-9</v>
      </c>
      <c r="J314" s="2">
        <v>-22</v>
      </c>
      <c r="K314" s="2">
        <v>-8</v>
      </c>
      <c r="L314" s="2">
        <v>5</v>
      </c>
      <c r="M314">
        <v>0</v>
      </c>
      <c r="N314">
        <v>0</v>
      </c>
      <c r="O314">
        <v>1.044</v>
      </c>
      <c r="P314">
        <v>0</v>
      </c>
      <c r="Q314">
        <v>0</v>
      </c>
      <c r="R314">
        <v>0</v>
      </c>
    </row>
    <row r="315" spans="1:18">
      <c r="A315" s="1" t="s">
        <v>314</v>
      </c>
      <c r="B315" s="2">
        <v>-39.277254427000003</v>
      </c>
      <c r="C315" s="3">
        <v>2966</v>
      </c>
      <c r="D315" s="2">
        <v>172448</v>
      </c>
      <c r="E315" s="2">
        <v>26</v>
      </c>
      <c r="F315" s="2">
        <v>2513</v>
      </c>
      <c r="G315" s="2">
        <v>-8</v>
      </c>
      <c r="H315" s="2">
        <v>2</v>
      </c>
      <c r="I315" s="2">
        <v>-12</v>
      </c>
      <c r="J315" s="2">
        <v>-20</v>
      </c>
      <c r="K315" s="2">
        <v>-8</v>
      </c>
      <c r="L315" s="2">
        <v>5</v>
      </c>
      <c r="M315">
        <v>0</v>
      </c>
      <c r="N315">
        <v>0</v>
      </c>
      <c r="O315">
        <v>1.04</v>
      </c>
      <c r="P315">
        <v>0</v>
      </c>
      <c r="Q315">
        <v>0</v>
      </c>
      <c r="R315">
        <v>0</v>
      </c>
    </row>
    <row r="316" spans="1:18">
      <c r="A316" s="1" t="s">
        <v>315</v>
      </c>
      <c r="B316" s="2">
        <v>-39.277254427000003</v>
      </c>
      <c r="C316" s="3">
        <v>2795</v>
      </c>
      <c r="D316" s="2">
        <v>175243</v>
      </c>
      <c r="E316" s="2">
        <v>41</v>
      </c>
      <c r="F316" s="2">
        <v>2554</v>
      </c>
      <c r="G316" s="2">
        <v>-11</v>
      </c>
      <c r="H316" s="2">
        <v>-2</v>
      </c>
      <c r="I316" s="2">
        <v>-10</v>
      </c>
      <c r="J316" s="2">
        <v>-21</v>
      </c>
      <c r="K316" s="2">
        <v>-8</v>
      </c>
      <c r="L316" s="2">
        <v>5</v>
      </c>
      <c r="M316">
        <v>0</v>
      </c>
      <c r="N316">
        <v>0</v>
      </c>
      <c r="O316">
        <v>1.042</v>
      </c>
      <c r="P316">
        <v>0</v>
      </c>
      <c r="Q316">
        <v>0</v>
      </c>
      <c r="R316">
        <v>0</v>
      </c>
    </row>
    <row r="317" spans="1:18">
      <c r="A317" s="1" t="s">
        <v>316</v>
      </c>
      <c r="B317" s="2">
        <v>-39.277254427000003</v>
      </c>
      <c r="C317" s="3">
        <v>3010</v>
      </c>
      <c r="D317" s="2">
        <v>178280</v>
      </c>
      <c r="E317" s="2">
        <v>28</v>
      </c>
      <c r="F317" s="2">
        <v>2582</v>
      </c>
      <c r="G317" s="2">
        <v>-8</v>
      </c>
      <c r="H317" s="2">
        <v>1</v>
      </c>
      <c r="I317" s="2">
        <v>-13</v>
      </c>
      <c r="J317" s="2">
        <v>-22</v>
      </c>
      <c r="K317" s="2">
        <v>-9</v>
      </c>
      <c r="L317" s="2">
        <v>5</v>
      </c>
      <c r="M317">
        <v>0</v>
      </c>
      <c r="N317">
        <v>0</v>
      </c>
      <c r="O317">
        <v>1.048</v>
      </c>
      <c r="P317">
        <v>0</v>
      </c>
      <c r="Q317">
        <v>0</v>
      </c>
      <c r="R317">
        <v>0</v>
      </c>
    </row>
    <row r="318" spans="1:18">
      <c r="A318" s="1" t="s">
        <v>317</v>
      </c>
      <c r="B318" s="2">
        <v>-40.503373899000003</v>
      </c>
      <c r="C318" s="3">
        <v>2375</v>
      </c>
      <c r="D318" s="2">
        <v>180663</v>
      </c>
      <c r="E318" s="2">
        <v>20</v>
      </c>
      <c r="F318" s="2">
        <v>2602</v>
      </c>
      <c r="G318" s="2">
        <v>-8</v>
      </c>
      <c r="H318" s="2">
        <v>1</v>
      </c>
      <c r="I318" s="2">
        <v>-10</v>
      </c>
      <c r="J318" s="2">
        <v>-24</v>
      </c>
      <c r="K318" s="2">
        <v>-7</v>
      </c>
      <c r="L318" s="2">
        <v>4</v>
      </c>
      <c r="M318">
        <v>0</v>
      </c>
      <c r="N318">
        <v>0</v>
      </c>
      <c r="O318">
        <v>1.0569999999999999</v>
      </c>
      <c r="P318">
        <v>0</v>
      </c>
      <c r="Q318">
        <v>0</v>
      </c>
      <c r="R318">
        <v>0</v>
      </c>
    </row>
    <row r="319" spans="1:18">
      <c r="A319" s="1" t="s">
        <v>318</v>
      </c>
      <c r="B319" s="2">
        <v>-40.503373899000003</v>
      </c>
      <c r="C319" s="3">
        <v>1681</v>
      </c>
      <c r="D319" s="2">
        <v>182344</v>
      </c>
      <c r="E319" s="2">
        <v>47</v>
      </c>
      <c r="F319" s="2">
        <v>2649</v>
      </c>
      <c r="G319" s="2">
        <v>-12</v>
      </c>
      <c r="H319" s="2">
        <v>-5</v>
      </c>
      <c r="I319" s="2">
        <v>-20</v>
      </c>
      <c r="J319" s="2">
        <v>-21</v>
      </c>
      <c r="K319" s="2">
        <v>-8</v>
      </c>
      <c r="L319" s="2">
        <v>5</v>
      </c>
      <c r="M319">
        <v>0</v>
      </c>
      <c r="N319">
        <v>0</v>
      </c>
      <c r="O319">
        <v>1.0649999999999999</v>
      </c>
      <c r="P319">
        <v>0</v>
      </c>
      <c r="Q319">
        <v>0</v>
      </c>
      <c r="R319">
        <v>0</v>
      </c>
    </row>
    <row r="320" spans="1:18">
      <c r="A320" s="1" t="s">
        <v>319</v>
      </c>
      <c r="B320" s="2">
        <v>-40.503373899000003</v>
      </c>
      <c r="C320" s="3">
        <v>2400</v>
      </c>
      <c r="D320" s="2">
        <v>184770</v>
      </c>
      <c r="E320" s="2">
        <v>53</v>
      </c>
      <c r="F320" s="2">
        <v>2702</v>
      </c>
      <c r="G320" s="2">
        <v>-4</v>
      </c>
      <c r="H320" s="2">
        <v>3</v>
      </c>
      <c r="I320" s="2">
        <v>-17</v>
      </c>
      <c r="J320" s="2">
        <v>-19</v>
      </c>
      <c r="K320" s="2">
        <v>-8</v>
      </c>
      <c r="L320" s="2">
        <v>5</v>
      </c>
      <c r="M320">
        <v>0</v>
      </c>
      <c r="N320">
        <v>0</v>
      </c>
      <c r="O320">
        <v>1.077</v>
      </c>
      <c r="P320">
        <v>0</v>
      </c>
      <c r="Q320">
        <v>0</v>
      </c>
      <c r="R320">
        <v>0</v>
      </c>
    </row>
    <row r="321" spans="1:18">
      <c r="A321" s="1" t="s">
        <v>320</v>
      </c>
      <c r="B321" s="2">
        <v>-40.503373899000003</v>
      </c>
      <c r="C321" s="3">
        <v>2990</v>
      </c>
      <c r="D321" s="2">
        <v>187766</v>
      </c>
      <c r="E321" s="2">
        <v>53</v>
      </c>
      <c r="F321" s="2">
        <v>2755</v>
      </c>
      <c r="G321" s="2">
        <v>-9</v>
      </c>
      <c r="H321" s="2">
        <v>-1</v>
      </c>
      <c r="I321" s="2">
        <v>-19</v>
      </c>
      <c r="J321" s="2">
        <v>-21</v>
      </c>
      <c r="K321" s="2">
        <v>-8</v>
      </c>
      <c r="L321" s="2">
        <v>5</v>
      </c>
      <c r="M321">
        <v>0</v>
      </c>
      <c r="N321">
        <v>0</v>
      </c>
      <c r="O321">
        <v>1.0880000000000001</v>
      </c>
      <c r="P321">
        <v>0</v>
      </c>
      <c r="Q321">
        <v>0</v>
      </c>
      <c r="R321">
        <v>0</v>
      </c>
    </row>
    <row r="322" spans="1:18">
      <c r="A322" s="1" t="s">
        <v>321</v>
      </c>
      <c r="B322" s="2">
        <v>-40.503373899000003</v>
      </c>
      <c r="C322" s="3">
        <v>3206</v>
      </c>
      <c r="D322" s="2">
        <v>190975</v>
      </c>
      <c r="E322" s="2">
        <v>38</v>
      </c>
      <c r="F322" s="2">
        <v>2793</v>
      </c>
      <c r="G322" s="2">
        <v>-9</v>
      </c>
      <c r="H322" s="2">
        <v>0</v>
      </c>
      <c r="I322" s="2">
        <v>-20</v>
      </c>
      <c r="J322" s="2">
        <v>-21</v>
      </c>
      <c r="K322" s="2">
        <v>-8</v>
      </c>
      <c r="L322" s="2">
        <v>5</v>
      </c>
      <c r="M322">
        <v>0</v>
      </c>
      <c r="N322">
        <v>0</v>
      </c>
      <c r="O322">
        <v>1.0940000000000001</v>
      </c>
      <c r="P322">
        <v>0</v>
      </c>
      <c r="Q322">
        <v>0</v>
      </c>
      <c r="R322">
        <v>0</v>
      </c>
    </row>
    <row r="323" spans="1:18">
      <c r="A323" s="1" t="s">
        <v>322</v>
      </c>
      <c r="B323" s="2">
        <v>-40.503373899000003</v>
      </c>
      <c r="C323" s="3">
        <v>2832</v>
      </c>
      <c r="D323" s="2">
        <v>193812</v>
      </c>
      <c r="E323" s="2">
        <v>48</v>
      </c>
      <c r="F323" s="2">
        <v>2841</v>
      </c>
      <c r="G323" s="2">
        <v>-10</v>
      </c>
      <c r="H323" s="2">
        <v>0</v>
      </c>
      <c r="I323" s="2">
        <v>-18</v>
      </c>
      <c r="J323" s="2">
        <v>-21</v>
      </c>
      <c r="K323" s="2">
        <v>-8</v>
      </c>
      <c r="L323" s="2">
        <v>6</v>
      </c>
      <c r="M323">
        <v>0</v>
      </c>
      <c r="N323">
        <v>0</v>
      </c>
      <c r="O323">
        <v>1.093</v>
      </c>
      <c r="P323">
        <v>0</v>
      </c>
      <c r="Q323">
        <v>0</v>
      </c>
      <c r="R323">
        <v>0</v>
      </c>
    </row>
    <row r="324" spans="1:18">
      <c r="A324" s="1" t="s">
        <v>323</v>
      </c>
      <c r="B324" s="2">
        <v>-38.664245878999999</v>
      </c>
      <c r="C324" s="3">
        <v>3040</v>
      </c>
      <c r="D324" s="2">
        <v>196801</v>
      </c>
      <c r="E324" s="2">
        <v>40</v>
      </c>
      <c r="F324" s="2">
        <v>2881</v>
      </c>
      <c r="G324" s="2">
        <v>-9</v>
      </c>
      <c r="H324" s="2">
        <v>1</v>
      </c>
      <c r="I324" s="2">
        <v>-25</v>
      </c>
      <c r="J324" s="2">
        <v>-23</v>
      </c>
      <c r="K324" s="2">
        <v>-6</v>
      </c>
      <c r="L324" s="2">
        <v>5</v>
      </c>
      <c r="M324">
        <v>0</v>
      </c>
      <c r="N324">
        <v>0</v>
      </c>
      <c r="O324">
        <v>1.085</v>
      </c>
      <c r="P324">
        <v>0</v>
      </c>
      <c r="Q324">
        <v>0</v>
      </c>
      <c r="R324">
        <v>0</v>
      </c>
    </row>
    <row r="325" spans="1:18">
      <c r="A325" s="1" t="s">
        <v>324</v>
      </c>
      <c r="B325" s="2">
        <v>-38.664245878999999</v>
      </c>
      <c r="C325" s="3">
        <v>2398</v>
      </c>
      <c r="D325" s="2">
        <v>199292</v>
      </c>
      <c r="E325" s="2">
        <v>36</v>
      </c>
      <c r="F325" s="2">
        <v>2917</v>
      </c>
      <c r="G325" s="2">
        <v>-8</v>
      </c>
      <c r="H325" s="2">
        <v>2</v>
      </c>
      <c r="I325" s="2">
        <v>-22</v>
      </c>
      <c r="J325" s="2">
        <v>-26</v>
      </c>
      <c r="K325" s="2">
        <v>-6</v>
      </c>
      <c r="L325" s="2">
        <v>4</v>
      </c>
      <c r="M325">
        <v>0</v>
      </c>
      <c r="N325">
        <v>0</v>
      </c>
      <c r="O325">
        <v>1.0740000000000001</v>
      </c>
      <c r="P325">
        <v>0</v>
      </c>
      <c r="Q325">
        <v>0</v>
      </c>
      <c r="R325">
        <v>0</v>
      </c>
    </row>
    <row r="326" spans="1:18">
      <c r="A326" s="1" t="s">
        <v>325</v>
      </c>
      <c r="B326" s="2">
        <v>-38.664245878999999</v>
      </c>
      <c r="C326" s="3">
        <v>1791</v>
      </c>
      <c r="D326" s="2">
        <v>201103</v>
      </c>
      <c r="E326" s="2">
        <v>48</v>
      </c>
      <c r="F326" s="2">
        <v>2965</v>
      </c>
      <c r="G326" s="2">
        <v>-8</v>
      </c>
      <c r="H326" s="2">
        <v>0</v>
      </c>
      <c r="I326" s="2">
        <v>-18</v>
      </c>
      <c r="J326" s="2">
        <v>-20</v>
      </c>
      <c r="K326" s="2">
        <v>-8</v>
      </c>
      <c r="L326" s="2">
        <v>5</v>
      </c>
      <c r="M326">
        <v>0</v>
      </c>
      <c r="N326">
        <v>0</v>
      </c>
      <c r="O326">
        <v>1.0629999999999999</v>
      </c>
      <c r="P326">
        <v>0</v>
      </c>
      <c r="Q326">
        <v>0</v>
      </c>
      <c r="R326">
        <v>0</v>
      </c>
    </row>
    <row r="327" spans="1:18">
      <c r="A327" s="1" t="s">
        <v>326</v>
      </c>
      <c r="B327" s="2">
        <v>-38.664245878999999</v>
      </c>
      <c r="C327" s="3">
        <v>2674</v>
      </c>
      <c r="D327" s="2">
        <v>203798</v>
      </c>
      <c r="E327" s="2">
        <v>48</v>
      </c>
      <c r="F327" s="2">
        <v>3013</v>
      </c>
      <c r="G327" s="2">
        <v>-4</v>
      </c>
      <c r="H327" s="2">
        <v>2</v>
      </c>
      <c r="I327" s="2">
        <v>-12</v>
      </c>
      <c r="J327" s="2">
        <v>-20</v>
      </c>
      <c r="K327" s="2">
        <v>-8</v>
      </c>
      <c r="L327" s="2">
        <v>5</v>
      </c>
      <c r="M327">
        <v>0</v>
      </c>
      <c r="N327">
        <v>0</v>
      </c>
      <c r="O327">
        <v>1.054</v>
      </c>
      <c r="P327">
        <v>0</v>
      </c>
      <c r="Q327">
        <v>0</v>
      </c>
      <c r="R327">
        <v>0</v>
      </c>
    </row>
    <row r="328" spans="1:18">
      <c r="A328" s="1" t="s">
        <v>327</v>
      </c>
      <c r="B328" s="2">
        <v>-38.664245878999999</v>
      </c>
      <c r="C328" s="3">
        <v>3270</v>
      </c>
      <c r="D328" s="2">
        <v>207074</v>
      </c>
      <c r="E328" s="2">
        <v>56</v>
      </c>
      <c r="F328" s="2">
        <v>3069</v>
      </c>
      <c r="G328" s="2">
        <v>-4</v>
      </c>
      <c r="H328" s="2">
        <v>3</v>
      </c>
      <c r="I328" s="2">
        <v>-11</v>
      </c>
      <c r="J328" s="2">
        <v>-20</v>
      </c>
      <c r="K328" s="2">
        <v>-8</v>
      </c>
      <c r="L328" s="2">
        <v>4</v>
      </c>
      <c r="M328">
        <v>0</v>
      </c>
      <c r="N328">
        <v>0</v>
      </c>
      <c r="O328">
        <v>1.046</v>
      </c>
      <c r="P328">
        <v>0</v>
      </c>
      <c r="Q328">
        <v>0</v>
      </c>
      <c r="R328">
        <v>0</v>
      </c>
    </row>
    <row r="329" spans="1:18">
      <c r="A329" s="1" t="s">
        <v>328</v>
      </c>
      <c r="B329" s="2">
        <v>-38.664245878999999</v>
      </c>
      <c r="C329" s="3">
        <v>3797</v>
      </c>
      <c r="D329" s="2">
        <v>210820</v>
      </c>
      <c r="E329" s="2">
        <v>54</v>
      </c>
      <c r="F329" s="2">
        <v>3123</v>
      </c>
      <c r="G329" s="2">
        <v>0</v>
      </c>
      <c r="H329" s="2">
        <v>8</v>
      </c>
      <c r="I329" s="2">
        <v>-22</v>
      </c>
      <c r="J329" s="2">
        <v>-21</v>
      </c>
      <c r="K329" s="2">
        <v>-9</v>
      </c>
      <c r="L329" s="2">
        <v>5</v>
      </c>
      <c r="M329">
        <v>0</v>
      </c>
      <c r="N329">
        <v>0</v>
      </c>
      <c r="O329">
        <v>1.0429999999999999</v>
      </c>
      <c r="P329">
        <v>0</v>
      </c>
      <c r="Q329">
        <v>0</v>
      </c>
      <c r="R329">
        <v>0</v>
      </c>
    </row>
    <row r="330" spans="1:18">
      <c r="A330" s="1" t="s">
        <v>329</v>
      </c>
      <c r="B330" s="2">
        <v>-39.575893151000002</v>
      </c>
      <c r="C330" s="3">
        <v>3934</v>
      </c>
      <c r="D330" s="2">
        <v>214652</v>
      </c>
      <c r="E330" s="2">
        <v>64</v>
      </c>
      <c r="F330" s="2">
        <v>3187</v>
      </c>
      <c r="G330" s="2">
        <v>-6</v>
      </c>
      <c r="H330" s="2">
        <v>5</v>
      </c>
      <c r="I330" s="2">
        <v>-19</v>
      </c>
      <c r="J330" s="2">
        <v>-22</v>
      </c>
      <c r="K330" s="2">
        <v>-10</v>
      </c>
      <c r="L330" s="2">
        <v>7</v>
      </c>
      <c r="M330">
        <v>0</v>
      </c>
      <c r="N330">
        <v>0</v>
      </c>
      <c r="O330">
        <v>1.048</v>
      </c>
      <c r="P330">
        <v>0</v>
      </c>
      <c r="Q330">
        <v>0</v>
      </c>
      <c r="R330">
        <v>0</v>
      </c>
    </row>
    <row r="331" spans="1:18">
      <c r="A331" s="1" t="s">
        <v>330</v>
      </c>
      <c r="B331" s="2">
        <v>-39.575893151000002</v>
      </c>
      <c r="C331" s="3">
        <v>3702</v>
      </c>
      <c r="D331" s="2">
        <v>218537</v>
      </c>
      <c r="E331" s="2">
        <v>47</v>
      </c>
      <c r="F331" s="2">
        <v>3234</v>
      </c>
      <c r="G331" s="2">
        <v>-12</v>
      </c>
      <c r="H331" s="2">
        <v>1</v>
      </c>
      <c r="I331" s="2">
        <v>-24</v>
      </c>
      <c r="J331" s="2">
        <v>-24</v>
      </c>
      <c r="K331" s="2">
        <v>-5</v>
      </c>
      <c r="L331" s="2">
        <v>5</v>
      </c>
      <c r="M331">
        <v>0</v>
      </c>
      <c r="N331">
        <v>0</v>
      </c>
      <c r="O331">
        <v>1.06</v>
      </c>
      <c r="P331">
        <v>0</v>
      </c>
      <c r="Q331">
        <v>0</v>
      </c>
      <c r="R331">
        <v>0</v>
      </c>
    </row>
    <row r="332" spans="1:18">
      <c r="A332" s="1" t="s">
        <v>331</v>
      </c>
      <c r="B332" s="2">
        <v>-39.575893151000002</v>
      </c>
      <c r="C332" s="3">
        <v>2942</v>
      </c>
      <c r="D332" s="2">
        <v>221481</v>
      </c>
      <c r="E332" s="2">
        <v>40</v>
      </c>
      <c r="F332" s="2">
        <v>3274</v>
      </c>
      <c r="G332" s="2">
        <v>-11</v>
      </c>
      <c r="H332" s="2">
        <v>2</v>
      </c>
      <c r="I332" s="2">
        <v>-21</v>
      </c>
      <c r="J332" s="2">
        <v>-26</v>
      </c>
      <c r="K332" s="2">
        <v>-4</v>
      </c>
      <c r="L332" s="2">
        <v>5</v>
      </c>
      <c r="M332">
        <v>0</v>
      </c>
      <c r="N332">
        <v>0</v>
      </c>
      <c r="O332">
        <v>1.0740000000000001</v>
      </c>
      <c r="P332">
        <v>0</v>
      </c>
      <c r="Q332">
        <v>0</v>
      </c>
      <c r="R332">
        <v>0</v>
      </c>
    </row>
    <row r="333" spans="1:18">
      <c r="A333" s="1" t="s">
        <v>332</v>
      </c>
      <c r="B333" s="2">
        <v>-39.575893151000002</v>
      </c>
      <c r="C333" s="3">
        <v>2397</v>
      </c>
      <c r="D333" s="2">
        <v>223890</v>
      </c>
      <c r="E333" s="2">
        <v>51</v>
      </c>
      <c r="F333" s="2">
        <v>3325</v>
      </c>
      <c r="G333" s="2">
        <v>9</v>
      </c>
      <c r="H333" s="2">
        <v>9</v>
      </c>
      <c r="I333" s="2">
        <v>-16</v>
      </c>
      <c r="J333" s="2">
        <v>-26</v>
      </c>
      <c r="K333" s="2">
        <v>-26</v>
      </c>
      <c r="L333" s="2">
        <v>9</v>
      </c>
      <c r="M333">
        <v>0</v>
      </c>
      <c r="N333">
        <v>0</v>
      </c>
      <c r="O333">
        <v>1.091</v>
      </c>
      <c r="P333">
        <v>0</v>
      </c>
      <c r="Q333">
        <v>0</v>
      </c>
      <c r="R333">
        <v>0</v>
      </c>
    </row>
    <row r="334" spans="1:18">
      <c r="A334" s="1" t="s">
        <v>333</v>
      </c>
      <c r="B334" s="2">
        <v>-39.575893151000002</v>
      </c>
      <c r="C334" s="3">
        <v>3609</v>
      </c>
      <c r="D334" s="2">
        <v>227505</v>
      </c>
      <c r="E334" s="2">
        <v>59</v>
      </c>
      <c r="F334" s="2">
        <v>3384</v>
      </c>
      <c r="G334" s="2">
        <v>18</v>
      </c>
      <c r="H334" s="2">
        <v>17</v>
      </c>
      <c r="I334" s="2">
        <v>-4</v>
      </c>
      <c r="J334" s="2">
        <v>-36</v>
      </c>
      <c r="K334" s="2">
        <v>-49</v>
      </c>
      <c r="L334" s="2">
        <v>16</v>
      </c>
      <c r="M334">
        <v>0</v>
      </c>
      <c r="N334">
        <v>0</v>
      </c>
      <c r="O334">
        <v>1.1100000000000001</v>
      </c>
      <c r="P334">
        <v>0</v>
      </c>
      <c r="Q334">
        <v>0</v>
      </c>
      <c r="R334">
        <v>1</v>
      </c>
    </row>
    <row r="335" spans="1:18">
      <c r="A335" s="1" t="s">
        <v>334</v>
      </c>
      <c r="B335" s="2">
        <v>-39.575893151000002</v>
      </c>
      <c r="C335" s="3">
        <v>3884</v>
      </c>
      <c r="D335" s="2">
        <v>231376</v>
      </c>
      <c r="E335" s="2">
        <v>59</v>
      </c>
      <c r="F335" s="2">
        <v>3443</v>
      </c>
      <c r="G335" s="2">
        <v>9</v>
      </c>
      <c r="H335" s="2">
        <v>17</v>
      </c>
      <c r="I335" s="2">
        <v>-31</v>
      </c>
      <c r="J335" s="2">
        <v>-45</v>
      </c>
      <c r="K335" s="2">
        <v>-64</v>
      </c>
      <c r="L335" s="2">
        <v>21</v>
      </c>
      <c r="M335">
        <v>0</v>
      </c>
      <c r="N335">
        <v>0</v>
      </c>
      <c r="O335">
        <v>1.129</v>
      </c>
      <c r="P335">
        <v>0</v>
      </c>
      <c r="Q335">
        <v>0</v>
      </c>
      <c r="R335">
        <v>0</v>
      </c>
    </row>
    <row r="336" spans="1:18">
      <c r="A336" s="1" t="s">
        <v>335</v>
      </c>
      <c r="B336" s="2">
        <v>-39.575893151000002</v>
      </c>
      <c r="C336" s="3">
        <v>4500</v>
      </c>
      <c r="D336" s="2">
        <v>235908</v>
      </c>
      <c r="E336" s="2">
        <v>49</v>
      </c>
      <c r="F336" s="2">
        <v>3492</v>
      </c>
      <c r="G336" s="2">
        <v>-9</v>
      </c>
      <c r="H336" s="2">
        <v>13</v>
      </c>
      <c r="I336" s="2">
        <v>-28</v>
      </c>
      <c r="J336" s="2">
        <v>-57</v>
      </c>
      <c r="K336" s="2">
        <v>-75</v>
      </c>
      <c r="L336" s="2">
        <v>27</v>
      </c>
      <c r="M336">
        <v>0</v>
      </c>
      <c r="N336">
        <v>0</v>
      </c>
      <c r="O336">
        <v>1.145</v>
      </c>
      <c r="P336">
        <v>0</v>
      </c>
      <c r="Q336">
        <v>0</v>
      </c>
      <c r="R336">
        <v>0</v>
      </c>
    </row>
    <row r="337" spans="1:18">
      <c r="A337" s="1" t="s">
        <v>336</v>
      </c>
      <c r="B337" s="2">
        <v>-45.434452194000002</v>
      </c>
      <c r="C337" s="3">
        <v>3248</v>
      </c>
      <c r="D337" s="2">
        <v>239164</v>
      </c>
      <c r="E337" s="2">
        <v>49</v>
      </c>
      <c r="F337" s="2">
        <v>3541</v>
      </c>
      <c r="G337" s="2">
        <v>-45</v>
      </c>
      <c r="H337" s="2">
        <v>-41</v>
      </c>
      <c r="I337" s="2">
        <v>-8</v>
      </c>
      <c r="J337" s="2">
        <v>-66</v>
      </c>
      <c r="K337" s="2">
        <v>-84</v>
      </c>
      <c r="L337" s="2">
        <v>32</v>
      </c>
      <c r="M337">
        <v>0</v>
      </c>
      <c r="N337">
        <v>0</v>
      </c>
      <c r="O337">
        <v>1.147</v>
      </c>
      <c r="P337">
        <v>0</v>
      </c>
      <c r="Q337">
        <v>0</v>
      </c>
      <c r="R337">
        <v>0</v>
      </c>
    </row>
    <row r="338" spans="1:18">
      <c r="A338" s="1" t="s">
        <v>337</v>
      </c>
      <c r="B338" s="2">
        <v>-45.434452194000002</v>
      </c>
      <c r="C338" s="3">
        <v>3057</v>
      </c>
      <c r="D338" s="2">
        <v>242235</v>
      </c>
      <c r="E338" s="2">
        <v>31</v>
      </c>
      <c r="F338" s="2">
        <v>3572</v>
      </c>
      <c r="G338" s="2">
        <v>-28</v>
      </c>
      <c r="H338" s="2">
        <v>-21</v>
      </c>
      <c r="I338" s="2">
        <v>-27</v>
      </c>
      <c r="J338" s="2">
        <v>-45</v>
      </c>
      <c r="K338" s="2">
        <v>-60</v>
      </c>
      <c r="L338" s="2">
        <v>15</v>
      </c>
      <c r="M338">
        <v>0</v>
      </c>
      <c r="N338">
        <v>0</v>
      </c>
      <c r="O338">
        <v>1.137</v>
      </c>
      <c r="P338">
        <v>0</v>
      </c>
      <c r="Q338">
        <v>0</v>
      </c>
      <c r="R338">
        <v>0</v>
      </c>
    </row>
    <row r="339" spans="1:18">
      <c r="A339" s="1" t="s">
        <v>338</v>
      </c>
      <c r="B339" s="2">
        <v>-45.434452194000002</v>
      </c>
      <c r="C339" s="3">
        <v>3139</v>
      </c>
      <c r="D339" s="2">
        <v>245401</v>
      </c>
      <c r="E339" s="2">
        <v>60</v>
      </c>
      <c r="F339" s="2">
        <v>3632</v>
      </c>
      <c r="G339" s="2">
        <v>-24</v>
      </c>
      <c r="H339" s="2">
        <v>-14</v>
      </c>
      <c r="I339" s="2">
        <v>-25</v>
      </c>
      <c r="J339" s="2">
        <v>-35</v>
      </c>
      <c r="K339" s="2">
        <v>-29</v>
      </c>
      <c r="L339" s="2">
        <v>8</v>
      </c>
      <c r="M339">
        <v>0</v>
      </c>
      <c r="N339">
        <v>0</v>
      </c>
      <c r="O339">
        <v>1.1259999999999999</v>
      </c>
      <c r="P339">
        <v>0</v>
      </c>
      <c r="Q339">
        <v>0</v>
      </c>
      <c r="R339">
        <v>0</v>
      </c>
    </row>
    <row r="340" spans="1:18">
      <c r="A340" s="1" t="s">
        <v>339</v>
      </c>
      <c r="B340" s="2">
        <v>-45.434452194000002</v>
      </c>
      <c r="C340" s="3">
        <v>3330</v>
      </c>
      <c r="D340" s="2">
        <v>248744</v>
      </c>
      <c r="E340" s="2">
        <v>48</v>
      </c>
      <c r="F340" s="2">
        <v>3680</v>
      </c>
      <c r="G340" s="2">
        <v>0</v>
      </c>
      <c r="H340" s="2">
        <v>0</v>
      </c>
      <c r="I340" s="2">
        <v>-11</v>
      </c>
      <c r="J340" s="2">
        <v>-35</v>
      </c>
      <c r="K340" s="2">
        <v>-43</v>
      </c>
      <c r="L340" s="2">
        <v>16</v>
      </c>
      <c r="M340">
        <v>0</v>
      </c>
      <c r="N340">
        <v>0</v>
      </c>
      <c r="O340">
        <v>1.113</v>
      </c>
      <c r="P340">
        <v>0</v>
      </c>
      <c r="Q340">
        <v>0</v>
      </c>
      <c r="R340">
        <v>0</v>
      </c>
    </row>
    <row r="341" spans="1:18">
      <c r="A341" s="1" t="s">
        <v>340</v>
      </c>
      <c r="B341" s="2">
        <v>-45.434452194000002</v>
      </c>
      <c r="C341" s="3">
        <v>4958</v>
      </c>
      <c r="D341" s="2">
        <v>253693</v>
      </c>
      <c r="E341" s="2">
        <v>76</v>
      </c>
      <c r="F341" s="2">
        <v>3756</v>
      </c>
      <c r="G341" s="2">
        <v>-7</v>
      </c>
      <c r="H341" s="2">
        <v>0</v>
      </c>
      <c r="I341" s="2">
        <v>-19</v>
      </c>
      <c r="J341" s="2">
        <v>-29</v>
      </c>
      <c r="K341" s="2">
        <v>-21</v>
      </c>
      <c r="L341" s="2">
        <v>11</v>
      </c>
      <c r="M341">
        <v>0</v>
      </c>
      <c r="N341">
        <v>0</v>
      </c>
      <c r="O341">
        <v>1.1020000000000001</v>
      </c>
      <c r="P341">
        <v>0</v>
      </c>
      <c r="Q341">
        <v>0</v>
      </c>
      <c r="R341">
        <v>0</v>
      </c>
    </row>
    <row r="342" spans="1:18">
      <c r="A342" s="1" t="s">
        <v>341</v>
      </c>
      <c r="B342" s="2">
        <v>-45.434452194000002</v>
      </c>
      <c r="C342" s="3">
        <v>6066</v>
      </c>
      <c r="D342" s="2">
        <v>259742</v>
      </c>
      <c r="E342" s="2">
        <v>65</v>
      </c>
      <c r="F342" s="2">
        <v>3821</v>
      </c>
      <c r="G342" s="2">
        <v>-14</v>
      </c>
      <c r="H342" s="2">
        <v>0</v>
      </c>
      <c r="I342" s="2">
        <v>-19</v>
      </c>
      <c r="J342" s="2">
        <v>-28</v>
      </c>
      <c r="K342" s="2">
        <v>-12</v>
      </c>
      <c r="L342" s="2">
        <v>7</v>
      </c>
      <c r="M342">
        <v>0</v>
      </c>
      <c r="N342">
        <v>0</v>
      </c>
      <c r="O342">
        <v>1.097</v>
      </c>
      <c r="P342">
        <v>0</v>
      </c>
      <c r="Q342">
        <v>0</v>
      </c>
      <c r="R342">
        <v>0</v>
      </c>
    </row>
    <row r="343" spans="1:18">
      <c r="A343" s="1" t="s">
        <v>342</v>
      </c>
      <c r="B343" s="2">
        <v>-45.434452194000002</v>
      </c>
      <c r="C343" s="3">
        <v>7793</v>
      </c>
      <c r="D343" s="2">
        <v>267384</v>
      </c>
      <c r="E343" s="2">
        <v>64</v>
      </c>
      <c r="F343" s="2">
        <v>3885</v>
      </c>
      <c r="G343" s="2">
        <v>-21</v>
      </c>
      <c r="H343" s="2">
        <v>-5</v>
      </c>
      <c r="I343" s="2">
        <v>-30</v>
      </c>
      <c r="J343" s="2">
        <v>-30</v>
      </c>
      <c r="K343" s="2">
        <v>-12</v>
      </c>
      <c r="L343" s="2">
        <v>9</v>
      </c>
      <c r="M343">
        <v>0</v>
      </c>
      <c r="N343">
        <v>0</v>
      </c>
      <c r="O343">
        <v>1.1020000000000001</v>
      </c>
      <c r="P343">
        <v>0</v>
      </c>
      <c r="Q343">
        <v>0</v>
      </c>
      <c r="R343">
        <v>1</v>
      </c>
    </row>
    <row r="344" spans="1:18">
      <c r="A344" s="1" t="s">
        <v>343</v>
      </c>
      <c r="B344" s="2">
        <v>-45.434452194000002</v>
      </c>
      <c r="C344" s="3">
        <v>8045</v>
      </c>
      <c r="D344" s="2">
        <v>275341</v>
      </c>
      <c r="E344" s="2">
        <v>78</v>
      </c>
      <c r="F344" s="2">
        <v>3963</v>
      </c>
      <c r="G344" s="2">
        <v>-27</v>
      </c>
      <c r="H344" s="2">
        <v>-8</v>
      </c>
      <c r="I344" s="2">
        <v>-32</v>
      </c>
      <c r="J344" s="2">
        <v>-32</v>
      </c>
      <c r="K344" s="2">
        <v>-13</v>
      </c>
      <c r="L344" s="2">
        <v>10</v>
      </c>
      <c r="M344">
        <v>0</v>
      </c>
      <c r="N344">
        <v>0</v>
      </c>
      <c r="O344">
        <v>1.137</v>
      </c>
      <c r="P344">
        <v>1</v>
      </c>
      <c r="Q344">
        <v>0</v>
      </c>
      <c r="R344">
        <v>0</v>
      </c>
    </row>
    <row r="345" spans="1:18">
      <c r="A345" s="1" t="s">
        <v>344</v>
      </c>
      <c r="B345" s="2">
        <v>-51.884727638000001</v>
      </c>
      <c r="C345" s="3">
        <v>7528</v>
      </c>
      <c r="D345" s="2">
        <v>283195</v>
      </c>
      <c r="E345" s="2">
        <v>59</v>
      </c>
      <c r="F345" s="2">
        <v>4022</v>
      </c>
      <c r="G345" s="2">
        <v>-27</v>
      </c>
      <c r="H345" s="2">
        <v>-8</v>
      </c>
      <c r="I345" s="2">
        <v>-37</v>
      </c>
      <c r="J345" s="2">
        <v>-40</v>
      </c>
      <c r="K345" s="2">
        <v>-12</v>
      </c>
      <c r="L345" s="2">
        <v>10</v>
      </c>
      <c r="M345">
        <v>0</v>
      </c>
      <c r="N345">
        <v>0</v>
      </c>
      <c r="O345">
        <v>1.1990000000000001</v>
      </c>
      <c r="P345">
        <v>1</v>
      </c>
      <c r="Q345">
        <v>0</v>
      </c>
      <c r="R345">
        <v>0</v>
      </c>
    </row>
    <row r="346" spans="1:18">
      <c r="A346" s="1" t="s">
        <v>345</v>
      </c>
      <c r="B346" s="2">
        <v>-51.884727638000001</v>
      </c>
      <c r="C346" s="3">
        <v>6130</v>
      </c>
      <c r="D346" s="2">
        <v>289303</v>
      </c>
      <c r="E346" s="2">
        <v>45</v>
      </c>
      <c r="F346" s="2">
        <v>4067</v>
      </c>
      <c r="G346" s="2">
        <v>-20</v>
      </c>
      <c r="H346" s="2">
        <v>-5</v>
      </c>
      <c r="I346" s="2">
        <v>-27</v>
      </c>
      <c r="J346" s="2">
        <v>-40</v>
      </c>
      <c r="K346" s="2">
        <v>-12</v>
      </c>
      <c r="L346" s="2">
        <v>7</v>
      </c>
      <c r="M346">
        <v>0</v>
      </c>
      <c r="N346">
        <v>0</v>
      </c>
      <c r="O346">
        <v>1.268</v>
      </c>
      <c r="P346">
        <v>1</v>
      </c>
      <c r="Q346">
        <v>0</v>
      </c>
      <c r="R346">
        <v>0</v>
      </c>
    </row>
    <row r="347" spans="1:18">
      <c r="A347" s="1" t="s">
        <v>346</v>
      </c>
      <c r="B347" s="2">
        <v>-51.884727638000001</v>
      </c>
      <c r="C347" s="3">
        <v>4901</v>
      </c>
      <c r="D347" s="2">
        <v>294209</v>
      </c>
      <c r="E347" s="2">
        <v>48</v>
      </c>
      <c r="F347" s="2">
        <v>4115</v>
      </c>
      <c r="G347" s="2">
        <v>-7</v>
      </c>
      <c r="H347" s="2">
        <v>-4</v>
      </c>
      <c r="I347" s="2">
        <v>-16</v>
      </c>
      <c r="J347" s="2">
        <v>-54</v>
      </c>
      <c r="K347" s="2">
        <v>-60</v>
      </c>
      <c r="L347" s="2">
        <v>22</v>
      </c>
      <c r="M347">
        <v>0</v>
      </c>
      <c r="N347">
        <v>0</v>
      </c>
      <c r="O347">
        <v>1.333</v>
      </c>
      <c r="P347">
        <v>1</v>
      </c>
      <c r="Q347">
        <v>0</v>
      </c>
      <c r="R347">
        <v>0</v>
      </c>
    </row>
    <row r="348" spans="1:18">
      <c r="A348" s="1" t="s">
        <v>347</v>
      </c>
      <c r="B348" s="2">
        <v>-51.884727638000001</v>
      </c>
      <c r="C348" s="3">
        <v>4630</v>
      </c>
      <c r="D348" s="2">
        <v>298806</v>
      </c>
      <c r="E348" s="2">
        <v>64</v>
      </c>
      <c r="F348" s="2">
        <v>4179</v>
      </c>
      <c r="G348" s="2">
        <v>-23</v>
      </c>
      <c r="H348" s="2">
        <v>-7</v>
      </c>
      <c r="I348" s="2">
        <v>-34</v>
      </c>
      <c r="J348" s="2">
        <v>-29</v>
      </c>
      <c r="K348" s="2">
        <v>-12</v>
      </c>
      <c r="L348" s="2">
        <v>9</v>
      </c>
      <c r="M348">
        <v>0</v>
      </c>
      <c r="N348">
        <v>0</v>
      </c>
      <c r="O348">
        <v>1.3859999999999999</v>
      </c>
      <c r="P348">
        <v>1</v>
      </c>
      <c r="Q348">
        <v>0</v>
      </c>
      <c r="R348">
        <v>1</v>
      </c>
    </row>
    <row r="349" spans="1:18">
      <c r="A349" s="1" t="s">
        <v>348</v>
      </c>
      <c r="B349" s="2">
        <v>-51.884727638000001</v>
      </c>
      <c r="C349" s="3">
        <v>6086</v>
      </c>
      <c r="D349" s="2">
        <v>304722</v>
      </c>
      <c r="E349" s="2">
        <v>97</v>
      </c>
      <c r="F349" s="2">
        <v>4276</v>
      </c>
      <c r="G349" s="2">
        <v>-21</v>
      </c>
      <c r="H349" s="2">
        <v>-4</v>
      </c>
      <c r="I349" s="2">
        <v>-18</v>
      </c>
      <c r="J349" s="2">
        <v>-29</v>
      </c>
      <c r="K349" s="2">
        <v>-11</v>
      </c>
      <c r="L349" s="2">
        <v>7</v>
      </c>
      <c r="M349">
        <v>0</v>
      </c>
      <c r="N349">
        <v>0</v>
      </c>
      <c r="O349">
        <v>1.4179999999999999</v>
      </c>
      <c r="P349">
        <v>1</v>
      </c>
      <c r="Q349">
        <v>0</v>
      </c>
      <c r="R349">
        <v>0</v>
      </c>
    </row>
    <row r="350" spans="1:18">
      <c r="A350" s="1" t="s">
        <v>349</v>
      </c>
      <c r="B350" s="2">
        <v>-51.884727638000001</v>
      </c>
      <c r="C350" s="3">
        <v>6749</v>
      </c>
      <c r="D350" s="2">
        <v>311378</v>
      </c>
      <c r="E350" s="2">
        <v>66</v>
      </c>
      <c r="F350" s="2">
        <v>4342</v>
      </c>
      <c r="G350" s="2">
        <v>-22</v>
      </c>
      <c r="H350" s="2">
        <v>-5</v>
      </c>
      <c r="I350" s="2">
        <v>-17</v>
      </c>
      <c r="J350" s="2">
        <v>-31</v>
      </c>
      <c r="K350" s="2">
        <v>-12</v>
      </c>
      <c r="L350" s="2">
        <v>7</v>
      </c>
      <c r="M350">
        <v>0</v>
      </c>
      <c r="N350">
        <v>0</v>
      </c>
      <c r="O350">
        <v>1.42</v>
      </c>
      <c r="P350">
        <v>1</v>
      </c>
      <c r="Q350">
        <v>0</v>
      </c>
      <c r="R350">
        <v>0</v>
      </c>
    </row>
    <row r="351" spans="1:18">
      <c r="A351" s="1" t="s">
        <v>350</v>
      </c>
      <c r="B351" s="2">
        <v>-51.884727638000001</v>
      </c>
      <c r="C351" s="3">
        <v>6795</v>
      </c>
      <c r="D351" s="2">
        <v>318550</v>
      </c>
      <c r="E351" s="2">
        <v>78</v>
      </c>
      <c r="F351" s="2">
        <v>4420</v>
      </c>
      <c r="G351" s="2">
        <v>-25</v>
      </c>
      <c r="H351" s="2">
        <v>-6</v>
      </c>
      <c r="I351" s="2">
        <v>-24</v>
      </c>
      <c r="J351" s="2">
        <v>-33</v>
      </c>
      <c r="K351" s="2">
        <v>-13</v>
      </c>
      <c r="L351" s="2">
        <v>8</v>
      </c>
      <c r="M351">
        <v>0</v>
      </c>
      <c r="N351">
        <v>0</v>
      </c>
      <c r="O351">
        <v>1.377</v>
      </c>
      <c r="P351">
        <v>1</v>
      </c>
      <c r="Q351">
        <v>0</v>
      </c>
      <c r="R351">
        <v>0</v>
      </c>
    </row>
    <row r="352" spans="1:18">
      <c r="A352" s="1" t="s">
        <v>351</v>
      </c>
      <c r="B352" s="2">
        <v>-51.884727638000001</v>
      </c>
      <c r="C352" s="3">
        <v>7028</v>
      </c>
      <c r="D352" s="2">
        <v>325592</v>
      </c>
      <c r="E352" s="2">
        <v>56</v>
      </c>
      <c r="F352" s="2">
        <v>4476</v>
      </c>
      <c r="G352" s="2">
        <v>-25</v>
      </c>
      <c r="H352" s="2">
        <v>-7</v>
      </c>
      <c r="I352" s="2">
        <v>-24</v>
      </c>
      <c r="J352" s="2">
        <v>-39</v>
      </c>
      <c r="K352" s="2">
        <v>-11</v>
      </c>
      <c r="L352" s="2">
        <v>7</v>
      </c>
      <c r="M352">
        <v>0</v>
      </c>
      <c r="N352">
        <v>0</v>
      </c>
      <c r="O352">
        <v>1.298</v>
      </c>
      <c r="P352">
        <v>1</v>
      </c>
      <c r="Q352">
        <v>0</v>
      </c>
      <c r="R352">
        <v>0</v>
      </c>
    </row>
    <row r="353" spans="1:18">
      <c r="A353" s="1" t="s">
        <v>352</v>
      </c>
      <c r="B353" s="2">
        <v>-53.842135327000001</v>
      </c>
      <c r="C353" s="3">
        <v>5758</v>
      </c>
      <c r="D353" s="2">
        <v>331352</v>
      </c>
      <c r="E353" s="2">
        <v>49</v>
      </c>
      <c r="F353" s="2">
        <v>4525</v>
      </c>
      <c r="G353" s="2">
        <v>-25</v>
      </c>
      <c r="H353" s="2">
        <v>-9</v>
      </c>
      <c r="I353" s="2">
        <v>-30</v>
      </c>
      <c r="J353" s="2">
        <v>-44</v>
      </c>
      <c r="K353" s="2">
        <v>-14</v>
      </c>
      <c r="L353" s="2">
        <v>7</v>
      </c>
      <c r="M353">
        <v>0</v>
      </c>
      <c r="N353">
        <v>0</v>
      </c>
      <c r="O353">
        <v>1.212</v>
      </c>
      <c r="P353">
        <v>1</v>
      </c>
      <c r="Q353">
        <v>0</v>
      </c>
      <c r="R353">
        <v>0</v>
      </c>
    </row>
    <row r="354" spans="1:18">
      <c r="A354" s="1" t="s">
        <v>353</v>
      </c>
      <c r="B354" s="2">
        <v>-53.842135327000001</v>
      </c>
      <c r="C354" s="3">
        <v>4947</v>
      </c>
      <c r="D354" s="2">
        <v>336288</v>
      </c>
      <c r="E354" s="2">
        <v>58</v>
      </c>
      <c r="F354" s="2">
        <v>4583</v>
      </c>
      <c r="G354" s="2">
        <v>-25</v>
      </c>
      <c r="H354" s="2">
        <v>-9</v>
      </c>
      <c r="I354" s="2">
        <v>-25</v>
      </c>
      <c r="J354" s="2">
        <v>-32</v>
      </c>
      <c r="K354" s="2">
        <v>-13</v>
      </c>
      <c r="L354" s="2">
        <v>7</v>
      </c>
      <c r="M354">
        <v>0</v>
      </c>
      <c r="N354">
        <v>0</v>
      </c>
      <c r="O354">
        <v>1.1339999999999999</v>
      </c>
      <c r="P354">
        <v>1</v>
      </c>
      <c r="Q354">
        <v>0</v>
      </c>
      <c r="R354">
        <v>0</v>
      </c>
    </row>
    <row r="355" spans="1:18">
      <c r="A355" s="1" t="s">
        <v>354</v>
      </c>
      <c r="B355" s="2">
        <v>-53.842135327000001</v>
      </c>
      <c r="C355" s="3">
        <v>5355</v>
      </c>
      <c r="D355" s="2">
        <v>341623</v>
      </c>
      <c r="E355" s="2">
        <v>104</v>
      </c>
      <c r="F355" s="2">
        <v>4687</v>
      </c>
      <c r="G355" s="2">
        <v>-23</v>
      </c>
      <c r="H355" s="2">
        <v>-8</v>
      </c>
      <c r="I355" s="2">
        <v>-24</v>
      </c>
      <c r="J355" s="2">
        <v>-33</v>
      </c>
      <c r="K355" s="2">
        <v>-15</v>
      </c>
      <c r="L355" s="2">
        <v>8</v>
      </c>
      <c r="M355">
        <v>0</v>
      </c>
      <c r="N355">
        <v>0</v>
      </c>
      <c r="O355">
        <v>1.0720000000000001</v>
      </c>
      <c r="P355">
        <v>1</v>
      </c>
      <c r="Q355">
        <v>0</v>
      </c>
      <c r="R355">
        <v>0</v>
      </c>
    </row>
    <row r="356" spans="1:18">
      <c r="A356" s="1" t="s">
        <v>355</v>
      </c>
      <c r="B356" s="2">
        <v>-53.842135327000001</v>
      </c>
      <c r="C356" s="3">
        <v>5643</v>
      </c>
      <c r="D356" s="2">
        <v>347185</v>
      </c>
      <c r="E356" s="2">
        <v>92</v>
      </c>
      <c r="F356" s="2">
        <v>4779</v>
      </c>
      <c r="G356" s="2">
        <v>-21</v>
      </c>
      <c r="H356" s="2">
        <v>-5</v>
      </c>
      <c r="I356" s="2">
        <v>-18</v>
      </c>
      <c r="J356" s="2">
        <v>-32</v>
      </c>
      <c r="K356" s="2">
        <v>-14</v>
      </c>
      <c r="L356" s="2">
        <v>7</v>
      </c>
      <c r="M356">
        <v>0</v>
      </c>
      <c r="N356">
        <v>0</v>
      </c>
      <c r="O356">
        <v>1.0229999999999999</v>
      </c>
      <c r="P356">
        <v>1</v>
      </c>
      <c r="Q356">
        <v>0</v>
      </c>
      <c r="R356">
        <v>0</v>
      </c>
    </row>
    <row r="357" spans="1:18">
      <c r="A357" s="1" t="s">
        <v>356</v>
      </c>
      <c r="B357" s="2">
        <v>-53.842135327000001</v>
      </c>
      <c r="C357" s="3">
        <v>5743</v>
      </c>
      <c r="D357" s="2">
        <v>352849</v>
      </c>
      <c r="E357" s="2">
        <v>94</v>
      </c>
      <c r="F357" s="2">
        <v>4873</v>
      </c>
      <c r="G357" s="2">
        <v>-22</v>
      </c>
      <c r="H357" s="2">
        <v>-6</v>
      </c>
      <c r="I357" s="2">
        <v>-18</v>
      </c>
      <c r="J357" s="2">
        <v>-32</v>
      </c>
      <c r="K357" s="2">
        <v>-14</v>
      </c>
      <c r="L357" s="2">
        <v>7</v>
      </c>
      <c r="M357">
        <v>0</v>
      </c>
      <c r="N357">
        <v>0</v>
      </c>
      <c r="O357">
        <v>0.98799999999999999</v>
      </c>
      <c r="P357">
        <v>1</v>
      </c>
      <c r="Q357">
        <v>0</v>
      </c>
      <c r="R357">
        <v>0</v>
      </c>
    </row>
    <row r="358" spans="1:18">
      <c r="A358" s="1" t="s">
        <v>357</v>
      </c>
      <c r="B358" s="2">
        <v>-53.842135327000001</v>
      </c>
      <c r="C358" s="3">
        <v>4821</v>
      </c>
      <c r="D358" s="2">
        <v>357906</v>
      </c>
      <c r="E358" s="2">
        <v>108</v>
      </c>
      <c r="F358" s="2">
        <v>4981</v>
      </c>
      <c r="G358" s="2">
        <v>-27</v>
      </c>
      <c r="H358" s="2">
        <v>-9</v>
      </c>
      <c r="I358" s="2">
        <v>-29</v>
      </c>
      <c r="J358" s="2">
        <v>-34</v>
      </c>
      <c r="K358" s="2">
        <v>-14</v>
      </c>
      <c r="L358" s="2">
        <v>9</v>
      </c>
      <c r="M358">
        <v>0</v>
      </c>
      <c r="N358">
        <v>0</v>
      </c>
      <c r="O358">
        <v>0.96399999999999997</v>
      </c>
      <c r="P358">
        <v>1</v>
      </c>
      <c r="Q358">
        <v>0</v>
      </c>
      <c r="R358">
        <v>1</v>
      </c>
    </row>
    <row r="359" spans="1:18">
      <c r="A359" s="1" t="s">
        <v>358</v>
      </c>
      <c r="B359" s="2">
        <v>-53.842135327000001</v>
      </c>
      <c r="C359" s="3">
        <v>4711</v>
      </c>
      <c r="D359" s="2">
        <v>362632</v>
      </c>
      <c r="E359" s="2">
        <v>83</v>
      </c>
      <c r="F359" s="2">
        <v>5064</v>
      </c>
      <c r="G359" s="2">
        <v>-28</v>
      </c>
      <c r="H359" s="2">
        <v>-11</v>
      </c>
      <c r="I359" s="2">
        <v>-56</v>
      </c>
      <c r="J359" s="2">
        <v>-42</v>
      </c>
      <c r="K359" s="2">
        <v>-16</v>
      </c>
      <c r="L359" s="2">
        <v>10</v>
      </c>
      <c r="M359">
        <v>0</v>
      </c>
      <c r="N359">
        <v>0</v>
      </c>
      <c r="O359">
        <v>0.94899999999999995</v>
      </c>
      <c r="P359">
        <v>1</v>
      </c>
      <c r="Q359">
        <v>0</v>
      </c>
      <c r="R359">
        <v>1</v>
      </c>
    </row>
    <row r="360" spans="1:18">
      <c r="A360" s="1" t="s">
        <v>359</v>
      </c>
      <c r="B360" s="2">
        <v>-53.842135327000001</v>
      </c>
      <c r="C360" s="3">
        <v>3988</v>
      </c>
      <c r="D360" s="2">
        <v>366622</v>
      </c>
      <c r="E360" s="2">
        <v>56</v>
      </c>
      <c r="F360" s="2">
        <v>5120</v>
      </c>
      <c r="G360" s="2">
        <v>-29</v>
      </c>
      <c r="H360" s="2">
        <v>-13</v>
      </c>
      <c r="I360" s="2">
        <v>-55</v>
      </c>
      <c r="J360" s="2">
        <v>-47</v>
      </c>
      <c r="K360" s="2">
        <v>-16</v>
      </c>
      <c r="L360" s="2">
        <v>9</v>
      </c>
      <c r="M360">
        <v>0</v>
      </c>
      <c r="N360">
        <v>0</v>
      </c>
      <c r="O360">
        <v>0.93700000000000006</v>
      </c>
      <c r="P360">
        <v>1</v>
      </c>
      <c r="Q360">
        <v>0</v>
      </c>
      <c r="R360">
        <v>1</v>
      </c>
    </row>
    <row r="361" spans="1:18">
      <c r="A361" s="1" t="s">
        <v>360</v>
      </c>
      <c r="B361" s="2">
        <v>-40.968465618000003</v>
      </c>
      <c r="C361" s="3">
        <v>2760</v>
      </c>
      <c r="D361" s="2">
        <v>369385</v>
      </c>
      <c r="E361" s="2">
        <v>74</v>
      </c>
      <c r="F361" s="2">
        <v>5194</v>
      </c>
      <c r="G361" s="2">
        <v>-20</v>
      </c>
      <c r="H361" s="2">
        <v>-4</v>
      </c>
      <c r="I361" s="2">
        <v>-18</v>
      </c>
      <c r="J361" s="2">
        <v>-30</v>
      </c>
      <c r="K361" s="2">
        <v>-13</v>
      </c>
      <c r="L361" s="2">
        <v>7</v>
      </c>
      <c r="M361">
        <v>0</v>
      </c>
      <c r="N361">
        <v>0</v>
      </c>
      <c r="O361">
        <v>0.92100000000000004</v>
      </c>
      <c r="P361">
        <v>1</v>
      </c>
      <c r="Q361">
        <v>0</v>
      </c>
      <c r="R361">
        <v>0</v>
      </c>
    </row>
    <row r="362" spans="1:18">
      <c r="A362" s="1" t="s">
        <v>361</v>
      </c>
      <c r="B362" s="2">
        <v>-40.968465618000003</v>
      </c>
      <c r="C362" s="3">
        <v>3851</v>
      </c>
      <c r="D362" s="2">
        <v>373238</v>
      </c>
      <c r="E362" s="2">
        <v>104</v>
      </c>
      <c r="F362" s="2">
        <v>5298</v>
      </c>
      <c r="G362" s="2">
        <v>-20</v>
      </c>
      <c r="H362" s="2">
        <v>-5</v>
      </c>
      <c r="I362" s="2">
        <v>-21</v>
      </c>
      <c r="J362" s="2">
        <v>-31</v>
      </c>
      <c r="K362" s="2">
        <v>-14</v>
      </c>
      <c r="L362" s="2">
        <v>8</v>
      </c>
      <c r="M362">
        <v>0</v>
      </c>
      <c r="N362">
        <v>0</v>
      </c>
      <c r="O362">
        <v>0.89800000000000002</v>
      </c>
      <c r="P362">
        <v>1</v>
      </c>
      <c r="Q362">
        <v>0</v>
      </c>
      <c r="R362">
        <v>1</v>
      </c>
    </row>
    <row r="363" spans="1:18">
      <c r="A363" s="1" t="s">
        <v>362</v>
      </c>
      <c r="B363" s="2">
        <v>-40.968465618000003</v>
      </c>
      <c r="C363" s="3">
        <v>3968</v>
      </c>
      <c r="D363" s="2">
        <v>377212</v>
      </c>
      <c r="E363" s="2">
        <v>90</v>
      </c>
      <c r="F363" s="2">
        <v>5388</v>
      </c>
      <c r="G363" s="2">
        <v>-22</v>
      </c>
      <c r="H363" s="2">
        <v>-6</v>
      </c>
      <c r="I363" s="2">
        <v>-24</v>
      </c>
      <c r="J363" s="2">
        <v>-33</v>
      </c>
      <c r="K363" s="2">
        <v>-14</v>
      </c>
      <c r="L363" s="2">
        <v>8</v>
      </c>
      <c r="M363">
        <v>0</v>
      </c>
      <c r="N363">
        <v>0</v>
      </c>
      <c r="O363">
        <v>0.873</v>
      </c>
      <c r="P363">
        <v>1</v>
      </c>
      <c r="Q363">
        <v>0</v>
      </c>
      <c r="R363">
        <v>0</v>
      </c>
    </row>
    <row r="364" spans="1:18">
      <c r="A364" s="1" t="s">
        <v>363</v>
      </c>
      <c r="B364" s="2">
        <v>-40.968465618000003</v>
      </c>
      <c r="C364" s="3">
        <v>4122</v>
      </c>
      <c r="D364" s="2">
        <v>381343</v>
      </c>
      <c r="E364" s="2">
        <v>113</v>
      </c>
      <c r="F364" s="2">
        <v>5501</v>
      </c>
      <c r="G364" s="2">
        <v>-23</v>
      </c>
      <c r="H364" s="2">
        <v>-7</v>
      </c>
      <c r="I364" s="2">
        <v>-29</v>
      </c>
      <c r="J364" s="2">
        <v>-33</v>
      </c>
      <c r="K364" s="2">
        <v>-14</v>
      </c>
      <c r="L364" s="2">
        <v>8</v>
      </c>
      <c r="M364">
        <v>0</v>
      </c>
      <c r="N364">
        <v>0</v>
      </c>
      <c r="O364">
        <v>0.84499999999999997</v>
      </c>
      <c r="P364">
        <v>1</v>
      </c>
      <c r="Q364">
        <v>0</v>
      </c>
      <c r="R364">
        <v>0</v>
      </c>
    </row>
    <row r="365" spans="1:18">
      <c r="A365" s="1" t="s">
        <v>364</v>
      </c>
      <c r="B365" s="2">
        <v>-40.968465618000003</v>
      </c>
      <c r="C365" s="3">
        <v>3547</v>
      </c>
      <c r="D365" s="2">
        <v>384881</v>
      </c>
      <c r="E365" s="2">
        <v>96</v>
      </c>
      <c r="F365" s="2">
        <v>5597</v>
      </c>
      <c r="G365" s="2">
        <v>-26</v>
      </c>
      <c r="H365" s="2">
        <v>-8</v>
      </c>
      <c r="I365" s="2">
        <v>-30</v>
      </c>
      <c r="J365" s="2">
        <v>-34</v>
      </c>
      <c r="K365" s="2">
        <v>-13</v>
      </c>
      <c r="L365" s="2">
        <v>9</v>
      </c>
      <c r="M365">
        <v>0</v>
      </c>
      <c r="N365">
        <v>0</v>
      </c>
      <c r="O365">
        <v>0.82099999999999995</v>
      </c>
      <c r="P365">
        <v>1</v>
      </c>
      <c r="Q365">
        <v>0</v>
      </c>
      <c r="R365">
        <v>0</v>
      </c>
    </row>
    <row r="366" spans="1:18">
      <c r="A366" s="1" t="s">
        <v>365</v>
      </c>
      <c r="B366" s="2">
        <v>-40.968465618000003</v>
      </c>
      <c r="C366" s="3">
        <v>3330</v>
      </c>
      <c r="D366" s="2">
        <v>388223</v>
      </c>
      <c r="E366" s="2">
        <v>91</v>
      </c>
      <c r="F366" s="2">
        <v>5688</v>
      </c>
      <c r="G366" s="2">
        <v>-21</v>
      </c>
      <c r="H366" s="2">
        <v>-3</v>
      </c>
      <c r="I366" s="2">
        <v>-28</v>
      </c>
      <c r="J366" s="2">
        <v>-37</v>
      </c>
      <c r="K366" s="2">
        <v>-12</v>
      </c>
      <c r="L366" s="2">
        <v>8</v>
      </c>
      <c r="M366">
        <v>0</v>
      </c>
      <c r="N366">
        <v>0</v>
      </c>
      <c r="O366">
        <v>0.80100000000000005</v>
      </c>
      <c r="P366">
        <v>1</v>
      </c>
      <c r="Q366">
        <v>0</v>
      </c>
      <c r="R366">
        <v>0</v>
      </c>
    </row>
    <row r="367" spans="1:18">
      <c r="A367" s="1" t="s">
        <v>366</v>
      </c>
      <c r="B367" s="2">
        <v>-40.968465618000003</v>
      </c>
      <c r="C367" s="3">
        <v>2673</v>
      </c>
      <c r="D367" s="2">
        <v>390896</v>
      </c>
      <c r="E367" s="2">
        <v>65</v>
      </c>
      <c r="F367" s="2">
        <v>5753</v>
      </c>
      <c r="G367" s="2">
        <v>-19</v>
      </c>
      <c r="H367" s="2">
        <v>-3</v>
      </c>
      <c r="I367" s="2">
        <v>-16</v>
      </c>
      <c r="J367" s="2">
        <v>-38</v>
      </c>
      <c r="K367" s="2">
        <v>-10</v>
      </c>
      <c r="L367" s="2">
        <v>6</v>
      </c>
      <c r="M367">
        <v>0</v>
      </c>
      <c r="N367">
        <v>0</v>
      </c>
      <c r="O367">
        <v>0.78500000000000003</v>
      </c>
      <c r="P367">
        <v>1</v>
      </c>
      <c r="Q367">
        <v>0</v>
      </c>
      <c r="R367">
        <v>0</v>
      </c>
    </row>
    <row r="368" spans="1:18">
      <c r="A368" s="1" t="s">
        <v>367</v>
      </c>
      <c r="B368" s="2">
        <v>-47.637117936000003</v>
      </c>
      <c r="C368" s="3">
        <v>1782</v>
      </c>
      <c r="D368" s="2">
        <v>392689</v>
      </c>
      <c r="E368" s="2">
        <v>80</v>
      </c>
      <c r="F368" s="2">
        <v>5833</v>
      </c>
      <c r="G368" s="2">
        <v>-23</v>
      </c>
      <c r="H368" s="2">
        <v>-7</v>
      </c>
      <c r="I368" s="2">
        <v>-27</v>
      </c>
      <c r="J368" s="2">
        <v>-31</v>
      </c>
      <c r="K368" s="2">
        <v>-12</v>
      </c>
      <c r="L368" s="2">
        <v>7</v>
      </c>
      <c r="M368">
        <v>0</v>
      </c>
      <c r="N368">
        <v>0</v>
      </c>
      <c r="O368">
        <v>0.77600000000000002</v>
      </c>
      <c r="P368">
        <v>1</v>
      </c>
      <c r="Q368">
        <v>0</v>
      </c>
      <c r="R368">
        <v>1</v>
      </c>
    </row>
    <row r="369" spans="1:18">
      <c r="A369" s="1" t="s">
        <v>368</v>
      </c>
      <c r="B369" s="2">
        <v>-47.637117936000003</v>
      </c>
      <c r="C369" s="3">
        <v>2321</v>
      </c>
      <c r="D369" s="2">
        <v>395013</v>
      </c>
      <c r="E369" s="2">
        <v>119</v>
      </c>
      <c r="F369" s="2">
        <v>5952</v>
      </c>
      <c r="G369" s="2">
        <v>-18</v>
      </c>
      <c r="H369" s="2">
        <v>3</v>
      </c>
      <c r="I369" s="2">
        <v>-25</v>
      </c>
      <c r="J369" s="2">
        <v>-31</v>
      </c>
      <c r="K369" s="2">
        <v>-13</v>
      </c>
      <c r="L369" s="2">
        <v>8</v>
      </c>
      <c r="M369">
        <v>0</v>
      </c>
      <c r="N369">
        <v>0</v>
      </c>
      <c r="O369">
        <v>0.77</v>
      </c>
      <c r="P369">
        <v>1</v>
      </c>
      <c r="Q369">
        <v>0</v>
      </c>
      <c r="R369">
        <v>0</v>
      </c>
    </row>
    <row r="370" spans="1:18">
      <c r="A370" s="1" t="s">
        <v>369</v>
      </c>
      <c r="B370" s="2">
        <v>-47.637117936000003</v>
      </c>
      <c r="C370" s="3">
        <v>2648</v>
      </c>
      <c r="D370" s="2">
        <v>397647</v>
      </c>
      <c r="E370" s="2">
        <v>120</v>
      </c>
      <c r="F370" s="2">
        <v>6072</v>
      </c>
      <c r="G370" s="2">
        <v>-23</v>
      </c>
      <c r="H370" s="2">
        <v>-8</v>
      </c>
      <c r="I370" s="2">
        <v>-19</v>
      </c>
      <c r="J370" s="2">
        <v>-32</v>
      </c>
      <c r="K370" s="2">
        <v>-13</v>
      </c>
      <c r="L370" s="2">
        <v>7</v>
      </c>
      <c r="M370">
        <v>0</v>
      </c>
      <c r="N370">
        <v>0</v>
      </c>
      <c r="O370">
        <v>0.76600000000000001</v>
      </c>
      <c r="P370">
        <v>1</v>
      </c>
      <c r="Q370">
        <v>0</v>
      </c>
      <c r="R370">
        <v>0</v>
      </c>
    </row>
    <row r="371" spans="1:18">
      <c r="A371" s="1" t="s">
        <v>370</v>
      </c>
      <c r="B371" s="2">
        <v>-47.637117936000003</v>
      </c>
      <c r="C371" s="3">
        <v>2574</v>
      </c>
      <c r="D371" s="2">
        <v>400225</v>
      </c>
      <c r="E371" s="2">
        <v>104</v>
      </c>
      <c r="F371" s="2">
        <v>6176</v>
      </c>
      <c r="G371" s="2">
        <v>-23</v>
      </c>
      <c r="H371" s="2">
        <v>-7</v>
      </c>
      <c r="I371" s="2">
        <v>-24</v>
      </c>
      <c r="J371" s="2">
        <v>-32</v>
      </c>
      <c r="K371" s="2">
        <v>-14</v>
      </c>
      <c r="L371" s="2">
        <v>8</v>
      </c>
      <c r="M371">
        <v>0</v>
      </c>
      <c r="N371">
        <v>0</v>
      </c>
      <c r="O371">
        <v>0.76400000000000001</v>
      </c>
      <c r="P371">
        <v>1</v>
      </c>
      <c r="Q371">
        <v>0</v>
      </c>
      <c r="R371">
        <v>0</v>
      </c>
    </row>
    <row r="372" spans="1:18">
      <c r="A372" s="1" t="s">
        <v>371</v>
      </c>
      <c r="B372" s="2">
        <v>-47.637117936000003</v>
      </c>
      <c r="C372" s="3">
        <v>2371</v>
      </c>
      <c r="D372" s="2">
        <v>402595</v>
      </c>
      <c r="E372" s="2">
        <v>106</v>
      </c>
      <c r="F372" s="2">
        <v>6282</v>
      </c>
      <c r="G372" s="2">
        <v>-24</v>
      </c>
      <c r="H372" s="2">
        <v>-5</v>
      </c>
      <c r="I372" s="2">
        <v>-20</v>
      </c>
      <c r="J372" s="2">
        <v>-33</v>
      </c>
      <c r="K372" s="2">
        <v>-13</v>
      </c>
      <c r="L372" s="2">
        <v>8</v>
      </c>
      <c r="M372">
        <v>0</v>
      </c>
      <c r="N372">
        <v>0</v>
      </c>
      <c r="O372">
        <v>0.76100000000000001</v>
      </c>
      <c r="P372">
        <v>1</v>
      </c>
      <c r="Q372">
        <v>0</v>
      </c>
      <c r="R372">
        <v>0</v>
      </c>
    </row>
    <row r="373" spans="1:18">
      <c r="A373" s="1" t="s">
        <v>372</v>
      </c>
      <c r="B373" s="2">
        <v>-47.637117936000003</v>
      </c>
      <c r="C373" s="3">
        <v>2277</v>
      </c>
      <c r="D373" s="2">
        <v>404872</v>
      </c>
      <c r="E373" s="2">
        <v>94</v>
      </c>
      <c r="F373" s="2">
        <v>6376</v>
      </c>
      <c r="G373" s="2">
        <v>-20</v>
      </c>
      <c r="H373" s="2">
        <v>-2</v>
      </c>
      <c r="I373" s="2">
        <v>-14</v>
      </c>
      <c r="J373" s="2">
        <v>-34</v>
      </c>
      <c r="K373" s="2">
        <v>-12</v>
      </c>
      <c r="L373" s="2">
        <v>7</v>
      </c>
      <c r="M373">
        <v>0</v>
      </c>
      <c r="N373">
        <v>0</v>
      </c>
      <c r="O373">
        <v>0.75700000000000001</v>
      </c>
      <c r="P373">
        <v>1</v>
      </c>
      <c r="Q373">
        <v>0</v>
      </c>
      <c r="R373">
        <v>0</v>
      </c>
    </row>
    <row r="374" spans="1:18">
      <c r="A374" s="1" t="s">
        <v>373</v>
      </c>
      <c r="B374" s="2">
        <v>-47.637117936000003</v>
      </c>
      <c r="C374" s="3">
        <v>1627</v>
      </c>
      <c r="D374" s="2">
        <v>406502</v>
      </c>
      <c r="E374" s="2">
        <v>52</v>
      </c>
      <c r="F374" s="2">
        <v>6428</v>
      </c>
      <c r="G374" s="2">
        <v>-20</v>
      </c>
      <c r="H374" s="2">
        <v>-4</v>
      </c>
      <c r="I374" s="2">
        <v>-10</v>
      </c>
      <c r="J374" s="2">
        <v>-37</v>
      </c>
      <c r="K374" s="2">
        <v>-12</v>
      </c>
      <c r="L374" s="2">
        <v>6</v>
      </c>
      <c r="M374">
        <v>0</v>
      </c>
      <c r="N374">
        <v>0</v>
      </c>
      <c r="O374">
        <v>0.751</v>
      </c>
      <c r="P374">
        <v>1</v>
      </c>
      <c r="Q374">
        <v>0</v>
      </c>
      <c r="R374">
        <v>0</v>
      </c>
    </row>
    <row r="375" spans="1:18">
      <c r="A375" s="1" t="s">
        <v>374</v>
      </c>
      <c r="B375" s="2">
        <v>-46.155119603000003</v>
      </c>
      <c r="C375" s="3">
        <v>1215</v>
      </c>
      <c r="D375" s="2">
        <v>407719</v>
      </c>
      <c r="E375" s="2">
        <v>83</v>
      </c>
      <c r="F375" s="2">
        <v>6511</v>
      </c>
      <c r="G375" s="2">
        <v>-23</v>
      </c>
      <c r="H375" s="2">
        <v>-8</v>
      </c>
      <c r="I375" s="2">
        <v>-24</v>
      </c>
      <c r="J375" s="2">
        <v>-30</v>
      </c>
      <c r="K375" s="2">
        <v>-12</v>
      </c>
      <c r="L375" s="2">
        <v>7</v>
      </c>
      <c r="M375">
        <v>0</v>
      </c>
      <c r="N375">
        <v>0</v>
      </c>
      <c r="O375">
        <v>0.74399999999999999</v>
      </c>
      <c r="P375">
        <v>1</v>
      </c>
      <c r="Q375">
        <v>0</v>
      </c>
      <c r="R375">
        <v>0</v>
      </c>
    </row>
    <row r="376" spans="1:18">
      <c r="A376" s="1" t="s">
        <v>375</v>
      </c>
      <c r="B376" s="2">
        <v>-46.155119603000003</v>
      </c>
      <c r="C376" s="3">
        <v>1568</v>
      </c>
      <c r="D376" s="2">
        <v>409287</v>
      </c>
      <c r="E376" s="2">
        <v>94</v>
      </c>
      <c r="F376" s="2">
        <v>6605</v>
      </c>
      <c r="G376" s="2">
        <v>-18</v>
      </c>
      <c r="H376" s="2">
        <v>-5</v>
      </c>
      <c r="I376" s="2">
        <v>-19</v>
      </c>
      <c r="J376" s="2">
        <v>-30</v>
      </c>
      <c r="K376" s="2">
        <v>-13</v>
      </c>
      <c r="L376" s="2">
        <v>7</v>
      </c>
      <c r="M376">
        <v>0</v>
      </c>
      <c r="N376">
        <v>0</v>
      </c>
      <c r="O376">
        <v>0.74</v>
      </c>
      <c r="P376">
        <v>1</v>
      </c>
      <c r="Q376">
        <v>0</v>
      </c>
      <c r="R376">
        <v>0</v>
      </c>
    </row>
    <row r="377" spans="1:18">
      <c r="A377" s="1" t="s">
        <v>376</v>
      </c>
      <c r="B377" s="2">
        <v>-46.155119603000003</v>
      </c>
      <c r="C377" s="3">
        <v>1885</v>
      </c>
      <c r="D377" s="2">
        <v>411173</v>
      </c>
      <c r="E377" s="2">
        <v>121</v>
      </c>
      <c r="F377" s="2">
        <v>6726</v>
      </c>
      <c r="G377" s="2">
        <v>-15</v>
      </c>
      <c r="H377" s="2">
        <v>-1</v>
      </c>
      <c r="I377" s="2">
        <v>-13</v>
      </c>
      <c r="J377" s="2">
        <v>-28</v>
      </c>
      <c r="K377" s="2">
        <v>-12</v>
      </c>
      <c r="L377" s="2">
        <v>5</v>
      </c>
      <c r="M377">
        <v>0</v>
      </c>
      <c r="N377">
        <v>0</v>
      </c>
      <c r="O377">
        <v>0.73799999999999999</v>
      </c>
      <c r="P377">
        <v>1</v>
      </c>
      <c r="Q377">
        <v>0</v>
      </c>
      <c r="R377">
        <v>0</v>
      </c>
    </row>
    <row r="378" spans="1:18">
      <c r="A378" s="1" t="s">
        <v>377</v>
      </c>
      <c r="B378" s="2">
        <v>-46.155119603000003</v>
      </c>
      <c r="C378" s="3">
        <v>1689</v>
      </c>
      <c r="D378" s="2">
        <v>412863</v>
      </c>
      <c r="E378" s="2">
        <v>78</v>
      </c>
      <c r="F378" s="2">
        <v>6804</v>
      </c>
      <c r="G378" s="2">
        <v>-2</v>
      </c>
      <c r="H378" s="2">
        <v>-1</v>
      </c>
      <c r="I378" s="2">
        <v>5</v>
      </c>
      <c r="J378" s="2">
        <v>-48</v>
      </c>
      <c r="K378" s="2">
        <v>-57</v>
      </c>
      <c r="L378" s="2">
        <v>19</v>
      </c>
      <c r="M378">
        <v>0</v>
      </c>
      <c r="N378">
        <v>0</v>
      </c>
      <c r="O378">
        <v>0.73799999999999999</v>
      </c>
      <c r="P378">
        <v>1</v>
      </c>
      <c r="Q378">
        <v>0</v>
      </c>
      <c r="R378">
        <v>0</v>
      </c>
    </row>
    <row r="379" spans="1:18">
      <c r="A379" s="1" t="s">
        <v>378</v>
      </c>
      <c r="B379" s="2">
        <v>-46.155119603000003</v>
      </c>
      <c r="C379" s="3">
        <v>1297</v>
      </c>
      <c r="D379" s="2">
        <v>414163</v>
      </c>
      <c r="E379" s="2">
        <v>63</v>
      </c>
      <c r="F379" s="2">
        <v>6867</v>
      </c>
      <c r="G379" s="2">
        <v>-21</v>
      </c>
      <c r="H379" s="2">
        <v>-4</v>
      </c>
      <c r="I379" s="2">
        <v>-18</v>
      </c>
      <c r="J379" s="2">
        <v>-31</v>
      </c>
      <c r="K379" s="2">
        <v>-14</v>
      </c>
      <c r="L379" s="2">
        <v>8</v>
      </c>
      <c r="M379">
        <v>0</v>
      </c>
      <c r="N379">
        <v>0</v>
      </c>
      <c r="O379">
        <v>0.73799999999999999</v>
      </c>
      <c r="P379">
        <v>1</v>
      </c>
      <c r="Q379">
        <v>0</v>
      </c>
      <c r="R379">
        <v>0</v>
      </c>
    </row>
    <row r="380" spans="1:18">
      <c r="A380" s="1" t="s">
        <v>379</v>
      </c>
      <c r="B380" s="2">
        <v>-46.155119603000003</v>
      </c>
      <c r="C380" s="3">
        <v>1355</v>
      </c>
      <c r="D380" s="2">
        <v>415523</v>
      </c>
      <c r="E380" s="2">
        <v>65</v>
      </c>
      <c r="F380" s="2">
        <v>6932</v>
      </c>
      <c r="G380" s="2">
        <v>-19</v>
      </c>
      <c r="H380" s="2">
        <v>-2</v>
      </c>
      <c r="I380" s="2">
        <v>-11</v>
      </c>
      <c r="J380" s="2">
        <v>-32</v>
      </c>
      <c r="K380" s="2">
        <v>-12</v>
      </c>
      <c r="L380" s="2">
        <v>6</v>
      </c>
      <c r="M380">
        <v>0</v>
      </c>
      <c r="N380">
        <v>0</v>
      </c>
      <c r="O380">
        <v>0.73799999999999999</v>
      </c>
      <c r="P380">
        <v>1</v>
      </c>
      <c r="Q380">
        <v>0</v>
      </c>
      <c r="R380">
        <v>0</v>
      </c>
    </row>
    <row r="381" spans="1:18">
      <c r="A381" s="1" t="s">
        <v>380</v>
      </c>
      <c r="B381" s="2">
        <v>-46.155119603000003</v>
      </c>
      <c r="C381" s="3">
        <v>1360</v>
      </c>
      <c r="D381" s="2">
        <v>416885</v>
      </c>
      <c r="E381" s="2">
        <v>38</v>
      </c>
      <c r="F381" s="2">
        <v>6970</v>
      </c>
      <c r="G381" s="2">
        <v>-20</v>
      </c>
      <c r="H381" s="2">
        <v>-4</v>
      </c>
      <c r="I381" s="2">
        <v>-5</v>
      </c>
      <c r="J381" s="2">
        <v>-33</v>
      </c>
      <c r="K381" s="2">
        <v>-9</v>
      </c>
      <c r="L381" s="2">
        <v>5</v>
      </c>
      <c r="M381">
        <v>0</v>
      </c>
      <c r="N381">
        <v>0</v>
      </c>
      <c r="O381">
        <v>0.74</v>
      </c>
      <c r="P381">
        <v>1</v>
      </c>
      <c r="Q381">
        <v>0</v>
      </c>
      <c r="R381">
        <v>0</v>
      </c>
    </row>
    <row r="382" spans="1:18">
      <c r="A382" s="1" t="s">
        <v>381</v>
      </c>
      <c r="B382" s="2">
        <v>-44.797550579000003</v>
      </c>
      <c r="C382" s="2">
        <v>964</v>
      </c>
      <c r="D382" s="2">
        <v>417850</v>
      </c>
      <c r="E382" s="2">
        <v>73</v>
      </c>
      <c r="F382" s="2">
        <v>7043</v>
      </c>
      <c r="G382" s="2">
        <v>-25</v>
      </c>
      <c r="H382" s="2">
        <v>-10</v>
      </c>
      <c r="I382" s="2">
        <v>-41</v>
      </c>
      <c r="J382" s="2">
        <v>-30</v>
      </c>
      <c r="K382" s="2">
        <v>-13</v>
      </c>
      <c r="L382" s="2">
        <v>7</v>
      </c>
      <c r="M382">
        <v>0</v>
      </c>
      <c r="N382">
        <v>0</v>
      </c>
      <c r="O382">
        <v>0.74399999999999999</v>
      </c>
      <c r="P382">
        <v>1</v>
      </c>
      <c r="Q382">
        <v>0</v>
      </c>
      <c r="R382">
        <v>1</v>
      </c>
    </row>
    <row r="383" spans="1:18">
      <c r="A383" s="1" t="s">
        <v>382</v>
      </c>
      <c r="B383" s="2">
        <v>-44.797550579000003</v>
      </c>
      <c r="C383" s="3">
        <v>1305</v>
      </c>
      <c r="D383" s="2">
        <v>419158</v>
      </c>
      <c r="E383" s="2">
        <v>101</v>
      </c>
      <c r="F383" s="2">
        <v>7144</v>
      </c>
      <c r="G383" s="2">
        <v>-16</v>
      </c>
      <c r="H383" s="2">
        <v>-1</v>
      </c>
      <c r="I383" s="2">
        <v>-17</v>
      </c>
      <c r="J383" s="2">
        <v>-28</v>
      </c>
      <c r="K383" s="2">
        <v>-13</v>
      </c>
      <c r="L383" s="2">
        <v>7</v>
      </c>
      <c r="M383">
        <v>0</v>
      </c>
      <c r="N383">
        <v>0</v>
      </c>
      <c r="O383">
        <v>0.747</v>
      </c>
      <c r="P383">
        <v>1</v>
      </c>
      <c r="Q383">
        <v>0</v>
      </c>
      <c r="R383">
        <v>0</v>
      </c>
    </row>
    <row r="384" spans="1:18">
      <c r="A384" s="1" t="s">
        <v>383</v>
      </c>
      <c r="B384" s="2">
        <v>-44.797550579000003</v>
      </c>
      <c r="C384" s="3">
        <v>1443</v>
      </c>
      <c r="D384" s="2">
        <v>420606</v>
      </c>
      <c r="E384" s="2">
        <v>79</v>
      </c>
      <c r="F384" s="2">
        <v>7223</v>
      </c>
      <c r="G384" s="2">
        <v>-21</v>
      </c>
      <c r="H384" s="2">
        <v>-6</v>
      </c>
      <c r="I384" s="2">
        <v>-28</v>
      </c>
      <c r="J384" s="2">
        <v>-30</v>
      </c>
      <c r="K384" s="2">
        <v>-13</v>
      </c>
      <c r="L384" s="2">
        <v>7</v>
      </c>
      <c r="M384">
        <v>0</v>
      </c>
      <c r="N384">
        <v>0</v>
      </c>
      <c r="O384">
        <v>0.751</v>
      </c>
      <c r="P384">
        <v>1</v>
      </c>
      <c r="Q384">
        <v>0</v>
      </c>
      <c r="R384">
        <v>1</v>
      </c>
    </row>
    <row r="385" spans="1:18">
      <c r="A385" s="1" t="s">
        <v>384</v>
      </c>
      <c r="B385" s="2">
        <v>-44.797550579000003</v>
      </c>
      <c r="C385" s="3">
        <v>1540</v>
      </c>
      <c r="D385" s="2">
        <v>422142</v>
      </c>
      <c r="E385" s="2">
        <v>76</v>
      </c>
      <c r="F385" s="2">
        <v>7299</v>
      </c>
      <c r="G385" s="2">
        <v>-21</v>
      </c>
      <c r="H385" s="2">
        <v>-6</v>
      </c>
      <c r="I385" s="2">
        <v>-29</v>
      </c>
      <c r="J385" s="2">
        <v>-30</v>
      </c>
      <c r="K385" s="2">
        <v>-14</v>
      </c>
      <c r="L385" s="2">
        <v>7</v>
      </c>
      <c r="M385">
        <v>0</v>
      </c>
      <c r="N385">
        <v>0</v>
      </c>
      <c r="O385">
        <v>0.75700000000000001</v>
      </c>
      <c r="P385">
        <v>1</v>
      </c>
      <c r="Q385">
        <v>0</v>
      </c>
      <c r="R385">
        <v>1</v>
      </c>
    </row>
    <row r="386" spans="1:18">
      <c r="A386" s="1" t="s">
        <v>385</v>
      </c>
      <c r="B386" s="2">
        <v>-44.797550579000003</v>
      </c>
      <c r="C386" s="3">
        <v>1297</v>
      </c>
      <c r="D386" s="2">
        <v>423443</v>
      </c>
      <c r="E386" s="2">
        <v>66</v>
      </c>
      <c r="F386" s="2">
        <v>7365</v>
      </c>
      <c r="G386" s="2">
        <v>-20</v>
      </c>
      <c r="H386" s="2">
        <v>-3</v>
      </c>
      <c r="I386" s="2">
        <v>-21</v>
      </c>
      <c r="J386" s="2">
        <v>-29</v>
      </c>
      <c r="K386" s="2">
        <v>-12</v>
      </c>
      <c r="L386" s="2">
        <v>7</v>
      </c>
      <c r="M386">
        <v>0</v>
      </c>
      <c r="N386">
        <v>0</v>
      </c>
      <c r="O386">
        <v>0.77300000000000002</v>
      </c>
      <c r="P386">
        <v>1</v>
      </c>
      <c r="Q386">
        <v>0</v>
      </c>
      <c r="R386">
        <v>0</v>
      </c>
    </row>
    <row r="387" spans="1:18">
      <c r="A387" s="1" t="s">
        <v>386</v>
      </c>
      <c r="B387" s="2">
        <v>-44.797550579000003</v>
      </c>
      <c r="C387" s="3">
        <v>1228</v>
      </c>
      <c r="D387" s="2">
        <v>424676</v>
      </c>
      <c r="E387" s="2">
        <v>78</v>
      </c>
      <c r="F387" s="2">
        <v>7443</v>
      </c>
      <c r="G387" s="2">
        <v>-16</v>
      </c>
      <c r="H387" s="2">
        <v>2</v>
      </c>
      <c r="I387" s="2">
        <v>-11</v>
      </c>
      <c r="J387" s="2">
        <v>-28</v>
      </c>
      <c r="K387" s="2">
        <v>-10</v>
      </c>
      <c r="L387" s="2">
        <v>5</v>
      </c>
      <c r="M387">
        <v>0</v>
      </c>
      <c r="N387">
        <v>0</v>
      </c>
      <c r="O387">
        <v>0.79400000000000004</v>
      </c>
      <c r="P387">
        <v>1</v>
      </c>
      <c r="Q387">
        <v>0</v>
      </c>
      <c r="R387">
        <v>0</v>
      </c>
    </row>
    <row r="388" spans="1:18">
      <c r="A388" s="1" t="s">
        <v>387</v>
      </c>
      <c r="B388" s="2">
        <v>-44.797550579000003</v>
      </c>
      <c r="C388" s="3">
        <v>1029</v>
      </c>
      <c r="D388" s="2">
        <v>425708</v>
      </c>
      <c r="E388" s="2">
        <v>50</v>
      </c>
      <c r="F388" s="2">
        <v>7493</v>
      </c>
      <c r="G388" s="2">
        <v>-16</v>
      </c>
      <c r="H388" s="2">
        <v>-1</v>
      </c>
      <c r="I388" s="2">
        <v>6</v>
      </c>
      <c r="J388" s="2">
        <v>-28</v>
      </c>
      <c r="K388" s="2">
        <v>-10</v>
      </c>
      <c r="L388" s="2">
        <v>4</v>
      </c>
      <c r="M388">
        <v>0</v>
      </c>
      <c r="N388">
        <v>0</v>
      </c>
      <c r="O388">
        <v>0.81399999999999995</v>
      </c>
      <c r="P388">
        <v>1</v>
      </c>
      <c r="Q388">
        <v>0</v>
      </c>
      <c r="R388">
        <v>0</v>
      </c>
    </row>
    <row r="389" spans="1:18">
      <c r="A389" s="1" t="s">
        <v>388</v>
      </c>
      <c r="B389" s="2">
        <v>-41.289896839999997</v>
      </c>
      <c r="C389" s="2">
        <v>739</v>
      </c>
      <c r="D389" s="2">
        <v>426448</v>
      </c>
      <c r="E389" s="2">
        <v>56</v>
      </c>
      <c r="F389" s="2">
        <v>7549</v>
      </c>
      <c r="G389" s="2">
        <v>-11</v>
      </c>
      <c r="H389" s="2">
        <v>0</v>
      </c>
      <c r="I389" s="2">
        <v>-6</v>
      </c>
      <c r="J389" s="2">
        <v>-25</v>
      </c>
      <c r="K389" s="2">
        <v>-14</v>
      </c>
      <c r="L389" s="2">
        <v>5</v>
      </c>
      <c r="M389">
        <v>0</v>
      </c>
      <c r="N389">
        <v>0</v>
      </c>
      <c r="O389">
        <v>0.83399999999999996</v>
      </c>
      <c r="P389">
        <v>1</v>
      </c>
      <c r="Q389">
        <v>0</v>
      </c>
      <c r="R389">
        <v>0</v>
      </c>
    </row>
    <row r="390" spans="1:18">
      <c r="A390" s="1" t="s">
        <v>389</v>
      </c>
      <c r="B390" s="2">
        <v>-41.289896839999997</v>
      </c>
      <c r="C390" s="3">
        <v>1078</v>
      </c>
      <c r="D390" s="2">
        <v>427529</v>
      </c>
      <c r="E390" s="2">
        <v>54</v>
      </c>
      <c r="F390" s="2">
        <v>7603</v>
      </c>
      <c r="G390" s="2">
        <v>1</v>
      </c>
      <c r="H390" s="2">
        <v>1</v>
      </c>
      <c r="I390" s="2">
        <v>11</v>
      </c>
      <c r="J390" s="2">
        <v>-47</v>
      </c>
      <c r="K390" s="2">
        <v>-57</v>
      </c>
      <c r="L390" s="2">
        <v>19</v>
      </c>
      <c r="M390">
        <v>0</v>
      </c>
      <c r="N390">
        <v>0</v>
      </c>
      <c r="O390">
        <v>0.85299999999999998</v>
      </c>
      <c r="P390">
        <v>1</v>
      </c>
      <c r="Q390">
        <v>0</v>
      </c>
      <c r="R390">
        <v>0</v>
      </c>
    </row>
    <row r="391" spans="1:18">
      <c r="A391" s="1" t="s">
        <v>390</v>
      </c>
      <c r="B391" s="2">
        <v>-41.289896839999997</v>
      </c>
      <c r="C391" s="2">
        <v>923</v>
      </c>
      <c r="D391" s="2">
        <v>428450</v>
      </c>
      <c r="E391" s="2">
        <v>69</v>
      </c>
      <c r="F391" s="2">
        <v>7672</v>
      </c>
      <c r="G391" s="2">
        <v>-18</v>
      </c>
      <c r="H391" s="2">
        <v>-3</v>
      </c>
      <c r="I391" s="2">
        <v>-17</v>
      </c>
      <c r="J391" s="2">
        <v>-26</v>
      </c>
      <c r="K391" s="2">
        <v>-11</v>
      </c>
      <c r="L391" s="2">
        <v>5</v>
      </c>
      <c r="M391">
        <v>0</v>
      </c>
      <c r="N391">
        <v>0</v>
      </c>
      <c r="O391">
        <v>0.86899999999999999</v>
      </c>
      <c r="P391">
        <v>1</v>
      </c>
      <c r="Q391">
        <v>0</v>
      </c>
      <c r="R391">
        <v>0</v>
      </c>
    </row>
    <row r="392" spans="1:18">
      <c r="A392" s="1" t="s">
        <v>391</v>
      </c>
      <c r="B392" s="2">
        <v>-41.289896839999997</v>
      </c>
      <c r="C392" s="3">
        <v>1064</v>
      </c>
      <c r="D392" s="2">
        <v>429526</v>
      </c>
      <c r="E392" s="2">
        <v>74</v>
      </c>
      <c r="F392" s="2">
        <v>7746</v>
      </c>
      <c r="G392" s="2">
        <v>-15</v>
      </c>
      <c r="H392" s="2">
        <v>1</v>
      </c>
      <c r="I392" s="2">
        <v>-15</v>
      </c>
      <c r="J392" s="2">
        <v>-25</v>
      </c>
      <c r="K392" s="2">
        <v>-11</v>
      </c>
      <c r="L392" s="2">
        <v>5</v>
      </c>
      <c r="M392">
        <v>0</v>
      </c>
      <c r="N392">
        <v>0</v>
      </c>
      <c r="O392">
        <v>0.878</v>
      </c>
      <c r="P392">
        <v>1</v>
      </c>
      <c r="Q392">
        <v>0</v>
      </c>
      <c r="R392">
        <v>0</v>
      </c>
    </row>
    <row r="393" spans="1:18">
      <c r="A393" s="1" t="s">
        <v>392</v>
      </c>
      <c r="B393" s="2">
        <v>-41.289896839999997</v>
      </c>
      <c r="C393" s="3">
        <v>1057</v>
      </c>
      <c r="D393" s="2">
        <v>430580</v>
      </c>
      <c r="E393" s="2">
        <v>80</v>
      </c>
      <c r="F393" s="2">
        <v>7826</v>
      </c>
      <c r="G393" s="2">
        <v>-21</v>
      </c>
      <c r="H393" s="2">
        <v>-4</v>
      </c>
      <c r="I393" s="2">
        <v>-33</v>
      </c>
      <c r="J393" s="2">
        <v>-28</v>
      </c>
      <c r="K393" s="2">
        <v>-12</v>
      </c>
      <c r="L393" s="2">
        <v>7</v>
      </c>
      <c r="M393">
        <v>0</v>
      </c>
      <c r="N393">
        <v>0</v>
      </c>
      <c r="O393">
        <v>0.876</v>
      </c>
      <c r="P393">
        <v>1</v>
      </c>
      <c r="Q393">
        <v>0</v>
      </c>
      <c r="R393">
        <v>1</v>
      </c>
    </row>
    <row r="394" spans="1:18">
      <c r="A394" s="1" t="s">
        <v>393</v>
      </c>
      <c r="B394" s="2">
        <v>-41.289896839999997</v>
      </c>
      <c r="C394" s="3">
        <v>1208</v>
      </c>
      <c r="D394" s="2">
        <v>431793</v>
      </c>
      <c r="E394" s="2">
        <v>41</v>
      </c>
      <c r="F394" s="2">
        <v>7867</v>
      </c>
      <c r="G394" s="2">
        <v>-15</v>
      </c>
      <c r="H394" s="2">
        <v>1</v>
      </c>
      <c r="I394" s="2">
        <v>-22</v>
      </c>
      <c r="J394" s="2">
        <v>-29</v>
      </c>
      <c r="K394" s="2">
        <v>-9</v>
      </c>
      <c r="L394" s="2">
        <v>6</v>
      </c>
      <c r="M394">
        <v>0</v>
      </c>
      <c r="N394">
        <v>0</v>
      </c>
      <c r="O394">
        <v>0.86799999999999999</v>
      </c>
      <c r="P394">
        <v>1</v>
      </c>
      <c r="Q394">
        <v>0</v>
      </c>
      <c r="R394">
        <v>0</v>
      </c>
    </row>
    <row r="395" spans="1:18">
      <c r="A395" s="1" t="s">
        <v>394</v>
      </c>
      <c r="B395" s="2">
        <v>-41.289896839999997</v>
      </c>
      <c r="C395" s="2">
        <v>994</v>
      </c>
      <c r="D395" s="2">
        <v>432792</v>
      </c>
      <c r="E395" s="2">
        <v>30</v>
      </c>
      <c r="F395" s="2">
        <v>7897</v>
      </c>
      <c r="G395" s="2">
        <v>-12</v>
      </c>
      <c r="H395" s="2">
        <v>2</v>
      </c>
      <c r="I395" s="2">
        <v>-5</v>
      </c>
      <c r="J395" s="2">
        <v>-27</v>
      </c>
      <c r="K395" s="2">
        <v>-6</v>
      </c>
      <c r="L395" s="2">
        <v>4</v>
      </c>
      <c r="M395">
        <v>0</v>
      </c>
      <c r="N395">
        <v>0</v>
      </c>
      <c r="O395">
        <v>0.86399999999999999</v>
      </c>
      <c r="P395">
        <v>1</v>
      </c>
      <c r="Q395">
        <v>0</v>
      </c>
      <c r="R395">
        <v>0</v>
      </c>
    </row>
    <row r="396" spans="1:18">
      <c r="A396" s="1" t="s">
        <v>395</v>
      </c>
      <c r="B396" s="2">
        <v>-40.877911459000003</v>
      </c>
      <c r="C396" s="2">
        <v>684</v>
      </c>
      <c r="D396" s="2">
        <v>433490</v>
      </c>
      <c r="E396" s="2">
        <v>51</v>
      </c>
      <c r="F396" s="2">
        <v>7948</v>
      </c>
      <c r="G396" s="2">
        <v>-15</v>
      </c>
      <c r="H396" s="2">
        <v>-1</v>
      </c>
      <c r="I396" s="2">
        <v>-14</v>
      </c>
      <c r="J396" s="2">
        <v>-25</v>
      </c>
      <c r="K396" s="2">
        <v>-10</v>
      </c>
      <c r="L396" s="2">
        <v>5</v>
      </c>
      <c r="M396">
        <v>0</v>
      </c>
      <c r="N396">
        <v>0</v>
      </c>
      <c r="O396">
        <v>0.86</v>
      </c>
      <c r="P396">
        <v>1</v>
      </c>
      <c r="Q396">
        <v>0</v>
      </c>
      <c r="R396">
        <v>0</v>
      </c>
    </row>
    <row r="397" spans="1:18">
      <c r="A397" s="1" t="s">
        <v>396</v>
      </c>
      <c r="B397" s="2">
        <v>-40.877911459000003</v>
      </c>
      <c r="C397" s="2">
        <v>887</v>
      </c>
      <c r="D397" s="2">
        <v>434378</v>
      </c>
      <c r="E397" s="2">
        <v>65</v>
      </c>
      <c r="F397" s="2">
        <v>8013</v>
      </c>
      <c r="G397" s="2">
        <v>-21</v>
      </c>
      <c r="H397" s="2">
        <v>-10</v>
      </c>
      <c r="I397" s="2">
        <v>-39</v>
      </c>
      <c r="J397" s="2">
        <v>-30</v>
      </c>
      <c r="K397" s="2">
        <v>-13</v>
      </c>
      <c r="L397" s="2">
        <v>8</v>
      </c>
      <c r="M397">
        <v>0</v>
      </c>
      <c r="N397">
        <v>0</v>
      </c>
      <c r="O397">
        <v>0.85699999999999998</v>
      </c>
      <c r="P397">
        <v>1</v>
      </c>
      <c r="Q397">
        <v>0</v>
      </c>
      <c r="R397">
        <v>1</v>
      </c>
    </row>
    <row r="398" spans="1:18">
      <c r="A398" s="1" t="s">
        <v>397</v>
      </c>
      <c r="B398" s="2">
        <v>-40.877911459000003</v>
      </c>
      <c r="C398" s="3">
        <v>1240</v>
      </c>
      <c r="D398" s="2">
        <v>435621</v>
      </c>
      <c r="E398" s="2">
        <v>63</v>
      </c>
      <c r="F398" s="2">
        <v>8076</v>
      </c>
      <c r="G398" s="2">
        <v>-12</v>
      </c>
      <c r="H398" s="2">
        <v>2</v>
      </c>
      <c r="I398" s="2">
        <v>-13</v>
      </c>
      <c r="J398" s="2">
        <v>-26</v>
      </c>
      <c r="K398" s="2">
        <v>-12</v>
      </c>
      <c r="L398" s="2">
        <v>5</v>
      </c>
      <c r="M398">
        <v>0</v>
      </c>
      <c r="N398">
        <v>0</v>
      </c>
      <c r="O398">
        <v>0.86499999999999999</v>
      </c>
      <c r="P398">
        <v>1</v>
      </c>
      <c r="Q398">
        <v>0</v>
      </c>
      <c r="R398">
        <v>0</v>
      </c>
    </row>
    <row r="399" spans="1:18">
      <c r="A399" s="1" t="s">
        <v>398</v>
      </c>
      <c r="B399" s="2">
        <v>-40.877911459000003</v>
      </c>
      <c r="C399" s="3">
        <v>1168</v>
      </c>
      <c r="D399" s="2">
        <v>436790</v>
      </c>
      <c r="E399" s="2">
        <v>67</v>
      </c>
      <c r="F399" s="2">
        <v>8143</v>
      </c>
      <c r="G399" s="2">
        <v>-15</v>
      </c>
      <c r="H399" s="2">
        <v>-3</v>
      </c>
      <c r="I399" s="2">
        <v>-15</v>
      </c>
      <c r="J399" s="2">
        <v>-26</v>
      </c>
      <c r="K399" s="2">
        <v>-12</v>
      </c>
      <c r="L399" s="2">
        <v>6</v>
      </c>
      <c r="M399">
        <v>0</v>
      </c>
      <c r="N399">
        <v>0</v>
      </c>
      <c r="O399">
        <v>0.88200000000000001</v>
      </c>
      <c r="P399">
        <v>1</v>
      </c>
      <c r="Q399">
        <v>0</v>
      </c>
      <c r="R399">
        <v>0</v>
      </c>
    </row>
    <row r="400" spans="1:18">
      <c r="A400" s="1" t="s">
        <v>399</v>
      </c>
      <c r="B400" s="2">
        <v>-40.877911459000003</v>
      </c>
      <c r="C400" s="3">
        <v>1145</v>
      </c>
      <c r="D400" s="2">
        <v>437938</v>
      </c>
      <c r="E400" s="2">
        <v>55</v>
      </c>
      <c r="F400" s="2">
        <v>8198</v>
      </c>
      <c r="G400" s="2">
        <v>-19</v>
      </c>
      <c r="H400" s="2">
        <v>-5</v>
      </c>
      <c r="I400" s="2">
        <v>-27</v>
      </c>
      <c r="J400" s="2">
        <v>-28</v>
      </c>
      <c r="K400" s="2">
        <v>-12</v>
      </c>
      <c r="L400" s="2">
        <v>8</v>
      </c>
      <c r="M400">
        <v>0</v>
      </c>
      <c r="N400">
        <v>0</v>
      </c>
      <c r="O400">
        <v>0.90800000000000003</v>
      </c>
      <c r="P400">
        <v>1</v>
      </c>
      <c r="Q400">
        <v>0</v>
      </c>
      <c r="R400">
        <v>1</v>
      </c>
    </row>
    <row r="401" spans="1:18">
      <c r="A401" s="1" t="s">
        <v>400</v>
      </c>
      <c r="B401" s="2">
        <v>-40.877911459000003</v>
      </c>
      <c r="C401" s="3">
        <v>1045</v>
      </c>
      <c r="D401" s="2">
        <v>438988</v>
      </c>
      <c r="E401" s="2">
        <v>40</v>
      </c>
      <c r="F401" s="2">
        <v>8238</v>
      </c>
      <c r="G401" s="2">
        <v>-13</v>
      </c>
      <c r="H401" s="2">
        <v>0</v>
      </c>
      <c r="I401" s="2">
        <v>-16</v>
      </c>
      <c r="J401" s="2">
        <v>-27</v>
      </c>
      <c r="K401" s="2">
        <v>-11</v>
      </c>
      <c r="L401" s="2">
        <v>6</v>
      </c>
      <c r="M401">
        <v>0</v>
      </c>
      <c r="N401">
        <v>0</v>
      </c>
      <c r="O401">
        <v>0.93200000000000005</v>
      </c>
      <c r="P401">
        <v>1</v>
      </c>
      <c r="Q401">
        <v>0</v>
      </c>
      <c r="R401">
        <v>0</v>
      </c>
    </row>
    <row r="402" spans="1:18">
      <c r="A402" s="1" t="s">
        <v>401</v>
      </c>
      <c r="B402" s="2">
        <v>-40.877911459000003</v>
      </c>
      <c r="C402" s="3">
        <v>1061</v>
      </c>
      <c r="D402" s="2">
        <v>440052</v>
      </c>
      <c r="E402" s="2">
        <v>24</v>
      </c>
      <c r="F402" s="2">
        <v>8262</v>
      </c>
      <c r="G402" s="2">
        <v>-13</v>
      </c>
      <c r="H402" s="2">
        <v>-2</v>
      </c>
      <c r="I402" s="2">
        <v>-15</v>
      </c>
      <c r="J402" s="2">
        <v>-29</v>
      </c>
      <c r="K402" s="2">
        <v>-9</v>
      </c>
      <c r="L402" s="2">
        <v>4</v>
      </c>
      <c r="M402">
        <v>0</v>
      </c>
      <c r="N402">
        <v>0</v>
      </c>
      <c r="O402">
        <v>0.95499999999999996</v>
      </c>
      <c r="P402">
        <v>1</v>
      </c>
      <c r="Q402">
        <v>0</v>
      </c>
      <c r="R402">
        <v>0</v>
      </c>
    </row>
    <row r="403" spans="1:18">
      <c r="A403" s="1" t="s">
        <v>402</v>
      </c>
      <c r="B403" s="2">
        <v>-40.877911459000003</v>
      </c>
      <c r="C403" s="2">
        <v>599</v>
      </c>
      <c r="D403" s="2">
        <v>440652</v>
      </c>
      <c r="E403" s="2">
        <v>45</v>
      </c>
      <c r="F403" s="2">
        <v>8307</v>
      </c>
      <c r="G403" s="2">
        <v>-16</v>
      </c>
      <c r="H403" s="2">
        <v>-6</v>
      </c>
      <c r="I403" s="2">
        <v>-29</v>
      </c>
      <c r="J403" s="2">
        <v>-25</v>
      </c>
      <c r="K403" s="2">
        <v>-12</v>
      </c>
      <c r="L403" s="2">
        <v>6</v>
      </c>
      <c r="M403">
        <v>0</v>
      </c>
      <c r="N403">
        <v>0</v>
      </c>
      <c r="O403">
        <v>0.97799999999999998</v>
      </c>
      <c r="P403">
        <v>1</v>
      </c>
      <c r="Q403">
        <v>0</v>
      </c>
      <c r="R403">
        <v>0</v>
      </c>
    </row>
    <row r="404" spans="1:18">
      <c r="A404" s="1" t="s">
        <v>403</v>
      </c>
      <c r="B404" s="2">
        <v>-38.418882242000002</v>
      </c>
      <c r="C404" s="3">
        <v>1125</v>
      </c>
      <c r="D404" s="2">
        <v>441779</v>
      </c>
      <c r="E404" s="2">
        <v>58</v>
      </c>
      <c r="F404" s="2">
        <v>8365</v>
      </c>
      <c r="G404" s="2">
        <v>-10</v>
      </c>
      <c r="H404" s="2">
        <v>0</v>
      </c>
      <c r="I404" s="2">
        <v>-9</v>
      </c>
      <c r="J404" s="2">
        <v>-25</v>
      </c>
      <c r="K404" s="2">
        <v>-12</v>
      </c>
      <c r="L404" s="2">
        <v>6</v>
      </c>
      <c r="M404">
        <v>0</v>
      </c>
      <c r="N404">
        <v>0</v>
      </c>
      <c r="O404">
        <v>1.006</v>
      </c>
      <c r="P404">
        <v>1</v>
      </c>
      <c r="Q404">
        <v>0</v>
      </c>
      <c r="R404">
        <v>0</v>
      </c>
    </row>
    <row r="405" spans="1:18">
      <c r="A405" s="1" t="s">
        <v>404</v>
      </c>
      <c r="B405" s="2">
        <v>-38.418882242000002</v>
      </c>
      <c r="C405" s="3">
        <v>1309</v>
      </c>
      <c r="D405" s="2">
        <v>443092</v>
      </c>
      <c r="E405" s="2">
        <v>54</v>
      </c>
      <c r="F405" s="2">
        <v>8419</v>
      </c>
      <c r="G405" s="2">
        <v>-10</v>
      </c>
      <c r="H405" s="2">
        <v>0</v>
      </c>
      <c r="I405" s="2">
        <v>-7</v>
      </c>
      <c r="J405" s="2">
        <v>-24</v>
      </c>
      <c r="K405" s="2">
        <v>-12</v>
      </c>
      <c r="L405" s="2">
        <v>5</v>
      </c>
      <c r="M405">
        <v>0</v>
      </c>
      <c r="N405">
        <v>0</v>
      </c>
      <c r="O405">
        <v>1.018</v>
      </c>
      <c r="P405">
        <v>1</v>
      </c>
      <c r="Q405">
        <v>0</v>
      </c>
      <c r="R405">
        <v>0</v>
      </c>
    </row>
    <row r="406" spans="1:18">
      <c r="A406" s="1" t="s">
        <v>405</v>
      </c>
      <c r="B406" s="2">
        <v>-38.418882242000002</v>
      </c>
      <c r="C406" s="3">
        <v>1315</v>
      </c>
      <c r="D406" s="2">
        <v>444409</v>
      </c>
      <c r="E406" s="2">
        <v>45</v>
      </c>
      <c r="F406" s="2">
        <v>8464</v>
      </c>
      <c r="G406" s="2">
        <v>-10</v>
      </c>
      <c r="H406" s="2">
        <v>0</v>
      </c>
      <c r="I406" s="2">
        <v>-6</v>
      </c>
      <c r="J406" s="2">
        <v>-24</v>
      </c>
      <c r="K406" s="2">
        <v>-12</v>
      </c>
      <c r="L406" s="2">
        <v>5</v>
      </c>
      <c r="M406">
        <v>0</v>
      </c>
      <c r="N406">
        <v>0</v>
      </c>
      <c r="O406">
        <v>1.026</v>
      </c>
      <c r="P406">
        <v>1</v>
      </c>
      <c r="Q406">
        <v>0</v>
      </c>
      <c r="R406">
        <v>0</v>
      </c>
    </row>
    <row r="407" spans="1:18">
      <c r="A407" s="1" t="s">
        <v>406</v>
      </c>
      <c r="B407" s="2">
        <v>-38.418882242000002</v>
      </c>
      <c r="C407" s="3">
        <v>1268</v>
      </c>
      <c r="D407" s="2">
        <v>445680</v>
      </c>
      <c r="E407" s="2">
        <v>58</v>
      </c>
      <c r="F407" s="2">
        <v>8522</v>
      </c>
      <c r="G407" s="2">
        <v>-15</v>
      </c>
      <c r="H407" s="2">
        <v>-4</v>
      </c>
      <c r="I407" s="2">
        <v>-24</v>
      </c>
      <c r="J407" s="2">
        <v>-26</v>
      </c>
      <c r="K407" s="2">
        <v>-13</v>
      </c>
      <c r="L407" s="2">
        <v>7</v>
      </c>
      <c r="M407">
        <v>0</v>
      </c>
      <c r="N407">
        <v>0</v>
      </c>
      <c r="O407">
        <v>1.0289999999999999</v>
      </c>
      <c r="P407">
        <v>1</v>
      </c>
      <c r="Q407">
        <v>0</v>
      </c>
      <c r="R407">
        <v>1</v>
      </c>
    </row>
    <row r="408" spans="1:18">
      <c r="A408" s="1" t="s">
        <v>407</v>
      </c>
      <c r="B408" s="2">
        <v>-38.418882242000002</v>
      </c>
      <c r="C408" s="3">
        <v>1317</v>
      </c>
      <c r="D408" s="2">
        <v>446999</v>
      </c>
      <c r="E408" s="2">
        <v>51</v>
      </c>
      <c r="F408" s="2">
        <v>8573</v>
      </c>
      <c r="G408" s="2">
        <v>-16</v>
      </c>
      <c r="H408" s="2">
        <v>-7</v>
      </c>
      <c r="I408" s="2">
        <v>-43</v>
      </c>
      <c r="J408" s="2">
        <v>-30</v>
      </c>
      <c r="K408" s="2">
        <v>-15</v>
      </c>
      <c r="L408" s="2">
        <v>7</v>
      </c>
      <c r="M408">
        <v>0</v>
      </c>
      <c r="N408">
        <v>0</v>
      </c>
      <c r="O408">
        <v>1.0389999999999999</v>
      </c>
      <c r="P408">
        <v>1</v>
      </c>
      <c r="Q408">
        <v>0</v>
      </c>
      <c r="R408">
        <v>0</v>
      </c>
    </row>
    <row r="409" spans="1:18">
      <c r="A409" s="1" t="s">
        <v>408</v>
      </c>
      <c r="B409" s="2">
        <v>-38.418882242000002</v>
      </c>
      <c r="C409" s="2">
        <v>982</v>
      </c>
      <c r="D409" s="2">
        <v>447986</v>
      </c>
      <c r="E409" s="2">
        <v>22</v>
      </c>
      <c r="F409" s="2">
        <v>8595</v>
      </c>
      <c r="G409" s="2">
        <v>-7</v>
      </c>
      <c r="H409" s="2">
        <v>3</v>
      </c>
      <c r="I409" s="2">
        <v>0</v>
      </c>
      <c r="J409" s="2">
        <v>-20</v>
      </c>
      <c r="K409" s="2">
        <v>-8</v>
      </c>
      <c r="L409" s="2">
        <v>3</v>
      </c>
      <c r="M409">
        <v>0</v>
      </c>
      <c r="N409">
        <v>0</v>
      </c>
      <c r="O409">
        <v>1.046</v>
      </c>
      <c r="P409">
        <v>1</v>
      </c>
      <c r="Q409">
        <v>0</v>
      </c>
      <c r="R409">
        <v>0</v>
      </c>
    </row>
    <row r="410" spans="1:18">
      <c r="A410" s="1" t="s">
        <v>409</v>
      </c>
      <c r="B410" s="2">
        <v>-38.418882242000002</v>
      </c>
      <c r="C410" s="2">
        <v>688</v>
      </c>
      <c r="D410" s="2">
        <v>448681</v>
      </c>
      <c r="E410" s="2">
        <v>38</v>
      </c>
      <c r="F410" s="2">
        <v>8633</v>
      </c>
      <c r="G410" s="2">
        <v>-10</v>
      </c>
      <c r="H410" s="2">
        <v>0</v>
      </c>
      <c r="I410" s="2">
        <v>-6</v>
      </c>
      <c r="J410" s="2">
        <v>-22</v>
      </c>
      <c r="K410" s="2">
        <v>-11</v>
      </c>
      <c r="L410" s="2">
        <v>5</v>
      </c>
      <c r="M410">
        <v>0</v>
      </c>
      <c r="N410">
        <v>0</v>
      </c>
      <c r="O410">
        <v>1.056</v>
      </c>
      <c r="P410">
        <v>1</v>
      </c>
      <c r="Q410">
        <v>0</v>
      </c>
      <c r="R410">
        <v>0</v>
      </c>
    </row>
    <row r="411" spans="1:18">
      <c r="A411" s="1" t="s">
        <v>410</v>
      </c>
      <c r="B411" s="2">
        <v>-38.418882242000002</v>
      </c>
      <c r="C411" s="3">
        <v>1130</v>
      </c>
      <c r="D411" s="2">
        <v>449814</v>
      </c>
      <c r="E411" s="2">
        <v>57</v>
      </c>
      <c r="F411" s="2">
        <v>8690</v>
      </c>
      <c r="G411" s="2">
        <v>-10</v>
      </c>
      <c r="H411" s="2">
        <v>0</v>
      </c>
      <c r="I411" s="2">
        <v>-9</v>
      </c>
      <c r="J411" s="2">
        <v>-23</v>
      </c>
      <c r="K411" s="2">
        <v>-12</v>
      </c>
      <c r="L411" s="2">
        <v>6</v>
      </c>
      <c r="M411">
        <v>0</v>
      </c>
      <c r="N411">
        <v>0</v>
      </c>
      <c r="O411">
        <v>1.0580000000000001</v>
      </c>
      <c r="P411">
        <v>1</v>
      </c>
      <c r="Q411">
        <v>0</v>
      </c>
      <c r="R411">
        <v>0</v>
      </c>
    </row>
    <row r="412" spans="1:18">
      <c r="A412" s="1" t="s">
        <v>411</v>
      </c>
      <c r="B412" s="2">
        <v>-39.016081667000002</v>
      </c>
      <c r="C412" s="3">
        <v>1520</v>
      </c>
      <c r="D412" s="2">
        <v>451347</v>
      </c>
      <c r="E412" s="2">
        <v>43</v>
      </c>
      <c r="F412" s="2">
        <v>8733</v>
      </c>
      <c r="G412" s="2">
        <v>-10</v>
      </c>
      <c r="H412" s="2">
        <v>0</v>
      </c>
      <c r="I412" s="2">
        <v>-2</v>
      </c>
      <c r="J412" s="2">
        <v>-23</v>
      </c>
      <c r="K412" s="2">
        <v>-12</v>
      </c>
      <c r="L412" s="2">
        <v>5</v>
      </c>
      <c r="M412">
        <v>0</v>
      </c>
      <c r="N412">
        <v>0</v>
      </c>
      <c r="O412">
        <v>1.0660000000000001</v>
      </c>
      <c r="P412">
        <v>1</v>
      </c>
      <c r="Q412">
        <v>0</v>
      </c>
      <c r="R412">
        <v>0</v>
      </c>
    </row>
    <row r="413" spans="1:18">
      <c r="A413" s="1" t="s">
        <v>412</v>
      </c>
      <c r="B413" s="2">
        <v>-39.016081667000002</v>
      </c>
      <c r="C413" s="3">
        <v>1492</v>
      </c>
      <c r="D413" s="2">
        <v>452844</v>
      </c>
      <c r="E413" s="2">
        <v>32</v>
      </c>
      <c r="F413" s="2">
        <v>8765</v>
      </c>
      <c r="G413" s="2">
        <v>-9</v>
      </c>
      <c r="H413" s="2">
        <v>1</v>
      </c>
      <c r="I413" s="2">
        <v>-3</v>
      </c>
      <c r="J413" s="2">
        <v>-22</v>
      </c>
      <c r="K413" s="2">
        <v>-12</v>
      </c>
      <c r="L413" s="2">
        <v>5</v>
      </c>
      <c r="M413">
        <v>0</v>
      </c>
      <c r="N413">
        <v>0</v>
      </c>
      <c r="O413">
        <v>1.073</v>
      </c>
      <c r="P413">
        <v>1</v>
      </c>
      <c r="Q413">
        <v>0</v>
      </c>
      <c r="R413">
        <v>0</v>
      </c>
    </row>
    <row r="414" spans="1:18">
      <c r="A414" s="1" t="s">
        <v>413</v>
      </c>
      <c r="B414" s="2">
        <v>-39.016081667000002</v>
      </c>
      <c r="C414" s="3">
        <v>1453</v>
      </c>
      <c r="D414" s="2">
        <v>454307</v>
      </c>
      <c r="E414" s="2">
        <v>33</v>
      </c>
      <c r="F414" s="2">
        <v>8798</v>
      </c>
      <c r="G414" s="2">
        <v>-9</v>
      </c>
      <c r="H414" s="2">
        <v>1</v>
      </c>
      <c r="I414" s="2">
        <v>-2</v>
      </c>
      <c r="J414" s="2">
        <v>-23</v>
      </c>
      <c r="K414" s="2">
        <v>-14</v>
      </c>
      <c r="L414" s="2">
        <v>6</v>
      </c>
      <c r="M414">
        <v>0</v>
      </c>
      <c r="N414">
        <v>0</v>
      </c>
      <c r="O414">
        <v>1.08</v>
      </c>
      <c r="P414">
        <v>1</v>
      </c>
      <c r="Q414">
        <v>0</v>
      </c>
      <c r="R414">
        <v>0</v>
      </c>
    </row>
    <row r="415" spans="1:18">
      <c r="A415" s="1" t="s">
        <v>414</v>
      </c>
      <c r="B415" s="2">
        <v>-39.016081667000002</v>
      </c>
      <c r="C415" s="3">
        <v>1517</v>
      </c>
      <c r="D415" s="2">
        <v>455823</v>
      </c>
      <c r="E415" s="2">
        <v>19</v>
      </c>
      <c r="F415" s="2">
        <v>8817</v>
      </c>
      <c r="G415" s="2">
        <v>-7</v>
      </c>
      <c r="H415" s="2">
        <v>4</v>
      </c>
      <c r="I415" s="2">
        <v>-4</v>
      </c>
      <c r="J415" s="2">
        <v>-21</v>
      </c>
      <c r="K415" s="2">
        <v>-27</v>
      </c>
      <c r="L415" s="2">
        <v>5</v>
      </c>
      <c r="M415">
        <v>0</v>
      </c>
      <c r="N415">
        <v>0</v>
      </c>
      <c r="O415">
        <v>1.079</v>
      </c>
      <c r="P415">
        <v>1</v>
      </c>
      <c r="Q415">
        <v>0</v>
      </c>
      <c r="R415">
        <v>1</v>
      </c>
    </row>
    <row r="416" spans="1:18">
      <c r="A416" s="1" t="s">
        <v>415</v>
      </c>
      <c r="B416" s="2">
        <v>-39.016081667000002</v>
      </c>
      <c r="C416" s="3">
        <v>1110</v>
      </c>
      <c r="D416" s="2">
        <v>456941</v>
      </c>
      <c r="E416" s="2">
        <v>20</v>
      </c>
      <c r="F416" s="2">
        <v>8837</v>
      </c>
      <c r="G416" s="2">
        <v>-22</v>
      </c>
      <c r="H416" s="2">
        <v>-14</v>
      </c>
      <c r="I416" s="2">
        <v>-51</v>
      </c>
      <c r="J416" s="2">
        <v>-33</v>
      </c>
      <c r="K416" s="2">
        <v>-12</v>
      </c>
      <c r="L416" s="2">
        <v>6</v>
      </c>
      <c r="M416">
        <v>0</v>
      </c>
      <c r="N416">
        <v>0</v>
      </c>
      <c r="O416">
        <v>1.083</v>
      </c>
      <c r="P416">
        <v>1</v>
      </c>
      <c r="Q416">
        <v>0</v>
      </c>
      <c r="R416">
        <v>1</v>
      </c>
    </row>
    <row r="417" spans="1:18">
      <c r="A417" s="1" t="s">
        <v>416</v>
      </c>
      <c r="B417" s="2">
        <v>-39.016081667000002</v>
      </c>
      <c r="C417" s="2">
        <v>817</v>
      </c>
      <c r="D417" s="2">
        <v>457757</v>
      </c>
      <c r="E417" s="2">
        <v>33</v>
      </c>
      <c r="F417" s="2">
        <v>8870</v>
      </c>
      <c r="G417" s="2">
        <v>-11</v>
      </c>
      <c r="H417" s="2">
        <v>-2</v>
      </c>
      <c r="I417" s="2">
        <v>-13</v>
      </c>
      <c r="J417" s="2">
        <v>-21</v>
      </c>
      <c r="K417" s="2">
        <v>-12</v>
      </c>
      <c r="L417" s="2">
        <v>5</v>
      </c>
      <c r="M417">
        <v>0</v>
      </c>
      <c r="N417">
        <v>0</v>
      </c>
      <c r="O417">
        <v>1.085</v>
      </c>
      <c r="P417">
        <v>0</v>
      </c>
      <c r="Q417">
        <v>0</v>
      </c>
      <c r="R417">
        <v>1</v>
      </c>
    </row>
    <row r="418" spans="1:18">
      <c r="A418" s="1" t="s">
        <v>417</v>
      </c>
      <c r="B418" s="2">
        <v>-39.016081667000002</v>
      </c>
      <c r="C418" s="3">
        <v>1485</v>
      </c>
      <c r="D418" s="2">
        <v>459257</v>
      </c>
      <c r="E418" s="2">
        <v>53</v>
      </c>
      <c r="F418" s="2">
        <v>8923</v>
      </c>
      <c r="G418" s="2">
        <v>-5</v>
      </c>
      <c r="H418" s="2">
        <v>2</v>
      </c>
      <c r="I418" s="2">
        <v>9</v>
      </c>
      <c r="J418" s="2">
        <v>-20</v>
      </c>
      <c r="K418" s="2">
        <v>-12</v>
      </c>
      <c r="L418" s="2">
        <v>5</v>
      </c>
      <c r="M418">
        <v>0</v>
      </c>
      <c r="N418">
        <v>0</v>
      </c>
      <c r="O418">
        <v>1.0920000000000001</v>
      </c>
      <c r="P418">
        <v>0</v>
      </c>
      <c r="Q418">
        <v>0</v>
      </c>
      <c r="R418">
        <v>0</v>
      </c>
    </row>
    <row r="419" spans="1:18">
      <c r="A419" s="1" t="s">
        <v>418</v>
      </c>
      <c r="B419" s="2">
        <v>-39.016081667000002</v>
      </c>
      <c r="C419" s="3">
        <v>1924</v>
      </c>
      <c r="D419" s="2">
        <v>461174</v>
      </c>
      <c r="E419" s="2">
        <v>21</v>
      </c>
      <c r="F419" s="2">
        <v>8944</v>
      </c>
      <c r="G419" s="2">
        <v>-6</v>
      </c>
      <c r="H419" s="2">
        <v>1</v>
      </c>
      <c r="I419" s="2">
        <v>14</v>
      </c>
      <c r="J419" s="2">
        <v>-20</v>
      </c>
      <c r="K419" s="2">
        <v>-12</v>
      </c>
      <c r="L419" s="2">
        <v>4</v>
      </c>
      <c r="M419">
        <v>0</v>
      </c>
      <c r="N419">
        <v>0</v>
      </c>
      <c r="O419">
        <v>1.1000000000000001</v>
      </c>
      <c r="P419">
        <v>0</v>
      </c>
      <c r="Q419">
        <v>0</v>
      </c>
      <c r="R419">
        <v>0</v>
      </c>
    </row>
    <row r="420" spans="1:18">
      <c r="A420" s="1" t="s">
        <v>419</v>
      </c>
      <c r="B420" s="2">
        <v>-38.892815634000002</v>
      </c>
      <c r="C420" s="3">
        <v>1914</v>
      </c>
      <c r="D420" s="2">
        <v>463089</v>
      </c>
      <c r="E420" s="2">
        <v>27</v>
      </c>
      <c r="F420" s="2">
        <v>8971</v>
      </c>
      <c r="G420" s="2">
        <v>-6</v>
      </c>
      <c r="H420" s="2">
        <v>3</v>
      </c>
      <c r="I420" s="2">
        <v>-5</v>
      </c>
      <c r="J420" s="2">
        <v>-21</v>
      </c>
      <c r="K420" s="2">
        <v>-13</v>
      </c>
      <c r="L420" s="2">
        <v>5</v>
      </c>
      <c r="M420">
        <v>0</v>
      </c>
      <c r="N420">
        <v>0</v>
      </c>
      <c r="O420">
        <v>1.111</v>
      </c>
      <c r="P420">
        <v>0</v>
      </c>
      <c r="Q420">
        <v>0</v>
      </c>
      <c r="R420">
        <v>0</v>
      </c>
    </row>
    <row r="421" spans="1:18">
      <c r="A421" s="1" t="s">
        <v>420</v>
      </c>
      <c r="B421" s="2">
        <v>-38.892815634000002</v>
      </c>
      <c r="C421" s="3">
        <v>2030</v>
      </c>
      <c r="D421" s="2">
        <v>465114</v>
      </c>
      <c r="E421" s="2">
        <v>33</v>
      </c>
      <c r="F421" s="2">
        <v>9004</v>
      </c>
      <c r="G421" s="2">
        <v>-8</v>
      </c>
      <c r="H421" s="2">
        <v>1</v>
      </c>
      <c r="I421" s="2">
        <v>13</v>
      </c>
      <c r="J421" s="2">
        <v>-20</v>
      </c>
      <c r="K421" s="2">
        <v>-14</v>
      </c>
      <c r="L421" s="2">
        <v>5</v>
      </c>
      <c r="M421">
        <v>0</v>
      </c>
      <c r="N421">
        <v>0</v>
      </c>
      <c r="O421">
        <v>1.1220000000000001</v>
      </c>
      <c r="P421">
        <v>0</v>
      </c>
      <c r="Q421">
        <v>0</v>
      </c>
      <c r="R421">
        <v>0</v>
      </c>
    </row>
    <row r="422" spans="1:18">
      <c r="A422" s="1" t="s">
        <v>421</v>
      </c>
      <c r="B422" s="2">
        <v>-38.892815634000002</v>
      </c>
      <c r="C422" s="3">
        <v>2073</v>
      </c>
      <c r="D422" s="2">
        <v>467185</v>
      </c>
      <c r="E422" s="2">
        <v>32</v>
      </c>
      <c r="F422" s="2">
        <v>9036</v>
      </c>
      <c r="G422" s="2">
        <v>-6</v>
      </c>
      <c r="H422" s="2">
        <v>6</v>
      </c>
      <c r="I422" s="2">
        <v>33</v>
      </c>
      <c r="J422" s="2">
        <v>-12</v>
      </c>
      <c r="K422" s="2">
        <v>-12</v>
      </c>
      <c r="L422" s="2">
        <v>2</v>
      </c>
      <c r="M422">
        <v>0</v>
      </c>
      <c r="N422">
        <v>0</v>
      </c>
      <c r="O422">
        <v>1.141</v>
      </c>
      <c r="P422">
        <v>0</v>
      </c>
      <c r="Q422">
        <v>0</v>
      </c>
      <c r="R422">
        <v>0</v>
      </c>
    </row>
    <row r="423" spans="1:18">
      <c r="A423" s="1" t="s">
        <v>422</v>
      </c>
      <c r="B423" s="2">
        <v>-38.892815634000002</v>
      </c>
      <c r="C423" s="3">
        <v>1753</v>
      </c>
      <c r="D423" s="2">
        <v>468967</v>
      </c>
      <c r="E423" s="2">
        <v>29</v>
      </c>
      <c r="F423" s="2">
        <v>9065</v>
      </c>
      <c r="G423" s="2">
        <v>-14</v>
      </c>
      <c r="H423" s="2">
        <v>-4</v>
      </c>
      <c r="I423" s="2">
        <v>-27</v>
      </c>
      <c r="J423" s="2">
        <v>-24</v>
      </c>
      <c r="K423" s="2">
        <v>-9</v>
      </c>
      <c r="L423" s="2">
        <v>4</v>
      </c>
      <c r="M423">
        <v>0</v>
      </c>
      <c r="N423">
        <v>0</v>
      </c>
      <c r="O423">
        <v>1.161</v>
      </c>
      <c r="P423">
        <v>0</v>
      </c>
      <c r="Q423">
        <v>0</v>
      </c>
      <c r="R423">
        <v>1</v>
      </c>
    </row>
    <row r="424" spans="1:18">
      <c r="A424" s="1" t="s">
        <v>423</v>
      </c>
      <c r="B424" s="2">
        <v>-38.892815634000002</v>
      </c>
      <c r="C424" s="3">
        <v>1340</v>
      </c>
      <c r="D424" s="2">
        <v>470312</v>
      </c>
      <c r="E424" s="2">
        <v>29</v>
      </c>
      <c r="F424" s="2">
        <v>9094</v>
      </c>
      <c r="G424" s="2">
        <v>-5</v>
      </c>
      <c r="H424" s="2">
        <v>1</v>
      </c>
      <c r="I424" s="2">
        <v>17</v>
      </c>
      <c r="J424" s="2">
        <v>-19</v>
      </c>
      <c r="K424" s="2">
        <v>-14</v>
      </c>
      <c r="L424" s="2">
        <v>4</v>
      </c>
      <c r="M424">
        <v>0</v>
      </c>
      <c r="N424">
        <v>0</v>
      </c>
      <c r="O424">
        <v>1.1839999999999999</v>
      </c>
      <c r="P424">
        <v>0</v>
      </c>
      <c r="Q424">
        <v>0</v>
      </c>
      <c r="R424">
        <v>0</v>
      </c>
    </row>
    <row r="425" spans="1:18">
      <c r="A425" s="1" t="s">
        <v>424</v>
      </c>
      <c r="B425" s="2">
        <v>-38.892815634000002</v>
      </c>
      <c r="C425" s="3">
        <v>2077</v>
      </c>
      <c r="D425" s="2">
        <v>472399</v>
      </c>
      <c r="E425" s="2">
        <v>33</v>
      </c>
      <c r="F425" s="2">
        <v>9127</v>
      </c>
      <c r="G425" s="2">
        <v>-1</v>
      </c>
      <c r="H425" s="2">
        <v>3</v>
      </c>
      <c r="I425" s="2">
        <v>20</v>
      </c>
      <c r="J425" s="2">
        <v>-19</v>
      </c>
      <c r="K425" s="2">
        <v>-14</v>
      </c>
      <c r="L425" s="2">
        <v>5</v>
      </c>
      <c r="M425">
        <v>0</v>
      </c>
      <c r="N425">
        <v>0</v>
      </c>
      <c r="O425">
        <v>1.204</v>
      </c>
      <c r="P425">
        <v>0</v>
      </c>
      <c r="Q425">
        <v>0</v>
      </c>
      <c r="R425">
        <v>0</v>
      </c>
    </row>
    <row r="426" spans="1:18">
      <c r="A426" s="1" t="s">
        <v>425</v>
      </c>
      <c r="B426" s="2">
        <v>-38.892815634000002</v>
      </c>
      <c r="C426" s="3">
        <v>2832</v>
      </c>
      <c r="D426" s="2">
        <v>475242</v>
      </c>
      <c r="E426" s="2">
        <v>49</v>
      </c>
      <c r="F426" s="2">
        <v>9176</v>
      </c>
      <c r="G426" s="2">
        <v>-3</v>
      </c>
      <c r="H426" s="2">
        <v>3</v>
      </c>
      <c r="I426" s="2">
        <v>23</v>
      </c>
      <c r="J426" s="2">
        <v>-18</v>
      </c>
      <c r="K426" s="2">
        <v>-12</v>
      </c>
      <c r="L426" s="2">
        <v>4</v>
      </c>
      <c r="M426">
        <v>0</v>
      </c>
      <c r="N426">
        <v>0</v>
      </c>
      <c r="O426">
        <v>1.224</v>
      </c>
      <c r="P426">
        <v>0</v>
      </c>
      <c r="Q426">
        <v>0</v>
      </c>
      <c r="R426">
        <v>0</v>
      </c>
    </row>
    <row r="427" spans="1:18">
      <c r="A427" s="1" t="s">
        <v>426</v>
      </c>
      <c r="B427" s="2">
        <v>-37.898684957999997</v>
      </c>
      <c r="C427" s="3">
        <v>2598</v>
      </c>
      <c r="D427" s="2">
        <v>477847</v>
      </c>
      <c r="E427" s="2">
        <v>18</v>
      </c>
      <c r="F427" s="2">
        <v>9194</v>
      </c>
      <c r="G427" s="2">
        <v>-8</v>
      </c>
      <c r="H427" s="2">
        <v>2</v>
      </c>
      <c r="I427" s="2">
        <v>13</v>
      </c>
      <c r="J427" s="2">
        <v>-19</v>
      </c>
      <c r="K427" s="2">
        <v>-13</v>
      </c>
      <c r="L427" s="2">
        <v>4</v>
      </c>
      <c r="M427">
        <v>0</v>
      </c>
      <c r="N427">
        <v>0</v>
      </c>
      <c r="O427">
        <v>1.2430000000000001</v>
      </c>
      <c r="P427">
        <v>0</v>
      </c>
      <c r="Q427">
        <v>0</v>
      </c>
      <c r="R427">
        <v>0</v>
      </c>
    </row>
    <row r="428" spans="1:18">
      <c r="A428" s="1" t="s">
        <v>427</v>
      </c>
      <c r="B428" s="2">
        <v>-37.898684957999997</v>
      </c>
      <c r="C428" s="3">
        <v>2745</v>
      </c>
      <c r="D428" s="2">
        <v>480604</v>
      </c>
      <c r="E428" s="2">
        <v>22</v>
      </c>
      <c r="F428" s="2">
        <v>9216</v>
      </c>
      <c r="G428" s="2">
        <v>-13</v>
      </c>
      <c r="H428" s="2">
        <v>-1</v>
      </c>
      <c r="I428" s="2">
        <v>8</v>
      </c>
      <c r="J428" s="2">
        <v>-22</v>
      </c>
      <c r="K428" s="2">
        <v>-14</v>
      </c>
      <c r="L428" s="2">
        <v>6</v>
      </c>
      <c r="M428">
        <v>0</v>
      </c>
      <c r="N428">
        <v>0</v>
      </c>
      <c r="O428">
        <v>1.2609999999999999</v>
      </c>
      <c r="P428">
        <v>0</v>
      </c>
      <c r="Q428">
        <v>0</v>
      </c>
      <c r="R428">
        <v>0</v>
      </c>
    </row>
    <row r="429" spans="1:18">
      <c r="A429" s="1" t="s">
        <v>428</v>
      </c>
      <c r="B429" s="2">
        <v>-37.898684957999997</v>
      </c>
      <c r="C429" s="3">
        <v>2755</v>
      </c>
      <c r="D429" s="2">
        <v>483376</v>
      </c>
      <c r="E429" s="2">
        <v>8</v>
      </c>
      <c r="F429" s="2">
        <v>9224</v>
      </c>
      <c r="G429" s="2">
        <v>-9</v>
      </c>
      <c r="H429" s="2">
        <v>4</v>
      </c>
      <c r="I429" s="2">
        <v>19</v>
      </c>
      <c r="J429" s="2">
        <v>-17</v>
      </c>
      <c r="K429" s="2">
        <v>-13</v>
      </c>
      <c r="L429" s="2">
        <v>4</v>
      </c>
      <c r="M429">
        <v>0</v>
      </c>
      <c r="N429">
        <v>0</v>
      </c>
      <c r="O429">
        <v>1.2709999999999999</v>
      </c>
      <c r="P429">
        <v>0</v>
      </c>
      <c r="Q429">
        <v>0</v>
      </c>
      <c r="R429">
        <v>0</v>
      </c>
    </row>
    <row r="430" spans="1:18">
      <c r="A430" s="1" t="s">
        <v>429</v>
      </c>
      <c r="B430" s="2">
        <v>-37.898684957999997</v>
      </c>
      <c r="C430" s="3">
        <v>2460</v>
      </c>
      <c r="D430" s="2">
        <v>485844</v>
      </c>
      <c r="E430" s="2">
        <v>12</v>
      </c>
      <c r="F430" s="2">
        <v>9236</v>
      </c>
      <c r="G430" s="2">
        <v>-15</v>
      </c>
      <c r="H430" s="2">
        <v>-5</v>
      </c>
      <c r="I430" s="2">
        <v>-24</v>
      </c>
      <c r="J430" s="2">
        <v>-26</v>
      </c>
      <c r="K430" s="2">
        <v>-12</v>
      </c>
      <c r="L430" s="2">
        <v>5</v>
      </c>
      <c r="M430">
        <v>0</v>
      </c>
      <c r="N430">
        <v>0</v>
      </c>
      <c r="O430">
        <v>1.274</v>
      </c>
      <c r="P430">
        <v>0</v>
      </c>
      <c r="Q430">
        <v>0</v>
      </c>
      <c r="R430">
        <v>1</v>
      </c>
    </row>
    <row r="431" spans="1:18">
      <c r="A431" s="1" t="s">
        <v>430</v>
      </c>
      <c r="B431" s="2">
        <v>-37.898684957999997</v>
      </c>
      <c r="C431" s="3">
        <v>1554</v>
      </c>
      <c r="D431" s="2">
        <v>487416</v>
      </c>
      <c r="E431" s="2">
        <v>19</v>
      </c>
      <c r="F431" s="2">
        <v>9255</v>
      </c>
      <c r="G431" s="2">
        <v>-12</v>
      </c>
      <c r="H431" s="2">
        <v>-2</v>
      </c>
      <c r="I431" s="2">
        <v>-18</v>
      </c>
      <c r="J431" s="2">
        <v>-22</v>
      </c>
      <c r="K431" s="2">
        <v>-14</v>
      </c>
      <c r="L431" s="2">
        <v>5</v>
      </c>
      <c r="M431">
        <v>0</v>
      </c>
      <c r="N431">
        <v>0</v>
      </c>
      <c r="O431">
        <v>1.272</v>
      </c>
      <c r="P431">
        <v>0</v>
      </c>
      <c r="Q431">
        <v>1</v>
      </c>
      <c r="R431">
        <v>0</v>
      </c>
    </row>
    <row r="432" spans="1:18">
      <c r="A432" s="1" t="s">
        <v>431</v>
      </c>
      <c r="B432" s="2">
        <v>-37.898684957999997</v>
      </c>
      <c r="C432" s="3">
        <v>2654</v>
      </c>
      <c r="D432" s="2">
        <v>490084</v>
      </c>
      <c r="E432" s="2">
        <v>28</v>
      </c>
      <c r="F432" s="2">
        <v>9283</v>
      </c>
      <c r="G432" s="2">
        <v>-8</v>
      </c>
      <c r="H432" s="2">
        <v>1</v>
      </c>
      <c r="I432" s="2">
        <v>1</v>
      </c>
      <c r="J432" s="2">
        <v>-21</v>
      </c>
      <c r="K432" s="2">
        <v>-15</v>
      </c>
      <c r="L432" s="2">
        <v>5</v>
      </c>
      <c r="M432">
        <v>0</v>
      </c>
      <c r="N432">
        <v>0</v>
      </c>
      <c r="O432">
        <v>1.2649999999999999</v>
      </c>
      <c r="P432">
        <v>0</v>
      </c>
      <c r="Q432">
        <v>1</v>
      </c>
      <c r="R432">
        <v>0</v>
      </c>
    </row>
    <row r="433" spans="1:18">
      <c r="A433" s="1" t="s">
        <v>432</v>
      </c>
      <c r="B433" s="2">
        <v>-42.131728787</v>
      </c>
      <c r="C433" s="3">
        <v>3460</v>
      </c>
      <c r="D433" s="2">
        <v>493533</v>
      </c>
      <c r="E433" s="2">
        <v>30</v>
      </c>
      <c r="F433" s="2">
        <v>9313</v>
      </c>
      <c r="G433" s="2">
        <v>-10</v>
      </c>
      <c r="H433" s="2">
        <v>1</v>
      </c>
      <c r="I433" s="2">
        <v>5</v>
      </c>
      <c r="J433" s="2">
        <v>-21</v>
      </c>
      <c r="K433" s="2">
        <v>-15</v>
      </c>
      <c r="L433" s="2">
        <v>5</v>
      </c>
      <c r="M433">
        <v>0</v>
      </c>
      <c r="N433">
        <v>0</v>
      </c>
      <c r="O433">
        <v>1.254</v>
      </c>
      <c r="P433">
        <v>0</v>
      </c>
      <c r="Q433">
        <v>1</v>
      </c>
      <c r="R433">
        <v>0</v>
      </c>
    </row>
    <row r="434" spans="1:18">
      <c r="A434" s="1" t="s">
        <v>433</v>
      </c>
      <c r="B434" s="2">
        <v>-42.131728787</v>
      </c>
      <c r="C434" s="3">
        <v>3457</v>
      </c>
      <c r="D434" s="2">
        <v>497031</v>
      </c>
      <c r="E434" s="2">
        <v>25</v>
      </c>
      <c r="F434" s="2">
        <v>9338</v>
      </c>
      <c r="G434" s="2">
        <v>-12</v>
      </c>
      <c r="H434" s="2">
        <v>0</v>
      </c>
      <c r="I434" s="2">
        <v>-5</v>
      </c>
      <c r="J434" s="2">
        <v>-21</v>
      </c>
      <c r="K434" s="2">
        <v>-14</v>
      </c>
      <c r="L434" s="2">
        <v>5</v>
      </c>
      <c r="M434">
        <v>0</v>
      </c>
      <c r="N434">
        <v>0</v>
      </c>
      <c r="O434">
        <v>1.242</v>
      </c>
      <c r="P434">
        <v>0</v>
      </c>
      <c r="Q434">
        <v>1</v>
      </c>
      <c r="R434">
        <v>0</v>
      </c>
    </row>
    <row r="435" spans="1:18">
      <c r="A435" s="1" t="s">
        <v>434</v>
      </c>
      <c r="B435" s="2">
        <v>-42.131728787</v>
      </c>
      <c r="C435" s="3">
        <v>3511</v>
      </c>
      <c r="D435" s="2">
        <v>500519</v>
      </c>
      <c r="E435" s="2">
        <v>27</v>
      </c>
      <c r="F435" s="2">
        <v>9365</v>
      </c>
      <c r="G435" s="2">
        <v>-16</v>
      </c>
      <c r="H435" s="2">
        <v>-2</v>
      </c>
      <c r="I435" s="2">
        <v>-10</v>
      </c>
      <c r="J435" s="2">
        <v>-22</v>
      </c>
      <c r="K435" s="2">
        <v>-14</v>
      </c>
      <c r="L435" s="2">
        <v>6</v>
      </c>
      <c r="M435">
        <v>0</v>
      </c>
      <c r="N435">
        <v>0</v>
      </c>
      <c r="O435">
        <v>1.228</v>
      </c>
      <c r="P435">
        <v>0</v>
      </c>
      <c r="Q435">
        <v>1</v>
      </c>
      <c r="R435">
        <v>0</v>
      </c>
    </row>
    <row r="436" spans="1:18">
      <c r="A436" s="1" t="s">
        <v>435</v>
      </c>
      <c r="B436" s="2">
        <v>-42.131728787</v>
      </c>
      <c r="C436" s="3">
        <v>3742</v>
      </c>
      <c r="D436" s="2">
        <v>504284</v>
      </c>
      <c r="E436" s="2">
        <v>27</v>
      </c>
      <c r="F436" s="2">
        <v>9392</v>
      </c>
      <c r="G436" s="2">
        <v>-11</v>
      </c>
      <c r="H436" s="2">
        <v>4</v>
      </c>
      <c r="I436" s="2">
        <v>4</v>
      </c>
      <c r="J436" s="2">
        <v>-22</v>
      </c>
      <c r="K436" s="2">
        <v>-15</v>
      </c>
      <c r="L436" s="2">
        <v>5</v>
      </c>
      <c r="M436">
        <v>0</v>
      </c>
      <c r="N436">
        <v>0</v>
      </c>
      <c r="O436">
        <v>1.2170000000000001</v>
      </c>
      <c r="P436">
        <v>0</v>
      </c>
      <c r="Q436">
        <v>1</v>
      </c>
      <c r="R436">
        <v>0</v>
      </c>
    </row>
    <row r="437" spans="1:18">
      <c r="A437" s="1" t="s">
        <v>436</v>
      </c>
      <c r="B437" s="2">
        <v>-42.131728787</v>
      </c>
      <c r="C437" s="3">
        <v>2848</v>
      </c>
      <c r="D437" s="2">
        <v>507120</v>
      </c>
      <c r="E437" s="2">
        <v>17</v>
      </c>
      <c r="F437" s="2">
        <v>9409</v>
      </c>
      <c r="G437" s="2">
        <v>-11</v>
      </c>
      <c r="H437" s="2">
        <v>3</v>
      </c>
      <c r="I437" s="2">
        <v>20</v>
      </c>
      <c r="J437" s="2">
        <v>-21</v>
      </c>
      <c r="K437" s="2">
        <v>-10</v>
      </c>
      <c r="L437" s="2">
        <v>3</v>
      </c>
      <c r="M437">
        <v>0</v>
      </c>
      <c r="N437">
        <v>0</v>
      </c>
      <c r="O437">
        <v>1.2050000000000001</v>
      </c>
      <c r="P437">
        <v>0</v>
      </c>
      <c r="Q437">
        <v>1</v>
      </c>
      <c r="R437">
        <v>0</v>
      </c>
    </row>
    <row r="438" spans="1:18">
      <c r="A438" s="1" t="s">
        <v>437</v>
      </c>
      <c r="B438" s="2">
        <v>-42.131728787</v>
      </c>
      <c r="C438" s="3">
        <v>2098</v>
      </c>
      <c r="D438" s="2">
        <v>509222</v>
      </c>
      <c r="E438" s="2">
        <v>24</v>
      </c>
      <c r="F438" s="2">
        <v>9433</v>
      </c>
      <c r="G438" s="2">
        <v>-15</v>
      </c>
      <c r="H438" s="2">
        <v>-2</v>
      </c>
      <c r="I438" s="2">
        <v>-7</v>
      </c>
      <c r="J438" s="2">
        <v>-20</v>
      </c>
      <c r="K438" s="2">
        <v>-12</v>
      </c>
      <c r="L438" s="2">
        <v>5</v>
      </c>
      <c r="M438" s="2">
        <v>4634</v>
      </c>
      <c r="N438" s="2">
        <v>0</v>
      </c>
      <c r="O438">
        <v>1.198</v>
      </c>
      <c r="P438">
        <v>0</v>
      </c>
      <c r="Q438">
        <v>1</v>
      </c>
      <c r="R438">
        <v>0</v>
      </c>
    </row>
    <row r="439" spans="1:18">
      <c r="A439" s="1" t="s">
        <v>438</v>
      </c>
      <c r="B439" s="2">
        <v>-45.509820910000002</v>
      </c>
      <c r="C439" s="3">
        <v>3444</v>
      </c>
      <c r="D439" s="2">
        <v>512673</v>
      </c>
      <c r="E439" s="2">
        <v>44</v>
      </c>
      <c r="F439" s="2">
        <v>9477</v>
      </c>
      <c r="G439" s="2">
        <v>-16</v>
      </c>
      <c r="H439" s="2">
        <v>-3</v>
      </c>
      <c r="I439" s="2">
        <v>-24</v>
      </c>
      <c r="J439" s="2">
        <v>-21</v>
      </c>
      <c r="K439" s="2">
        <v>-14</v>
      </c>
      <c r="L439" s="2">
        <v>6</v>
      </c>
      <c r="M439" s="2">
        <v>3927</v>
      </c>
      <c r="N439" s="2">
        <v>0</v>
      </c>
      <c r="O439">
        <v>1.194</v>
      </c>
      <c r="P439">
        <v>0</v>
      </c>
      <c r="Q439">
        <v>1</v>
      </c>
      <c r="R439">
        <v>1</v>
      </c>
    </row>
    <row r="440" spans="1:18">
      <c r="A440" s="1" t="s">
        <v>439</v>
      </c>
      <c r="B440" s="2">
        <v>-45.509820910000002</v>
      </c>
      <c r="C440" s="3">
        <v>4302</v>
      </c>
      <c r="D440" s="2">
        <v>516980</v>
      </c>
      <c r="E440" s="2">
        <v>34</v>
      </c>
      <c r="F440" s="2">
        <v>9511</v>
      </c>
      <c r="G440" s="2">
        <v>-17</v>
      </c>
      <c r="H440" s="2">
        <v>-4</v>
      </c>
      <c r="I440" s="2">
        <v>-21</v>
      </c>
      <c r="J440" s="2">
        <v>-22</v>
      </c>
      <c r="K440" s="2">
        <v>-14</v>
      </c>
      <c r="L440" s="2">
        <v>6</v>
      </c>
      <c r="M440" s="2">
        <v>5042</v>
      </c>
      <c r="N440" s="2">
        <v>0</v>
      </c>
      <c r="O440">
        <v>1.1930000000000001</v>
      </c>
      <c r="P440">
        <v>0</v>
      </c>
      <c r="Q440">
        <v>1</v>
      </c>
      <c r="R440">
        <v>0</v>
      </c>
    </row>
    <row r="441" spans="1:18">
      <c r="A441" s="1" t="s">
        <v>440</v>
      </c>
      <c r="B441" s="2">
        <v>-45.509820910000002</v>
      </c>
      <c r="C441" s="3">
        <v>4570</v>
      </c>
      <c r="D441" s="2">
        <v>521550</v>
      </c>
      <c r="E441" s="2">
        <v>35</v>
      </c>
      <c r="F441" s="2">
        <v>9546</v>
      </c>
      <c r="G441" s="2">
        <v>-9</v>
      </c>
      <c r="H441" s="2">
        <v>7</v>
      </c>
      <c r="I441" s="2">
        <v>-3</v>
      </c>
      <c r="J441" s="2">
        <v>-19</v>
      </c>
      <c r="K441" s="2">
        <v>-12</v>
      </c>
      <c r="L441" s="2">
        <v>4</v>
      </c>
      <c r="M441" s="2">
        <v>8650</v>
      </c>
      <c r="N441" s="2">
        <v>0</v>
      </c>
      <c r="O441">
        <v>1.1919999999999999</v>
      </c>
      <c r="P441">
        <v>0</v>
      </c>
      <c r="Q441">
        <v>1</v>
      </c>
      <c r="R441">
        <v>0</v>
      </c>
    </row>
    <row r="442" spans="1:18">
      <c r="A442" s="1" t="s">
        <v>441</v>
      </c>
      <c r="B442" s="2">
        <v>-45.509820910000002</v>
      </c>
      <c r="C442" s="3">
        <v>4519</v>
      </c>
      <c r="D442" s="2">
        <v>526075</v>
      </c>
      <c r="E442" s="2">
        <v>46</v>
      </c>
      <c r="F442" s="2">
        <v>9592</v>
      </c>
      <c r="G442" s="2">
        <v>-15</v>
      </c>
      <c r="H442" s="2">
        <v>1</v>
      </c>
      <c r="I442" s="2">
        <v>-12</v>
      </c>
      <c r="J442" s="2">
        <v>-22</v>
      </c>
      <c r="K442" s="2">
        <v>-13</v>
      </c>
      <c r="L442" s="2">
        <v>6</v>
      </c>
      <c r="M442" s="2">
        <v>10146</v>
      </c>
      <c r="N442" s="2">
        <v>0</v>
      </c>
      <c r="O442">
        <v>1.1919999999999999</v>
      </c>
      <c r="P442">
        <v>0</v>
      </c>
      <c r="Q442">
        <v>1</v>
      </c>
      <c r="R442">
        <v>1</v>
      </c>
    </row>
    <row r="443" spans="1:18">
      <c r="A443" s="1" t="s">
        <v>442</v>
      </c>
      <c r="B443" s="2">
        <v>-45.509820910000002</v>
      </c>
      <c r="C443" s="3">
        <v>4791</v>
      </c>
      <c r="D443" s="2">
        <v>530869</v>
      </c>
      <c r="E443" s="2">
        <v>41</v>
      </c>
      <c r="F443" s="2">
        <v>9633</v>
      </c>
      <c r="G443" s="2">
        <v>-18</v>
      </c>
      <c r="H443" s="2">
        <v>-5</v>
      </c>
      <c r="I443" s="2">
        <v>-41</v>
      </c>
      <c r="J443" s="2">
        <v>-30</v>
      </c>
      <c r="K443" s="2">
        <v>-15</v>
      </c>
      <c r="L443" s="2">
        <v>7</v>
      </c>
      <c r="M443" s="2">
        <v>7517</v>
      </c>
      <c r="N443" s="2">
        <v>0</v>
      </c>
      <c r="O443">
        <v>1.1919999999999999</v>
      </c>
      <c r="P443">
        <v>0</v>
      </c>
      <c r="Q443">
        <v>1</v>
      </c>
      <c r="R443">
        <v>1</v>
      </c>
    </row>
    <row r="444" spans="1:18">
      <c r="A444" s="1" t="s">
        <v>443</v>
      </c>
      <c r="B444" s="2">
        <v>-45.509820910000002</v>
      </c>
      <c r="C444" s="3">
        <v>4089</v>
      </c>
      <c r="D444" s="2">
        <v>534955</v>
      </c>
      <c r="E444" s="2">
        <v>16</v>
      </c>
      <c r="F444" s="2">
        <v>9649</v>
      </c>
      <c r="G444" s="2">
        <v>-11</v>
      </c>
      <c r="H444" s="2">
        <v>2</v>
      </c>
      <c r="I444" s="2">
        <v>-1</v>
      </c>
      <c r="J444" s="2">
        <v>-24</v>
      </c>
      <c r="K444" s="2">
        <v>-11</v>
      </c>
      <c r="L444" s="2">
        <v>4</v>
      </c>
      <c r="M444" s="2">
        <v>9044</v>
      </c>
      <c r="N444" s="2">
        <v>0</v>
      </c>
      <c r="O444">
        <v>1.1970000000000001</v>
      </c>
      <c r="P444">
        <v>0</v>
      </c>
      <c r="Q444">
        <v>1</v>
      </c>
      <c r="R444">
        <v>0</v>
      </c>
    </row>
    <row r="445" spans="1:18">
      <c r="A445" s="1" t="s">
        <v>444</v>
      </c>
      <c r="B445" s="2">
        <v>-52.173549752</v>
      </c>
      <c r="C445" s="3">
        <v>2892</v>
      </c>
      <c r="D445" s="2">
        <v>537874</v>
      </c>
      <c r="E445" s="2">
        <v>30</v>
      </c>
      <c r="F445" s="2">
        <v>9679</v>
      </c>
      <c r="G445" s="2">
        <v>-14</v>
      </c>
      <c r="H445" s="2">
        <v>-1</v>
      </c>
      <c r="I445" s="2">
        <v>-4</v>
      </c>
      <c r="J445" s="2">
        <v>-19</v>
      </c>
      <c r="K445" s="2">
        <v>-11</v>
      </c>
      <c r="L445" s="2">
        <v>5</v>
      </c>
      <c r="M445" s="2">
        <v>32834</v>
      </c>
      <c r="N445" s="2">
        <v>0</v>
      </c>
      <c r="O445">
        <v>1.2010000000000001</v>
      </c>
      <c r="P445">
        <v>0</v>
      </c>
      <c r="Q445">
        <v>1</v>
      </c>
      <c r="R445">
        <v>0</v>
      </c>
    </row>
    <row r="446" spans="1:18">
      <c r="A446" s="1" t="s">
        <v>445</v>
      </c>
      <c r="B446" s="2">
        <v>-52.173549752</v>
      </c>
      <c r="C446" s="3">
        <v>4328</v>
      </c>
      <c r="D446" s="2">
        <v>542210</v>
      </c>
      <c r="E446" s="2">
        <v>45</v>
      </c>
      <c r="F446" s="2">
        <v>9724</v>
      </c>
      <c r="G446" s="2">
        <v>-9</v>
      </c>
      <c r="H446" s="2">
        <v>5</v>
      </c>
      <c r="I446" s="2">
        <v>5</v>
      </c>
      <c r="J446" s="2">
        <v>-19</v>
      </c>
      <c r="K446" s="2">
        <v>-12</v>
      </c>
      <c r="L446" s="2">
        <v>5</v>
      </c>
      <c r="M446" s="2">
        <v>50387</v>
      </c>
      <c r="N446" s="2">
        <v>0</v>
      </c>
      <c r="O446">
        <v>1.2030000000000001</v>
      </c>
      <c r="P446">
        <v>0</v>
      </c>
      <c r="Q446">
        <v>1</v>
      </c>
      <c r="R446">
        <v>0</v>
      </c>
    </row>
    <row r="447" spans="1:18">
      <c r="A447" s="1" t="s">
        <v>446</v>
      </c>
      <c r="B447" s="2">
        <v>-52.173549752</v>
      </c>
      <c r="C447" s="3">
        <v>5280</v>
      </c>
      <c r="D447" s="2">
        <v>547497</v>
      </c>
      <c r="E447" s="2">
        <v>50</v>
      </c>
      <c r="F447" s="2">
        <v>9774</v>
      </c>
      <c r="G447" s="2">
        <v>-12</v>
      </c>
      <c r="H447" s="2">
        <v>2</v>
      </c>
      <c r="I447" s="2">
        <v>4</v>
      </c>
      <c r="J447" s="2">
        <v>-20</v>
      </c>
      <c r="K447" s="2">
        <v>-12</v>
      </c>
      <c r="L447" s="2">
        <v>5</v>
      </c>
      <c r="M447" s="2">
        <v>60786</v>
      </c>
      <c r="N447" s="2">
        <v>0</v>
      </c>
      <c r="O447">
        <v>1.204</v>
      </c>
      <c r="P447">
        <v>0</v>
      </c>
      <c r="Q447">
        <v>1</v>
      </c>
      <c r="R447">
        <v>0</v>
      </c>
    </row>
    <row r="448" spans="1:18">
      <c r="A448" s="1" t="s">
        <v>447</v>
      </c>
      <c r="B448" s="2">
        <v>-52.173549752</v>
      </c>
      <c r="C448" s="3">
        <v>5474</v>
      </c>
      <c r="D448" s="2">
        <v>552990</v>
      </c>
      <c r="E448" s="2">
        <v>42</v>
      </c>
      <c r="F448" s="2">
        <v>9816</v>
      </c>
      <c r="G448" s="2">
        <v>-13</v>
      </c>
      <c r="H448" s="2">
        <v>2</v>
      </c>
      <c r="I448" s="2">
        <v>-3</v>
      </c>
      <c r="J448" s="2">
        <v>-21</v>
      </c>
      <c r="K448" s="2">
        <v>-12</v>
      </c>
      <c r="L448" s="2">
        <v>5</v>
      </c>
      <c r="M448" s="2">
        <v>59034</v>
      </c>
      <c r="N448" s="2">
        <v>0</v>
      </c>
      <c r="O448">
        <v>1.2030000000000001</v>
      </c>
      <c r="P448">
        <v>0</v>
      </c>
      <c r="Q448">
        <v>1</v>
      </c>
      <c r="R448">
        <v>0</v>
      </c>
    </row>
    <row r="449" spans="1:18">
      <c r="A449" s="1" t="s">
        <v>448</v>
      </c>
      <c r="B449" s="2">
        <v>-52.173549752</v>
      </c>
      <c r="C449" s="3">
        <v>5118</v>
      </c>
      <c r="D449" s="2">
        <v>558095</v>
      </c>
      <c r="E449" s="2">
        <v>56</v>
      </c>
      <c r="F449" s="2">
        <v>9872</v>
      </c>
      <c r="G449" s="2">
        <v>-14</v>
      </c>
      <c r="H449" s="2">
        <v>2</v>
      </c>
      <c r="I449" s="2">
        <v>-4</v>
      </c>
      <c r="J449" s="2">
        <v>-21</v>
      </c>
      <c r="K449" s="2">
        <v>-12</v>
      </c>
      <c r="L449" s="2">
        <v>6</v>
      </c>
      <c r="M449" s="2">
        <v>54981</v>
      </c>
      <c r="N449" s="2">
        <v>0</v>
      </c>
      <c r="O449">
        <v>1.1990000000000001</v>
      </c>
      <c r="P449">
        <v>0</v>
      </c>
      <c r="Q449">
        <v>1</v>
      </c>
      <c r="R449">
        <v>0</v>
      </c>
    </row>
    <row r="450" spans="1:18">
      <c r="A450" s="1" t="s">
        <v>449</v>
      </c>
      <c r="B450" s="2">
        <v>-52.173549752</v>
      </c>
      <c r="C450" s="3">
        <v>5602</v>
      </c>
      <c r="D450" s="2">
        <v>563691</v>
      </c>
      <c r="E450" s="2">
        <v>54</v>
      </c>
      <c r="F450" s="2">
        <v>9926</v>
      </c>
      <c r="G450" s="2">
        <v>-10</v>
      </c>
      <c r="H450" s="2">
        <v>5</v>
      </c>
      <c r="I450" s="2">
        <v>6</v>
      </c>
      <c r="J450" s="2">
        <v>-21</v>
      </c>
      <c r="K450" s="2">
        <v>-12</v>
      </c>
      <c r="L450" s="2">
        <v>4</v>
      </c>
      <c r="M450" s="2">
        <v>35243</v>
      </c>
      <c r="N450" s="2">
        <v>0</v>
      </c>
      <c r="O450">
        <v>1.194</v>
      </c>
      <c r="P450">
        <v>0</v>
      </c>
      <c r="Q450">
        <v>1</v>
      </c>
      <c r="R450">
        <v>0</v>
      </c>
    </row>
    <row r="451" spans="1:18">
      <c r="A451" s="1" t="s">
        <v>450</v>
      </c>
      <c r="B451" s="2">
        <v>-50.437722690000001</v>
      </c>
      <c r="C451" s="3">
        <v>4604</v>
      </c>
      <c r="D451" s="2">
        <v>568292</v>
      </c>
      <c r="E451" s="2">
        <v>51</v>
      </c>
      <c r="F451" s="2">
        <v>9977</v>
      </c>
      <c r="G451" s="2">
        <v>-15</v>
      </c>
      <c r="H451" s="2">
        <v>3</v>
      </c>
      <c r="I451" s="2">
        <v>5</v>
      </c>
      <c r="J451" s="2">
        <v>-29</v>
      </c>
      <c r="K451" s="2">
        <v>-11</v>
      </c>
      <c r="L451" s="2">
        <v>4</v>
      </c>
      <c r="M451" s="2">
        <v>25664</v>
      </c>
      <c r="N451" s="2">
        <v>0</v>
      </c>
      <c r="O451">
        <v>1.1819999999999999</v>
      </c>
      <c r="P451" s="2">
        <v>1</v>
      </c>
      <c r="Q451">
        <v>1</v>
      </c>
      <c r="R451" s="2">
        <v>0</v>
      </c>
    </row>
    <row r="452" spans="1:18">
      <c r="A452" s="1" t="s">
        <v>451</v>
      </c>
      <c r="B452" s="2">
        <v>-50.437722690000001</v>
      </c>
      <c r="C452" s="3">
        <v>3303</v>
      </c>
      <c r="D452" s="2">
        <v>571606</v>
      </c>
      <c r="E452" s="2">
        <v>35</v>
      </c>
      <c r="F452" s="2">
        <v>10012</v>
      </c>
      <c r="G452" s="2">
        <v>-16</v>
      </c>
      <c r="H452" s="2">
        <v>1</v>
      </c>
      <c r="I452" s="2">
        <v>-7</v>
      </c>
      <c r="J452" s="2">
        <v>-21</v>
      </c>
      <c r="K452" s="2">
        <v>-11</v>
      </c>
      <c r="L452" s="2">
        <v>5</v>
      </c>
      <c r="M452" s="2">
        <v>59649</v>
      </c>
      <c r="N452" s="2">
        <v>0</v>
      </c>
      <c r="O452">
        <v>1.169</v>
      </c>
      <c r="P452" s="2">
        <v>1</v>
      </c>
      <c r="Q452">
        <v>1</v>
      </c>
      <c r="R452" s="2">
        <v>0</v>
      </c>
    </row>
    <row r="453" spans="1:18">
      <c r="A453" s="1" t="s">
        <v>452</v>
      </c>
      <c r="B453" s="2">
        <v>-50.437722690000001</v>
      </c>
      <c r="C453" s="3">
        <v>4958</v>
      </c>
      <c r="D453" s="2">
        <v>576565</v>
      </c>
      <c r="E453" s="2">
        <v>63</v>
      </c>
      <c r="F453" s="2">
        <v>10075</v>
      </c>
      <c r="G453" s="2">
        <v>-12</v>
      </c>
      <c r="H453" s="2">
        <v>4</v>
      </c>
      <c r="I453" s="2">
        <v>2</v>
      </c>
      <c r="J453" s="2">
        <v>-22</v>
      </c>
      <c r="K453" s="2">
        <v>-12</v>
      </c>
      <c r="L453" s="2">
        <v>5</v>
      </c>
      <c r="M453" s="2">
        <v>78115</v>
      </c>
      <c r="N453" s="2">
        <v>0</v>
      </c>
      <c r="O453">
        <v>1.1559999999999999</v>
      </c>
      <c r="P453" s="2">
        <v>1</v>
      </c>
      <c r="Q453">
        <v>1</v>
      </c>
      <c r="R453" s="2">
        <v>0</v>
      </c>
    </row>
    <row r="454" spans="1:18">
      <c r="A454" s="1" t="s">
        <v>453</v>
      </c>
      <c r="B454" s="2">
        <v>-50.437722690000001</v>
      </c>
      <c r="C454" s="3">
        <v>5788</v>
      </c>
      <c r="D454" s="2">
        <v>582353</v>
      </c>
      <c r="E454" s="2">
        <v>51</v>
      </c>
      <c r="F454" s="2">
        <v>10126</v>
      </c>
      <c r="G454" s="2">
        <v>-13</v>
      </c>
      <c r="H454" s="2">
        <v>3</v>
      </c>
      <c r="I454" s="2">
        <v>-13</v>
      </c>
      <c r="J454" s="2">
        <v>-21</v>
      </c>
      <c r="K454" s="2">
        <v>-12</v>
      </c>
      <c r="L454" s="2">
        <v>5</v>
      </c>
      <c r="M454" s="2">
        <v>84417</v>
      </c>
      <c r="N454" s="2">
        <v>0</v>
      </c>
      <c r="O454">
        <v>1.1399999999999999</v>
      </c>
      <c r="P454" s="2">
        <v>1</v>
      </c>
      <c r="Q454">
        <v>1</v>
      </c>
      <c r="R454" s="2">
        <v>1</v>
      </c>
    </row>
    <row r="455" spans="1:18">
      <c r="A455" s="1" t="s">
        <v>454</v>
      </c>
      <c r="B455" s="2">
        <v>-50.437722690000001</v>
      </c>
      <c r="C455" s="3">
        <v>5895</v>
      </c>
      <c r="D455" s="2">
        <v>588258</v>
      </c>
      <c r="E455" s="2">
        <v>78</v>
      </c>
      <c r="F455" s="2">
        <v>10204</v>
      </c>
      <c r="G455" s="2">
        <v>-11</v>
      </c>
      <c r="H455" s="2">
        <v>-7</v>
      </c>
      <c r="I455" s="2">
        <v>-41</v>
      </c>
      <c r="J455" s="2">
        <v>-52</v>
      </c>
      <c r="K455" s="2">
        <v>-60</v>
      </c>
      <c r="L455" s="2">
        <v>22</v>
      </c>
      <c r="M455" s="2">
        <v>20016</v>
      </c>
      <c r="N455" s="2">
        <v>0</v>
      </c>
      <c r="O455">
        <v>1.1259999999999999</v>
      </c>
      <c r="P455" s="2">
        <v>1</v>
      </c>
      <c r="Q455">
        <v>1</v>
      </c>
      <c r="R455" s="2">
        <v>1</v>
      </c>
    </row>
    <row r="456" spans="1:18">
      <c r="A456" s="1" t="s">
        <v>455</v>
      </c>
      <c r="B456" s="2">
        <v>-50.437722690000001</v>
      </c>
      <c r="C456" s="3">
        <v>4658</v>
      </c>
      <c r="D456" s="2">
        <v>592942</v>
      </c>
      <c r="E456" s="2">
        <v>39</v>
      </c>
      <c r="F456" s="2">
        <v>10243</v>
      </c>
      <c r="G456" s="2">
        <v>-10</v>
      </c>
      <c r="H456" s="2">
        <v>11</v>
      </c>
      <c r="I456" s="2">
        <v>-1</v>
      </c>
      <c r="J456" s="2">
        <v>-28</v>
      </c>
      <c r="K456" s="2">
        <v>-24</v>
      </c>
      <c r="L456" s="2">
        <v>9</v>
      </c>
      <c r="M456" s="2">
        <v>62921</v>
      </c>
      <c r="N456" s="2">
        <v>0</v>
      </c>
      <c r="O456">
        <v>1.1100000000000001</v>
      </c>
      <c r="P456" s="2">
        <v>1</v>
      </c>
      <c r="Q456">
        <v>1</v>
      </c>
      <c r="R456" s="2">
        <v>0</v>
      </c>
    </row>
    <row r="457" spans="1:18">
      <c r="A457" s="1" t="s">
        <v>456</v>
      </c>
      <c r="B457" s="2">
        <v>-59.729891600000002</v>
      </c>
      <c r="C457" s="3">
        <v>5990</v>
      </c>
      <c r="D457" s="2">
        <v>598923</v>
      </c>
      <c r="E457" s="2">
        <v>83</v>
      </c>
      <c r="F457" s="2">
        <v>10326</v>
      </c>
      <c r="G457" s="2">
        <v>-20</v>
      </c>
      <c r="H457" s="2">
        <v>1</v>
      </c>
      <c r="I457" s="2">
        <v>-11</v>
      </c>
      <c r="J457" s="2">
        <v>-29</v>
      </c>
      <c r="K457" s="2">
        <v>-18</v>
      </c>
      <c r="L457" s="2">
        <v>7</v>
      </c>
      <c r="M457" s="2">
        <v>40802</v>
      </c>
      <c r="N457" s="2">
        <v>0</v>
      </c>
      <c r="O457">
        <v>1.095</v>
      </c>
      <c r="P457" s="2">
        <v>1</v>
      </c>
      <c r="Q457">
        <v>1</v>
      </c>
      <c r="R457" s="2">
        <v>1</v>
      </c>
    </row>
    <row r="458" spans="1:18">
      <c r="A458" s="1" t="s">
        <v>457</v>
      </c>
      <c r="B458" s="2">
        <v>-59.729891600000002</v>
      </c>
      <c r="C458" s="3">
        <v>5882</v>
      </c>
      <c r="D458" s="2">
        <v>604815</v>
      </c>
      <c r="E458" s="2">
        <v>61</v>
      </c>
      <c r="F458" s="2">
        <v>10387</v>
      </c>
      <c r="G458" s="2">
        <v>-16</v>
      </c>
      <c r="H458" s="2">
        <v>0</v>
      </c>
      <c r="I458" s="2">
        <v>-4</v>
      </c>
      <c r="J458" s="2">
        <v>-27</v>
      </c>
      <c r="K458" s="2">
        <v>-16</v>
      </c>
      <c r="L458" s="2">
        <v>5</v>
      </c>
      <c r="M458" s="2">
        <v>26303</v>
      </c>
      <c r="N458" s="2">
        <v>0</v>
      </c>
      <c r="O458">
        <v>1.087</v>
      </c>
      <c r="P458" s="2">
        <v>1</v>
      </c>
      <c r="Q458">
        <v>1</v>
      </c>
      <c r="R458" s="2">
        <v>1</v>
      </c>
    </row>
    <row r="459" spans="1:18">
      <c r="A459" s="1" t="s">
        <v>458</v>
      </c>
      <c r="B459" s="2">
        <v>-59.729891600000002</v>
      </c>
      <c r="C459" s="3">
        <v>4458</v>
      </c>
      <c r="D459" s="2">
        <v>609279</v>
      </c>
      <c r="E459" s="2">
        <v>50</v>
      </c>
      <c r="F459" s="2">
        <v>10437</v>
      </c>
      <c r="G459" s="2">
        <v>10</v>
      </c>
      <c r="H459" s="2">
        <v>8</v>
      </c>
      <c r="I459" s="2">
        <v>62</v>
      </c>
      <c r="J459" s="2">
        <v>-38</v>
      </c>
      <c r="K459" s="2">
        <v>-69</v>
      </c>
      <c r="L459" s="2">
        <v>19</v>
      </c>
      <c r="M459" s="2">
        <v>7699</v>
      </c>
      <c r="N459" s="2">
        <v>802</v>
      </c>
      <c r="O459">
        <v>1.081</v>
      </c>
      <c r="P459" s="2">
        <v>1</v>
      </c>
      <c r="Q459">
        <v>1</v>
      </c>
      <c r="R459" s="2">
        <v>0</v>
      </c>
    </row>
    <row r="460" spans="1:18">
      <c r="A460" s="1" t="s">
        <v>459</v>
      </c>
      <c r="B460" s="2">
        <v>-59.729891600000002</v>
      </c>
      <c r="C460" s="3">
        <v>4199</v>
      </c>
      <c r="D460" s="2">
        <v>613473</v>
      </c>
      <c r="E460" s="2">
        <v>50</v>
      </c>
      <c r="F460" s="2">
        <v>10487</v>
      </c>
      <c r="G460" s="2">
        <v>11</v>
      </c>
      <c r="H460" s="2">
        <v>11</v>
      </c>
      <c r="I460" s="2">
        <v>76</v>
      </c>
      <c r="J460" s="2">
        <v>-39</v>
      </c>
      <c r="K460" s="2">
        <v>-70</v>
      </c>
      <c r="L460" s="2">
        <v>20</v>
      </c>
      <c r="M460" s="2">
        <v>8689</v>
      </c>
      <c r="N460" s="2">
        <v>713</v>
      </c>
      <c r="O460">
        <v>1.073</v>
      </c>
      <c r="P460" s="2">
        <v>1</v>
      </c>
      <c r="Q460">
        <v>1</v>
      </c>
      <c r="R460" s="2">
        <v>0</v>
      </c>
    </row>
    <row r="461" spans="1:18">
      <c r="A461" s="1" t="s">
        <v>460</v>
      </c>
      <c r="B461" s="2">
        <v>-59.729891600000002</v>
      </c>
      <c r="C461" s="3">
        <v>4055</v>
      </c>
      <c r="D461" s="2">
        <v>617536</v>
      </c>
      <c r="E461" s="2">
        <v>60</v>
      </c>
      <c r="F461" s="2">
        <v>10547</v>
      </c>
      <c r="G461" s="2">
        <v>-8</v>
      </c>
      <c r="H461" s="2">
        <v>-3</v>
      </c>
      <c r="I461" s="2">
        <v>-18</v>
      </c>
      <c r="J461" s="2">
        <v>-52</v>
      </c>
      <c r="K461" s="2">
        <v>-69</v>
      </c>
      <c r="L461" s="2">
        <v>23</v>
      </c>
      <c r="M461" s="2">
        <v>10067</v>
      </c>
      <c r="N461" s="2">
        <v>881</v>
      </c>
      <c r="O461">
        <v>1.0589999999999999</v>
      </c>
      <c r="P461" s="2">
        <v>1</v>
      </c>
      <c r="Q461">
        <v>1</v>
      </c>
      <c r="R461" s="2">
        <v>1</v>
      </c>
    </row>
    <row r="462" spans="1:18">
      <c r="A462" s="1" t="s">
        <v>461</v>
      </c>
      <c r="B462" s="2">
        <v>-59.729891600000002</v>
      </c>
      <c r="C462" s="3">
        <v>4352</v>
      </c>
      <c r="D462" s="2">
        <v>621907</v>
      </c>
      <c r="E462" s="2">
        <v>65</v>
      </c>
      <c r="F462" s="2">
        <v>10612</v>
      </c>
      <c r="G462" s="2">
        <v>-15</v>
      </c>
      <c r="H462" s="2">
        <v>6</v>
      </c>
      <c r="I462" s="2">
        <v>-2</v>
      </c>
      <c r="J462" s="2">
        <v>-25</v>
      </c>
      <c r="K462" s="2">
        <v>-17</v>
      </c>
      <c r="L462" s="2">
        <v>7</v>
      </c>
      <c r="M462" s="2">
        <v>48080</v>
      </c>
      <c r="N462" s="2">
        <v>8573</v>
      </c>
      <c r="O462">
        <v>1.0429999999999999</v>
      </c>
      <c r="P462" s="2">
        <v>1</v>
      </c>
      <c r="Q462">
        <v>1</v>
      </c>
      <c r="R462" s="2">
        <v>0</v>
      </c>
    </row>
    <row r="463" spans="1:18">
      <c r="A463" s="1" t="s">
        <v>462</v>
      </c>
      <c r="B463" s="2">
        <v>-59.729891600000002</v>
      </c>
      <c r="C463" s="3">
        <v>6032</v>
      </c>
      <c r="D463" s="2">
        <v>627956</v>
      </c>
      <c r="E463" s="2">
        <v>148</v>
      </c>
      <c r="F463" s="2">
        <v>10760</v>
      </c>
      <c r="G463" s="2">
        <v>-23</v>
      </c>
      <c r="H463" s="2">
        <v>-2</v>
      </c>
      <c r="I463" s="2">
        <v>-18</v>
      </c>
      <c r="J463" s="2">
        <v>-30</v>
      </c>
      <c r="K463" s="2">
        <v>-17</v>
      </c>
      <c r="L463" s="2">
        <v>9</v>
      </c>
      <c r="M463" s="2">
        <v>50294</v>
      </c>
      <c r="N463" s="2">
        <v>11003</v>
      </c>
      <c r="O463">
        <v>1.0349999999999999</v>
      </c>
      <c r="P463" s="2">
        <v>1</v>
      </c>
      <c r="Q463">
        <v>1</v>
      </c>
      <c r="R463" s="2">
        <v>0</v>
      </c>
    </row>
    <row r="464" spans="1:18">
      <c r="A464" s="1" t="s">
        <v>463</v>
      </c>
      <c r="B464" s="2">
        <v>-59.729891600000002</v>
      </c>
      <c r="C464" s="3">
        <v>7239</v>
      </c>
      <c r="D464" s="2">
        <v>635189</v>
      </c>
      <c r="E464" s="2">
        <v>86</v>
      </c>
      <c r="F464" s="2">
        <v>10846</v>
      </c>
      <c r="G464" s="2">
        <v>-21</v>
      </c>
      <c r="H464" s="2">
        <v>2</v>
      </c>
      <c r="I464" s="2">
        <v>-2</v>
      </c>
      <c r="J464" s="2">
        <v>-32</v>
      </c>
      <c r="K464" s="2">
        <v>-9</v>
      </c>
      <c r="L464" s="2">
        <v>7</v>
      </c>
      <c r="M464" s="2">
        <v>62835</v>
      </c>
      <c r="N464" s="2">
        <v>7864</v>
      </c>
      <c r="O464">
        <v>1.03</v>
      </c>
      <c r="P464" s="2">
        <v>1</v>
      </c>
      <c r="Q464">
        <v>1</v>
      </c>
      <c r="R464" s="2">
        <v>0</v>
      </c>
    </row>
    <row r="465" spans="1:18">
      <c r="A465" s="1" t="s">
        <v>464</v>
      </c>
      <c r="B465" s="2">
        <v>-57.374069941000002</v>
      </c>
      <c r="C465" s="3">
        <v>6491</v>
      </c>
      <c r="D465" s="2">
        <v>641672</v>
      </c>
      <c r="E465" s="2">
        <v>65</v>
      </c>
      <c r="F465" s="2">
        <v>10911</v>
      </c>
      <c r="G465" s="2">
        <v>-18</v>
      </c>
      <c r="H465" s="2">
        <v>2</v>
      </c>
      <c r="I465" s="2">
        <v>3</v>
      </c>
      <c r="J465" s="2">
        <v>-33</v>
      </c>
      <c r="K465" s="2">
        <v>-11</v>
      </c>
      <c r="L465" s="2">
        <v>6</v>
      </c>
      <c r="M465" s="2">
        <v>74637</v>
      </c>
      <c r="N465" s="2">
        <v>9019</v>
      </c>
      <c r="O465">
        <v>1.02</v>
      </c>
      <c r="P465" s="2">
        <v>1</v>
      </c>
      <c r="Q465">
        <v>1</v>
      </c>
      <c r="R465" s="2">
        <v>0</v>
      </c>
    </row>
    <row r="466" spans="1:18">
      <c r="A466" s="1" t="s">
        <v>465</v>
      </c>
      <c r="B466" s="2">
        <v>-57.374069941000002</v>
      </c>
      <c r="C466" s="3">
        <v>4925</v>
      </c>
      <c r="D466" s="2">
        <v>646611</v>
      </c>
      <c r="E466" s="2">
        <v>71</v>
      </c>
      <c r="F466" s="2">
        <v>10982</v>
      </c>
      <c r="G466" s="2">
        <v>-18</v>
      </c>
      <c r="H466" s="2">
        <v>2</v>
      </c>
      <c r="I466" s="2">
        <v>-8</v>
      </c>
      <c r="J466" s="2">
        <v>-24</v>
      </c>
      <c r="K466" s="2">
        <v>-12</v>
      </c>
      <c r="L466" s="2">
        <v>6</v>
      </c>
      <c r="M466" s="2">
        <v>106419</v>
      </c>
      <c r="N466" s="2">
        <v>29555</v>
      </c>
      <c r="O466">
        <v>1.0089999999999999</v>
      </c>
      <c r="P466" s="2">
        <v>1</v>
      </c>
      <c r="Q466">
        <v>1</v>
      </c>
      <c r="R466" s="2">
        <v>0</v>
      </c>
    </row>
    <row r="467" spans="1:18">
      <c r="A467" s="1" t="s">
        <v>466</v>
      </c>
      <c r="B467" s="2">
        <v>-57.374069941000002</v>
      </c>
      <c r="C467" s="3">
        <v>6237</v>
      </c>
      <c r="D467" s="2">
        <v>652847</v>
      </c>
      <c r="E467" s="2">
        <v>113</v>
      </c>
      <c r="F467" s="2">
        <v>11095</v>
      </c>
      <c r="G467" s="2">
        <v>-17</v>
      </c>
      <c r="H467" s="2">
        <v>3</v>
      </c>
      <c r="I467" s="2">
        <v>-5</v>
      </c>
      <c r="J467" s="2">
        <v>-24</v>
      </c>
      <c r="K467" s="2">
        <v>-13</v>
      </c>
      <c r="L467" s="2">
        <v>7</v>
      </c>
      <c r="M467" s="2">
        <v>132792</v>
      </c>
      <c r="N467" s="2">
        <v>45991</v>
      </c>
      <c r="O467">
        <v>1.01</v>
      </c>
      <c r="P467" s="2">
        <v>1</v>
      </c>
      <c r="Q467">
        <v>1</v>
      </c>
      <c r="R467" s="2">
        <v>0</v>
      </c>
    </row>
    <row r="468" spans="1:18">
      <c r="A468" s="1" t="s">
        <v>467</v>
      </c>
      <c r="B468" s="2">
        <v>-57.374069941000002</v>
      </c>
      <c r="C468" s="3">
        <v>7057</v>
      </c>
      <c r="D468" s="2">
        <v>659896</v>
      </c>
      <c r="E468" s="2">
        <v>106</v>
      </c>
      <c r="F468" s="2">
        <v>11201</v>
      </c>
      <c r="G468" s="2">
        <v>-20</v>
      </c>
      <c r="H468" s="2">
        <v>1</v>
      </c>
      <c r="I468" s="2">
        <v>-11</v>
      </c>
      <c r="J468" s="2">
        <v>-25</v>
      </c>
      <c r="K468" s="2">
        <v>-14</v>
      </c>
      <c r="L468" s="2">
        <v>6</v>
      </c>
      <c r="M468" s="2">
        <v>162392</v>
      </c>
      <c r="N468" s="2">
        <v>54883</v>
      </c>
      <c r="O468">
        <v>1.0309999999999999</v>
      </c>
      <c r="P468" s="2">
        <v>1</v>
      </c>
      <c r="Q468">
        <v>1</v>
      </c>
      <c r="R468" s="2">
        <v>1</v>
      </c>
    </row>
    <row r="469" spans="1:18">
      <c r="A469" s="1" t="s">
        <v>468</v>
      </c>
      <c r="B469" s="2">
        <v>-57.374069941000002</v>
      </c>
      <c r="C469" s="3">
        <v>6866</v>
      </c>
      <c r="D469" s="2">
        <v>666769</v>
      </c>
      <c r="E469" s="2">
        <v>101</v>
      </c>
      <c r="F469" s="2">
        <v>11302</v>
      </c>
      <c r="G469" s="2">
        <v>-21</v>
      </c>
      <c r="H469" s="2">
        <v>0</v>
      </c>
      <c r="I469" s="2">
        <v>-21</v>
      </c>
      <c r="J469" s="2">
        <v>-26</v>
      </c>
      <c r="K469" s="2">
        <v>-14</v>
      </c>
      <c r="L469" s="2">
        <v>7</v>
      </c>
      <c r="M469" s="2">
        <v>159008</v>
      </c>
      <c r="N469" s="2">
        <v>54497</v>
      </c>
      <c r="O469">
        <v>1.0660000000000001</v>
      </c>
      <c r="P469" s="2">
        <v>1</v>
      </c>
      <c r="Q469">
        <v>1</v>
      </c>
      <c r="R469" s="2">
        <v>0</v>
      </c>
    </row>
    <row r="470" spans="1:18">
      <c r="A470" s="1" t="s">
        <v>469</v>
      </c>
      <c r="B470" s="2">
        <v>-57.374069941000002</v>
      </c>
      <c r="C470" s="3">
        <v>6269</v>
      </c>
      <c r="D470" s="2">
        <v>673032</v>
      </c>
      <c r="E470" s="2">
        <v>81</v>
      </c>
      <c r="F470" s="2">
        <v>11383</v>
      </c>
      <c r="G470" s="2">
        <v>-21</v>
      </c>
      <c r="H470" s="2">
        <v>3</v>
      </c>
      <c r="I470" s="2">
        <v>-5</v>
      </c>
      <c r="J470" s="2">
        <v>-26</v>
      </c>
      <c r="K470" s="2">
        <v>-13</v>
      </c>
      <c r="L470" s="2">
        <v>7</v>
      </c>
      <c r="M470" s="2">
        <v>135581</v>
      </c>
      <c r="N470" s="2">
        <v>50738</v>
      </c>
      <c r="O470">
        <v>1.091</v>
      </c>
      <c r="P470" s="2">
        <v>1</v>
      </c>
      <c r="Q470">
        <v>1</v>
      </c>
      <c r="R470" s="2">
        <v>0</v>
      </c>
    </row>
    <row r="471" spans="1:18">
      <c r="A471" s="1" t="s">
        <v>470</v>
      </c>
      <c r="B471" s="2">
        <v>-57.374069941000002</v>
      </c>
      <c r="C471" s="3">
        <v>6420</v>
      </c>
      <c r="D471" s="2">
        <v>679450</v>
      </c>
      <c r="E471" s="2">
        <v>94</v>
      </c>
      <c r="F471" s="2">
        <v>11477</v>
      </c>
      <c r="G471" s="2">
        <v>-19</v>
      </c>
      <c r="H471" s="2">
        <v>6</v>
      </c>
      <c r="I471" s="2">
        <v>-6</v>
      </c>
      <c r="J471" s="2">
        <v>-30</v>
      </c>
      <c r="K471" s="2">
        <v>-13</v>
      </c>
      <c r="L471" s="2">
        <v>7</v>
      </c>
      <c r="M471" s="2">
        <v>138755</v>
      </c>
      <c r="N471" s="2">
        <v>34665</v>
      </c>
      <c r="O471">
        <v>1.1080000000000001</v>
      </c>
      <c r="P471" s="2">
        <v>1</v>
      </c>
      <c r="Q471">
        <v>1</v>
      </c>
      <c r="R471" s="2">
        <v>0</v>
      </c>
    </row>
    <row r="472" spans="1:18">
      <c r="A472" s="1" t="s">
        <v>471</v>
      </c>
      <c r="B472" s="2">
        <v>-57.374069941000002</v>
      </c>
      <c r="C472" s="3">
        <v>5247</v>
      </c>
      <c r="D472" s="2">
        <v>684705</v>
      </c>
      <c r="E472" s="2">
        <v>47</v>
      </c>
      <c r="F472" s="2">
        <v>11524</v>
      </c>
      <c r="G472" s="2">
        <v>-23</v>
      </c>
      <c r="H472" s="2">
        <v>-1</v>
      </c>
      <c r="I472" s="2">
        <v>-30</v>
      </c>
      <c r="J472" s="2">
        <v>-38</v>
      </c>
      <c r="K472" s="2">
        <v>-13</v>
      </c>
      <c r="L472" s="2">
        <v>7</v>
      </c>
      <c r="M472" s="2">
        <v>188464</v>
      </c>
      <c r="N472" s="2">
        <v>24423</v>
      </c>
      <c r="O472">
        <v>1.1240000000000001</v>
      </c>
      <c r="P472" s="2">
        <v>1</v>
      </c>
      <c r="Q472">
        <v>1</v>
      </c>
      <c r="R472" s="2">
        <v>1</v>
      </c>
    </row>
    <row r="473" spans="1:18">
      <c r="A473" s="1" t="s">
        <v>472</v>
      </c>
      <c r="B473" s="2">
        <v>-59.454199627000001</v>
      </c>
      <c r="C473" s="3">
        <v>3676</v>
      </c>
      <c r="D473" s="2">
        <v>688381</v>
      </c>
      <c r="E473" s="2">
        <v>122</v>
      </c>
      <c r="F473" s="2">
        <v>11646</v>
      </c>
      <c r="G473" s="2">
        <v>-23</v>
      </c>
      <c r="H473" s="2">
        <v>-2</v>
      </c>
      <c r="I473" s="2">
        <v>-29</v>
      </c>
      <c r="J473" s="2">
        <v>-25</v>
      </c>
      <c r="K473" s="2">
        <v>-12</v>
      </c>
      <c r="L473" s="2">
        <v>7</v>
      </c>
      <c r="M473" s="2">
        <v>210694</v>
      </c>
      <c r="N473" s="2">
        <v>53432</v>
      </c>
      <c r="O473">
        <v>1.135</v>
      </c>
      <c r="P473" s="2">
        <v>1</v>
      </c>
      <c r="Q473">
        <v>1</v>
      </c>
      <c r="R473" s="2">
        <v>1</v>
      </c>
    </row>
    <row r="474" spans="1:18">
      <c r="A474" s="1" t="s">
        <v>473</v>
      </c>
      <c r="B474" s="2">
        <v>-59.454199627000001</v>
      </c>
      <c r="C474" s="3">
        <v>5228</v>
      </c>
      <c r="D474" s="2">
        <v>693605</v>
      </c>
      <c r="E474" s="2">
        <v>216</v>
      </c>
      <c r="F474" s="2">
        <v>11862</v>
      </c>
      <c r="G474" s="2">
        <v>-18</v>
      </c>
      <c r="H474" s="2">
        <v>2</v>
      </c>
      <c r="I474" s="2">
        <v>-15</v>
      </c>
      <c r="J474" s="2">
        <v>-25</v>
      </c>
      <c r="K474" s="2">
        <v>-12</v>
      </c>
      <c r="L474" s="2">
        <v>7</v>
      </c>
      <c r="M474" s="2">
        <v>254839</v>
      </c>
      <c r="N474" s="2">
        <v>68192</v>
      </c>
      <c r="O474">
        <v>1.127</v>
      </c>
      <c r="P474" s="2">
        <v>1</v>
      </c>
      <c r="Q474">
        <v>1</v>
      </c>
      <c r="R474" s="2">
        <v>1</v>
      </c>
    </row>
    <row r="475" spans="1:18">
      <c r="A475" s="1" t="s">
        <v>474</v>
      </c>
      <c r="B475" s="2">
        <v>-59.454199627000001</v>
      </c>
      <c r="C475" s="3">
        <v>5811</v>
      </c>
      <c r="D475" s="2">
        <v>699393</v>
      </c>
      <c r="E475" s="2">
        <v>97</v>
      </c>
      <c r="F475" s="2">
        <v>11959</v>
      </c>
      <c r="G475" s="2">
        <v>-21</v>
      </c>
      <c r="H475" s="2">
        <v>0</v>
      </c>
      <c r="I475" s="2">
        <v>-23</v>
      </c>
      <c r="J475" s="2">
        <v>-26</v>
      </c>
      <c r="K475" s="2">
        <v>-13</v>
      </c>
      <c r="L475" s="2">
        <v>7</v>
      </c>
      <c r="M475" s="2">
        <v>308996</v>
      </c>
      <c r="N475" s="2">
        <v>73170</v>
      </c>
      <c r="O475">
        <v>1.095</v>
      </c>
      <c r="P475" s="2">
        <v>1</v>
      </c>
      <c r="Q475">
        <v>1</v>
      </c>
      <c r="R475" s="2">
        <v>1</v>
      </c>
    </row>
    <row r="476" spans="1:18">
      <c r="A476" s="1" t="s">
        <v>475</v>
      </c>
      <c r="B476" s="2">
        <v>-59.454199627000001</v>
      </c>
      <c r="C476" s="3">
        <v>5711</v>
      </c>
      <c r="D476" s="2">
        <v>705104</v>
      </c>
      <c r="E476" s="2">
        <v>105</v>
      </c>
      <c r="F476" s="2">
        <v>12064</v>
      </c>
      <c r="G476" s="2">
        <v>-21</v>
      </c>
      <c r="H476" s="2">
        <v>1</v>
      </c>
      <c r="I476" s="2">
        <v>-24</v>
      </c>
      <c r="J476" s="2">
        <v>-28</v>
      </c>
      <c r="K476" s="2">
        <v>-13</v>
      </c>
      <c r="L476" s="2">
        <v>8</v>
      </c>
      <c r="M476" s="2">
        <v>323285</v>
      </c>
      <c r="N476" s="2">
        <v>27411</v>
      </c>
      <c r="O476">
        <v>1.046</v>
      </c>
      <c r="P476" s="2">
        <v>1</v>
      </c>
      <c r="Q476">
        <v>1</v>
      </c>
      <c r="R476" s="2">
        <v>1</v>
      </c>
    </row>
    <row r="477" spans="1:18">
      <c r="A477" s="1" t="s">
        <v>476</v>
      </c>
      <c r="B477" s="2">
        <v>-59.454199627000001</v>
      </c>
      <c r="C477" s="3">
        <v>5250</v>
      </c>
      <c r="D477" s="2">
        <v>710351</v>
      </c>
      <c r="E477" s="2">
        <v>112</v>
      </c>
      <c r="F477" s="2">
        <v>12176</v>
      </c>
      <c r="G477" s="2">
        <v>-26</v>
      </c>
      <c r="H477" s="2">
        <v>-3</v>
      </c>
      <c r="I477" s="2">
        <v>-34</v>
      </c>
      <c r="J477" s="2">
        <v>-31</v>
      </c>
      <c r="K477" s="2">
        <v>-13</v>
      </c>
      <c r="L477" s="2">
        <v>10</v>
      </c>
      <c r="M477" s="2">
        <v>280438</v>
      </c>
      <c r="N477" s="2">
        <v>60108</v>
      </c>
      <c r="O477">
        <v>1.0009999999999999</v>
      </c>
      <c r="P477" s="2">
        <v>1</v>
      </c>
      <c r="Q477">
        <v>1</v>
      </c>
      <c r="R477" s="2">
        <v>1</v>
      </c>
    </row>
    <row r="478" spans="1:18">
      <c r="A478" s="1" t="s">
        <v>477</v>
      </c>
      <c r="B478" s="2">
        <v>-59.454199627000001</v>
      </c>
      <c r="C478" s="3">
        <v>5034</v>
      </c>
      <c r="D478" s="2">
        <v>715388</v>
      </c>
      <c r="E478" s="2">
        <v>83</v>
      </c>
      <c r="F478" s="2">
        <v>12259</v>
      </c>
      <c r="G478" s="2">
        <v>-19</v>
      </c>
      <c r="H478" s="2">
        <v>5</v>
      </c>
      <c r="I478" s="2">
        <v>-16</v>
      </c>
      <c r="J478" s="2">
        <v>-34</v>
      </c>
      <c r="K478" s="2">
        <v>-13</v>
      </c>
      <c r="L478" s="2">
        <v>8</v>
      </c>
      <c r="M478" s="2">
        <v>286484</v>
      </c>
      <c r="N478" s="2">
        <v>43053</v>
      </c>
      <c r="O478">
        <v>0.96199999999999997</v>
      </c>
      <c r="P478" s="2">
        <v>1</v>
      </c>
      <c r="Q478">
        <v>1</v>
      </c>
      <c r="R478" s="2">
        <v>1</v>
      </c>
    </row>
    <row r="479" spans="1:18">
      <c r="A479" s="1" t="s">
        <v>478</v>
      </c>
      <c r="B479" s="2">
        <v>-59.454199627000001</v>
      </c>
      <c r="C479" s="3">
        <v>4035</v>
      </c>
      <c r="D479" s="2">
        <v>719430</v>
      </c>
      <c r="E479" s="2">
        <v>62</v>
      </c>
      <c r="F479" s="2">
        <v>12321</v>
      </c>
      <c r="G479" s="2">
        <v>-18</v>
      </c>
      <c r="H479" s="2">
        <v>4</v>
      </c>
      <c r="I479" s="2">
        <v>7</v>
      </c>
      <c r="J479" s="2">
        <v>-33</v>
      </c>
      <c r="K479" s="2">
        <v>-10</v>
      </c>
      <c r="L479" s="2">
        <v>5</v>
      </c>
      <c r="M479" s="2">
        <v>327463</v>
      </c>
      <c r="N479" s="2">
        <v>26448</v>
      </c>
      <c r="O479">
        <v>0.92800000000000005</v>
      </c>
      <c r="P479" s="2">
        <v>1</v>
      </c>
      <c r="Q479">
        <v>1</v>
      </c>
      <c r="R479" s="2">
        <v>0</v>
      </c>
    </row>
    <row r="480" spans="1:18">
      <c r="A480" s="1" t="s">
        <v>479</v>
      </c>
      <c r="B480" s="2">
        <v>-59.454199627000001</v>
      </c>
      <c r="C480" s="3">
        <v>2710</v>
      </c>
      <c r="D480" s="2">
        <v>722141</v>
      </c>
      <c r="E480" s="2">
        <v>85</v>
      </c>
      <c r="F480" s="2">
        <v>12406</v>
      </c>
      <c r="G480" s="2">
        <v>-21</v>
      </c>
      <c r="H480" s="2">
        <v>-1</v>
      </c>
      <c r="I480" s="2">
        <v>-17</v>
      </c>
      <c r="J480" s="2">
        <v>-26</v>
      </c>
      <c r="K480" s="2">
        <v>-11</v>
      </c>
      <c r="L480" s="2">
        <v>7</v>
      </c>
      <c r="M480" s="2">
        <v>449071</v>
      </c>
      <c r="N480" s="2">
        <v>10407</v>
      </c>
      <c r="O480">
        <v>0.89900000000000002</v>
      </c>
      <c r="P480" s="2">
        <v>1</v>
      </c>
      <c r="Q480">
        <v>1</v>
      </c>
      <c r="R480" s="2">
        <v>1</v>
      </c>
    </row>
    <row r="481" spans="1:18">
      <c r="A481" s="1" t="s">
        <v>480</v>
      </c>
      <c r="B481" s="2">
        <v>-56.021066971000003</v>
      </c>
      <c r="C481" s="3">
        <v>3896</v>
      </c>
      <c r="D481" s="2">
        <v>726035</v>
      </c>
      <c r="E481" s="2">
        <v>104</v>
      </c>
      <c r="F481" s="2">
        <v>12510</v>
      </c>
      <c r="G481" s="2">
        <v>-13</v>
      </c>
      <c r="H481" s="2">
        <v>9</v>
      </c>
      <c r="I481" s="2">
        <v>-2</v>
      </c>
      <c r="J481" s="2">
        <v>-24</v>
      </c>
      <c r="K481" s="2">
        <v>-11</v>
      </c>
      <c r="L481" s="2">
        <v>6</v>
      </c>
      <c r="M481" s="2">
        <v>519625</v>
      </c>
      <c r="N481" s="2">
        <v>11277</v>
      </c>
      <c r="O481">
        <v>0.877</v>
      </c>
      <c r="P481" s="2">
        <v>1</v>
      </c>
      <c r="Q481">
        <v>1</v>
      </c>
      <c r="R481" s="2">
        <v>0</v>
      </c>
    </row>
    <row r="482" spans="1:18">
      <c r="A482" s="1" t="s">
        <v>481</v>
      </c>
      <c r="B482" s="2">
        <v>-56.021066971000003</v>
      </c>
      <c r="C482" s="3">
        <v>4526</v>
      </c>
      <c r="D482" s="2">
        <v>730567</v>
      </c>
      <c r="E482" s="2">
        <v>116</v>
      </c>
      <c r="F482" s="2">
        <v>12626</v>
      </c>
      <c r="G482" s="2">
        <v>-15</v>
      </c>
      <c r="H482" s="2">
        <v>7</v>
      </c>
      <c r="I482" s="2">
        <v>4</v>
      </c>
      <c r="J482" s="2">
        <v>-25</v>
      </c>
      <c r="K482" s="2">
        <v>-11</v>
      </c>
      <c r="L482" s="2">
        <v>6</v>
      </c>
      <c r="M482" s="2">
        <v>575492</v>
      </c>
      <c r="N482" s="2">
        <v>12856</v>
      </c>
      <c r="O482">
        <v>0.86199999999999999</v>
      </c>
      <c r="P482" s="2">
        <v>1</v>
      </c>
      <c r="Q482">
        <v>1</v>
      </c>
      <c r="R482" s="2">
        <v>0</v>
      </c>
    </row>
    <row r="483" spans="1:18">
      <c r="A483" s="1" t="s">
        <v>482</v>
      </c>
      <c r="B483" s="2">
        <v>-56.021066971000003</v>
      </c>
      <c r="C483" s="3">
        <v>4131</v>
      </c>
      <c r="D483" s="2">
        <v>734703</v>
      </c>
      <c r="E483" s="2">
        <v>119</v>
      </c>
      <c r="F483" s="2">
        <v>12745</v>
      </c>
      <c r="G483" s="2">
        <v>-24</v>
      </c>
      <c r="H483" s="2">
        <v>-4</v>
      </c>
      <c r="I483" s="2">
        <v>-36</v>
      </c>
      <c r="J483" s="2">
        <v>-29</v>
      </c>
      <c r="K483" s="2">
        <v>-12</v>
      </c>
      <c r="L483" s="2">
        <v>8</v>
      </c>
      <c r="M483" s="2">
        <v>556389</v>
      </c>
      <c r="N483" s="2">
        <v>46000</v>
      </c>
      <c r="O483">
        <v>0.85299999999999998</v>
      </c>
      <c r="P483" s="2">
        <v>1</v>
      </c>
      <c r="Q483">
        <v>1</v>
      </c>
      <c r="R483" s="2">
        <v>1</v>
      </c>
    </row>
    <row r="484" spans="1:18">
      <c r="A484" s="1" t="s">
        <v>483</v>
      </c>
      <c r="B484" s="2">
        <v>-56.021066971000003</v>
      </c>
      <c r="C484" s="3">
        <v>3706</v>
      </c>
      <c r="D484" s="2">
        <v>738407</v>
      </c>
      <c r="E484" s="2">
        <v>95</v>
      </c>
      <c r="F484" s="2">
        <v>12840</v>
      </c>
      <c r="G484" s="2">
        <v>-18</v>
      </c>
      <c r="H484" s="2">
        <v>6</v>
      </c>
      <c r="I484" s="2">
        <v>-6</v>
      </c>
      <c r="J484" s="2">
        <v>-27</v>
      </c>
      <c r="K484" s="2">
        <v>-10</v>
      </c>
      <c r="L484" s="2">
        <v>7</v>
      </c>
      <c r="M484" s="2">
        <v>531942</v>
      </c>
      <c r="N484" s="2">
        <v>47697</v>
      </c>
      <c r="O484">
        <v>0.84499999999999997</v>
      </c>
      <c r="P484" s="2">
        <v>1</v>
      </c>
      <c r="Q484">
        <v>1</v>
      </c>
      <c r="R484" s="2">
        <v>0</v>
      </c>
    </row>
    <row r="485" spans="1:18">
      <c r="A485" s="1" t="s">
        <v>484</v>
      </c>
      <c r="B485" s="2">
        <v>-56.021066971000003</v>
      </c>
      <c r="C485" s="3">
        <v>3587</v>
      </c>
      <c r="D485" s="2">
        <v>741998</v>
      </c>
      <c r="E485" s="2">
        <v>91</v>
      </c>
      <c r="F485" s="2">
        <v>12931</v>
      </c>
      <c r="G485" s="2">
        <v>-16</v>
      </c>
      <c r="H485" s="2">
        <v>8</v>
      </c>
      <c r="I485" s="2">
        <v>-1</v>
      </c>
      <c r="J485" s="2">
        <v>-30</v>
      </c>
      <c r="K485" s="2">
        <v>-10</v>
      </c>
      <c r="L485" s="2">
        <v>6</v>
      </c>
      <c r="M485" s="2">
        <v>474970</v>
      </c>
      <c r="N485" s="2">
        <v>60020</v>
      </c>
      <c r="O485">
        <v>0.83599999999999997</v>
      </c>
      <c r="P485" s="2">
        <v>1</v>
      </c>
      <c r="Q485">
        <v>1</v>
      </c>
      <c r="R485" s="2">
        <v>0</v>
      </c>
    </row>
    <row r="486" spans="1:18">
      <c r="A486" s="1" t="s">
        <v>485</v>
      </c>
      <c r="B486" s="2">
        <v>-56.021066971000003</v>
      </c>
      <c r="C486" s="3">
        <v>2876</v>
      </c>
      <c r="D486" s="2">
        <v>744874</v>
      </c>
      <c r="E486" s="2">
        <v>49</v>
      </c>
      <c r="F486" s="2">
        <v>12980</v>
      </c>
      <c r="G486" s="2">
        <v>-15</v>
      </c>
      <c r="H486" s="2">
        <v>6</v>
      </c>
      <c r="I486" s="2">
        <v>6</v>
      </c>
      <c r="J486" s="2">
        <v>-31</v>
      </c>
      <c r="K486" s="2">
        <v>-8</v>
      </c>
      <c r="L486" s="2">
        <v>5</v>
      </c>
      <c r="M486" s="2">
        <v>463816</v>
      </c>
      <c r="N486" s="2">
        <v>66436</v>
      </c>
      <c r="O486">
        <v>0.82799999999999996</v>
      </c>
      <c r="P486" s="2">
        <v>1</v>
      </c>
      <c r="Q486">
        <v>1</v>
      </c>
      <c r="R486" s="2">
        <v>0</v>
      </c>
    </row>
    <row r="487" spans="1:18">
      <c r="A487" s="1" t="s">
        <v>486</v>
      </c>
      <c r="B487" s="2">
        <v>-56.021066971000003</v>
      </c>
      <c r="C487" s="3">
        <v>1786</v>
      </c>
      <c r="D487" s="2">
        <v>746666</v>
      </c>
      <c r="E487" s="2">
        <v>80</v>
      </c>
      <c r="F487" s="2">
        <v>13060</v>
      </c>
      <c r="G487" s="2">
        <v>-15</v>
      </c>
      <c r="H487" s="2">
        <v>5</v>
      </c>
      <c r="I487" s="2">
        <v>-4</v>
      </c>
      <c r="J487" s="2">
        <v>-24</v>
      </c>
      <c r="K487" s="2">
        <v>-7</v>
      </c>
      <c r="L487" s="2">
        <v>6</v>
      </c>
      <c r="M487" s="2">
        <v>534732</v>
      </c>
      <c r="N487" s="2">
        <v>96117</v>
      </c>
      <c r="O487">
        <v>0.82</v>
      </c>
      <c r="P487" s="2">
        <v>1</v>
      </c>
      <c r="Q487">
        <v>1</v>
      </c>
      <c r="R487" s="2">
        <v>0</v>
      </c>
    </row>
    <row r="488" spans="1:18">
      <c r="A488" s="1" t="s">
        <v>487</v>
      </c>
      <c r="B488" s="2">
        <v>-55.608407794000001</v>
      </c>
      <c r="C488" s="3">
        <v>2640</v>
      </c>
      <c r="D488" s="2">
        <v>749305</v>
      </c>
      <c r="E488" s="2">
        <v>101</v>
      </c>
      <c r="F488" s="2">
        <v>13161</v>
      </c>
      <c r="G488" s="2">
        <v>-13</v>
      </c>
      <c r="H488" s="2">
        <v>7</v>
      </c>
      <c r="I488" s="2">
        <v>1</v>
      </c>
      <c r="J488" s="2">
        <v>-24</v>
      </c>
      <c r="K488" s="2">
        <v>-8</v>
      </c>
      <c r="L488" s="2">
        <v>6</v>
      </c>
      <c r="M488" s="2">
        <v>649068</v>
      </c>
      <c r="N488" s="2">
        <v>118961</v>
      </c>
      <c r="O488">
        <v>0.81</v>
      </c>
      <c r="P488" s="2">
        <v>1</v>
      </c>
      <c r="Q488">
        <v>1</v>
      </c>
      <c r="R488" s="2">
        <v>0</v>
      </c>
    </row>
    <row r="489" spans="1:18">
      <c r="A489" s="1" t="s">
        <v>488</v>
      </c>
      <c r="B489" s="2">
        <v>-55.608407794000001</v>
      </c>
      <c r="C489" s="3">
        <v>3031</v>
      </c>
      <c r="D489" s="2">
        <v>752339</v>
      </c>
      <c r="E489" s="2">
        <v>113</v>
      </c>
      <c r="F489" s="2">
        <v>13274</v>
      </c>
      <c r="G489" s="2">
        <v>-15</v>
      </c>
      <c r="H489" s="2">
        <v>5</v>
      </c>
      <c r="I489" s="2">
        <v>1</v>
      </c>
      <c r="J489" s="2">
        <v>-25</v>
      </c>
      <c r="K489" s="2">
        <v>-9</v>
      </c>
      <c r="L489" s="2">
        <v>6</v>
      </c>
      <c r="M489" s="2">
        <v>670554</v>
      </c>
      <c r="N489" s="2">
        <v>145458</v>
      </c>
      <c r="O489">
        <v>0.8</v>
      </c>
      <c r="P489" s="2">
        <v>1</v>
      </c>
      <c r="Q489">
        <v>1</v>
      </c>
      <c r="R489" s="2">
        <v>0</v>
      </c>
    </row>
    <row r="490" spans="1:18">
      <c r="A490" s="1" t="s">
        <v>489</v>
      </c>
      <c r="B490" s="2">
        <v>-55.608407794000001</v>
      </c>
      <c r="C490" s="3">
        <v>2825</v>
      </c>
      <c r="D490" s="2">
        <v>755169</v>
      </c>
      <c r="E490" s="2">
        <v>111</v>
      </c>
      <c r="F490" s="2">
        <v>13385</v>
      </c>
      <c r="G490" s="2">
        <v>-17</v>
      </c>
      <c r="H490" s="2">
        <v>4</v>
      </c>
      <c r="I490" s="2">
        <v>-10</v>
      </c>
      <c r="J490" s="2">
        <v>-25</v>
      </c>
      <c r="K490" s="2">
        <v>-9</v>
      </c>
      <c r="L490" s="2">
        <v>7</v>
      </c>
      <c r="M490" s="2">
        <v>674732</v>
      </c>
      <c r="N490" s="2">
        <v>143515</v>
      </c>
      <c r="O490">
        <v>0.79100000000000004</v>
      </c>
      <c r="P490" s="2">
        <v>1</v>
      </c>
      <c r="Q490">
        <v>1</v>
      </c>
      <c r="R490" s="2">
        <v>1</v>
      </c>
    </row>
    <row r="491" spans="1:18">
      <c r="A491" s="1" t="s">
        <v>490</v>
      </c>
      <c r="B491" s="2">
        <v>-55.608407794000001</v>
      </c>
      <c r="C491" s="3">
        <v>2586</v>
      </c>
      <c r="D491" s="2">
        <v>757761</v>
      </c>
      <c r="E491" s="2">
        <v>86</v>
      </c>
      <c r="F491" s="2">
        <v>13471</v>
      </c>
      <c r="G491" s="2">
        <v>-28</v>
      </c>
      <c r="H491" s="2">
        <v>-7</v>
      </c>
      <c r="I491" s="2">
        <v>-41</v>
      </c>
      <c r="J491" s="2">
        <v>-30</v>
      </c>
      <c r="K491" s="2">
        <v>-11</v>
      </c>
      <c r="L491" s="2">
        <v>10</v>
      </c>
      <c r="M491" s="2">
        <v>656126</v>
      </c>
      <c r="N491" s="2">
        <v>122999</v>
      </c>
      <c r="O491">
        <v>0.78400000000000003</v>
      </c>
      <c r="P491" s="2">
        <v>1</v>
      </c>
      <c r="Q491">
        <v>1</v>
      </c>
      <c r="R491" s="2">
        <v>1</v>
      </c>
    </row>
    <row r="492" spans="1:18">
      <c r="A492" s="1" t="s">
        <v>491</v>
      </c>
      <c r="B492" s="2">
        <v>-55.608407794000001</v>
      </c>
      <c r="C492" s="3">
        <v>2648</v>
      </c>
      <c r="D492" s="2">
        <v>760412</v>
      </c>
      <c r="E492" s="2">
        <v>64</v>
      </c>
      <c r="F492" s="2">
        <v>13535</v>
      </c>
      <c r="G492" s="2">
        <v>-14</v>
      </c>
      <c r="H492" s="2">
        <v>10</v>
      </c>
      <c r="I492" s="2">
        <v>0</v>
      </c>
      <c r="J492" s="2">
        <v>-29</v>
      </c>
      <c r="K492" s="2">
        <v>-11</v>
      </c>
      <c r="L492" s="2">
        <v>6</v>
      </c>
      <c r="M492" s="2">
        <v>618296</v>
      </c>
      <c r="N492" s="2">
        <v>128446</v>
      </c>
      <c r="O492">
        <v>0.77900000000000003</v>
      </c>
      <c r="P492" s="2">
        <v>1</v>
      </c>
      <c r="Q492">
        <v>1</v>
      </c>
      <c r="R492" s="2">
        <v>0</v>
      </c>
    </row>
    <row r="493" spans="1:18">
      <c r="A493" s="1" t="s">
        <v>492</v>
      </c>
      <c r="B493" s="2">
        <v>-55.608407794000001</v>
      </c>
      <c r="C493" s="3">
        <v>2017</v>
      </c>
      <c r="D493" s="2">
        <v>762433</v>
      </c>
      <c r="E493" s="2">
        <v>50</v>
      </c>
      <c r="F493" s="2">
        <v>13585</v>
      </c>
      <c r="G493" s="2">
        <v>-16</v>
      </c>
      <c r="H493" s="2">
        <v>4</v>
      </c>
      <c r="I493" s="2">
        <v>-4</v>
      </c>
      <c r="J493" s="2">
        <v>-31</v>
      </c>
      <c r="K493" s="2">
        <v>-9</v>
      </c>
      <c r="L493" s="2">
        <v>5</v>
      </c>
      <c r="M493" s="2">
        <v>564031</v>
      </c>
      <c r="N493" s="2">
        <v>180107</v>
      </c>
      <c r="O493">
        <v>0.77400000000000002</v>
      </c>
      <c r="P493" s="2">
        <v>1</v>
      </c>
      <c r="Q493">
        <v>1</v>
      </c>
      <c r="R493" s="2">
        <v>0</v>
      </c>
    </row>
    <row r="494" spans="1:18">
      <c r="A494" s="1" t="s">
        <v>493</v>
      </c>
      <c r="B494" s="2">
        <v>-55.608407794000001</v>
      </c>
      <c r="C494" s="3">
        <v>1276</v>
      </c>
      <c r="D494" s="2">
        <v>763711</v>
      </c>
      <c r="E494" s="2">
        <v>75</v>
      </c>
      <c r="F494" s="2">
        <v>13660</v>
      </c>
      <c r="G494" s="2">
        <v>-16</v>
      </c>
      <c r="H494" s="2">
        <v>4</v>
      </c>
      <c r="I494" s="2">
        <v>-5</v>
      </c>
      <c r="J494" s="2">
        <v>-24</v>
      </c>
      <c r="K494" s="2">
        <v>-8</v>
      </c>
      <c r="L494" s="2">
        <v>6</v>
      </c>
      <c r="M494" s="2">
        <v>666123</v>
      </c>
      <c r="N494" s="2">
        <v>191358</v>
      </c>
      <c r="O494">
        <v>0.77</v>
      </c>
      <c r="P494" s="2">
        <v>1</v>
      </c>
      <c r="Q494">
        <v>1</v>
      </c>
      <c r="R494" s="2">
        <v>0</v>
      </c>
    </row>
    <row r="495" spans="1:18">
      <c r="A495" s="1" t="s">
        <v>494</v>
      </c>
      <c r="B495" s="2">
        <v>-55.608407794000001</v>
      </c>
      <c r="C495" s="3">
        <v>1883</v>
      </c>
      <c r="D495" s="2">
        <v>765591</v>
      </c>
      <c r="E495" s="2">
        <v>99</v>
      </c>
      <c r="F495" s="2">
        <v>13759</v>
      </c>
      <c r="G495" s="2">
        <v>-14</v>
      </c>
      <c r="H495" s="2">
        <v>6</v>
      </c>
      <c r="I495" s="2">
        <v>-2</v>
      </c>
      <c r="J495" s="2">
        <v>-24</v>
      </c>
      <c r="K495" s="2">
        <v>-9</v>
      </c>
      <c r="L495" s="2">
        <v>6</v>
      </c>
      <c r="M495" s="2">
        <v>726525</v>
      </c>
      <c r="N495" s="2">
        <v>233488</v>
      </c>
      <c r="O495">
        <v>0.76800000000000002</v>
      </c>
      <c r="P495" s="2">
        <v>1</v>
      </c>
      <c r="Q495">
        <v>1</v>
      </c>
      <c r="R495" s="2">
        <v>0</v>
      </c>
    </row>
    <row r="496" spans="1:18">
      <c r="A496" s="1" t="s">
        <v>495</v>
      </c>
      <c r="B496" s="2">
        <v>-54.882196481999998</v>
      </c>
      <c r="C496" s="3">
        <v>2224</v>
      </c>
      <c r="D496" s="2">
        <v>767829</v>
      </c>
      <c r="E496" s="2">
        <v>96</v>
      </c>
      <c r="F496" s="2">
        <v>13855</v>
      </c>
      <c r="G496" s="2">
        <v>-15</v>
      </c>
      <c r="H496" s="2">
        <v>5</v>
      </c>
      <c r="I496" s="2">
        <v>1</v>
      </c>
      <c r="J496" s="2">
        <v>-24</v>
      </c>
      <c r="K496" s="2">
        <v>-9</v>
      </c>
      <c r="L496" s="2">
        <v>6</v>
      </c>
      <c r="M496" s="2">
        <v>709306</v>
      </c>
      <c r="N496" s="2">
        <v>287580</v>
      </c>
      <c r="O496">
        <v>0.77</v>
      </c>
      <c r="P496" s="2">
        <v>1</v>
      </c>
      <c r="Q496">
        <v>1</v>
      </c>
      <c r="R496" s="2">
        <v>0</v>
      </c>
    </row>
    <row r="497" spans="1:18">
      <c r="A497" s="1" t="s">
        <v>496</v>
      </c>
      <c r="B497" s="2">
        <v>-54.882196481999998</v>
      </c>
      <c r="C497" s="3">
        <v>2044</v>
      </c>
      <c r="D497" s="2">
        <v>769874</v>
      </c>
      <c r="E497" s="2">
        <v>71</v>
      </c>
      <c r="F497" s="2">
        <v>13926</v>
      </c>
      <c r="G497" s="2">
        <v>-14</v>
      </c>
      <c r="H497" s="2">
        <v>8</v>
      </c>
      <c r="I497" s="2">
        <v>-3</v>
      </c>
      <c r="J497" s="2">
        <v>-24</v>
      </c>
      <c r="K497" s="2">
        <v>-9</v>
      </c>
      <c r="L497" s="2">
        <v>6</v>
      </c>
      <c r="M497" s="2">
        <v>695122</v>
      </c>
      <c r="N497" s="2">
        <v>303836</v>
      </c>
      <c r="O497">
        <v>0.77300000000000002</v>
      </c>
      <c r="P497" s="2">
        <v>1</v>
      </c>
      <c r="Q497">
        <v>1</v>
      </c>
      <c r="R497" s="2">
        <v>0</v>
      </c>
    </row>
    <row r="498" spans="1:18">
      <c r="A498" s="1" t="s">
        <v>497</v>
      </c>
      <c r="B498" s="2">
        <v>-54.882196481999998</v>
      </c>
      <c r="C498" s="3">
        <v>1934</v>
      </c>
      <c r="D498" s="2">
        <v>771808</v>
      </c>
      <c r="E498" s="2">
        <v>63</v>
      </c>
      <c r="F498" s="2">
        <v>13989</v>
      </c>
      <c r="G498" s="2">
        <v>-17</v>
      </c>
      <c r="H498" s="2">
        <v>5</v>
      </c>
      <c r="I498" s="2">
        <v>-6</v>
      </c>
      <c r="J498" s="2">
        <v>-26</v>
      </c>
      <c r="K498" s="2">
        <v>-10</v>
      </c>
      <c r="L498" s="2">
        <v>7</v>
      </c>
      <c r="M498" s="2">
        <v>703376</v>
      </c>
      <c r="N498" s="2">
        <v>267849</v>
      </c>
      <c r="O498">
        <v>0.77700000000000002</v>
      </c>
      <c r="P498" s="2">
        <v>1</v>
      </c>
      <c r="Q498">
        <v>1</v>
      </c>
      <c r="R498" s="2">
        <v>0</v>
      </c>
    </row>
    <row r="499" spans="1:18">
      <c r="A499" s="1" t="s">
        <v>498</v>
      </c>
      <c r="B499" s="2">
        <v>-54.882196481999998</v>
      </c>
      <c r="C499" s="3">
        <v>1941</v>
      </c>
      <c r="D499" s="2">
        <v>773748</v>
      </c>
      <c r="E499" s="2">
        <v>55</v>
      </c>
      <c r="F499" s="2">
        <v>14044</v>
      </c>
      <c r="G499" s="2">
        <v>-14</v>
      </c>
      <c r="H499" s="2">
        <v>7</v>
      </c>
      <c r="I499" s="2">
        <v>-5</v>
      </c>
      <c r="J499" s="2">
        <v>-28</v>
      </c>
      <c r="K499" s="2">
        <v>-14</v>
      </c>
      <c r="L499" s="2">
        <v>6</v>
      </c>
      <c r="M499" s="2">
        <v>661252</v>
      </c>
      <c r="N499" s="2">
        <v>276010</v>
      </c>
      <c r="O499">
        <v>0.78100000000000003</v>
      </c>
      <c r="P499" s="2">
        <v>1</v>
      </c>
      <c r="Q499">
        <v>1</v>
      </c>
      <c r="R499" s="2">
        <v>1</v>
      </c>
    </row>
    <row r="500" spans="1:18">
      <c r="A500" s="1" t="s">
        <v>499</v>
      </c>
      <c r="B500" s="2">
        <v>-54.882196481999998</v>
      </c>
      <c r="C500" s="3">
        <v>1384</v>
      </c>
      <c r="D500" s="2">
        <v>775132</v>
      </c>
      <c r="E500" s="2">
        <v>32</v>
      </c>
      <c r="F500" s="2">
        <v>14076</v>
      </c>
      <c r="G500" s="2">
        <v>-14</v>
      </c>
      <c r="H500" s="2">
        <v>5</v>
      </c>
      <c r="I500" s="2">
        <v>-6</v>
      </c>
      <c r="J500" s="2">
        <v>-30</v>
      </c>
      <c r="K500" s="2">
        <v>-10</v>
      </c>
      <c r="L500" s="2">
        <v>5</v>
      </c>
      <c r="M500" s="2">
        <v>601072</v>
      </c>
      <c r="N500" s="2">
        <v>317008</v>
      </c>
      <c r="O500">
        <v>0.78500000000000003</v>
      </c>
      <c r="P500" s="2">
        <v>1</v>
      </c>
      <c r="Q500">
        <v>1</v>
      </c>
      <c r="R500" s="2">
        <v>1</v>
      </c>
    </row>
    <row r="501" spans="1:18">
      <c r="A501" s="1" t="s">
        <v>500</v>
      </c>
      <c r="B501" s="2">
        <v>-54.882196481999998</v>
      </c>
      <c r="C501" s="2">
        <v>930</v>
      </c>
      <c r="D501" s="2">
        <v>776066</v>
      </c>
      <c r="E501" s="2">
        <v>60</v>
      </c>
      <c r="F501" s="2">
        <v>14136</v>
      </c>
      <c r="G501" s="2">
        <v>-17</v>
      </c>
      <c r="H501" s="2">
        <v>1</v>
      </c>
      <c r="I501" s="2">
        <v>-17</v>
      </c>
      <c r="J501" s="2">
        <v>-24</v>
      </c>
      <c r="K501" s="2">
        <v>-9</v>
      </c>
      <c r="L501" s="2">
        <v>6</v>
      </c>
      <c r="M501" s="2">
        <v>606714</v>
      </c>
      <c r="N501" s="2">
        <v>415772</v>
      </c>
      <c r="O501">
        <v>0.78900000000000003</v>
      </c>
      <c r="P501" s="2">
        <v>1</v>
      </c>
      <c r="Q501">
        <v>1</v>
      </c>
      <c r="R501" s="2">
        <v>0</v>
      </c>
    </row>
    <row r="502" spans="1:18">
      <c r="A502" s="1" t="s">
        <v>501</v>
      </c>
      <c r="B502" s="2">
        <v>-54.882196481999998</v>
      </c>
      <c r="C502" s="3">
        <v>1418</v>
      </c>
      <c r="D502" s="2">
        <v>777483</v>
      </c>
      <c r="E502" s="2">
        <v>67</v>
      </c>
      <c r="F502" s="2">
        <v>14203</v>
      </c>
      <c r="G502" s="2">
        <v>-10</v>
      </c>
      <c r="H502" s="2">
        <v>10</v>
      </c>
      <c r="I502" s="2">
        <v>-6</v>
      </c>
      <c r="J502" s="2">
        <v>-22</v>
      </c>
      <c r="K502" s="2">
        <v>-9</v>
      </c>
      <c r="L502" s="2">
        <v>6</v>
      </c>
      <c r="M502" s="2">
        <v>653643</v>
      </c>
      <c r="N502" s="2">
        <v>482362</v>
      </c>
      <c r="O502">
        <v>0.79300000000000004</v>
      </c>
      <c r="P502" s="2">
        <v>1</v>
      </c>
      <c r="Q502">
        <v>1</v>
      </c>
      <c r="R502" s="2">
        <v>1</v>
      </c>
    </row>
    <row r="503" spans="1:18">
      <c r="A503" s="1" t="s">
        <v>502</v>
      </c>
      <c r="B503" s="2">
        <v>-54.882196481999998</v>
      </c>
      <c r="C503" s="3">
        <v>1697</v>
      </c>
      <c r="D503" s="2">
        <v>779191</v>
      </c>
      <c r="E503" s="2">
        <v>80</v>
      </c>
      <c r="F503" s="2">
        <v>14283</v>
      </c>
      <c r="G503" s="2">
        <v>-16</v>
      </c>
      <c r="H503" s="2">
        <v>3</v>
      </c>
      <c r="I503" s="2">
        <v>-21</v>
      </c>
      <c r="J503" s="2">
        <v>-24</v>
      </c>
      <c r="K503" s="2">
        <v>-10</v>
      </c>
      <c r="L503" s="2">
        <v>6</v>
      </c>
      <c r="M503" s="2">
        <v>633347</v>
      </c>
      <c r="N503" s="2">
        <v>534207</v>
      </c>
      <c r="O503">
        <v>0.79400000000000004</v>
      </c>
      <c r="P503" s="2">
        <v>1</v>
      </c>
      <c r="Q503">
        <v>1</v>
      </c>
      <c r="R503" s="2">
        <v>1</v>
      </c>
    </row>
    <row r="504" spans="1:18">
      <c r="A504" s="1" t="s">
        <v>503</v>
      </c>
      <c r="B504" s="2">
        <v>-53.524483629000002</v>
      </c>
      <c r="C504" s="3">
        <v>1550</v>
      </c>
      <c r="D504" s="2">
        <v>780741</v>
      </c>
      <c r="E504" s="2">
        <v>47</v>
      </c>
      <c r="F504" s="2">
        <v>14330</v>
      </c>
      <c r="G504" s="2">
        <v>-13</v>
      </c>
      <c r="H504" s="2">
        <v>6</v>
      </c>
      <c r="I504" s="2">
        <v>-6</v>
      </c>
      <c r="J504" s="2">
        <v>-24</v>
      </c>
      <c r="K504" s="2">
        <v>-9</v>
      </c>
      <c r="L504" s="2">
        <v>6</v>
      </c>
      <c r="M504" s="2">
        <v>639827</v>
      </c>
      <c r="N504" s="2">
        <v>520820</v>
      </c>
      <c r="O504">
        <v>0.79700000000000004</v>
      </c>
      <c r="P504" s="2">
        <v>1</v>
      </c>
      <c r="Q504">
        <v>1</v>
      </c>
      <c r="R504" s="2">
        <v>0</v>
      </c>
    </row>
    <row r="505" spans="1:18">
      <c r="A505" s="1" t="s">
        <v>504</v>
      </c>
      <c r="B505" s="2">
        <v>-53.524483629000002</v>
      </c>
      <c r="C505" s="3">
        <v>1619</v>
      </c>
      <c r="D505" s="2">
        <v>782361</v>
      </c>
      <c r="E505" s="2">
        <v>48</v>
      </c>
      <c r="F505" s="2">
        <v>14378</v>
      </c>
      <c r="G505" s="2">
        <v>-17</v>
      </c>
      <c r="H505" s="2">
        <v>3</v>
      </c>
      <c r="I505" s="2">
        <v>-11</v>
      </c>
      <c r="J505" s="2">
        <v>-25</v>
      </c>
      <c r="K505" s="2">
        <v>-10</v>
      </c>
      <c r="L505" s="2">
        <v>7</v>
      </c>
      <c r="M505" s="2">
        <v>620775</v>
      </c>
      <c r="N505" s="2">
        <v>497336</v>
      </c>
      <c r="O505">
        <v>0.8</v>
      </c>
      <c r="P505" s="2">
        <v>1</v>
      </c>
      <c r="Q505">
        <v>1</v>
      </c>
      <c r="R505" s="2">
        <v>1</v>
      </c>
    </row>
    <row r="506" spans="1:18">
      <c r="A506" s="1" t="s">
        <v>505</v>
      </c>
      <c r="B506" s="2">
        <v>-53.524483629000002</v>
      </c>
      <c r="C506" s="3">
        <v>1509</v>
      </c>
      <c r="D506" s="2">
        <v>783879</v>
      </c>
      <c r="E506" s="2">
        <v>28</v>
      </c>
      <c r="F506" s="2">
        <v>14406</v>
      </c>
      <c r="G506" s="2">
        <v>-17</v>
      </c>
      <c r="H506" s="2">
        <v>1</v>
      </c>
      <c r="I506" s="2">
        <v>-39</v>
      </c>
      <c r="J506" s="2">
        <v>-32</v>
      </c>
      <c r="K506" s="2">
        <v>-13</v>
      </c>
      <c r="L506" s="2">
        <v>8</v>
      </c>
      <c r="M506" s="2">
        <v>660125</v>
      </c>
      <c r="N506" s="2">
        <v>442500</v>
      </c>
      <c r="O506">
        <v>0.80400000000000005</v>
      </c>
      <c r="P506" s="2">
        <v>1</v>
      </c>
      <c r="Q506">
        <v>1</v>
      </c>
      <c r="R506" s="2">
        <v>1</v>
      </c>
    </row>
    <row r="507" spans="1:18">
      <c r="A507" s="1" t="s">
        <v>506</v>
      </c>
      <c r="B507" s="2">
        <v>-53.524483629000002</v>
      </c>
      <c r="C507" s="3">
        <v>1304</v>
      </c>
      <c r="D507" s="2">
        <v>785186</v>
      </c>
      <c r="E507" s="2">
        <v>20</v>
      </c>
      <c r="F507" s="2">
        <v>14426</v>
      </c>
      <c r="G507" s="2">
        <v>-10</v>
      </c>
      <c r="H507" s="2">
        <v>9</v>
      </c>
      <c r="I507" s="2">
        <v>0</v>
      </c>
      <c r="J507" s="2">
        <v>-26</v>
      </c>
      <c r="K507" s="2">
        <v>-9</v>
      </c>
      <c r="L507" s="2">
        <v>4</v>
      </c>
      <c r="M507" s="2">
        <v>658744</v>
      </c>
      <c r="N507" s="2">
        <v>438836</v>
      </c>
      <c r="O507">
        <v>0.81100000000000005</v>
      </c>
      <c r="P507" s="2">
        <v>1</v>
      </c>
      <c r="Q507">
        <v>1</v>
      </c>
      <c r="R507" s="2">
        <v>0</v>
      </c>
    </row>
    <row r="508" spans="1:18">
      <c r="A508" s="1" t="s">
        <v>507</v>
      </c>
      <c r="B508" s="2">
        <v>-53.524483629000002</v>
      </c>
      <c r="C508" s="2">
        <v>864</v>
      </c>
      <c r="D508" s="2">
        <v>786054</v>
      </c>
      <c r="E508" s="2">
        <v>35</v>
      </c>
      <c r="F508" s="2">
        <v>14461</v>
      </c>
      <c r="G508" s="2">
        <v>-13</v>
      </c>
      <c r="H508" s="2">
        <v>2</v>
      </c>
      <c r="I508" s="2">
        <v>-5</v>
      </c>
      <c r="J508" s="2">
        <v>-21</v>
      </c>
      <c r="K508" s="2">
        <v>-8</v>
      </c>
      <c r="L508" s="2">
        <v>5</v>
      </c>
      <c r="M508" s="2">
        <v>681555</v>
      </c>
      <c r="N508" s="2">
        <v>504657</v>
      </c>
      <c r="O508">
        <v>0.82099999999999995</v>
      </c>
      <c r="P508" s="2">
        <v>0</v>
      </c>
      <c r="Q508">
        <v>1</v>
      </c>
      <c r="R508" s="2">
        <v>0</v>
      </c>
    </row>
    <row r="509" spans="1:18">
      <c r="A509" s="1" t="s">
        <v>508</v>
      </c>
      <c r="B509" s="2">
        <v>-53.524483629000002</v>
      </c>
      <c r="C509" s="3">
        <v>1432</v>
      </c>
      <c r="D509" s="2">
        <v>787488</v>
      </c>
      <c r="E509" s="2">
        <v>44</v>
      </c>
      <c r="F509" s="2">
        <v>14505</v>
      </c>
      <c r="G509" s="2">
        <v>-10</v>
      </c>
      <c r="H509" s="2">
        <v>5</v>
      </c>
      <c r="I509" s="2">
        <v>-2</v>
      </c>
      <c r="J509" s="2">
        <v>-22</v>
      </c>
      <c r="K509" s="2">
        <v>-9</v>
      </c>
      <c r="L509" s="2">
        <v>6</v>
      </c>
      <c r="M509" s="2">
        <v>712121</v>
      </c>
      <c r="N509" s="2">
        <v>609582</v>
      </c>
      <c r="O509">
        <v>0.83299999999999996</v>
      </c>
      <c r="P509" s="2">
        <v>0</v>
      </c>
      <c r="Q509">
        <v>1</v>
      </c>
      <c r="R509" s="2">
        <v>0</v>
      </c>
    </row>
    <row r="510" spans="1:18">
      <c r="A510" s="1" t="s">
        <v>509</v>
      </c>
      <c r="B510" s="2">
        <v>-53.524483629000002</v>
      </c>
      <c r="C510" s="3">
        <v>1775</v>
      </c>
      <c r="D510" s="2">
        <v>789267</v>
      </c>
      <c r="E510" s="2">
        <v>58</v>
      </c>
      <c r="F510" s="2">
        <v>14563</v>
      </c>
      <c r="G510" s="2">
        <v>-13</v>
      </c>
      <c r="H510" s="2">
        <v>3</v>
      </c>
      <c r="I510" s="2">
        <v>-6</v>
      </c>
      <c r="J510" s="2">
        <v>-23</v>
      </c>
      <c r="K510" s="2">
        <v>-9</v>
      </c>
      <c r="L510" s="2">
        <v>5</v>
      </c>
      <c r="M510" s="2">
        <v>719166</v>
      </c>
      <c r="N510" s="2">
        <v>630135</v>
      </c>
      <c r="O510">
        <v>0.85099999999999998</v>
      </c>
      <c r="P510" s="2">
        <v>0</v>
      </c>
      <c r="Q510">
        <v>1</v>
      </c>
      <c r="R510" s="2">
        <v>0</v>
      </c>
    </row>
    <row r="511" spans="1:18">
      <c r="A511" s="1" t="s">
        <v>510</v>
      </c>
      <c r="B511" s="2">
        <v>-53.524483629000002</v>
      </c>
      <c r="C511" s="3">
        <v>1669</v>
      </c>
      <c r="D511" s="2">
        <v>790941</v>
      </c>
      <c r="E511" s="2">
        <v>42</v>
      </c>
      <c r="F511" s="2">
        <v>14605</v>
      </c>
      <c r="G511" s="2">
        <v>-13</v>
      </c>
      <c r="H511" s="2">
        <v>4</v>
      </c>
      <c r="I511" s="2">
        <v>-7</v>
      </c>
      <c r="J511" s="2">
        <v>-22</v>
      </c>
      <c r="K511" s="2">
        <v>-9</v>
      </c>
      <c r="L511" s="2">
        <v>5</v>
      </c>
      <c r="M511" s="2">
        <v>700579</v>
      </c>
      <c r="N511" s="2">
        <v>631754</v>
      </c>
      <c r="O511">
        <v>0.873</v>
      </c>
      <c r="P511" s="2">
        <v>0</v>
      </c>
      <c r="Q511">
        <v>1</v>
      </c>
      <c r="R511" s="2">
        <v>0</v>
      </c>
    </row>
    <row r="512" spans="1:18">
      <c r="A512" s="1" t="s">
        <v>511</v>
      </c>
      <c r="B512" s="2">
        <v>-52.232527953999998</v>
      </c>
      <c r="C512" s="3">
        <v>1705</v>
      </c>
      <c r="D512" s="2">
        <v>792650</v>
      </c>
      <c r="E512" s="2">
        <v>31</v>
      </c>
      <c r="F512" s="2">
        <v>14636</v>
      </c>
      <c r="G512" s="2">
        <v>-13</v>
      </c>
      <c r="H512" s="2">
        <v>6</v>
      </c>
      <c r="I512" s="2">
        <v>-7</v>
      </c>
      <c r="J512" s="2">
        <v>-22</v>
      </c>
      <c r="K512" s="2">
        <v>-9</v>
      </c>
      <c r="L512" s="2">
        <v>6</v>
      </c>
      <c r="M512" s="2">
        <v>685706</v>
      </c>
      <c r="N512" s="2">
        <v>625597</v>
      </c>
      <c r="O512">
        <v>0.89600000000000002</v>
      </c>
      <c r="P512" s="2">
        <v>0</v>
      </c>
      <c r="Q512">
        <v>1</v>
      </c>
      <c r="R512" s="2">
        <v>0</v>
      </c>
    </row>
    <row r="513" spans="1:18">
      <c r="A513" s="1" t="s">
        <v>512</v>
      </c>
      <c r="B513" s="2">
        <v>-52.232527953999998</v>
      </c>
      <c r="C513" s="3">
        <v>1619</v>
      </c>
      <c r="D513" s="2">
        <v>794280</v>
      </c>
      <c r="E513" s="2">
        <v>29</v>
      </c>
      <c r="F513" s="2">
        <v>14665</v>
      </c>
      <c r="G513" s="2">
        <v>-10</v>
      </c>
      <c r="H513" s="2">
        <v>9</v>
      </c>
      <c r="I513" s="2">
        <v>-3</v>
      </c>
      <c r="J513" s="2">
        <v>-22</v>
      </c>
      <c r="K513" s="2">
        <v>-13</v>
      </c>
      <c r="L513" s="2">
        <v>5</v>
      </c>
      <c r="M513" s="2">
        <v>731427</v>
      </c>
      <c r="N513" s="2">
        <v>588111</v>
      </c>
      <c r="O513">
        <v>0.92500000000000004</v>
      </c>
      <c r="P513" s="2">
        <v>0</v>
      </c>
      <c r="Q513">
        <v>1</v>
      </c>
      <c r="R513" s="2">
        <v>1</v>
      </c>
    </row>
    <row r="514" spans="1:18">
      <c r="A514" s="1" t="s">
        <v>513</v>
      </c>
      <c r="B514" s="2">
        <v>-52.232527953999998</v>
      </c>
      <c r="C514" s="3">
        <v>1280</v>
      </c>
      <c r="D514" s="2">
        <v>795562</v>
      </c>
      <c r="E514" s="2">
        <v>10</v>
      </c>
      <c r="F514" s="2">
        <v>14675</v>
      </c>
      <c r="G514" s="2">
        <v>-12</v>
      </c>
      <c r="H514" s="2">
        <v>4</v>
      </c>
      <c r="I514" s="2">
        <v>-10</v>
      </c>
      <c r="J514" s="2">
        <v>-27</v>
      </c>
      <c r="K514" s="2">
        <v>-9</v>
      </c>
      <c r="L514" s="2">
        <v>4</v>
      </c>
      <c r="M514" s="2">
        <v>761213</v>
      </c>
      <c r="N514" s="2">
        <v>541348</v>
      </c>
      <c r="O514">
        <v>0.95</v>
      </c>
      <c r="P514" s="2">
        <v>0</v>
      </c>
      <c r="Q514">
        <v>1</v>
      </c>
      <c r="R514" s="2">
        <v>1</v>
      </c>
    </row>
    <row r="515" spans="1:18">
      <c r="A515" s="1" t="s">
        <v>514</v>
      </c>
      <c r="B515" s="2">
        <v>-52.232527953999998</v>
      </c>
      <c r="C515" s="2">
        <v>989</v>
      </c>
      <c r="D515" s="2">
        <v>796563</v>
      </c>
      <c r="E515" s="2">
        <v>38</v>
      </c>
      <c r="F515" s="2">
        <v>14713</v>
      </c>
      <c r="G515" s="2">
        <v>-12</v>
      </c>
      <c r="H515" s="2">
        <v>4</v>
      </c>
      <c r="I515" s="2">
        <v>-9</v>
      </c>
      <c r="J515" s="2">
        <v>-20</v>
      </c>
      <c r="K515" s="2">
        <v>-8</v>
      </c>
      <c r="L515" s="2">
        <v>5</v>
      </c>
      <c r="M515" s="2">
        <v>689970</v>
      </c>
      <c r="N515" s="2">
        <v>640706</v>
      </c>
      <c r="O515">
        <v>0.97599999999999998</v>
      </c>
      <c r="P515" s="2">
        <v>0</v>
      </c>
      <c r="Q515">
        <v>1</v>
      </c>
      <c r="R515" s="2">
        <v>0</v>
      </c>
    </row>
    <row r="516" spans="1:18">
      <c r="A516" s="1" t="s">
        <v>515</v>
      </c>
      <c r="B516" s="2">
        <v>-52.232527953999998</v>
      </c>
      <c r="C516" s="3">
        <v>1376</v>
      </c>
      <c r="D516" s="2">
        <v>797943</v>
      </c>
      <c r="E516" s="2">
        <v>30</v>
      </c>
      <c r="F516" s="2">
        <v>14743</v>
      </c>
      <c r="G516" s="2">
        <v>-11</v>
      </c>
      <c r="H516" s="2">
        <v>3</v>
      </c>
      <c r="I516" s="2">
        <v>-13</v>
      </c>
      <c r="J516" s="2">
        <v>-22</v>
      </c>
      <c r="K516" s="2">
        <v>-9</v>
      </c>
      <c r="L516" s="2">
        <v>6</v>
      </c>
      <c r="M516" s="2">
        <v>740684</v>
      </c>
      <c r="N516" s="2">
        <v>701220</v>
      </c>
      <c r="O516">
        <v>0.997</v>
      </c>
      <c r="P516" s="2">
        <v>0</v>
      </c>
      <c r="Q516">
        <v>1</v>
      </c>
      <c r="R516" s="2">
        <v>1</v>
      </c>
    </row>
    <row r="517" spans="1:18">
      <c r="A517" s="1" t="s">
        <v>516</v>
      </c>
      <c r="B517" s="2">
        <v>-52.232527953999998</v>
      </c>
      <c r="C517" s="3">
        <v>1810</v>
      </c>
      <c r="D517" s="2">
        <v>799763</v>
      </c>
      <c r="E517" s="2">
        <v>41</v>
      </c>
      <c r="F517" s="2">
        <v>14784</v>
      </c>
      <c r="G517" s="2">
        <v>-13</v>
      </c>
      <c r="H517" s="2">
        <v>4</v>
      </c>
      <c r="I517" s="2">
        <v>-12</v>
      </c>
      <c r="J517" s="2">
        <v>-23</v>
      </c>
      <c r="K517" s="2">
        <v>-10</v>
      </c>
      <c r="L517" s="2">
        <v>3</v>
      </c>
      <c r="M517" s="2">
        <v>781018</v>
      </c>
      <c r="N517" s="2">
        <v>697224</v>
      </c>
      <c r="O517">
        <v>1.0129999999999999</v>
      </c>
      <c r="P517" s="2">
        <v>0</v>
      </c>
      <c r="Q517">
        <v>1</v>
      </c>
      <c r="R517" s="2">
        <v>1</v>
      </c>
    </row>
    <row r="518" spans="1:18">
      <c r="A518" s="1" t="s">
        <v>517</v>
      </c>
      <c r="B518" s="2">
        <v>-52.381584312000001</v>
      </c>
      <c r="C518" s="3">
        <v>1741</v>
      </c>
      <c r="D518" s="2">
        <v>801516</v>
      </c>
      <c r="E518" s="2">
        <v>24</v>
      </c>
      <c r="F518" s="2">
        <v>14808</v>
      </c>
      <c r="G518" s="2">
        <v>-16</v>
      </c>
      <c r="H518" s="2">
        <v>1</v>
      </c>
      <c r="I518" s="2">
        <v>-27</v>
      </c>
      <c r="J518" s="2">
        <v>-22</v>
      </c>
      <c r="K518" s="2">
        <v>-9</v>
      </c>
      <c r="L518" s="2">
        <v>6</v>
      </c>
      <c r="M518" s="2">
        <v>587566</v>
      </c>
      <c r="N518" s="2">
        <v>662233</v>
      </c>
      <c r="O518">
        <v>1.0229999999999999</v>
      </c>
      <c r="P518" s="2">
        <v>0</v>
      </c>
      <c r="Q518">
        <v>1</v>
      </c>
      <c r="R518" s="2">
        <v>1</v>
      </c>
    </row>
    <row r="519" spans="1:18">
      <c r="A519" s="1" t="s">
        <v>518</v>
      </c>
      <c r="B519" s="2">
        <v>-52.381584312000001</v>
      </c>
      <c r="C519" s="3">
        <v>1773</v>
      </c>
      <c r="D519" s="2">
        <v>803291</v>
      </c>
      <c r="E519" s="2">
        <v>25</v>
      </c>
      <c r="F519" s="2">
        <v>14833</v>
      </c>
      <c r="G519" s="2">
        <v>-20</v>
      </c>
      <c r="H519" s="2">
        <v>-1</v>
      </c>
      <c r="I519" s="2">
        <v>-30</v>
      </c>
      <c r="J519" s="2">
        <v>-24</v>
      </c>
      <c r="K519" s="2">
        <v>-10</v>
      </c>
      <c r="L519" s="2">
        <v>8</v>
      </c>
      <c r="M519" s="2">
        <v>545559</v>
      </c>
      <c r="N519" s="2">
        <v>673024</v>
      </c>
      <c r="O519">
        <v>1.0289999999999999</v>
      </c>
      <c r="P519" s="2">
        <v>0</v>
      </c>
      <c r="Q519">
        <v>1</v>
      </c>
      <c r="R519" s="2">
        <v>1</v>
      </c>
    </row>
    <row r="520" spans="1:18">
      <c r="A520" s="1" t="s">
        <v>519</v>
      </c>
      <c r="B520" s="2">
        <v>-52.381584312000001</v>
      </c>
      <c r="C520" s="3">
        <v>1864</v>
      </c>
      <c r="D520" s="2">
        <v>805170</v>
      </c>
      <c r="E520" s="2">
        <v>9</v>
      </c>
      <c r="F520" s="2">
        <v>14842</v>
      </c>
      <c r="G520" s="2">
        <v>-12</v>
      </c>
      <c r="H520" s="2">
        <v>7</v>
      </c>
      <c r="I520" s="2">
        <v>-21</v>
      </c>
      <c r="J520" s="2">
        <v>-27</v>
      </c>
      <c r="K520" s="2">
        <v>-10</v>
      </c>
      <c r="L520" s="2">
        <v>6</v>
      </c>
      <c r="M520" s="2">
        <v>835510</v>
      </c>
      <c r="N520" s="2">
        <v>623943</v>
      </c>
      <c r="O520">
        <v>1.03</v>
      </c>
      <c r="P520" s="2">
        <v>0</v>
      </c>
      <c r="Q520">
        <v>1</v>
      </c>
      <c r="R520" s="2">
        <v>1</v>
      </c>
    </row>
    <row r="521" spans="1:18">
      <c r="A521" s="1" t="s">
        <v>520</v>
      </c>
      <c r="B521" s="2">
        <v>-52.381584312000001</v>
      </c>
      <c r="C521" s="3">
        <v>1479</v>
      </c>
      <c r="D521" s="2">
        <v>806655</v>
      </c>
      <c r="E521" s="2">
        <v>6</v>
      </c>
      <c r="F521" s="2">
        <v>14848</v>
      </c>
      <c r="G521" s="2">
        <v>-13</v>
      </c>
      <c r="H521" s="2">
        <v>2</v>
      </c>
      <c r="I521" s="2">
        <v>-30</v>
      </c>
      <c r="J521" s="2">
        <v>-29</v>
      </c>
      <c r="K521" s="2">
        <v>-10</v>
      </c>
      <c r="L521" s="2">
        <v>5</v>
      </c>
      <c r="M521" s="2">
        <v>810701</v>
      </c>
      <c r="N521" s="2">
        <v>558703</v>
      </c>
      <c r="O521">
        <v>1.034</v>
      </c>
      <c r="P521" s="2">
        <v>0</v>
      </c>
      <c r="Q521">
        <v>1</v>
      </c>
      <c r="R521" s="2">
        <v>1</v>
      </c>
    </row>
    <row r="522" spans="1:18">
      <c r="A522" s="1" t="s">
        <v>521</v>
      </c>
      <c r="B522" s="2">
        <v>-52.381584312000001</v>
      </c>
      <c r="C522" s="3">
        <v>1021</v>
      </c>
      <c r="D522" s="2">
        <v>807684</v>
      </c>
      <c r="E522" s="2">
        <v>19</v>
      </c>
      <c r="F522" s="2">
        <v>14867</v>
      </c>
      <c r="G522" s="2">
        <v>-14</v>
      </c>
      <c r="H522" s="2">
        <v>3</v>
      </c>
      <c r="I522" s="2">
        <v>-20</v>
      </c>
      <c r="J522" s="2">
        <v>-20</v>
      </c>
      <c r="K522" s="2">
        <v>-8</v>
      </c>
      <c r="L522" s="2">
        <v>6</v>
      </c>
      <c r="M522" s="2">
        <v>881151</v>
      </c>
      <c r="N522" s="2">
        <v>594280</v>
      </c>
      <c r="O522">
        <v>1.034</v>
      </c>
      <c r="P522" s="2">
        <v>0</v>
      </c>
      <c r="Q522">
        <v>1</v>
      </c>
      <c r="R522" s="2">
        <v>1</v>
      </c>
    </row>
    <row r="523" spans="1:18">
      <c r="A523" s="1" t="s">
        <v>522</v>
      </c>
      <c r="B523" s="2">
        <v>-52.381584312000001</v>
      </c>
      <c r="C523" s="3">
        <v>1658</v>
      </c>
      <c r="D523" s="2">
        <v>809353</v>
      </c>
      <c r="E523" s="2">
        <v>22</v>
      </c>
      <c r="F523" s="2">
        <v>14889</v>
      </c>
      <c r="G523" s="2">
        <v>-10</v>
      </c>
      <c r="H523" s="2">
        <v>6</v>
      </c>
      <c r="I523" s="2">
        <v>-9</v>
      </c>
      <c r="J523" s="2">
        <v>-20</v>
      </c>
      <c r="K523" s="2">
        <v>-9</v>
      </c>
      <c r="L523" s="2">
        <v>6</v>
      </c>
      <c r="M523" s="2">
        <v>932200</v>
      </c>
      <c r="N523" s="2">
        <v>636721</v>
      </c>
      <c r="O523">
        <v>1.0389999999999999</v>
      </c>
      <c r="P523" s="2">
        <v>0</v>
      </c>
      <c r="Q523">
        <v>1</v>
      </c>
      <c r="R523" s="2">
        <v>1</v>
      </c>
    </row>
    <row r="524" spans="1:18">
      <c r="A524" s="1" t="s">
        <v>523</v>
      </c>
      <c r="B524" s="2">
        <v>-50.189263920000002</v>
      </c>
      <c r="C524" s="3">
        <v>2181</v>
      </c>
      <c r="D524" s="2">
        <v>811542</v>
      </c>
      <c r="E524" s="2">
        <v>14</v>
      </c>
      <c r="F524" s="2">
        <v>14903</v>
      </c>
      <c r="G524" s="2">
        <v>-14</v>
      </c>
      <c r="H524" s="2">
        <v>3</v>
      </c>
      <c r="I524" s="2">
        <v>-17</v>
      </c>
      <c r="J524" s="2">
        <v>-22</v>
      </c>
      <c r="K524" s="2">
        <v>-10</v>
      </c>
      <c r="L524" s="2">
        <v>6</v>
      </c>
      <c r="M524" s="2">
        <v>962523</v>
      </c>
      <c r="N524" s="2">
        <v>619951</v>
      </c>
      <c r="O524">
        <v>1.0469999999999999</v>
      </c>
      <c r="P524" s="2">
        <v>0</v>
      </c>
      <c r="Q524">
        <v>1</v>
      </c>
      <c r="R524" s="2">
        <v>1</v>
      </c>
    </row>
    <row r="525" spans="1:18">
      <c r="A525" s="1" t="s">
        <v>524</v>
      </c>
      <c r="B525" s="2">
        <v>-50.189263920000002</v>
      </c>
      <c r="C525" s="3">
        <v>2239</v>
      </c>
      <c r="D525" s="2">
        <v>813788</v>
      </c>
      <c r="E525" s="2">
        <v>17</v>
      </c>
      <c r="F525" s="2">
        <v>14920</v>
      </c>
      <c r="G525" s="2">
        <v>-16</v>
      </c>
      <c r="H525" s="2">
        <v>1</v>
      </c>
      <c r="I525" s="2">
        <v>-26</v>
      </c>
      <c r="J525" s="2">
        <v>-23</v>
      </c>
      <c r="K525" s="2">
        <v>-10</v>
      </c>
      <c r="L525" s="2">
        <v>7</v>
      </c>
      <c r="M525" s="2">
        <v>960793</v>
      </c>
      <c r="N525" s="2">
        <v>618507</v>
      </c>
      <c r="O525">
        <v>1.0589999999999999</v>
      </c>
      <c r="P525" s="2">
        <v>0</v>
      </c>
      <c r="Q525">
        <v>1</v>
      </c>
      <c r="R525" s="2">
        <v>1</v>
      </c>
    </row>
    <row r="526" spans="1:18">
      <c r="A526" s="1" t="s">
        <v>525</v>
      </c>
      <c r="B526" s="2">
        <v>-50.189263920000002</v>
      </c>
      <c r="C526" s="3">
        <v>2259</v>
      </c>
      <c r="D526" s="2">
        <v>816063</v>
      </c>
      <c r="E526" s="2">
        <v>20</v>
      </c>
      <c r="F526" s="2">
        <v>14940</v>
      </c>
      <c r="G526" s="2">
        <v>-17</v>
      </c>
      <c r="H526" s="2">
        <v>2</v>
      </c>
      <c r="I526" s="2">
        <v>-25</v>
      </c>
      <c r="J526" s="2">
        <v>-23</v>
      </c>
      <c r="K526" s="2">
        <v>-10</v>
      </c>
      <c r="L526" s="2">
        <v>7</v>
      </c>
      <c r="M526" s="2">
        <v>967761</v>
      </c>
      <c r="N526" s="2">
        <v>614637</v>
      </c>
      <c r="O526">
        <v>1.0760000000000001</v>
      </c>
      <c r="P526" s="2">
        <v>0</v>
      </c>
      <c r="Q526">
        <v>1</v>
      </c>
      <c r="R526" s="2">
        <v>1</v>
      </c>
    </row>
    <row r="527" spans="1:18">
      <c r="A527" s="1" t="s">
        <v>526</v>
      </c>
      <c r="B527" s="2">
        <v>-50.189263920000002</v>
      </c>
      <c r="C527" s="3">
        <v>2452</v>
      </c>
      <c r="D527" s="2">
        <v>818520</v>
      </c>
      <c r="E527" s="2">
        <v>11</v>
      </c>
      <c r="F527" s="2">
        <v>14951</v>
      </c>
      <c r="G527" s="2">
        <v>-10</v>
      </c>
      <c r="H527" s="2">
        <v>9</v>
      </c>
      <c r="I527" s="2">
        <v>-14</v>
      </c>
      <c r="J527" s="2">
        <v>-24</v>
      </c>
      <c r="K527" s="2">
        <v>-13</v>
      </c>
      <c r="L527" s="2">
        <v>6</v>
      </c>
      <c r="M527" s="2">
        <v>982365</v>
      </c>
      <c r="N527" s="2">
        <v>643941</v>
      </c>
      <c r="O527">
        <v>1.095</v>
      </c>
      <c r="P527" s="2">
        <v>0</v>
      </c>
      <c r="Q527">
        <v>1</v>
      </c>
      <c r="R527" s="2">
        <v>1</v>
      </c>
    </row>
    <row r="528" spans="1:18">
      <c r="A528" s="1" t="s">
        <v>527</v>
      </c>
      <c r="B528" s="2">
        <v>-50.189263920000002</v>
      </c>
      <c r="C528" s="3">
        <v>2021</v>
      </c>
      <c r="D528" s="2">
        <v>820551</v>
      </c>
      <c r="E528" s="2">
        <v>6</v>
      </c>
      <c r="F528" s="2">
        <v>14957</v>
      </c>
      <c r="G528" s="2">
        <v>-10</v>
      </c>
      <c r="H528" s="2">
        <v>5</v>
      </c>
      <c r="I528" s="2">
        <v>-10</v>
      </c>
      <c r="J528" s="2">
        <v>-25</v>
      </c>
      <c r="K528" s="2">
        <v>-8</v>
      </c>
      <c r="L528" s="2">
        <v>4</v>
      </c>
      <c r="M528" s="2">
        <v>734968</v>
      </c>
      <c r="N528" s="2">
        <v>652534</v>
      </c>
      <c r="O528">
        <v>1.113</v>
      </c>
      <c r="P528" s="2">
        <v>0</v>
      </c>
      <c r="Q528">
        <v>1</v>
      </c>
      <c r="R528" s="2">
        <v>1</v>
      </c>
    </row>
    <row r="529" spans="1:18">
      <c r="A529" s="1" t="s">
        <v>528</v>
      </c>
      <c r="B529" s="2">
        <v>-50.189263920000002</v>
      </c>
      <c r="C529" s="3">
        <v>1491</v>
      </c>
      <c r="D529" s="2">
        <v>822055</v>
      </c>
      <c r="E529" s="2">
        <v>3</v>
      </c>
      <c r="F529" s="2">
        <v>14960</v>
      </c>
      <c r="G529" s="2">
        <v>-13</v>
      </c>
      <c r="H529" s="2">
        <v>3</v>
      </c>
      <c r="I529" s="2">
        <v>-15</v>
      </c>
      <c r="J529" s="2">
        <v>-20</v>
      </c>
      <c r="K529" s="2">
        <v>-9</v>
      </c>
      <c r="L529" s="2">
        <v>6</v>
      </c>
      <c r="M529" s="2">
        <v>756431</v>
      </c>
      <c r="N529" s="2">
        <v>633512</v>
      </c>
      <c r="O529">
        <v>1.137</v>
      </c>
      <c r="P529" s="2">
        <v>1</v>
      </c>
      <c r="Q529">
        <v>1</v>
      </c>
      <c r="R529" s="2">
        <v>1</v>
      </c>
    </row>
    <row r="530" spans="1:18">
      <c r="A530" s="1" t="s">
        <v>529</v>
      </c>
      <c r="B530" s="2">
        <v>-52.149278471000002</v>
      </c>
      <c r="C530" s="3">
        <v>2377</v>
      </c>
      <c r="D530" s="2">
        <v>824440</v>
      </c>
      <c r="E530" s="2">
        <v>18</v>
      </c>
      <c r="F530" s="2">
        <v>14978</v>
      </c>
      <c r="G530" s="2">
        <v>-10</v>
      </c>
      <c r="H530" s="2">
        <v>7</v>
      </c>
      <c r="I530" s="2">
        <v>-7</v>
      </c>
      <c r="J530" s="2">
        <v>-20</v>
      </c>
      <c r="K530" s="2">
        <v>-10</v>
      </c>
      <c r="L530" s="2">
        <v>6</v>
      </c>
      <c r="M530" s="2">
        <v>821500</v>
      </c>
      <c r="N530" s="2">
        <v>651814</v>
      </c>
      <c r="O530">
        <v>1.1599999999999999</v>
      </c>
      <c r="P530" s="2">
        <v>1</v>
      </c>
      <c r="Q530">
        <v>1</v>
      </c>
      <c r="R530" s="2">
        <v>0</v>
      </c>
    </row>
    <row r="531" spans="1:18">
      <c r="A531" s="1" t="s">
        <v>530</v>
      </c>
      <c r="B531" s="2">
        <v>-52.149278471000002</v>
      </c>
      <c r="C531" s="3">
        <v>3170</v>
      </c>
      <c r="D531" s="2">
        <v>827631</v>
      </c>
      <c r="E531" s="2">
        <v>20</v>
      </c>
      <c r="F531" s="2">
        <v>14998</v>
      </c>
      <c r="G531" s="2">
        <v>-12</v>
      </c>
      <c r="H531" s="2">
        <v>4</v>
      </c>
      <c r="I531" s="2">
        <v>-8</v>
      </c>
      <c r="J531" s="2">
        <v>-21</v>
      </c>
      <c r="K531" s="2">
        <v>-10</v>
      </c>
      <c r="L531" s="2">
        <v>5</v>
      </c>
      <c r="M531" s="2">
        <v>812315</v>
      </c>
      <c r="N531" s="2">
        <v>660591</v>
      </c>
      <c r="O531">
        <v>1.1839999999999999</v>
      </c>
      <c r="P531" s="2">
        <v>1</v>
      </c>
      <c r="Q531">
        <v>1</v>
      </c>
      <c r="R531" s="2">
        <v>0</v>
      </c>
    </row>
    <row r="532" spans="1:18">
      <c r="A532" s="1" t="s">
        <v>531</v>
      </c>
      <c r="B532" s="2">
        <v>-52.149278471000002</v>
      </c>
      <c r="C532" s="3">
        <v>3408</v>
      </c>
      <c r="D532" s="2">
        <v>831048</v>
      </c>
      <c r="E532" s="2">
        <v>22</v>
      </c>
      <c r="F532" s="2">
        <v>15020</v>
      </c>
      <c r="G532" s="2">
        <v>-9</v>
      </c>
      <c r="H532" s="2">
        <v>9</v>
      </c>
      <c r="I532" s="2">
        <v>-10</v>
      </c>
      <c r="J532" s="2">
        <v>-20</v>
      </c>
      <c r="K532" s="2">
        <v>-10</v>
      </c>
      <c r="L532" s="2">
        <v>5</v>
      </c>
      <c r="M532" s="2">
        <v>795528</v>
      </c>
      <c r="N532" s="2">
        <v>641236</v>
      </c>
      <c r="O532">
        <v>1.208</v>
      </c>
      <c r="P532" s="2">
        <v>1</v>
      </c>
      <c r="Q532">
        <v>1</v>
      </c>
      <c r="R532" s="2">
        <v>1</v>
      </c>
    </row>
    <row r="533" spans="1:18">
      <c r="A533" s="1" t="s">
        <v>532</v>
      </c>
      <c r="B533" s="2">
        <v>-52.149278471000002</v>
      </c>
      <c r="C533" s="3">
        <v>3419</v>
      </c>
      <c r="D533" s="2">
        <v>834480</v>
      </c>
      <c r="E533" s="2">
        <v>10</v>
      </c>
      <c r="F533" s="2">
        <v>15030</v>
      </c>
      <c r="G533" s="2">
        <v>-13</v>
      </c>
      <c r="H533" s="2">
        <v>6</v>
      </c>
      <c r="I533" s="2">
        <v>-9</v>
      </c>
      <c r="J533" s="2">
        <v>-22</v>
      </c>
      <c r="K533" s="2">
        <v>-10</v>
      </c>
      <c r="L533" s="2">
        <v>6</v>
      </c>
      <c r="M533" s="2">
        <v>825048</v>
      </c>
      <c r="N533" s="2">
        <v>626367</v>
      </c>
      <c r="O533">
        <v>1.232</v>
      </c>
      <c r="P533" s="2">
        <v>1</v>
      </c>
      <c r="Q533">
        <v>1</v>
      </c>
      <c r="R533" s="2">
        <v>0</v>
      </c>
    </row>
    <row r="534" spans="1:18">
      <c r="A534" s="1" t="s">
        <v>533</v>
      </c>
      <c r="B534" s="2">
        <v>-52.149278471000002</v>
      </c>
      <c r="C534" s="3">
        <v>3871</v>
      </c>
      <c r="D534" s="2">
        <v>838365</v>
      </c>
      <c r="E534" s="2">
        <v>16</v>
      </c>
      <c r="F534" s="2">
        <v>15046</v>
      </c>
      <c r="G534" s="2">
        <v>-11</v>
      </c>
      <c r="H534" s="2">
        <v>8</v>
      </c>
      <c r="I534" s="2">
        <v>-5</v>
      </c>
      <c r="J534" s="2">
        <v>-22</v>
      </c>
      <c r="K534" s="2">
        <v>-10</v>
      </c>
      <c r="L534" s="2">
        <v>4</v>
      </c>
      <c r="M534" s="2">
        <v>788519</v>
      </c>
      <c r="N534" s="2">
        <v>675489</v>
      </c>
      <c r="O534">
        <v>1.2569999999999999</v>
      </c>
      <c r="P534" s="2">
        <v>1</v>
      </c>
      <c r="Q534">
        <v>1</v>
      </c>
      <c r="R534" s="2">
        <v>0</v>
      </c>
    </row>
    <row r="535" spans="1:18">
      <c r="A535" s="1" t="s">
        <v>534</v>
      </c>
      <c r="B535" s="2">
        <v>-52.149278471000002</v>
      </c>
      <c r="C535" s="3">
        <v>3093</v>
      </c>
      <c r="D535" s="2">
        <v>841466</v>
      </c>
      <c r="E535" s="2">
        <v>4</v>
      </c>
      <c r="F535" s="2">
        <v>15050</v>
      </c>
      <c r="G535" s="2">
        <v>-11</v>
      </c>
      <c r="H535" s="2">
        <v>6</v>
      </c>
      <c r="I535" s="2">
        <v>-2</v>
      </c>
      <c r="J535" s="2">
        <v>-23</v>
      </c>
      <c r="K535" s="2">
        <v>-9</v>
      </c>
      <c r="L535" s="2">
        <v>4</v>
      </c>
      <c r="M535" s="2">
        <v>592516</v>
      </c>
      <c r="N535" s="2">
        <v>697067</v>
      </c>
      <c r="O535">
        <v>1.28</v>
      </c>
      <c r="P535" s="2">
        <v>1</v>
      </c>
      <c r="Q535">
        <v>1</v>
      </c>
      <c r="R535" s="2">
        <v>0</v>
      </c>
    </row>
    <row r="536" spans="1:18">
      <c r="A536" s="1" t="s">
        <v>535</v>
      </c>
      <c r="B536" s="2">
        <v>-47.161264865</v>
      </c>
      <c r="C536" s="3">
        <v>2318</v>
      </c>
      <c r="D536" s="2">
        <v>843794</v>
      </c>
      <c r="E536" s="2">
        <v>12</v>
      </c>
      <c r="F536" s="2">
        <v>15062</v>
      </c>
      <c r="G536" s="2">
        <v>-12</v>
      </c>
      <c r="H536" s="2">
        <v>4</v>
      </c>
      <c r="I536" s="2">
        <v>-10</v>
      </c>
      <c r="J536" s="2">
        <v>-21</v>
      </c>
      <c r="K536" s="2">
        <v>-9</v>
      </c>
      <c r="L536" s="2">
        <v>5</v>
      </c>
      <c r="M536" s="2">
        <v>462546</v>
      </c>
      <c r="N536" s="2">
        <v>632934</v>
      </c>
      <c r="O536">
        <v>1.3</v>
      </c>
      <c r="P536" s="2">
        <v>1</v>
      </c>
      <c r="Q536">
        <v>1</v>
      </c>
      <c r="R536" s="2">
        <v>0</v>
      </c>
    </row>
    <row r="537" spans="1:18">
      <c r="A537" s="1" t="s">
        <v>536</v>
      </c>
      <c r="B537" s="2">
        <v>-47.161264865</v>
      </c>
      <c r="C537" s="3">
        <v>3743</v>
      </c>
      <c r="D537" s="2">
        <v>847549</v>
      </c>
      <c r="E537" s="2">
        <v>20</v>
      </c>
      <c r="F537" s="2">
        <v>15082</v>
      </c>
      <c r="G537" s="2">
        <v>-6</v>
      </c>
      <c r="H537" s="2">
        <v>10</v>
      </c>
      <c r="I537" s="2">
        <v>-5</v>
      </c>
      <c r="J537" s="2">
        <v>-20</v>
      </c>
      <c r="K537" s="2">
        <v>-9</v>
      </c>
      <c r="L537" s="2">
        <v>5</v>
      </c>
      <c r="M537" s="2">
        <v>729940</v>
      </c>
      <c r="N537" s="2">
        <v>692713</v>
      </c>
      <c r="O537">
        <v>1.319</v>
      </c>
      <c r="P537" s="2">
        <v>1</v>
      </c>
      <c r="Q537">
        <v>1</v>
      </c>
      <c r="R537" s="2">
        <v>0</v>
      </c>
    </row>
    <row r="538" spans="1:18">
      <c r="A538" s="1" t="s">
        <v>537</v>
      </c>
      <c r="B538" s="2">
        <v>-47.161264865</v>
      </c>
      <c r="C538" s="3">
        <v>4933</v>
      </c>
      <c r="D538" s="2">
        <v>852491</v>
      </c>
      <c r="E538" s="2">
        <v>20</v>
      </c>
      <c r="F538" s="2">
        <v>15102</v>
      </c>
      <c r="G538" s="2">
        <v>-4</v>
      </c>
      <c r="H538" s="2">
        <v>11</v>
      </c>
      <c r="I538" s="2">
        <v>-2</v>
      </c>
      <c r="J538" s="2">
        <v>-17</v>
      </c>
      <c r="K538" s="2">
        <v>-10</v>
      </c>
      <c r="L538" s="2">
        <v>4</v>
      </c>
      <c r="M538" s="2">
        <v>697735</v>
      </c>
      <c r="N538" s="2">
        <v>738132</v>
      </c>
      <c r="O538">
        <v>1.335</v>
      </c>
      <c r="P538" s="2">
        <v>1</v>
      </c>
      <c r="Q538">
        <v>1</v>
      </c>
      <c r="R538" s="2">
        <v>0</v>
      </c>
    </row>
    <row r="539" spans="1:18">
      <c r="A539" s="1" t="s">
        <v>538</v>
      </c>
      <c r="B539" s="2">
        <v>-47.161264865</v>
      </c>
      <c r="C539" s="3">
        <v>5385</v>
      </c>
      <c r="D539" s="2">
        <v>857885</v>
      </c>
      <c r="E539" s="2">
        <v>6</v>
      </c>
      <c r="F539" s="2">
        <v>15108</v>
      </c>
      <c r="G539" s="2">
        <v>9</v>
      </c>
      <c r="H539" s="2">
        <v>13</v>
      </c>
      <c r="I539" s="2">
        <v>22</v>
      </c>
      <c r="J539" s="2">
        <v>-35</v>
      </c>
      <c r="K539" s="2">
        <v>-56</v>
      </c>
      <c r="L539" s="2">
        <v>15</v>
      </c>
      <c r="M539" s="2">
        <v>300110</v>
      </c>
      <c r="N539" s="2">
        <v>330758</v>
      </c>
      <c r="O539">
        <v>1.347</v>
      </c>
      <c r="P539" s="2">
        <v>1</v>
      </c>
      <c r="Q539">
        <v>1</v>
      </c>
      <c r="R539" s="2">
        <v>0</v>
      </c>
    </row>
    <row r="540" spans="1:18">
      <c r="A540" s="1" t="s">
        <v>539</v>
      </c>
      <c r="B540" s="2">
        <v>-47.161264865</v>
      </c>
      <c r="C540" s="3">
        <v>4204</v>
      </c>
      <c r="D540" s="2">
        <v>862110</v>
      </c>
      <c r="E540" s="2">
        <v>9</v>
      </c>
      <c r="F540" s="2">
        <v>15117</v>
      </c>
      <c r="G540" s="2">
        <v>-1</v>
      </c>
      <c r="H540" s="2">
        <v>9</v>
      </c>
      <c r="I540" s="2">
        <v>25</v>
      </c>
      <c r="J540" s="2">
        <v>-40</v>
      </c>
      <c r="K540" s="2">
        <v>-59</v>
      </c>
      <c r="L540" s="2">
        <v>19</v>
      </c>
      <c r="M540" s="2">
        <v>234822</v>
      </c>
      <c r="N540" s="2">
        <v>259787</v>
      </c>
      <c r="O540">
        <v>1.35</v>
      </c>
      <c r="P540" s="2">
        <v>1</v>
      </c>
      <c r="Q540">
        <v>1</v>
      </c>
      <c r="R540" s="2">
        <v>0</v>
      </c>
    </row>
    <row r="541" spans="1:18">
      <c r="A541" s="1" t="s">
        <v>540</v>
      </c>
      <c r="B541" s="2">
        <v>-47.161264865</v>
      </c>
      <c r="C541" s="3">
        <v>3576</v>
      </c>
      <c r="D541" s="2">
        <v>865684</v>
      </c>
      <c r="E541" s="2">
        <v>8</v>
      </c>
      <c r="F541" s="2">
        <v>15125</v>
      </c>
      <c r="G541" s="2">
        <v>-14</v>
      </c>
      <c r="H541" s="2">
        <v>6</v>
      </c>
      <c r="I541" s="2">
        <v>-3</v>
      </c>
      <c r="J541" s="2">
        <v>-23</v>
      </c>
      <c r="K541" s="2">
        <v>-20</v>
      </c>
      <c r="L541" s="2">
        <v>6</v>
      </c>
      <c r="M541" s="2">
        <v>441898</v>
      </c>
      <c r="N541" s="2">
        <v>822613</v>
      </c>
      <c r="O541">
        <v>1.337</v>
      </c>
      <c r="P541" s="2">
        <v>1</v>
      </c>
      <c r="Q541">
        <v>1</v>
      </c>
      <c r="R541" s="2">
        <v>0</v>
      </c>
    </row>
    <row r="542" spans="1:18">
      <c r="A542" s="1" t="s">
        <v>541</v>
      </c>
      <c r="B542" s="2">
        <v>-53.823748709</v>
      </c>
      <c r="C542" s="3">
        <v>5008</v>
      </c>
      <c r="D542" s="2">
        <v>870701</v>
      </c>
      <c r="E542" s="2">
        <v>4</v>
      </c>
      <c r="F542" s="2">
        <v>15129</v>
      </c>
      <c r="G542" s="2">
        <v>-16</v>
      </c>
      <c r="H542" s="2">
        <v>5</v>
      </c>
      <c r="I542" s="2">
        <v>-4</v>
      </c>
      <c r="J542" s="2">
        <v>-23</v>
      </c>
      <c r="K542" s="2">
        <v>-10</v>
      </c>
      <c r="L542" s="2">
        <v>4</v>
      </c>
      <c r="M542" s="2">
        <v>397341</v>
      </c>
      <c r="N542" s="2">
        <v>768084</v>
      </c>
      <c r="O542">
        <v>1.3260000000000001</v>
      </c>
      <c r="P542" s="2">
        <v>1</v>
      </c>
      <c r="Q542">
        <v>1</v>
      </c>
      <c r="R542" s="2">
        <v>0</v>
      </c>
    </row>
    <row r="543" spans="1:18">
      <c r="A543" s="1" t="s">
        <v>542</v>
      </c>
      <c r="B543" s="2">
        <v>-53.823748709</v>
      </c>
      <c r="C543" s="3">
        <v>4659</v>
      </c>
      <c r="D543" s="2">
        <v>875390</v>
      </c>
      <c r="E543" s="2">
        <v>12</v>
      </c>
      <c r="F543" s="2">
        <v>15141</v>
      </c>
      <c r="G543" s="2">
        <v>-11</v>
      </c>
      <c r="H543" s="2">
        <v>7</v>
      </c>
      <c r="I543" s="2">
        <v>-6</v>
      </c>
      <c r="J543" s="2">
        <v>-20</v>
      </c>
      <c r="K543" s="2">
        <v>-11</v>
      </c>
      <c r="L543" s="2">
        <v>5</v>
      </c>
      <c r="M543" s="2">
        <v>530064</v>
      </c>
      <c r="N543" s="2">
        <v>875003</v>
      </c>
      <c r="O543">
        <v>1.321</v>
      </c>
      <c r="P543" s="2">
        <v>1</v>
      </c>
      <c r="Q543">
        <v>1</v>
      </c>
      <c r="R543" s="2">
        <v>0</v>
      </c>
    </row>
    <row r="544" spans="1:18">
      <c r="A544" s="1" t="s">
        <v>543</v>
      </c>
      <c r="B544" s="2">
        <v>-53.823748709</v>
      </c>
      <c r="C544" s="3">
        <v>7619</v>
      </c>
      <c r="D544" s="2">
        <v>883019</v>
      </c>
      <c r="E544" s="2">
        <v>13</v>
      </c>
      <c r="F544" s="2">
        <v>15154</v>
      </c>
      <c r="G544" s="2">
        <v>-11</v>
      </c>
      <c r="H544" s="2">
        <v>5</v>
      </c>
      <c r="I544" s="2">
        <v>-12</v>
      </c>
      <c r="J544" s="2">
        <v>-25</v>
      </c>
      <c r="K544" s="2">
        <v>-13</v>
      </c>
      <c r="L544" s="2">
        <v>7</v>
      </c>
      <c r="M544" s="2">
        <v>581518</v>
      </c>
      <c r="N544" s="2">
        <v>895690</v>
      </c>
      <c r="O544">
        <v>1.3240000000000001</v>
      </c>
      <c r="P544" s="2">
        <v>1</v>
      </c>
      <c r="Q544">
        <v>1</v>
      </c>
      <c r="R544" s="2">
        <v>1</v>
      </c>
    </row>
    <row r="545" spans="1:18">
      <c r="A545" s="1" t="s">
        <v>544</v>
      </c>
      <c r="B545" s="2">
        <v>-53.823748709</v>
      </c>
      <c r="C545" s="3">
        <v>9568</v>
      </c>
      <c r="D545" s="2">
        <v>892590</v>
      </c>
      <c r="E545" s="2">
        <v>8</v>
      </c>
      <c r="F545" s="2">
        <v>15162</v>
      </c>
      <c r="G545" s="2">
        <v>-11</v>
      </c>
      <c r="H545" s="2">
        <v>7</v>
      </c>
      <c r="I545" s="2">
        <v>-6</v>
      </c>
      <c r="J545" s="2">
        <v>-23</v>
      </c>
      <c r="K545" s="2">
        <v>-12</v>
      </c>
      <c r="L545" s="2">
        <v>6</v>
      </c>
      <c r="M545" s="2">
        <v>573602</v>
      </c>
      <c r="N545" s="2">
        <v>930217</v>
      </c>
      <c r="O545">
        <v>1.335</v>
      </c>
      <c r="P545" s="2">
        <v>1</v>
      </c>
      <c r="Q545">
        <v>1</v>
      </c>
      <c r="R545" s="2">
        <v>0</v>
      </c>
    </row>
    <row r="546" spans="1:18">
      <c r="A546" s="1" t="s">
        <v>545</v>
      </c>
      <c r="B546" s="2">
        <v>-53.823748709</v>
      </c>
      <c r="C546" s="3">
        <v>10687</v>
      </c>
      <c r="D546" s="2">
        <v>903287</v>
      </c>
      <c r="E546" s="2">
        <v>14</v>
      </c>
      <c r="F546" s="2">
        <v>15176</v>
      </c>
      <c r="G546" s="2">
        <v>-11</v>
      </c>
      <c r="H546" s="2">
        <v>6</v>
      </c>
      <c r="I546" s="2">
        <v>-8</v>
      </c>
      <c r="J546" s="2">
        <v>-24</v>
      </c>
      <c r="K546" s="2">
        <v>-13</v>
      </c>
      <c r="L546" s="2">
        <v>6</v>
      </c>
      <c r="M546" s="2">
        <v>577071</v>
      </c>
      <c r="N546" s="2">
        <v>913670</v>
      </c>
      <c r="O546">
        <v>1.3560000000000001</v>
      </c>
      <c r="P546" s="2">
        <v>1</v>
      </c>
      <c r="Q546">
        <v>1</v>
      </c>
      <c r="R546" s="2">
        <v>0</v>
      </c>
    </row>
    <row r="547" spans="1:18">
      <c r="A547" s="1" t="s">
        <v>546</v>
      </c>
      <c r="B547" s="2">
        <v>-53.823748709</v>
      </c>
      <c r="C547" s="3">
        <v>10728</v>
      </c>
      <c r="D547" s="2">
        <v>914030</v>
      </c>
      <c r="E547" s="2">
        <v>9</v>
      </c>
      <c r="F547" s="2">
        <v>15185</v>
      </c>
      <c r="G547" s="2">
        <v>-14</v>
      </c>
      <c r="H547" s="2">
        <v>6</v>
      </c>
      <c r="I547" s="2">
        <v>-11</v>
      </c>
      <c r="J547" s="2">
        <v>-25</v>
      </c>
      <c r="K547" s="2">
        <v>-13</v>
      </c>
      <c r="L547" s="2">
        <v>7</v>
      </c>
      <c r="M547" s="2">
        <v>607933</v>
      </c>
      <c r="N547" s="2">
        <v>944049</v>
      </c>
      <c r="O547">
        <v>1.3979999999999999</v>
      </c>
      <c r="P547" s="2">
        <v>1</v>
      </c>
      <c r="Q547">
        <v>1</v>
      </c>
      <c r="R547" s="2">
        <v>0</v>
      </c>
    </row>
    <row r="548" spans="1:18">
      <c r="A548" s="1" t="s">
        <v>547</v>
      </c>
      <c r="B548" s="2">
        <v>-53.823748709</v>
      </c>
      <c r="C548" s="3">
        <v>12328</v>
      </c>
      <c r="D548" s="2">
        <v>926369</v>
      </c>
      <c r="E548" s="2">
        <v>9</v>
      </c>
      <c r="F548" s="2">
        <v>15194</v>
      </c>
      <c r="G548" s="2">
        <v>-15</v>
      </c>
      <c r="H548" s="2">
        <v>7</v>
      </c>
      <c r="I548" s="2">
        <v>-13</v>
      </c>
      <c r="J548" s="2">
        <v>-27</v>
      </c>
      <c r="K548" s="2">
        <v>-9</v>
      </c>
      <c r="L548" s="2">
        <v>6</v>
      </c>
      <c r="M548" s="2">
        <v>618443</v>
      </c>
      <c r="N548" s="2">
        <v>955252</v>
      </c>
      <c r="O548">
        <v>1.4750000000000001</v>
      </c>
      <c r="P548" s="2">
        <v>1</v>
      </c>
      <c r="Q548">
        <v>1</v>
      </c>
      <c r="R548" s="2">
        <v>1</v>
      </c>
    </row>
    <row r="549" spans="1:18">
      <c r="A549" s="1" t="s">
        <v>548</v>
      </c>
      <c r="B549" s="2">
        <v>-54.582091984000002</v>
      </c>
      <c r="C549" s="3">
        <v>10160</v>
      </c>
      <c r="D549" s="2">
        <v>936541</v>
      </c>
      <c r="E549" s="2">
        <v>5</v>
      </c>
      <c r="F549" s="2">
        <v>15199</v>
      </c>
      <c r="G549" s="2">
        <v>-15</v>
      </c>
      <c r="H549" s="2">
        <v>6</v>
      </c>
      <c r="I549" s="2">
        <v>-11</v>
      </c>
      <c r="J549" s="2">
        <v>-29</v>
      </c>
      <c r="K549" s="2">
        <v>-8</v>
      </c>
      <c r="L549" s="2">
        <v>5</v>
      </c>
      <c r="M549" s="2">
        <v>540471</v>
      </c>
      <c r="N549" s="2">
        <v>667108</v>
      </c>
      <c r="O549">
        <v>1.548</v>
      </c>
      <c r="P549" s="2">
        <v>1</v>
      </c>
      <c r="Q549">
        <v>1</v>
      </c>
      <c r="R549" s="2">
        <v>0</v>
      </c>
    </row>
    <row r="550" spans="1:18">
      <c r="A550" s="1" t="s">
        <v>549</v>
      </c>
      <c r="B550" s="2">
        <v>-54.582091984000002</v>
      </c>
      <c r="C550" s="3">
        <v>8324</v>
      </c>
      <c r="D550" s="2">
        <v>944932</v>
      </c>
      <c r="E550" s="2">
        <v>11</v>
      </c>
      <c r="F550" s="2">
        <v>15210</v>
      </c>
      <c r="G550" s="2">
        <v>-12</v>
      </c>
      <c r="H550" s="2">
        <v>6</v>
      </c>
      <c r="I550" s="2">
        <v>-11</v>
      </c>
      <c r="J550" s="2">
        <v>-23</v>
      </c>
      <c r="K550" s="2">
        <v>-12</v>
      </c>
      <c r="L550" s="2">
        <v>6</v>
      </c>
      <c r="M550" s="2">
        <v>549588</v>
      </c>
      <c r="N550" s="2">
        <v>767729</v>
      </c>
      <c r="O550">
        <v>1.6080000000000001</v>
      </c>
      <c r="P550" s="2">
        <v>1</v>
      </c>
      <c r="Q550">
        <v>1</v>
      </c>
      <c r="R550" s="2">
        <v>0</v>
      </c>
    </row>
    <row r="551" spans="1:18">
      <c r="A551" s="1" t="s">
        <v>550</v>
      </c>
      <c r="B551" s="2">
        <v>-54.582091984000002</v>
      </c>
      <c r="C551" s="3">
        <v>12060</v>
      </c>
      <c r="D551" s="2">
        <v>956945</v>
      </c>
      <c r="E551" s="2">
        <v>10</v>
      </c>
      <c r="F551" s="2">
        <v>15220</v>
      </c>
      <c r="G551" s="2">
        <v>-10</v>
      </c>
      <c r="H551" s="2">
        <v>7</v>
      </c>
      <c r="I551" s="2">
        <v>-8</v>
      </c>
      <c r="J551" s="2">
        <v>-25</v>
      </c>
      <c r="K551" s="2">
        <v>-14</v>
      </c>
      <c r="L551" s="2">
        <v>7</v>
      </c>
      <c r="M551" s="2">
        <v>565909</v>
      </c>
      <c r="N551" s="2">
        <v>808800</v>
      </c>
      <c r="O551">
        <v>1.649</v>
      </c>
      <c r="P551" s="2">
        <v>1</v>
      </c>
      <c r="Q551">
        <v>1</v>
      </c>
      <c r="R551" s="2">
        <v>0</v>
      </c>
    </row>
    <row r="552" spans="1:18">
      <c r="A552" s="1" t="s">
        <v>551</v>
      </c>
      <c r="B552" s="2">
        <v>-54.582091984000002</v>
      </c>
      <c r="C552" s="3">
        <v>14202</v>
      </c>
      <c r="D552" s="2">
        <v>971108</v>
      </c>
      <c r="E552" s="2">
        <v>14</v>
      </c>
      <c r="F552" s="2">
        <v>15234</v>
      </c>
      <c r="G552" s="2">
        <v>-12</v>
      </c>
      <c r="H552" s="2">
        <v>7</v>
      </c>
      <c r="I552" s="2">
        <v>-6</v>
      </c>
      <c r="J552" s="2">
        <v>-25</v>
      </c>
      <c r="K552" s="2">
        <v>-14</v>
      </c>
      <c r="L552" s="2">
        <v>6</v>
      </c>
      <c r="M552" s="2">
        <v>556248</v>
      </c>
      <c r="N552" s="2">
        <v>806487</v>
      </c>
      <c r="O552">
        <v>1.667</v>
      </c>
      <c r="P552" s="2">
        <v>1</v>
      </c>
      <c r="Q552">
        <v>1</v>
      </c>
      <c r="R552" s="2">
        <v>0</v>
      </c>
    </row>
    <row r="553" spans="1:18">
      <c r="A553" s="1" t="s">
        <v>552</v>
      </c>
      <c r="B553" s="2">
        <v>-54.582091984000002</v>
      </c>
      <c r="C553" s="3">
        <v>15246</v>
      </c>
      <c r="D553" s="2">
        <v>986319</v>
      </c>
      <c r="E553" s="2">
        <v>8</v>
      </c>
      <c r="F553" s="2">
        <v>15242</v>
      </c>
      <c r="G553" s="2">
        <v>-12</v>
      </c>
      <c r="H553" s="2">
        <v>9</v>
      </c>
      <c r="I553" s="2">
        <v>-9</v>
      </c>
      <c r="J553" s="2">
        <v>-26</v>
      </c>
      <c r="K553" s="2">
        <v>-15</v>
      </c>
      <c r="L553" s="2">
        <v>7</v>
      </c>
      <c r="M553" s="2">
        <v>545669</v>
      </c>
      <c r="N553" s="2">
        <v>822830</v>
      </c>
      <c r="O553">
        <v>1.6619999999999999</v>
      </c>
      <c r="P553" s="2">
        <v>1</v>
      </c>
      <c r="Q553">
        <v>1</v>
      </c>
      <c r="R553" s="2">
        <v>0</v>
      </c>
    </row>
    <row r="554" spans="1:18">
      <c r="A554" s="1" t="s">
        <v>553</v>
      </c>
      <c r="B554" s="2">
        <v>-54.582091984000002</v>
      </c>
      <c r="C554" s="3">
        <v>15624</v>
      </c>
      <c r="D554" s="2">
        <v>1001953</v>
      </c>
      <c r="E554" s="2">
        <v>20</v>
      </c>
      <c r="F554" s="2">
        <v>15262</v>
      </c>
      <c r="G554" s="2">
        <v>-15</v>
      </c>
      <c r="H554" s="2">
        <v>7</v>
      </c>
      <c r="I554" s="2">
        <v>-8</v>
      </c>
      <c r="J554" s="2">
        <v>-27</v>
      </c>
      <c r="K554" s="2">
        <v>-15</v>
      </c>
      <c r="L554" s="2">
        <v>8</v>
      </c>
      <c r="M554" s="2">
        <v>565203</v>
      </c>
      <c r="N554" s="2">
        <v>874381</v>
      </c>
      <c r="O554">
        <v>1.627</v>
      </c>
      <c r="P554" s="2">
        <v>1</v>
      </c>
      <c r="Q554">
        <v>1</v>
      </c>
      <c r="R554" s="2">
        <v>0</v>
      </c>
    </row>
    <row r="555" spans="1:18">
      <c r="A555" s="1" t="s">
        <v>554</v>
      </c>
      <c r="B555" s="2">
        <v>-54.582091984000002</v>
      </c>
      <c r="C555" s="3">
        <v>15739</v>
      </c>
      <c r="D555" s="2">
        <v>1017699</v>
      </c>
      <c r="E555" s="2">
        <v>14</v>
      </c>
      <c r="F555" s="2">
        <v>15276</v>
      </c>
      <c r="G555" s="2">
        <v>-18</v>
      </c>
      <c r="H555" s="2">
        <v>6</v>
      </c>
      <c r="I555" s="2">
        <v>-19</v>
      </c>
      <c r="J555" s="2">
        <v>-28</v>
      </c>
      <c r="K555" s="2">
        <v>-11</v>
      </c>
      <c r="L555" s="2">
        <v>6</v>
      </c>
      <c r="M555" s="2">
        <v>685387</v>
      </c>
      <c r="N555" s="2">
        <v>836285</v>
      </c>
      <c r="O555">
        <v>1.556</v>
      </c>
      <c r="P555" s="2">
        <v>1</v>
      </c>
      <c r="Q555">
        <v>1</v>
      </c>
      <c r="R555" s="2">
        <v>0</v>
      </c>
    </row>
    <row r="556" spans="1:18">
      <c r="A556" s="1" t="s">
        <v>555</v>
      </c>
      <c r="B556" s="2">
        <v>-54.582091984000002</v>
      </c>
      <c r="C556" s="3">
        <v>14456</v>
      </c>
      <c r="D556" s="2">
        <v>1032166</v>
      </c>
      <c r="E556" s="2">
        <v>9</v>
      </c>
      <c r="F556" s="2">
        <v>15285</v>
      </c>
      <c r="G556" s="2">
        <v>-19</v>
      </c>
      <c r="H556" s="2">
        <v>0</v>
      </c>
      <c r="I556" s="2">
        <v>-23</v>
      </c>
      <c r="J556" s="2">
        <v>-32</v>
      </c>
      <c r="K556" s="2">
        <v>-13</v>
      </c>
      <c r="L556" s="2">
        <v>6</v>
      </c>
      <c r="M556" s="2">
        <v>599319</v>
      </c>
      <c r="N556" s="2">
        <v>606329</v>
      </c>
      <c r="O556">
        <v>1.4870000000000001</v>
      </c>
      <c r="P556" s="2">
        <v>1</v>
      </c>
      <c r="Q556">
        <v>1</v>
      </c>
      <c r="R556" s="2">
        <v>1</v>
      </c>
    </row>
    <row r="557" spans="1:18">
      <c r="A557" s="1" t="s">
        <v>556</v>
      </c>
      <c r="B557" s="2">
        <v>-49.481881669000003</v>
      </c>
      <c r="C557" s="3">
        <v>12053</v>
      </c>
      <c r="D557" s="2">
        <v>1044234</v>
      </c>
      <c r="E557" s="2">
        <v>12</v>
      </c>
      <c r="F557" s="2">
        <v>15297</v>
      </c>
      <c r="G557" s="2">
        <v>-2</v>
      </c>
      <c r="H557" s="2">
        <v>3</v>
      </c>
      <c r="I557" s="2">
        <v>-13</v>
      </c>
      <c r="J557" s="2">
        <v>-48</v>
      </c>
      <c r="K557" s="2">
        <v>-62</v>
      </c>
      <c r="L557" s="2">
        <v>21</v>
      </c>
      <c r="M557" s="2">
        <v>163560</v>
      </c>
      <c r="N557" s="2">
        <v>196794</v>
      </c>
      <c r="O557">
        <v>1.425</v>
      </c>
      <c r="P557" s="2">
        <v>1</v>
      </c>
      <c r="Q557">
        <v>1</v>
      </c>
      <c r="R557" s="2">
        <v>1</v>
      </c>
    </row>
    <row r="558" spans="1:18">
      <c r="A558" s="1" t="s">
        <v>557</v>
      </c>
      <c r="B558" s="2">
        <v>-49.481881669000003</v>
      </c>
      <c r="C558" s="3">
        <v>10565</v>
      </c>
      <c r="D558" s="2">
        <v>1054804</v>
      </c>
      <c r="E558" s="2">
        <v>19</v>
      </c>
      <c r="F558" s="2">
        <v>15316</v>
      </c>
      <c r="G558" s="2">
        <v>-1</v>
      </c>
      <c r="H558" s="2">
        <v>15</v>
      </c>
      <c r="I558" s="2">
        <v>2</v>
      </c>
      <c r="J558" s="2">
        <v>-27</v>
      </c>
      <c r="K558" s="2">
        <v>-26</v>
      </c>
      <c r="L558" s="2">
        <v>9</v>
      </c>
      <c r="M558" s="2">
        <v>477276</v>
      </c>
      <c r="N558" s="2">
        <v>778340</v>
      </c>
      <c r="O558">
        <v>1.365</v>
      </c>
      <c r="P558" s="2">
        <v>1</v>
      </c>
      <c r="Q558">
        <v>1</v>
      </c>
      <c r="R558" s="2">
        <v>0</v>
      </c>
    </row>
    <row r="559" spans="1:18">
      <c r="A559" s="1" t="s">
        <v>558</v>
      </c>
      <c r="B559" s="2">
        <v>-49.481881669000003</v>
      </c>
      <c r="C559" s="3">
        <v>15769</v>
      </c>
      <c r="D559" s="2">
        <v>1070607</v>
      </c>
      <c r="E559" s="2">
        <v>20</v>
      </c>
      <c r="F559" s="2">
        <v>15336</v>
      </c>
      <c r="G559" s="2">
        <v>-2</v>
      </c>
      <c r="H559" s="2">
        <v>13</v>
      </c>
      <c r="I559" s="2">
        <v>9</v>
      </c>
      <c r="J559" s="2">
        <v>-28</v>
      </c>
      <c r="K559" s="2">
        <v>-30</v>
      </c>
      <c r="L559" s="2">
        <v>10</v>
      </c>
      <c r="M559" s="2">
        <v>486731</v>
      </c>
      <c r="N559" s="2">
        <v>690635</v>
      </c>
      <c r="O559">
        <v>1.3109999999999999</v>
      </c>
      <c r="P559" s="2">
        <v>1</v>
      </c>
      <c r="Q559">
        <v>1</v>
      </c>
      <c r="R559" s="2">
        <v>1</v>
      </c>
    </row>
    <row r="560" spans="1:18">
      <c r="A560" s="1" t="s">
        <v>559</v>
      </c>
      <c r="B560" s="2">
        <v>-49.481881669000003</v>
      </c>
      <c r="C560" s="3">
        <v>18894</v>
      </c>
      <c r="D560" s="2">
        <v>1089497</v>
      </c>
      <c r="E560" s="2">
        <v>24</v>
      </c>
      <c r="F560" s="2">
        <v>15360</v>
      </c>
      <c r="G560" s="2">
        <v>-2</v>
      </c>
      <c r="H560" s="2">
        <v>12</v>
      </c>
      <c r="I560" s="2">
        <v>-12</v>
      </c>
      <c r="J560" s="2">
        <v>-34</v>
      </c>
      <c r="K560" s="2">
        <v>-41</v>
      </c>
      <c r="L560" s="2">
        <v>14</v>
      </c>
      <c r="M560" s="2">
        <v>480407</v>
      </c>
      <c r="N560" s="2">
        <v>397549</v>
      </c>
      <c r="O560">
        <v>1.266</v>
      </c>
      <c r="P560" s="2">
        <v>1</v>
      </c>
      <c r="Q560">
        <v>1</v>
      </c>
      <c r="R560" s="2">
        <v>1</v>
      </c>
    </row>
    <row r="561" spans="1:18">
      <c r="A561" s="1" t="s">
        <v>560</v>
      </c>
      <c r="B561" s="2">
        <v>-49.481881669000003</v>
      </c>
      <c r="C561" s="3">
        <v>20357</v>
      </c>
      <c r="D561" s="2">
        <v>1109858</v>
      </c>
      <c r="E561" s="2">
        <v>25</v>
      </c>
      <c r="F561" s="2">
        <v>15385</v>
      </c>
      <c r="G561" s="2">
        <v>-10</v>
      </c>
      <c r="H561" s="2">
        <v>6</v>
      </c>
      <c r="I561" s="2">
        <v>-31</v>
      </c>
      <c r="J561" s="2">
        <v>-41</v>
      </c>
      <c r="K561" s="2">
        <v>-55</v>
      </c>
      <c r="L561" s="2">
        <v>21</v>
      </c>
      <c r="M561" s="2">
        <v>337638</v>
      </c>
      <c r="N561" s="2">
        <v>298629</v>
      </c>
      <c r="O561">
        <v>1.2290000000000001</v>
      </c>
      <c r="P561" s="2">
        <v>1</v>
      </c>
      <c r="Q561">
        <v>1</v>
      </c>
      <c r="R561" s="2">
        <v>1</v>
      </c>
    </row>
    <row r="562" spans="1:18">
      <c r="A562" s="1" t="s">
        <v>561</v>
      </c>
      <c r="B562" s="2">
        <v>-49.481881669000003</v>
      </c>
      <c r="C562" s="3">
        <v>20132</v>
      </c>
      <c r="D562" s="2">
        <v>1130006</v>
      </c>
      <c r="E562" s="2">
        <v>18</v>
      </c>
      <c r="F562" s="2">
        <v>15403</v>
      </c>
      <c r="G562" s="2">
        <v>-25</v>
      </c>
      <c r="H562" s="2">
        <v>-3</v>
      </c>
      <c r="I562" s="2">
        <v>-46</v>
      </c>
      <c r="J562" s="2">
        <v>-41</v>
      </c>
      <c r="K562" s="2">
        <v>-43</v>
      </c>
      <c r="L562" s="2">
        <v>13</v>
      </c>
      <c r="M562" s="2">
        <v>348302</v>
      </c>
      <c r="N562" s="2">
        <v>377792</v>
      </c>
      <c r="O562">
        <v>1.2050000000000001</v>
      </c>
      <c r="P562" s="2">
        <v>1</v>
      </c>
      <c r="Q562">
        <v>1</v>
      </c>
      <c r="R562" s="2">
        <v>1</v>
      </c>
    </row>
    <row r="563" spans="1:18">
      <c r="A563" s="1" t="s">
        <v>562</v>
      </c>
      <c r="B563" s="2">
        <v>-49.481881669000003</v>
      </c>
      <c r="C563" s="3">
        <v>17824</v>
      </c>
      <c r="D563" s="2">
        <v>1147831</v>
      </c>
      <c r="E563" s="2">
        <v>10</v>
      </c>
      <c r="F563" s="2">
        <v>15413</v>
      </c>
      <c r="G563" s="2">
        <v>-22</v>
      </c>
      <c r="H563" s="2">
        <v>1</v>
      </c>
      <c r="I563" s="2">
        <v>-32</v>
      </c>
      <c r="J563" s="2">
        <v>-35</v>
      </c>
      <c r="K563" s="2">
        <v>-20</v>
      </c>
      <c r="L563" s="2">
        <v>7</v>
      </c>
      <c r="M563" s="2">
        <v>363265</v>
      </c>
      <c r="N563" s="2">
        <v>353595</v>
      </c>
      <c r="O563">
        <v>1.1839999999999999</v>
      </c>
      <c r="P563" s="2">
        <v>1</v>
      </c>
      <c r="Q563">
        <v>1</v>
      </c>
      <c r="R563" s="2">
        <v>1</v>
      </c>
    </row>
    <row r="564" spans="1:18">
      <c r="A564" s="1" t="s">
        <v>563</v>
      </c>
      <c r="B564" s="2">
        <v>-49.481881669000003</v>
      </c>
      <c r="C564" s="3">
        <v>14824</v>
      </c>
      <c r="D564" s="2">
        <v>1162680</v>
      </c>
      <c r="E564" s="2">
        <v>27</v>
      </c>
      <c r="F564" s="2">
        <v>15440</v>
      </c>
      <c r="G564" s="2">
        <v>-9</v>
      </c>
      <c r="H564" s="2">
        <v>7</v>
      </c>
      <c r="I564" s="2">
        <v>-21</v>
      </c>
      <c r="J564" s="2">
        <v>-31</v>
      </c>
      <c r="K564" s="2">
        <v>-33</v>
      </c>
      <c r="L564" s="2">
        <v>13</v>
      </c>
      <c r="M564" s="2">
        <v>426174</v>
      </c>
      <c r="N564" s="2">
        <v>534642</v>
      </c>
      <c r="O564">
        <v>1.167</v>
      </c>
      <c r="P564" s="2">
        <v>1</v>
      </c>
      <c r="Q564">
        <v>1</v>
      </c>
      <c r="R564" s="2">
        <v>1</v>
      </c>
    </row>
    <row r="565" spans="1:18">
      <c r="A565" s="1" t="s">
        <v>564</v>
      </c>
      <c r="B565" s="2">
        <v>-76.132669878000002</v>
      </c>
      <c r="C565" s="3">
        <v>19947</v>
      </c>
      <c r="D565" s="2">
        <v>1182628</v>
      </c>
      <c r="E565" s="2">
        <v>47</v>
      </c>
      <c r="F565" s="2">
        <v>15487</v>
      </c>
      <c r="G565" s="2">
        <v>-16</v>
      </c>
      <c r="H565" s="2">
        <v>3</v>
      </c>
      <c r="I565" s="2">
        <v>-27</v>
      </c>
      <c r="J565" s="2">
        <v>-30</v>
      </c>
      <c r="K565" s="2">
        <v>-19</v>
      </c>
      <c r="L565" s="2">
        <v>10</v>
      </c>
      <c r="M565" s="2">
        <v>535311</v>
      </c>
      <c r="N565" s="2">
        <v>652863</v>
      </c>
      <c r="O565">
        <v>1.169</v>
      </c>
      <c r="P565" s="2">
        <v>1</v>
      </c>
      <c r="Q565">
        <v>1</v>
      </c>
      <c r="R565" s="2">
        <v>1</v>
      </c>
    </row>
    <row r="566" spans="1:18">
      <c r="A566" s="1" t="s">
        <v>565</v>
      </c>
      <c r="B566" s="2">
        <v>-76.132669878000002</v>
      </c>
      <c r="C566" s="3">
        <v>23910</v>
      </c>
      <c r="D566" s="2">
        <v>1206543</v>
      </c>
      <c r="E566" s="2">
        <v>30</v>
      </c>
      <c r="F566" s="2">
        <v>15517</v>
      </c>
      <c r="G566" s="2">
        <v>-17</v>
      </c>
      <c r="H566" s="2">
        <v>6</v>
      </c>
      <c r="I566" s="2">
        <v>-19</v>
      </c>
      <c r="J566" s="2">
        <v>-30</v>
      </c>
      <c r="K566" s="2">
        <v>-16</v>
      </c>
      <c r="L566" s="2">
        <v>9</v>
      </c>
      <c r="M566" s="2">
        <v>563897</v>
      </c>
      <c r="N566" s="2">
        <v>634321</v>
      </c>
      <c r="O566">
        <v>1.179</v>
      </c>
      <c r="P566" s="2">
        <v>1</v>
      </c>
      <c r="Q566">
        <v>1</v>
      </c>
      <c r="R566" s="2">
        <v>1</v>
      </c>
    </row>
    <row r="567" spans="1:18">
      <c r="A567" s="1" t="s">
        <v>566</v>
      </c>
      <c r="B567" s="2">
        <v>-76.132669878000002</v>
      </c>
      <c r="C567" s="3">
        <v>25140</v>
      </c>
      <c r="D567" s="2">
        <v>1231688</v>
      </c>
      <c r="E567" s="2">
        <v>28</v>
      </c>
      <c r="F567" s="2">
        <v>15545</v>
      </c>
      <c r="G567" s="2">
        <v>-17</v>
      </c>
      <c r="H567" s="2">
        <v>5</v>
      </c>
      <c r="I567" s="2">
        <v>-16</v>
      </c>
      <c r="J567" s="2">
        <v>-30</v>
      </c>
      <c r="K567" s="2">
        <v>-15</v>
      </c>
      <c r="L567" s="2">
        <v>8</v>
      </c>
      <c r="M567" s="2">
        <v>559976</v>
      </c>
      <c r="N567" s="2">
        <v>598874</v>
      </c>
      <c r="O567">
        <v>1.1919999999999999</v>
      </c>
      <c r="P567" s="2">
        <v>1</v>
      </c>
      <c r="Q567">
        <v>1</v>
      </c>
      <c r="R567" s="2">
        <v>1</v>
      </c>
    </row>
    <row r="568" spans="1:18">
      <c r="A568" s="1" t="s">
        <v>567</v>
      </c>
      <c r="B568" s="2">
        <v>-76.132669878000002</v>
      </c>
      <c r="C568" s="3">
        <v>25851</v>
      </c>
      <c r="D568" s="2">
        <v>1257555</v>
      </c>
      <c r="E568" s="2">
        <v>36</v>
      </c>
      <c r="F568" s="2">
        <v>15581</v>
      </c>
      <c r="G568" s="2">
        <v>-20</v>
      </c>
      <c r="H568" s="2">
        <v>7</v>
      </c>
      <c r="I568" s="2">
        <v>-15</v>
      </c>
      <c r="J568" s="2">
        <v>-31</v>
      </c>
      <c r="K568" s="2">
        <v>-15</v>
      </c>
      <c r="L568" s="2">
        <v>10</v>
      </c>
      <c r="M568" s="2">
        <v>595589</v>
      </c>
      <c r="N568" s="2">
        <v>650714</v>
      </c>
      <c r="O568">
        <v>1.206</v>
      </c>
      <c r="P568" s="2">
        <v>1</v>
      </c>
      <c r="Q568">
        <v>1</v>
      </c>
      <c r="R568" s="2">
        <v>0</v>
      </c>
    </row>
    <row r="569" spans="1:18">
      <c r="A569" s="1" t="s">
        <v>568</v>
      </c>
      <c r="B569" s="2">
        <v>-76.132669878000002</v>
      </c>
      <c r="C569" s="3">
        <v>25460</v>
      </c>
      <c r="D569" s="2">
        <v>1283040</v>
      </c>
      <c r="E569" s="2">
        <v>34</v>
      </c>
      <c r="F569" s="2">
        <v>15615</v>
      </c>
      <c r="G569" s="2">
        <v>-21</v>
      </c>
      <c r="H569" s="2">
        <v>6</v>
      </c>
      <c r="I569" s="2">
        <v>-18</v>
      </c>
      <c r="J569" s="2">
        <v>-33</v>
      </c>
      <c r="K569" s="2">
        <v>-11</v>
      </c>
      <c r="L569" s="2">
        <v>8</v>
      </c>
      <c r="M569" s="2">
        <v>703826</v>
      </c>
      <c r="N569" s="2">
        <v>690146</v>
      </c>
      <c r="O569">
        <v>1.2190000000000001</v>
      </c>
      <c r="P569" s="2">
        <v>1</v>
      </c>
      <c r="Q569">
        <v>1</v>
      </c>
      <c r="R569" s="2">
        <v>1</v>
      </c>
    </row>
    <row r="570" spans="1:18">
      <c r="A570" s="1" t="s">
        <v>569</v>
      </c>
      <c r="B570" s="2">
        <v>-76.132669878000002</v>
      </c>
      <c r="C570" s="3">
        <v>22271</v>
      </c>
      <c r="D570" s="2">
        <v>1305328</v>
      </c>
      <c r="E570" s="2">
        <v>24</v>
      </c>
      <c r="F570" s="2">
        <v>15639</v>
      </c>
      <c r="G570" s="2">
        <v>-22</v>
      </c>
      <c r="H570" s="2">
        <v>3</v>
      </c>
      <c r="I570" s="2">
        <v>-19</v>
      </c>
      <c r="J570" s="2">
        <v>-35</v>
      </c>
      <c r="K570" s="2">
        <v>-10</v>
      </c>
      <c r="L570" s="2">
        <v>7</v>
      </c>
      <c r="M570" s="2">
        <v>616913</v>
      </c>
      <c r="N570" s="2">
        <v>587834</v>
      </c>
      <c r="O570">
        <v>1.2330000000000001</v>
      </c>
      <c r="P570" s="2">
        <v>1</v>
      </c>
      <c r="Q570">
        <v>1</v>
      </c>
      <c r="R570" s="2">
        <v>1</v>
      </c>
    </row>
    <row r="571" spans="1:18">
      <c r="A571" s="1" t="s">
        <v>570</v>
      </c>
      <c r="B571" s="2">
        <v>-76.132669878000002</v>
      </c>
      <c r="C571" s="3">
        <v>16836</v>
      </c>
      <c r="D571" s="2">
        <v>1322161</v>
      </c>
      <c r="E571" s="2">
        <v>32</v>
      </c>
      <c r="F571" s="2">
        <v>15671</v>
      </c>
      <c r="G571" s="2">
        <v>-17</v>
      </c>
      <c r="H571" s="2">
        <v>4</v>
      </c>
      <c r="I571" s="2">
        <v>-14</v>
      </c>
      <c r="J571" s="2">
        <v>-28</v>
      </c>
      <c r="K571" s="2">
        <v>-14</v>
      </c>
      <c r="L571" s="2">
        <v>8</v>
      </c>
      <c r="M571" s="2">
        <v>532004</v>
      </c>
      <c r="N571" s="2">
        <v>611195</v>
      </c>
      <c r="O571">
        <v>1.2430000000000001</v>
      </c>
      <c r="P571" s="2">
        <v>1</v>
      </c>
      <c r="Q571">
        <v>1</v>
      </c>
      <c r="R571" s="2">
        <v>1</v>
      </c>
    </row>
    <row r="572" spans="1:18">
      <c r="A572" s="1" t="s">
        <v>571</v>
      </c>
      <c r="B572" s="2">
        <v>-76.132669878000002</v>
      </c>
      <c r="C572" s="3">
        <v>21556</v>
      </c>
      <c r="D572" s="2">
        <v>1343719</v>
      </c>
      <c r="E572" s="2">
        <v>42</v>
      </c>
      <c r="F572" s="2">
        <v>15713</v>
      </c>
      <c r="G572" s="2">
        <v>-14</v>
      </c>
      <c r="H572" s="2">
        <v>7</v>
      </c>
      <c r="I572" s="2">
        <v>-8</v>
      </c>
      <c r="J572" s="2">
        <v>-28</v>
      </c>
      <c r="K572" s="2">
        <v>-15</v>
      </c>
      <c r="L572" s="2">
        <v>8</v>
      </c>
      <c r="M572" s="2">
        <v>592635</v>
      </c>
      <c r="N572" s="2">
        <v>610552</v>
      </c>
      <c r="O572">
        <v>1.234</v>
      </c>
      <c r="P572" s="2">
        <v>1</v>
      </c>
      <c r="Q572">
        <v>1</v>
      </c>
      <c r="R572" s="2">
        <v>1</v>
      </c>
    </row>
    <row r="573" spans="1:18">
      <c r="A573" s="1" t="s">
        <v>572</v>
      </c>
      <c r="B573" s="2">
        <v>-60.288053507999997</v>
      </c>
      <c r="C573" s="3">
        <v>24308</v>
      </c>
      <c r="D573" s="2">
        <v>1368028</v>
      </c>
      <c r="E573" s="2">
        <v>45</v>
      </c>
      <c r="F573" s="2">
        <v>15758</v>
      </c>
      <c r="G573" s="2">
        <v>-15</v>
      </c>
      <c r="H573" s="2">
        <v>9</v>
      </c>
      <c r="I573" s="2">
        <v>-12</v>
      </c>
      <c r="J573" s="2">
        <v>-28</v>
      </c>
      <c r="K573" s="2">
        <v>-15</v>
      </c>
      <c r="L573" s="2">
        <v>8</v>
      </c>
      <c r="M573" s="2">
        <v>584519</v>
      </c>
      <c r="N573" s="2">
        <v>598308</v>
      </c>
      <c r="O573">
        <v>1.214</v>
      </c>
      <c r="P573" s="2">
        <v>1</v>
      </c>
      <c r="Q573">
        <v>1</v>
      </c>
      <c r="R573" s="2">
        <v>1</v>
      </c>
    </row>
    <row r="574" spans="1:18">
      <c r="A574" s="1" t="s">
        <v>573</v>
      </c>
      <c r="B574" s="2">
        <v>-60.288053507999997</v>
      </c>
      <c r="C574" s="3">
        <v>24961</v>
      </c>
      <c r="D574" s="2">
        <v>1392983</v>
      </c>
      <c r="E574" s="2">
        <v>52</v>
      </c>
      <c r="F574" s="2">
        <v>15810</v>
      </c>
      <c r="G574" s="2">
        <v>-16</v>
      </c>
      <c r="H574" s="2">
        <v>8</v>
      </c>
      <c r="I574" s="2">
        <v>-13</v>
      </c>
      <c r="J574" s="2">
        <v>-29</v>
      </c>
      <c r="K574" s="2">
        <v>-15</v>
      </c>
      <c r="L574" s="2">
        <v>8</v>
      </c>
      <c r="M574" s="2">
        <v>552511</v>
      </c>
      <c r="N574" s="2">
        <v>569977</v>
      </c>
      <c r="O574">
        <v>1.1879999999999999</v>
      </c>
      <c r="P574" s="2">
        <v>1</v>
      </c>
      <c r="Q574">
        <v>1</v>
      </c>
      <c r="R574" s="2">
        <v>0</v>
      </c>
    </row>
    <row r="575" spans="1:18">
      <c r="A575" s="1" t="s">
        <v>574</v>
      </c>
      <c r="B575" s="2">
        <v>-60.288053507999997</v>
      </c>
      <c r="C575" s="3">
        <v>24182</v>
      </c>
      <c r="D575" s="2">
        <v>1417175</v>
      </c>
      <c r="E575" s="2">
        <v>57</v>
      </c>
      <c r="F575" s="2">
        <v>15867</v>
      </c>
      <c r="G575" s="2">
        <v>-20</v>
      </c>
      <c r="H575" s="2">
        <v>6</v>
      </c>
      <c r="I575" s="2">
        <v>-14</v>
      </c>
      <c r="J575" s="2">
        <v>-31</v>
      </c>
      <c r="K575" s="2">
        <v>-15</v>
      </c>
      <c r="L575" s="2">
        <v>10</v>
      </c>
      <c r="M575" s="2">
        <v>618789</v>
      </c>
      <c r="N575" s="2">
        <v>629365</v>
      </c>
      <c r="O575">
        <v>1.1579999999999999</v>
      </c>
      <c r="P575" s="2">
        <v>1</v>
      </c>
      <c r="Q575">
        <v>1</v>
      </c>
      <c r="R575" s="2">
        <v>0</v>
      </c>
    </row>
    <row r="576" spans="1:18">
      <c r="A576" s="1" t="s">
        <v>575</v>
      </c>
      <c r="B576" s="2">
        <v>-60.288053507999997</v>
      </c>
      <c r="C576" s="3">
        <v>22728</v>
      </c>
      <c r="D576" s="2">
        <v>1439913</v>
      </c>
      <c r="E576" s="2">
        <v>42</v>
      </c>
      <c r="F576" s="2">
        <v>15909</v>
      </c>
      <c r="G576" s="2">
        <v>-19</v>
      </c>
      <c r="H576" s="2">
        <v>8</v>
      </c>
      <c r="I576" s="2">
        <v>-17</v>
      </c>
      <c r="J576" s="2">
        <v>-32</v>
      </c>
      <c r="K576" s="2">
        <v>-14</v>
      </c>
      <c r="L576" s="2">
        <v>8</v>
      </c>
      <c r="M576" s="2">
        <v>710938</v>
      </c>
      <c r="N576" s="2">
        <v>721635</v>
      </c>
      <c r="O576">
        <v>1.123</v>
      </c>
      <c r="P576" s="2">
        <v>1</v>
      </c>
      <c r="Q576">
        <v>1</v>
      </c>
      <c r="R576" s="2">
        <v>0</v>
      </c>
    </row>
    <row r="577" spans="1:18">
      <c r="A577" s="1" t="s">
        <v>576</v>
      </c>
      <c r="B577" s="2">
        <v>-60.288053507999997</v>
      </c>
      <c r="C577" s="3">
        <v>19296</v>
      </c>
      <c r="D577" s="2">
        <v>1459207</v>
      </c>
      <c r="E577" s="2">
        <v>49</v>
      </c>
      <c r="F577" s="2">
        <v>15958</v>
      </c>
      <c r="G577" s="2">
        <v>-20</v>
      </c>
      <c r="H577" s="2">
        <v>6</v>
      </c>
      <c r="I577" s="2">
        <v>-12</v>
      </c>
      <c r="J577" s="2">
        <v>-33</v>
      </c>
      <c r="K577" s="2">
        <v>-10</v>
      </c>
      <c r="L577" s="2">
        <v>6</v>
      </c>
      <c r="M577" s="2">
        <v>585635</v>
      </c>
      <c r="N577" s="2">
        <v>613333</v>
      </c>
      <c r="O577">
        <v>1.0860000000000001</v>
      </c>
      <c r="P577" s="2">
        <v>1</v>
      </c>
      <c r="Q577">
        <v>1</v>
      </c>
      <c r="R577" s="2">
        <v>0</v>
      </c>
    </row>
    <row r="578" spans="1:18">
      <c r="A578" s="1" t="s">
        <v>577</v>
      </c>
      <c r="B578" s="2">
        <v>-60.288053507999997</v>
      </c>
      <c r="C578" s="3">
        <v>13614</v>
      </c>
      <c r="D578" s="2">
        <v>1472832</v>
      </c>
      <c r="E578" s="2">
        <v>46</v>
      </c>
      <c r="F578" s="2">
        <v>16004</v>
      </c>
      <c r="G578" s="2">
        <v>-16</v>
      </c>
      <c r="H578" s="2">
        <v>6</v>
      </c>
      <c r="I578" s="2">
        <v>-15</v>
      </c>
      <c r="J578" s="2">
        <v>-28</v>
      </c>
      <c r="K578" s="2">
        <v>-13</v>
      </c>
      <c r="L578" s="2">
        <v>8</v>
      </c>
      <c r="M578" s="2">
        <v>369164</v>
      </c>
      <c r="N578" s="2">
        <v>259833</v>
      </c>
      <c r="O578">
        <v>1.0489999999999999</v>
      </c>
      <c r="P578" s="2">
        <v>1</v>
      </c>
      <c r="Q578">
        <v>1</v>
      </c>
      <c r="R578" s="2">
        <v>0</v>
      </c>
    </row>
    <row r="579" spans="1:18">
      <c r="A579" s="1" t="s">
        <v>578</v>
      </c>
      <c r="B579" s="2">
        <v>-60.288053507999997</v>
      </c>
      <c r="C579" s="3">
        <v>17696</v>
      </c>
      <c r="D579" s="2">
        <v>1490530</v>
      </c>
      <c r="E579" s="2">
        <v>64</v>
      </c>
      <c r="F579" s="2">
        <v>16068</v>
      </c>
      <c r="G579" s="2">
        <v>-14</v>
      </c>
      <c r="H579" s="2">
        <v>8</v>
      </c>
      <c r="I579" s="2">
        <v>-13</v>
      </c>
      <c r="J579" s="2">
        <v>-28</v>
      </c>
      <c r="K579" s="2">
        <v>-12</v>
      </c>
      <c r="L579" s="2">
        <v>8</v>
      </c>
      <c r="M579" s="2">
        <v>622551</v>
      </c>
      <c r="N579" s="2">
        <v>504072</v>
      </c>
      <c r="O579">
        <v>1.016</v>
      </c>
      <c r="P579" s="2">
        <v>1</v>
      </c>
      <c r="Q579">
        <v>1</v>
      </c>
      <c r="R579" s="2">
        <v>0</v>
      </c>
    </row>
    <row r="580" spans="1:18">
      <c r="A580" s="1" t="s">
        <v>579</v>
      </c>
      <c r="B580" s="2">
        <v>-58.803063702999999</v>
      </c>
      <c r="C580" s="3">
        <v>20021</v>
      </c>
      <c r="D580" s="2">
        <v>1510549</v>
      </c>
      <c r="E580" s="2">
        <v>71</v>
      </c>
      <c r="F580" s="2">
        <v>16139</v>
      </c>
      <c r="G580" s="2">
        <v>-19</v>
      </c>
      <c r="H580" s="2">
        <v>6</v>
      </c>
      <c r="I580" s="2">
        <v>-18</v>
      </c>
      <c r="J580" s="2">
        <v>-28</v>
      </c>
      <c r="K580" s="2">
        <v>-12</v>
      </c>
      <c r="L580" s="2">
        <v>8</v>
      </c>
      <c r="M580" s="2">
        <v>609798</v>
      </c>
      <c r="N580" s="2">
        <v>467369</v>
      </c>
      <c r="O580">
        <v>0.98699999999999999</v>
      </c>
      <c r="P580" s="2">
        <v>1</v>
      </c>
      <c r="Q580">
        <v>1</v>
      </c>
      <c r="R580" s="2">
        <v>0</v>
      </c>
    </row>
    <row r="581" spans="1:18">
      <c r="A581" s="1" t="s">
        <v>580</v>
      </c>
      <c r="B581" s="2">
        <v>-58.803063702999999</v>
      </c>
      <c r="C581" s="3">
        <v>18208</v>
      </c>
      <c r="D581" s="2">
        <v>1528764</v>
      </c>
      <c r="E581" s="2">
        <v>65</v>
      </c>
      <c r="F581" s="2">
        <v>16204</v>
      </c>
      <c r="G581" s="2">
        <v>-22</v>
      </c>
      <c r="H581" s="2">
        <v>0</v>
      </c>
      <c r="I581" s="2">
        <v>-34</v>
      </c>
      <c r="J581" s="2">
        <v>-30</v>
      </c>
      <c r="K581" s="2">
        <v>-14</v>
      </c>
      <c r="L581" s="2">
        <v>9</v>
      </c>
      <c r="M581" s="2">
        <v>391947</v>
      </c>
      <c r="N581" s="2">
        <v>478207</v>
      </c>
      <c r="O581">
        <v>0.95799999999999996</v>
      </c>
      <c r="P581" s="2">
        <v>1</v>
      </c>
      <c r="Q581">
        <v>1</v>
      </c>
      <c r="R581" s="2">
        <v>1</v>
      </c>
    </row>
    <row r="582" spans="1:18">
      <c r="A582" s="1" t="s">
        <v>581</v>
      </c>
      <c r="B582" s="2">
        <v>-58.803063702999999</v>
      </c>
      <c r="C582" s="3">
        <v>16724</v>
      </c>
      <c r="D582" s="2">
        <v>1545491</v>
      </c>
      <c r="E582" s="2">
        <v>64</v>
      </c>
      <c r="F582" s="2">
        <v>16268</v>
      </c>
      <c r="G582" s="2">
        <v>-24</v>
      </c>
      <c r="H582" s="2">
        <v>1</v>
      </c>
      <c r="I582" s="2">
        <v>-32</v>
      </c>
      <c r="J582" s="2">
        <v>-31</v>
      </c>
      <c r="K582" s="2">
        <v>-14</v>
      </c>
      <c r="L582" s="2">
        <v>11</v>
      </c>
      <c r="M582" s="2">
        <v>695725</v>
      </c>
      <c r="N582" s="2">
        <v>395133</v>
      </c>
      <c r="O582">
        <v>0.93100000000000005</v>
      </c>
      <c r="P582" s="2">
        <v>1</v>
      </c>
      <c r="Q582">
        <v>1</v>
      </c>
      <c r="R582" s="2">
        <v>1</v>
      </c>
    </row>
    <row r="583" spans="1:18">
      <c r="A583" s="1" t="s">
        <v>582</v>
      </c>
      <c r="B583" s="2">
        <v>-58.803063702999999</v>
      </c>
      <c r="C583" s="3">
        <v>15995</v>
      </c>
      <c r="D583" s="2">
        <v>1561495</v>
      </c>
      <c r="E583" s="2">
        <v>60</v>
      </c>
      <c r="F583" s="2">
        <v>16328</v>
      </c>
      <c r="G583" s="2">
        <v>-20</v>
      </c>
      <c r="H583" s="2">
        <v>4</v>
      </c>
      <c r="I583" s="2">
        <v>-35</v>
      </c>
      <c r="J583" s="2">
        <v>-35</v>
      </c>
      <c r="K583" s="2">
        <v>-13</v>
      </c>
      <c r="L583" s="2">
        <v>9</v>
      </c>
      <c r="M583" s="2">
        <v>914518</v>
      </c>
      <c r="N583" s="2">
        <v>434471</v>
      </c>
      <c r="O583">
        <v>0.90600000000000003</v>
      </c>
      <c r="P583" s="2">
        <v>1</v>
      </c>
      <c r="Q583">
        <v>1</v>
      </c>
      <c r="R583" s="2">
        <v>1</v>
      </c>
    </row>
    <row r="584" spans="1:18">
      <c r="A584" s="1" t="s">
        <v>583</v>
      </c>
      <c r="B584" s="2">
        <v>-58.803063702999999</v>
      </c>
      <c r="C584" s="3">
        <v>12890</v>
      </c>
      <c r="D584" s="2">
        <v>1574400</v>
      </c>
      <c r="E584" s="2">
        <v>31</v>
      </c>
      <c r="F584" s="2">
        <v>16359</v>
      </c>
      <c r="G584" s="2">
        <v>-17</v>
      </c>
      <c r="H584" s="2">
        <v>7</v>
      </c>
      <c r="I584" s="2">
        <v>-12</v>
      </c>
      <c r="J584" s="2">
        <v>-33</v>
      </c>
      <c r="K584" s="2">
        <v>-10</v>
      </c>
      <c r="L584" s="2">
        <v>7</v>
      </c>
      <c r="M584" s="2">
        <v>746282</v>
      </c>
      <c r="N584" s="2">
        <v>391568</v>
      </c>
      <c r="O584">
        <v>0.88300000000000001</v>
      </c>
      <c r="P584" s="2">
        <v>1</v>
      </c>
      <c r="Q584">
        <v>1</v>
      </c>
      <c r="R584" s="2">
        <v>1</v>
      </c>
    </row>
    <row r="585" spans="1:18">
      <c r="A585" s="1" t="s">
        <v>584</v>
      </c>
      <c r="B585" s="2">
        <v>-58.803063702999999</v>
      </c>
      <c r="C585" s="3">
        <v>8223</v>
      </c>
      <c r="D585" s="2">
        <v>1582627</v>
      </c>
      <c r="E585" s="2">
        <v>40</v>
      </c>
      <c r="F585" s="2">
        <v>16399</v>
      </c>
      <c r="G585" s="2">
        <v>-18</v>
      </c>
      <c r="H585" s="2">
        <v>3</v>
      </c>
      <c r="I585" s="2">
        <v>-16</v>
      </c>
      <c r="J585" s="2">
        <v>-27</v>
      </c>
      <c r="K585" s="2">
        <v>-12</v>
      </c>
      <c r="L585" s="2">
        <v>8</v>
      </c>
      <c r="M585" s="2">
        <v>579342</v>
      </c>
      <c r="N585" s="2">
        <v>401114</v>
      </c>
      <c r="O585">
        <v>0.86</v>
      </c>
      <c r="P585" s="2">
        <v>1</v>
      </c>
      <c r="Q585">
        <v>1</v>
      </c>
      <c r="R585" s="2">
        <v>0</v>
      </c>
    </row>
    <row r="586" spans="1:18">
      <c r="A586" s="1" t="s">
        <v>585</v>
      </c>
      <c r="B586" s="2">
        <v>-58.803063702999999</v>
      </c>
      <c r="C586" s="3">
        <v>10585</v>
      </c>
      <c r="D586" s="2">
        <v>1593229</v>
      </c>
      <c r="E586" s="2">
        <v>62</v>
      </c>
      <c r="F586" s="2">
        <v>16461</v>
      </c>
      <c r="G586" s="2">
        <v>-14</v>
      </c>
      <c r="H586" s="2">
        <v>7</v>
      </c>
      <c r="I586" s="2">
        <v>-3</v>
      </c>
      <c r="J586" s="2">
        <v>-26</v>
      </c>
      <c r="K586" s="2">
        <v>-13</v>
      </c>
      <c r="L586" s="2">
        <v>8</v>
      </c>
      <c r="M586" s="2">
        <v>592901</v>
      </c>
      <c r="N586" s="2">
        <v>504892</v>
      </c>
      <c r="O586">
        <v>0.83799999999999997</v>
      </c>
      <c r="P586" s="2">
        <v>1</v>
      </c>
      <c r="Q586">
        <v>1</v>
      </c>
      <c r="R586" s="2">
        <v>0</v>
      </c>
    </row>
    <row r="587" spans="1:18">
      <c r="A587" s="1" t="s">
        <v>586</v>
      </c>
      <c r="B587" s="2">
        <v>-58.803063702999999</v>
      </c>
      <c r="C587" s="3">
        <v>12378</v>
      </c>
      <c r="D587" s="2">
        <v>1605613</v>
      </c>
      <c r="E587" s="2">
        <v>89</v>
      </c>
      <c r="F587" s="2">
        <v>16550</v>
      </c>
      <c r="G587" s="2">
        <v>-18</v>
      </c>
      <c r="H587" s="2">
        <v>3</v>
      </c>
      <c r="I587" s="2">
        <v>-17</v>
      </c>
      <c r="J587" s="2">
        <v>-28</v>
      </c>
      <c r="K587" s="2">
        <v>-13</v>
      </c>
      <c r="L587" s="2">
        <v>8</v>
      </c>
      <c r="M587" s="2">
        <v>562040</v>
      </c>
      <c r="N587" s="2">
        <v>529046</v>
      </c>
      <c r="O587">
        <v>0.81499999999999995</v>
      </c>
      <c r="P587" s="2">
        <v>1</v>
      </c>
      <c r="Q587">
        <v>1</v>
      </c>
      <c r="R587" s="2">
        <v>1</v>
      </c>
    </row>
    <row r="588" spans="1:18">
      <c r="A588" s="1" t="s">
        <v>587</v>
      </c>
      <c r="B588" s="2">
        <v>-56.676452474999998</v>
      </c>
      <c r="C588" s="3">
        <v>10377</v>
      </c>
      <c r="D588" s="2">
        <v>1616007</v>
      </c>
      <c r="E588" s="2">
        <v>88</v>
      </c>
      <c r="F588" s="2">
        <v>16638</v>
      </c>
      <c r="G588" s="2">
        <v>-18</v>
      </c>
      <c r="H588" s="2">
        <v>3</v>
      </c>
      <c r="I588" s="2">
        <v>-22</v>
      </c>
      <c r="J588" s="2">
        <v>-28</v>
      </c>
      <c r="K588" s="2">
        <v>-13</v>
      </c>
      <c r="L588" s="2">
        <v>8</v>
      </c>
      <c r="M588" s="2">
        <v>544730</v>
      </c>
      <c r="N588" s="2">
        <v>517076</v>
      </c>
      <c r="O588">
        <v>0.79400000000000004</v>
      </c>
      <c r="P588" s="2">
        <v>1</v>
      </c>
      <c r="Q588">
        <v>1</v>
      </c>
      <c r="R588" s="2">
        <v>0</v>
      </c>
    </row>
    <row r="589" spans="1:18">
      <c r="A589" s="1" t="s">
        <v>588</v>
      </c>
      <c r="B589" s="2">
        <v>-56.676452474999998</v>
      </c>
      <c r="C589" s="3">
        <v>8864</v>
      </c>
      <c r="D589" s="2">
        <v>1624891</v>
      </c>
      <c r="E589" s="2">
        <v>69</v>
      </c>
      <c r="F589" s="2">
        <v>16707</v>
      </c>
      <c r="G589" s="2">
        <v>-18</v>
      </c>
      <c r="H589" s="2">
        <v>7</v>
      </c>
      <c r="I589" s="2">
        <v>-8</v>
      </c>
      <c r="J589" s="2">
        <v>-28</v>
      </c>
      <c r="K589" s="2">
        <v>-13</v>
      </c>
      <c r="L589" s="2">
        <v>9</v>
      </c>
      <c r="M589" s="2">
        <v>602799</v>
      </c>
      <c r="N589" s="2">
        <v>582727</v>
      </c>
      <c r="O589">
        <v>0.77400000000000002</v>
      </c>
      <c r="P589" s="2">
        <v>1</v>
      </c>
      <c r="Q589">
        <v>1</v>
      </c>
      <c r="R589" s="2">
        <v>0</v>
      </c>
    </row>
    <row r="590" spans="1:18">
      <c r="A590" s="1" t="s">
        <v>589</v>
      </c>
      <c r="B590" s="2">
        <v>-56.676452474999998</v>
      </c>
      <c r="C590" s="3">
        <v>8787</v>
      </c>
      <c r="D590" s="2">
        <v>1633690</v>
      </c>
      <c r="E590" s="2">
        <v>56</v>
      </c>
      <c r="F590" s="2">
        <v>16763</v>
      </c>
      <c r="G590" s="2">
        <v>-16</v>
      </c>
      <c r="H590" s="2">
        <v>7</v>
      </c>
      <c r="I590" s="2">
        <v>-16</v>
      </c>
      <c r="J590" s="2">
        <v>-31</v>
      </c>
      <c r="K590" s="2">
        <v>-15</v>
      </c>
      <c r="L590" s="2">
        <v>8</v>
      </c>
      <c r="M590" s="2">
        <v>745215</v>
      </c>
      <c r="N590" s="2">
        <v>697802</v>
      </c>
      <c r="O590">
        <v>0.754</v>
      </c>
      <c r="P590" s="2">
        <v>1</v>
      </c>
      <c r="Q590">
        <v>1</v>
      </c>
      <c r="R590" s="2">
        <v>1</v>
      </c>
    </row>
    <row r="591" spans="1:18">
      <c r="A591" s="1" t="s">
        <v>590</v>
      </c>
      <c r="B591" s="2">
        <v>-56.676452474999998</v>
      </c>
      <c r="C591" s="3">
        <v>6228</v>
      </c>
      <c r="D591" s="2">
        <v>1640899</v>
      </c>
      <c r="E591" s="2">
        <v>41</v>
      </c>
      <c r="F591" s="2">
        <v>16804</v>
      </c>
      <c r="G591" s="2">
        <v>-17</v>
      </c>
      <c r="H591" s="2">
        <v>4</v>
      </c>
      <c r="I591" s="2">
        <v>-15</v>
      </c>
      <c r="J591" s="2">
        <v>-32</v>
      </c>
      <c r="K591" s="2">
        <v>-10</v>
      </c>
      <c r="L591" s="2">
        <v>6</v>
      </c>
      <c r="M591" s="2">
        <v>586587</v>
      </c>
      <c r="N591" s="2">
        <v>579330</v>
      </c>
      <c r="O591">
        <v>0.73499999999999999</v>
      </c>
      <c r="P591" s="2">
        <v>1</v>
      </c>
      <c r="Q591">
        <v>1</v>
      </c>
      <c r="R591" s="2">
        <v>1</v>
      </c>
    </row>
    <row r="592" spans="1:18">
      <c r="A592" s="1" t="s">
        <v>591</v>
      </c>
      <c r="B592" s="2">
        <v>-56.676452474999998</v>
      </c>
      <c r="C592" s="3">
        <v>3005</v>
      </c>
      <c r="D592" s="2">
        <v>1645068</v>
      </c>
      <c r="E592" s="2">
        <v>49</v>
      </c>
      <c r="F592" s="2">
        <v>16853</v>
      </c>
      <c r="G592" s="2">
        <v>-16</v>
      </c>
      <c r="H592" s="2">
        <v>4</v>
      </c>
      <c r="I592" s="2">
        <v>-10</v>
      </c>
      <c r="J592" s="2">
        <v>-25</v>
      </c>
      <c r="K592" s="2">
        <v>-12</v>
      </c>
      <c r="L592" s="2">
        <v>7</v>
      </c>
      <c r="M592" s="2">
        <v>483731</v>
      </c>
      <c r="N592" s="2">
        <v>491855</v>
      </c>
      <c r="O592">
        <v>0.71699999999999997</v>
      </c>
      <c r="P592" s="2">
        <v>1</v>
      </c>
      <c r="Q592">
        <v>1</v>
      </c>
      <c r="R592" s="2">
        <v>1</v>
      </c>
    </row>
    <row r="593" spans="1:18">
      <c r="A593" s="1" t="s">
        <v>592</v>
      </c>
      <c r="B593" s="2">
        <v>-56.676452474999998</v>
      </c>
      <c r="C593" s="3">
        <v>6426</v>
      </c>
      <c r="D593" s="2">
        <v>1651340</v>
      </c>
      <c r="E593" s="2">
        <v>55</v>
      </c>
      <c r="F593" s="2">
        <v>16908</v>
      </c>
      <c r="G593" s="2">
        <v>-16</v>
      </c>
      <c r="H593" s="2">
        <v>3</v>
      </c>
      <c r="I593" s="2">
        <v>-17</v>
      </c>
      <c r="J593" s="2">
        <v>-25</v>
      </c>
      <c r="K593" s="2">
        <v>-13</v>
      </c>
      <c r="L593" s="2">
        <v>8</v>
      </c>
      <c r="M593" s="2">
        <v>503848</v>
      </c>
      <c r="N593" s="2">
        <v>523692</v>
      </c>
      <c r="O593">
        <v>0.70099999999999996</v>
      </c>
      <c r="P593" s="2">
        <v>1</v>
      </c>
      <c r="Q593">
        <v>1</v>
      </c>
      <c r="R593" s="2">
        <v>1</v>
      </c>
    </row>
    <row r="594" spans="1:18">
      <c r="A594" s="1" t="s">
        <v>593</v>
      </c>
      <c r="B594" s="2">
        <v>-56.676452474999998</v>
      </c>
      <c r="C594" s="3">
        <v>6611</v>
      </c>
      <c r="D594" s="2">
        <v>1658143</v>
      </c>
      <c r="E594" s="2">
        <v>74</v>
      </c>
      <c r="F594" s="2">
        <v>16982</v>
      </c>
      <c r="G594" s="2">
        <v>-13</v>
      </c>
      <c r="H594" s="2">
        <v>9</v>
      </c>
      <c r="I594" s="2">
        <v>-6</v>
      </c>
      <c r="J594" s="2">
        <v>-25</v>
      </c>
      <c r="K594" s="2">
        <v>-12</v>
      </c>
      <c r="L594" s="2">
        <v>7</v>
      </c>
      <c r="M594" s="2">
        <v>484163</v>
      </c>
      <c r="N594" s="2">
        <v>522737</v>
      </c>
      <c r="O594">
        <v>0.68700000000000006</v>
      </c>
      <c r="P594" s="2">
        <v>1</v>
      </c>
      <c r="Q594">
        <v>1</v>
      </c>
      <c r="R594" s="2">
        <v>0</v>
      </c>
    </row>
    <row r="595" spans="1:18">
      <c r="A595" s="1" t="s">
        <v>594</v>
      </c>
      <c r="B595" s="2">
        <v>-56.676452474999998</v>
      </c>
      <c r="C595" s="3">
        <v>5297</v>
      </c>
      <c r="D595" s="2">
        <v>1663846</v>
      </c>
      <c r="E595" s="2">
        <v>63</v>
      </c>
      <c r="F595" s="2">
        <v>17045</v>
      </c>
      <c r="G595" s="2">
        <v>-14</v>
      </c>
      <c r="H595" s="2">
        <v>9</v>
      </c>
      <c r="I595" s="2">
        <v>-6</v>
      </c>
      <c r="J595" s="2">
        <v>-25</v>
      </c>
      <c r="K595" s="2">
        <v>-12</v>
      </c>
      <c r="L595" s="2">
        <v>7</v>
      </c>
      <c r="M595" s="2">
        <v>467354</v>
      </c>
      <c r="N595" s="2">
        <v>521790</v>
      </c>
      <c r="O595">
        <v>0.67500000000000004</v>
      </c>
      <c r="P595" s="2">
        <v>1</v>
      </c>
      <c r="Q595">
        <v>1</v>
      </c>
      <c r="R595" s="2">
        <v>0</v>
      </c>
    </row>
    <row r="596" spans="1:18">
      <c r="A596" s="1" t="s">
        <v>595</v>
      </c>
      <c r="B596" s="2">
        <v>-55.580109006999997</v>
      </c>
      <c r="C596" s="3">
        <v>5091</v>
      </c>
      <c r="D596" s="2">
        <v>1668938</v>
      </c>
      <c r="E596" s="2">
        <v>64</v>
      </c>
      <c r="F596" s="2">
        <v>17109</v>
      </c>
      <c r="G596" s="2">
        <v>-21</v>
      </c>
      <c r="H596" s="2">
        <v>4</v>
      </c>
      <c r="I596" s="2">
        <v>-21</v>
      </c>
      <c r="J596" s="2">
        <v>-28</v>
      </c>
      <c r="K596" s="2">
        <v>-14</v>
      </c>
      <c r="L596" s="2">
        <v>10</v>
      </c>
      <c r="M596" s="2">
        <v>535968</v>
      </c>
      <c r="N596" s="2">
        <v>596157</v>
      </c>
      <c r="O596">
        <v>0.66700000000000004</v>
      </c>
      <c r="P596" s="2">
        <v>1</v>
      </c>
      <c r="Q596">
        <v>1</v>
      </c>
      <c r="R596" s="2">
        <v>1</v>
      </c>
    </row>
    <row r="597" spans="1:18">
      <c r="A597" s="1" t="s">
        <v>596</v>
      </c>
      <c r="B597" s="2">
        <v>-55.580109006999997</v>
      </c>
      <c r="C597" s="3">
        <v>4692</v>
      </c>
      <c r="D597" s="2">
        <v>1673635</v>
      </c>
      <c r="E597" s="2">
        <v>63</v>
      </c>
      <c r="F597" s="2">
        <v>17172</v>
      </c>
      <c r="G597" s="2">
        <v>-22</v>
      </c>
      <c r="H597" s="2">
        <v>-1</v>
      </c>
      <c r="I597" s="2">
        <v>-39</v>
      </c>
      <c r="J597" s="2">
        <v>-35</v>
      </c>
      <c r="K597" s="2">
        <v>-14</v>
      </c>
      <c r="L597" s="2">
        <v>9</v>
      </c>
      <c r="M597" s="2">
        <v>691714</v>
      </c>
      <c r="N597" s="2">
        <v>683621</v>
      </c>
      <c r="O597">
        <v>0.66200000000000003</v>
      </c>
      <c r="P597" s="2">
        <v>1</v>
      </c>
      <c r="Q597">
        <v>1</v>
      </c>
      <c r="R597" s="2">
        <v>1</v>
      </c>
    </row>
    <row r="598" spans="1:18">
      <c r="A598" s="1" t="s">
        <v>597</v>
      </c>
      <c r="B598" s="2">
        <v>-55.580109006999997</v>
      </c>
      <c r="C598" s="3">
        <v>3395</v>
      </c>
      <c r="D598" s="2">
        <v>1677033</v>
      </c>
      <c r="E598" s="2">
        <v>41</v>
      </c>
      <c r="F598" s="2">
        <v>17213</v>
      </c>
      <c r="G598" s="2">
        <v>-9</v>
      </c>
      <c r="H598" s="2">
        <v>9</v>
      </c>
      <c r="I598" s="2">
        <v>18</v>
      </c>
      <c r="J598" s="2">
        <v>-18</v>
      </c>
      <c r="K598" s="2">
        <v>-10</v>
      </c>
      <c r="L598" s="2">
        <v>3</v>
      </c>
      <c r="M598" s="2">
        <v>549148</v>
      </c>
      <c r="N598" s="2">
        <v>544909</v>
      </c>
      <c r="O598">
        <v>0.65800000000000003</v>
      </c>
      <c r="P598" s="2">
        <v>1</v>
      </c>
      <c r="Q598">
        <v>1</v>
      </c>
      <c r="R598" s="2">
        <v>0</v>
      </c>
    </row>
    <row r="599" spans="1:18">
      <c r="A599" s="1" t="s">
        <v>598</v>
      </c>
      <c r="B599" s="2">
        <v>-55.580109006999997</v>
      </c>
      <c r="C599" s="3">
        <v>2219</v>
      </c>
      <c r="D599" s="2">
        <v>1679255</v>
      </c>
      <c r="E599" s="2">
        <v>23</v>
      </c>
      <c r="F599" s="2">
        <v>17236</v>
      </c>
      <c r="G599" s="2">
        <v>8</v>
      </c>
      <c r="H599" s="2">
        <v>12</v>
      </c>
      <c r="I599" s="2">
        <v>40</v>
      </c>
      <c r="J599" s="2">
        <v>-39</v>
      </c>
      <c r="K599" s="2">
        <v>-61</v>
      </c>
      <c r="L599" s="2">
        <v>17</v>
      </c>
      <c r="M599" s="2">
        <v>144875</v>
      </c>
      <c r="N599" s="2">
        <v>143712</v>
      </c>
      <c r="O599">
        <v>0.65500000000000003</v>
      </c>
      <c r="P599" s="2">
        <v>1</v>
      </c>
      <c r="Q599">
        <v>1</v>
      </c>
      <c r="R599" s="2">
        <v>0</v>
      </c>
    </row>
    <row r="600" spans="1:18">
      <c r="A600" s="1" t="s">
        <v>599</v>
      </c>
      <c r="B600" s="2">
        <v>-55.580109006999997</v>
      </c>
      <c r="C600" s="3">
        <v>1758</v>
      </c>
      <c r="D600" s="2">
        <v>1681020</v>
      </c>
      <c r="E600" s="2">
        <v>47</v>
      </c>
      <c r="F600" s="2">
        <v>17283</v>
      </c>
      <c r="G600" s="2">
        <v>-12</v>
      </c>
      <c r="H600" s="2">
        <v>9</v>
      </c>
      <c r="I600" s="2">
        <v>3</v>
      </c>
      <c r="J600" s="2">
        <v>-22</v>
      </c>
      <c r="K600" s="2">
        <v>-11</v>
      </c>
      <c r="L600" s="2">
        <v>6</v>
      </c>
      <c r="M600" s="2">
        <v>372911</v>
      </c>
      <c r="N600" s="2">
        <v>618907</v>
      </c>
      <c r="O600">
        <v>0.64800000000000002</v>
      </c>
      <c r="P600" s="2">
        <v>1</v>
      </c>
      <c r="Q600">
        <v>1</v>
      </c>
      <c r="R600" s="2">
        <v>0</v>
      </c>
    </row>
    <row r="601" spans="1:18">
      <c r="A601" s="1" t="s">
        <v>600</v>
      </c>
      <c r="B601" s="2">
        <v>-55.580109006999997</v>
      </c>
      <c r="C601" s="3">
        <v>3229</v>
      </c>
      <c r="D601" s="2">
        <v>1684262</v>
      </c>
      <c r="E601" s="2">
        <v>54</v>
      </c>
      <c r="F601" s="2">
        <v>17337</v>
      </c>
      <c r="G601" s="2">
        <v>-13</v>
      </c>
      <c r="H601" s="2">
        <v>6</v>
      </c>
      <c r="I601" s="2">
        <v>-6</v>
      </c>
      <c r="J601" s="2">
        <v>-23</v>
      </c>
      <c r="K601" s="2">
        <v>-10</v>
      </c>
      <c r="L601" s="2">
        <v>5</v>
      </c>
      <c r="M601" s="2">
        <v>378573</v>
      </c>
      <c r="N601" s="2">
        <v>582679</v>
      </c>
      <c r="O601">
        <v>0.64300000000000002</v>
      </c>
      <c r="P601" s="2">
        <v>1</v>
      </c>
      <c r="Q601">
        <v>1</v>
      </c>
      <c r="R601" s="2">
        <v>0</v>
      </c>
    </row>
    <row r="602" spans="1:18">
      <c r="A602" s="1" t="s">
        <v>601</v>
      </c>
      <c r="B602" s="2">
        <v>-55.580109006999997</v>
      </c>
      <c r="C602" s="3">
        <v>3598</v>
      </c>
      <c r="D602" s="2">
        <v>1687861</v>
      </c>
      <c r="E602" s="2">
        <v>49</v>
      </c>
      <c r="F602" s="2">
        <v>17386</v>
      </c>
      <c r="G602" s="2">
        <v>2</v>
      </c>
      <c r="H602" s="2">
        <v>10</v>
      </c>
      <c r="I602" s="2">
        <v>26</v>
      </c>
      <c r="J602" s="2">
        <v>-42</v>
      </c>
      <c r="K602" s="2">
        <v>-57</v>
      </c>
      <c r="L602" s="2">
        <v>18</v>
      </c>
      <c r="M602" s="2">
        <v>178822</v>
      </c>
      <c r="N602" s="2">
        <v>212179</v>
      </c>
      <c r="O602">
        <v>0.63800000000000001</v>
      </c>
      <c r="P602" s="2">
        <v>1</v>
      </c>
      <c r="Q602">
        <v>1</v>
      </c>
      <c r="R602" s="2">
        <v>0</v>
      </c>
    </row>
    <row r="603" spans="1:18">
      <c r="A603" s="1" t="s">
        <v>602</v>
      </c>
      <c r="B603" s="2">
        <v>-55.580109006999997</v>
      </c>
      <c r="C603" s="3">
        <v>2085</v>
      </c>
      <c r="D603" s="2">
        <v>1689952</v>
      </c>
      <c r="E603" s="2">
        <v>45</v>
      </c>
      <c r="F603" s="2">
        <v>17431</v>
      </c>
      <c r="G603" s="2">
        <v>-15</v>
      </c>
      <c r="H603" s="2">
        <v>8</v>
      </c>
      <c r="I603" s="2">
        <v>-2</v>
      </c>
      <c r="J603" s="2">
        <v>-25</v>
      </c>
      <c r="K603" s="2">
        <v>-14</v>
      </c>
      <c r="L603" s="2">
        <v>8</v>
      </c>
      <c r="M603" s="2">
        <v>380731</v>
      </c>
      <c r="N603" s="2">
        <v>656951</v>
      </c>
      <c r="O603">
        <v>0.628</v>
      </c>
      <c r="P603" s="2">
        <v>1</v>
      </c>
      <c r="Q603">
        <v>1</v>
      </c>
      <c r="R603" s="2">
        <v>0</v>
      </c>
    </row>
    <row r="604" spans="1:18">
      <c r="A604" s="1" t="s">
        <v>603</v>
      </c>
      <c r="B604" s="1"/>
      <c r="C604" s="3">
        <v>2661</v>
      </c>
      <c r="D604" s="2">
        <v>1692623</v>
      </c>
      <c r="E604" s="2">
        <v>33</v>
      </c>
      <c r="F604" s="2">
        <v>17464</v>
      </c>
      <c r="G604" s="2">
        <v>-16</v>
      </c>
      <c r="H604" s="2">
        <v>8</v>
      </c>
      <c r="I604" s="2">
        <v>-3</v>
      </c>
      <c r="J604" s="2">
        <v>-25</v>
      </c>
      <c r="K604" s="2">
        <v>-9</v>
      </c>
      <c r="L604" s="2">
        <v>6</v>
      </c>
      <c r="M604" s="2">
        <v>514396</v>
      </c>
      <c r="N604" s="2">
        <v>834476</v>
      </c>
      <c r="O604">
        <v>0.61899999999999999</v>
      </c>
      <c r="P604" s="2">
        <v>1</v>
      </c>
      <c r="Q604">
        <v>1</v>
      </c>
      <c r="R604" s="2">
        <v>0</v>
      </c>
    </row>
    <row r="605" spans="1:18">
      <c r="A605" s="1" t="s">
        <v>604</v>
      </c>
      <c r="B605" s="1"/>
      <c r="C605" s="3">
        <v>2129</v>
      </c>
      <c r="D605" s="2">
        <v>1694757</v>
      </c>
      <c r="E605" s="2">
        <v>21</v>
      </c>
      <c r="F605" s="2">
        <v>17485</v>
      </c>
      <c r="G605" s="2">
        <v>-16</v>
      </c>
      <c r="H605" s="2">
        <v>4</v>
      </c>
      <c r="I605" s="2">
        <v>-13</v>
      </c>
      <c r="J605" s="2">
        <v>-28</v>
      </c>
      <c r="K605" s="2">
        <v>-9</v>
      </c>
      <c r="L605" s="2">
        <v>5</v>
      </c>
      <c r="M605" s="2">
        <v>403746</v>
      </c>
      <c r="N605" s="2">
        <v>658143</v>
      </c>
      <c r="O605">
        <v>0.61099999999999999</v>
      </c>
      <c r="P605" s="2">
        <v>1</v>
      </c>
      <c r="Q605">
        <v>1</v>
      </c>
      <c r="R605" s="2">
        <v>0</v>
      </c>
    </row>
    <row r="606" spans="1:18">
      <c r="A606" s="1" t="s">
        <v>605</v>
      </c>
      <c r="B606" s="1"/>
      <c r="C606" s="3">
        <v>1128</v>
      </c>
      <c r="D606" s="2">
        <v>1695904</v>
      </c>
      <c r="E606" s="2">
        <v>28</v>
      </c>
      <c r="F606" s="2">
        <v>17513</v>
      </c>
      <c r="M606" s="2">
        <v>309364</v>
      </c>
      <c r="N606" s="2">
        <v>482648</v>
      </c>
      <c r="O606">
        <v>0.60299999999999998</v>
      </c>
      <c r="P606" s="2">
        <v>1</v>
      </c>
      <c r="Q606">
        <v>1</v>
      </c>
      <c r="R606" s="2">
        <v>0</v>
      </c>
    </row>
    <row r="607" spans="1:18">
      <c r="A607" s="1" t="s">
        <v>606</v>
      </c>
      <c r="B607" s="1"/>
      <c r="C607" s="3">
        <v>1719</v>
      </c>
      <c r="D607" s="2">
        <v>1697625</v>
      </c>
      <c r="E607" s="2">
        <v>50</v>
      </c>
      <c r="F607" s="2">
        <v>17563</v>
      </c>
      <c r="M607" s="2">
        <v>315926</v>
      </c>
      <c r="N607" s="2">
        <v>462895</v>
      </c>
      <c r="O607">
        <v>0.60699999999999998</v>
      </c>
      <c r="P607" s="2">
        <v>1</v>
      </c>
      <c r="Q607">
        <v>1</v>
      </c>
      <c r="R607" s="2">
        <v>0</v>
      </c>
    </row>
    <row r="608" spans="1:18">
      <c r="A608" s="1" t="s">
        <v>607</v>
      </c>
      <c r="B608" s="1"/>
      <c r="C608" s="3">
        <v>1972</v>
      </c>
      <c r="D608" s="2">
        <v>1699609</v>
      </c>
      <c r="E608" s="2">
        <v>48</v>
      </c>
      <c r="F608" s="2">
        <v>17611</v>
      </c>
      <c r="M608" s="2">
        <v>284334</v>
      </c>
      <c r="N608" s="2">
        <v>406523</v>
      </c>
      <c r="O608">
        <v>0.61399999999999999</v>
      </c>
      <c r="P608" s="2">
        <v>1</v>
      </c>
      <c r="Q608">
        <v>1</v>
      </c>
      <c r="R608" s="2">
        <v>0</v>
      </c>
    </row>
    <row r="609" spans="1:18">
      <c r="A609" s="1" t="s">
        <v>608</v>
      </c>
      <c r="B609" s="1"/>
      <c r="C609" s="3">
        <v>1568</v>
      </c>
      <c r="D609" s="2">
        <v>1701185</v>
      </c>
      <c r="E609" s="2">
        <v>42</v>
      </c>
      <c r="F609" s="2">
        <v>17653</v>
      </c>
      <c r="M609" s="2">
        <v>218510</v>
      </c>
      <c r="N609" s="2">
        <v>315798</v>
      </c>
      <c r="O609">
        <v>0.61899999999999999</v>
      </c>
      <c r="P609" s="2">
        <v>1</v>
      </c>
      <c r="Q609">
        <v>1</v>
      </c>
      <c r="R609" s="2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2CB5-BABD-254A-B98C-FC69829D746F}">
  <dimension ref="A1:G609"/>
  <sheetViews>
    <sheetView topLeftCell="A61" workbookViewId="0">
      <selection activeCell="C86" sqref="C86"/>
    </sheetView>
  </sheetViews>
  <sheetFormatPr baseColWidth="10" defaultRowHeight="20"/>
  <cols>
    <col min="1" max="1" width="14.85546875" bestFit="1" customWidth="1"/>
    <col min="2" max="2" width="15.7109375" bestFit="1" customWidth="1"/>
    <col min="3" max="3" width="27" bestFit="1" customWidth="1"/>
  </cols>
  <sheetData>
    <row r="1" spans="1:7">
      <c r="A1" t="s">
        <v>0</v>
      </c>
      <c r="B1" t="s">
        <v>696</v>
      </c>
      <c r="C1" t="s">
        <v>697</v>
      </c>
    </row>
    <row r="2" spans="1:7">
      <c r="A2" s="1" t="s">
        <v>610</v>
      </c>
      <c r="B2" s="2">
        <v>0.43</v>
      </c>
      <c r="C2" s="8">
        <v>-4.5482762179999998</v>
      </c>
      <c r="D2">
        <f>$C2/7</f>
        <v>-0.64975374542857145</v>
      </c>
      <c r="F2" s="1" t="s">
        <v>1</v>
      </c>
      <c r="G2" s="7">
        <f>-4.548276218/7</f>
        <v>-0.64975374542857145</v>
      </c>
    </row>
    <row r="3" spans="1:7">
      <c r="A3" s="1" t="s">
        <v>611</v>
      </c>
      <c r="B3" s="2">
        <v>2.14</v>
      </c>
      <c r="C3" s="8">
        <v>4.021487499</v>
      </c>
      <c r="D3">
        <f t="shared" ref="D3:D8" si="0">$C3/7</f>
        <v>0.57449821414285718</v>
      </c>
      <c r="F3" s="1" t="s">
        <v>2</v>
      </c>
      <c r="G3" s="7">
        <f t="shared" ref="G3:G8" si="1">-4.548276218/7</f>
        <v>-0.64975374542857145</v>
      </c>
    </row>
    <row r="4" spans="1:7">
      <c r="A4" s="1" t="s">
        <v>612</v>
      </c>
      <c r="B4" s="2">
        <v>11</v>
      </c>
      <c r="C4" s="8">
        <v>-4.310738884</v>
      </c>
      <c r="D4">
        <f t="shared" si="0"/>
        <v>-0.61581984057142858</v>
      </c>
      <c r="F4" s="1" t="s">
        <v>3</v>
      </c>
      <c r="G4" s="7">
        <f t="shared" si="1"/>
        <v>-0.64975374542857145</v>
      </c>
    </row>
    <row r="5" spans="1:7">
      <c r="A5" s="1" t="s">
        <v>613</v>
      </c>
      <c r="B5" s="2">
        <v>16</v>
      </c>
      <c r="C5" s="8">
        <v>-16.409734797999999</v>
      </c>
      <c r="D5">
        <f t="shared" si="0"/>
        <v>-2.344247828285714</v>
      </c>
      <c r="F5" s="1" t="s">
        <v>4</v>
      </c>
      <c r="G5" s="7">
        <f t="shared" si="1"/>
        <v>-0.64975374542857145</v>
      </c>
    </row>
    <row r="6" spans="1:7">
      <c r="A6" s="1" t="s">
        <v>614</v>
      </c>
      <c r="B6" s="2">
        <v>33.71</v>
      </c>
      <c r="C6" s="8">
        <v>-23.473686875999999</v>
      </c>
      <c r="D6">
        <f t="shared" si="0"/>
        <v>-3.3533838394285711</v>
      </c>
      <c r="F6" s="1" t="s">
        <v>5</v>
      </c>
      <c r="G6" s="7">
        <f t="shared" si="1"/>
        <v>-0.64975374542857145</v>
      </c>
    </row>
    <row r="7" spans="1:7">
      <c r="A7" s="1" t="s">
        <v>615</v>
      </c>
      <c r="B7" s="2">
        <v>45.57</v>
      </c>
      <c r="C7" s="8">
        <v>-18.909042137</v>
      </c>
      <c r="D7">
        <f t="shared" si="0"/>
        <v>-2.7012917338571429</v>
      </c>
      <c r="F7" s="1" t="s">
        <v>6</v>
      </c>
      <c r="G7" s="7">
        <f t="shared" si="1"/>
        <v>-0.64975374542857145</v>
      </c>
    </row>
    <row r="8" spans="1:7">
      <c r="A8" s="1" t="s">
        <v>616</v>
      </c>
      <c r="B8" s="2">
        <v>38.71</v>
      </c>
      <c r="C8" s="8">
        <v>-15.897216421</v>
      </c>
      <c r="D8">
        <f t="shared" si="0"/>
        <v>-2.2710309172857142</v>
      </c>
      <c r="F8" s="1" t="s">
        <v>7</v>
      </c>
      <c r="G8" s="7">
        <f t="shared" si="1"/>
        <v>-0.64975374542857145</v>
      </c>
    </row>
    <row r="9" spans="1:7">
      <c r="A9" s="1" t="s">
        <v>617</v>
      </c>
      <c r="B9" s="2">
        <v>111.86</v>
      </c>
      <c r="C9" s="8">
        <v>-31.101266520999999</v>
      </c>
      <c r="D9">
        <f>$C3/7</f>
        <v>0.57449821414285718</v>
      </c>
      <c r="F9" s="1" t="s">
        <v>8</v>
      </c>
      <c r="G9" s="7">
        <f>4.021487499/7</f>
        <v>0.57449821414285718</v>
      </c>
    </row>
    <row r="10" spans="1:7">
      <c r="A10" s="1" t="s">
        <v>618</v>
      </c>
      <c r="B10" s="2">
        <v>272.70999999999998</v>
      </c>
      <c r="C10" s="8">
        <v>-55.642365562999998</v>
      </c>
      <c r="D10">
        <f t="shared" ref="D10:D14" si="2">C4/7</f>
        <v>-0.61581984057142858</v>
      </c>
      <c r="F10" s="1" t="s">
        <v>9</v>
      </c>
      <c r="G10" s="7">
        <f t="shared" ref="G10:G15" si="3">4.021487499/7</f>
        <v>0.57449821414285718</v>
      </c>
    </row>
    <row r="11" spans="1:7">
      <c r="A11" s="1" t="s">
        <v>619</v>
      </c>
      <c r="B11" s="2">
        <v>497</v>
      </c>
      <c r="C11" s="8">
        <v>-65.928892602000005</v>
      </c>
      <c r="D11">
        <f t="shared" si="2"/>
        <v>-2.344247828285714</v>
      </c>
      <c r="F11" s="1" t="s">
        <v>10</v>
      </c>
      <c r="G11" s="7">
        <f t="shared" si="3"/>
        <v>0.57449821414285718</v>
      </c>
    </row>
    <row r="12" spans="1:7">
      <c r="A12" s="1" t="s">
        <v>620</v>
      </c>
      <c r="B12" s="2">
        <v>495.57</v>
      </c>
      <c r="C12" s="8">
        <v>-66.422813683000001</v>
      </c>
      <c r="D12">
        <f t="shared" si="2"/>
        <v>-3.3533838394285711</v>
      </c>
      <c r="F12" s="1" t="s">
        <v>11</v>
      </c>
      <c r="G12" s="7">
        <f t="shared" si="3"/>
        <v>0.57449821414285718</v>
      </c>
    </row>
    <row r="13" spans="1:7">
      <c r="A13" s="1" t="s">
        <v>621</v>
      </c>
      <c r="B13" s="2">
        <v>379.86</v>
      </c>
      <c r="C13" s="8">
        <v>-70.867963258000003</v>
      </c>
      <c r="D13">
        <f t="shared" si="2"/>
        <v>-2.7012917338571429</v>
      </c>
      <c r="F13" s="1" t="s">
        <v>12</v>
      </c>
      <c r="G13" s="7">
        <f t="shared" si="3"/>
        <v>0.57449821414285718</v>
      </c>
    </row>
    <row r="14" spans="1:7">
      <c r="A14" s="1" t="s">
        <v>622</v>
      </c>
      <c r="B14" s="2">
        <v>235</v>
      </c>
      <c r="C14" s="8">
        <v>-76.983163145999995</v>
      </c>
      <c r="D14">
        <f t="shared" si="2"/>
        <v>-2.2710309172857142</v>
      </c>
      <c r="F14" s="1" t="s">
        <v>13</v>
      </c>
      <c r="G14" s="7">
        <f t="shared" si="3"/>
        <v>0.57449821414285718</v>
      </c>
    </row>
    <row r="15" spans="1:7">
      <c r="A15" s="1" t="s">
        <v>623</v>
      </c>
      <c r="B15" s="2">
        <v>110.43</v>
      </c>
      <c r="C15" s="8">
        <v>-59.225784036</v>
      </c>
      <c r="D15">
        <f>C9/7</f>
        <v>-4.4430380744285713</v>
      </c>
      <c r="F15" s="1" t="s">
        <v>14</v>
      </c>
      <c r="G15" s="7">
        <f t="shared" si="3"/>
        <v>0.57449821414285718</v>
      </c>
    </row>
    <row r="16" spans="1:7">
      <c r="A16" s="1" t="s">
        <v>624</v>
      </c>
      <c r="B16" s="2">
        <v>62.71</v>
      </c>
      <c r="C16" s="8">
        <v>-63.897427686</v>
      </c>
      <c r="D16">
        <f>C4/7</f>
        <v>-0.61581984057142858</v>
      </c>
      <c r="F16" s="1" t="s">
        <v>15</v>
      </c>
      <c r="G16" s="7">
        <f>-4.310738884/7</f>
        <v>-0.61581984057142858</v>
      </c>
    </row>
    <row r="17" spans="1:7">
      <c r="A17" s="1" t="s">
        <v>625</v>
      </c>
      <c r="B17" s="2">
        <v>34.86</v>
      </c>
      <c r="C17" s="8">
        <v>-56.248863675999999</v>
      </c>
      <c r="D17">
        <f t="shared" ref="D17:D22" si="4">C5/7</f>
        <v>-2.344247828285714</v>
      </c>
      <c r="F17" s="1" t="s">
        <v>16</v>
      </c>
      <c r="G17" s="7">
        <f t="shared" ref="G17:G22" si="5">-4.310738884/7</f>
        <v>-0.61581984057142858</v>
      </c>
    </row>
    <row r="18" spans="1:7">
      <c r="A18" s="1" t="s">
        <v>626</v>
      </c>
      <c r="B18" s="2">
        <v>41.43</v>
      </c>
      <c r="C18" s="8">
        <v>-49.079035603999998</v>
      </c>
      <c r="D18">
        <f t="shared" si="4"/>
        <v>-3.3533838394285711</v>
      </c>
      <c r="F18" s="1" t="s">
        <v>17</v>
      </c>
      <c r="G18" s="7">
        <f t="shared" si="5"/>
        <v>-0.61581984057142858</v>
      </c>
    </row>
    <row r="19" spans="1:7">
      <c r="A19" s="1" t="s">
        <v>627</v>
      </c>
      <c r="B19" s="2">
        <v>39.43</v>
      </c>
      <c r="C19" s="8">
        <v>-41.953007675999999</v>
      </c>
      <c r="D19">
        <f t="shared" si="4"/>
        <v>-2.7012917338571429</v>
      </c>
      <c r="F19" s="1" t="s">
        <v>18</v>
      </c>
      <c r="G19" s="7">
        <f t="shared" si="5"/>
        <v>-0.61581984057142858</v>
      </c>
    </row>
    <row r="20" spans="1:7">
      <c r="A20" s="1" t="s">
        <v>628</v>
      </c>
      <c r="B20" s="2">
        <v>41.43</v>
      </c>
      <c r="C20" s="8">
        <v>-35.388952027999999</v>
      </c>
      <c r="D20">
        <f t="shared" si="4"/>
        <v>-2.2710309172857142</v>
      </c>
      <c r="F20" s="1" t="s">
        <v>19</v>
      </c>
      <c r="G20" s="7">
        <f t="shared" si="5"/>
        <v>-0.61581984057142858</v>
      </c>
    </row>
    <row r="21" spans="1:7">
      <c r="A21" s="1" t="s">
        <v>629</v>
      </c>
      <c r="B21" s="2">
        <v>54.29</v>
      </c>
      <c r="C21" s="8">
        <v>-29.744889965999999</v>
      </c>
      <c r="D21">
        <f t="shared" si="4"/>
        <v>-4.4430380744285713</v>
      </c>
      <c r="F21" s="1" t="s">
        <v>20</v>
      </c>
      <c r="G21" s="7">
        <f t="shared" si="5"/>
        <v>-0.61581984057142858</v>
      </c>
    </row>
    <row r="22" spans="1:7">
      <c r="A22" s="1" t="s">
        <v>630</v>
      </c>
      <c r="B22" s="2">
        <v>79.86</v>
      </c>
      <c r="C22" s="8">
        <v>-28.327375674999999</v>
      </c>
      <c r="D22">
        <f t="shared" si="4"/>
        <v>-7.9489093661428569</v>
      </c>
      <c r="F22" s="1" t="s">
        <v>21</v>
      </c>
      <c r="G22" s="7">
        <f t="shared" si="5"/>
        <v>-0.61581984057142858</v>
      </c>
    </row>
    <row r="23" spans="1:7">
      <c r="A23" s="1" t="s">
        <v>631</v>
      </c>
      <c r="B23" s="2">
        <v>181.86</v>
      </c>
      <c r="C23" s="8">
        <v>-28.578175030000001</v>
      </c>
      <c r="D23">
        <f>C5/7</f>
        <v>-2.344247828285714</v>
      </c>
      <c r="F23" s="1" t="s">
        <v>22</v>
      </c>
      <c r="G23" s="7">
        <f>-16.409734798/7</f>
        <v>-2.344247828285714</v>
      </c>
    </row>
    <row r="24" spans="1:7">
      <c r="A24" s="1" t="s">
        <v>632</v>
      </c>
      <c r="B24" s="2">
        <v>302</v>
      </c>
      <c r="C24" s="8">
        <v>-31.720207756000001</v>
      </c>
      <c r="D24">
        <f t="shared" ref="D24:D30" si="6">C6/7</f>
        <v>-3.3533838394285711</v>
      </c>
      <c r="F24" s="1" t="s">
        <v>23</v>
      </c>
      <c r="G24" s="7">
        <f t="shared" ref="G24:G30" si="7">-16.409734798/7</f>
        <v>-2.344247828285714</v>
      </c>
    </row>
    <row r="25" spans="1:7">
      <c r="A25" s="1" t="s">
        <v>633</v>
      </c>
      <c r="B25" s="2">
        <v>481.71</v>
      </c>
      <c r="C25" s="8">
        <v>-26.979251874999999</v>
      </c>
      <c r="D25">
        <f t="shared" si="6"/>
        <v>-2.7012917338571429</v>
      </c>
      <c r="F25" s="1" t="s">
        <v>24</v>
      </c>
      <c r="G25" s="7">
        <f t="shared" si="7"/>
        <v>-2.344247828285714</v>
      </c>
    </row>
    <row r="26" spans="1:7">
      <c r="A26" s="1" t="s">
        <v>634</v>
      </c>
      <c r="B26" s="2">
        <v>739.57</v>
      </c>
      <c r="C26" s="8">
        <v>-20.075121530000001</v>
      </c>
      <c r="D26">
        <f t="shared" si="6"/>
        <v>-2.2710309172857142</v>
      </c>
      <c r="F26" s="1" t="s">
        <v>25</v>
      </c>
      <c r="G26" s="7">
        <f t="shared" si="7"/>
        <v>-2.344247828285714</v>
      </c>
    </row>
    <row r="27" spans="1:7">
      <c r="A27" s="1" t="s">
        <v>635</v>
      </c>
      <c r="B27" s="4">
        <v>1220.1400000000001</v>
      </c>
      <c r="C27" s="8">
        <v>-36.143437730000002</v>
      </c>
      <c r="D27">
        <f t="shared" si="6"/>
        <v>-4.4430380744285713</v>
      </c>
      <c r="F27" s="1" t="s">
        <v>26</v>
      </c>
      <c r="G27" s="7">
        <f t="shared" si="7"/>
        <v>-2.344247828285714</v>
      </c>
    </row>
    <row r="28" spans="1:7">
      <c r="A28" s="1" t="s">
        <v>636</v>
      </c>
      <c r="B28" s="4">
        <v>1372.43</v>
      </c>
      <c r="C28" s="8">
        <v>-32.446183607000002</v>
      </c>
      <c r="D28">
        <f t="shared" si="6"/>
        <v>-7.9489093661428569</v>
      </c>
      <c r="F28" s="1" t="s">
        <v>27</v>
      </c>
      <c r="G28" s="7">
        <f t="shared" si="7"/>
        <v>-2.344247828285714</v>
      </c>
    </row>
    <row r="29" spans="1:7">
      <c r="A29" s="1" t="s">
        <v>637</v>
      </c>
      <c r="B29" s="4">
        <v>1038.1400000000001</v>
      </c>
      <c r="C29" s="8">
        <v>-45.448983630999997</v>
      </c>
      <c r="D29">
        <f t="shared" si="6"/>
        <v>-9.418413228857144</v>
      </c>
      <c r="F29" s="1" t="s">
        <v>28</v>
      </c>
      <c r="G29" s="7">
        <f t="shared" si="7"/>
        <v>-2.344247828285714</v>
      </c>
    </row>
    <row r="30" spans="1:7">
      <c r="A30" s="1" t="s">
        <v>638</v>
      </c>
      <c r="B30" s="2">
        <v>934.86</v>
      </c>
      <c r="C30" s="8">
        <v>-31.625902957000001</v>
      </c>
      <c r="D30">
        <f t="shared" si="6"/>
        <v>-9.4889733832857139</v>
      </c>
      <c r="F30" s="1" t="s">
        <v>29</v>
      </c>
      <c r="G30" s="7">
        <f t="shared" si="7"/>
        <v>-2.344247828285714</v>
      </c>
    </row>
    <row r="31" spans="1:7">
      <c r="A31" s="1" t="s">
        <v>639</v>
      </c>
      <c r="B31" s="2">
        <v>753</v>
      </c>
      <c r="C31" s="8">
        <v>-27.634018677</v>
      </c>
      <c r="D31">
        <f>C6/7</f>
        <v>-3.3533838394285711</v>
      </c>
      <c r="F31" s="1" t="s">
        <v>30</v>
      </c>
      <c r="G31" s="7">
        <f>-23.473686876/7</f>
        <v>-3.3533838394285711</v>
      </c>
    </row>
    <row r="32" spans="1:7">
      <c r="A32" s="1" t="s">
        <v>640</v>
      </c>
      <c r="B32" s="2">
        <v>560</v>
      </c>
      <c r="C32" s="8">
        <v>-31.821683148000002</v>
      </c>
      <c r="D32">
        <f t="shared" ref="D32:D37" si="8">C7/7</f>
        <v>-2.7012917338571429</v>
      </c>
      <c r="F32" s="1" t="s">
        <v>31</v>
      </c>
      <c r="G32" s="7">
        <f t="shared" ref="G32:G37" si="9">-23.473686876/7</f>
        <v>-3.3533838394285711</v>
      </c>
    </row>
    <row r="33" spans="1:7">
      <c r="A33" s="1" t="s">
        <v>641</v>
      </c>
      <c r="B33" s="2">
        <v>532.14</v>
      </c>
      <c r="C33" s="8">
        <v>-25.576009510999999</v>
      </c>
      <c r="D33">
        <f t="shared" si="8"/>
        <v>-2.2710309172857142</v>
      </c>
      <c r="F33" s="1" t="s">
        <v>32</v>
      </c>
      <c r="G33" s="7">
        <f t="shared" si="9"/>
        <v>-3.3533838394285711</v>
      </c>
    </row>
    <row r="34" spans="1:7">
      <c r="A34" s="1" t="s">
        <v>642</v>
      </c>
      <c r="B34" s="2">
        <v>491.86</v>
      </c>
      <c r="C34" s="8">
        <v>-15.727725124999999</v>
      </c>
      <c r="D34">
        <f t="shared" si="8"/>
        <v>-4.4430380744285713</v>
      </c>
      <c r="F34" s="1" t="s">
        <v>33</v>
      </c>
      <c r="G34" s="7">
        <f t="shared" si="9"/>
        <v>-3.3533838394285711</v>
      </c>
    </row>
    <row r="35" spans="1:7">
      <c r="A35" s="1" t="s">
        <v>643</v>
      </c>
      <c r="B35" s="2">
        <v>428.14</v>
      </c>
      <c r="C35" s="8">
        <v>-14.496096644</v>
      </c>
      <c r="D35">
        <f t="shared" si="8"/>
        <v>-7.9489093661428569</v>
      </c>
      <c r="F35" s="1" t="s">
        <v>34</v>
      </c>
      <c r="G35" s="7">
        <f t="shared" si="9"/>
        <v>-3.3533838394285711</v>
      </c>
    </row>
    <row r="36" spans="1:7">
      <c r="A36" s="1" t="s">
        <v>644</v>
      </c>
      <c r="B36" s="2">
        <v>500.29</v>
      </c>
      <c r="C36" s="8">
        <v>-21.154339056000001</v>
      </c>
      <c r="D36">
        <f t="shared" si="8"/>
        <v>-9.418413228857144</v>
      </c>
      <c r="F36" s="1" t="s">
        <v>35</v>
      </c>
      <c r="G36" s="7">
        <f t="shared" si="9"/>
        <v>-3.3533838394285711</v>
      </c>
    </row>
    <row r="37" spans="1:7">
      <c r="A37" s="1" t="s">
        <v>645</v>
      </c>
      <c r="B37" s="2">
        <v>511.43</v>
      </c>
      <c r="C37" s="8">
        <v>-5.9736610590000003</v>
      </c>
      <c r="D37">
        <f t="shared" si="8"/>
        <v>-9.4889733832857139</v>
      </c>
      <c r="F37" s="1" t="s">
        <v>36</v>
      </c>
      <c r="G37" s="7">
        <f t="shared" si="9"/>
        <v>-3.3533838394285711</v>
      </c>
    </row>
    <row r="38" spans="1:7">
      <c r="A38" s="1" t="s">
        <v>646</v>
      </c>
      <c r="B38" s="2">
        <v>526</v>
      </c>
      <c r="C38" s="8">
        <v>-13.074650337</v>
      </c>
      <c r="D38">
        <f>C7/7</f>
        <v>-2.7012917338571429</v>
      </c>
      <c r="F38" s="1" t="s">
        <v>37</v>
      </c>
      <c r="G38" s="7">
        <f>-18.909042137/7</f>
        <v>-2.7012917338571429</v>
      </c>
    </row>
    <row r="39" spans="1:7">
      <c r="A39" s="1" t="s">
        <v>647</v>
      </c>
      <c r="B39" s="2">
        <v>564</v>
      </c>
      <c r="C39" s="8">
        <v>-15.868618416</v>
      </c>
      <c r="D39">
        <f t="shared" ref="D39:D44" si="10">C8/7</f>
        <v>-2.2710309172857142</v>
      </c>
      <c r="F39" s="1" t="s">
        <v>38</v>
      </c>
      <c r="G39" s="7">
        <f t="shared" ref="G39:G45" si="11">-18.909042137/7</f>
        <v>-2.7012917338571429</v>
      </c>
    </row>
    <row r="40" spans="1:7">
      <c r="A40" s="1" t="s">
        <v>648</v>
      </c>
      <c r="B40" s="2">
        <v>687.14</v>
      </c>
      <c r="C40" s="8">
        <v>-18.792427159999999</v>
      </c>
      <c r="D40">
        <f t="shared" si="10"/>
        <v>-4.4430380744285713</v>
      </c>
      <c r="F40" s="1" t="s">
        <v>39</v>
      </c>
      <c r="G40" s="7">
        <f t="shared" si="11"/>
        <v>-2.7012917338571429</v>
      </c>
    </row>
    <row r="41" spans="1:7">
      <c r="A41" s="1" t="s">
        <v>649</v>
      </c>
      <c r="B41" s="2">
        <v>909.14</v>
      </c>
      <c r="C41" s="8">
        <v>-14.105419089</v>
      </c>
      <c r="D41">
        <f t="shared" si="10"/>
        <v>-7.9489093661428569</v>
      </c>
      <c r="F41" s="1" t="s">
        <v>40</v>
      </c>
      <c r="G41" s="7">
        <f t="shared" si="11"/>
        <v>-2.7012917338571429</v>
      </c>
    </row>
    <row r="42" spans="1:7">
      <c r="A42" s="1" t="s">
        <v>650</v>
      </c>
      <c r="B42" s="4">
        <v>1437.43</v>
      </c>
      <c r="C42" s="8">
        <v>-19.905590188000001</v>
      </c>
      <c r="D42">
        <f t="shared" si="10"/>
        <v>-9.418413228857144</v>
      </c>
      <c r="F42" s="1" t="s">
        <v>41</v>
      </c>
      <c r="G42" s="7">
        <f t="shared" si="11"/>
        <v>-2.7012917338571429</v>
      </c>
    </row>
    <row r="43" spans="1:7">
      <c r="A43" s="1" t="s">
        <v>651</v>
      </c>
      <c r="B43" s="4">
        <v>2047.14</v>
      </c>
      <c r="C43" s="8">
        <v>-23.311031589999999</v>
      </c>
      <c r="D43">
        <f t="shared" si="10"/>
        <v>-9.4889733832857139</v>
      </c>
      <c r="F43" s="1" t="s">
        <v>42</v>
      </c>
      <c r="G43" s="7">
        <f t="shared" si="11"/>
        <v>-2.7012917338571429</v>
      </c>
    </row>
    <row r="44" spans="1:7">
      <c r="A44" s="1" t="s">
        <v>652</v>
      </c>
      <c r="B44" s="4">
        <v>2053.4299999999998</v>
      </c>
      <c r="C44" s="8">
        <v>-32.152860932999999</v>
      </c>
      <c r="D44">
        <f t="shared" si="10"/>
        <v>-10.123994751142858</v>
      </c>
      <c r="F44" s="1" t="s">
        <v>43</v>
      </c>
      <c r="G44" s="7">
        <f t="shared" si="11"/>
        <v>-2.7012917338571429</v>
      </c>
    </row>
    <row r="45" spans="1:7">
      <c r="A45" s="1" t="s">
        <v>653</v>
      </c>
      <c r="B45" s="4">
        <v>2186.29</v>
      </c>
      <c r="C45" s="8">
        <v>-39.791125774999998</v>
      </c>
      <c r="D45">
        <f>C8/7</f>
        <v>-2.2710309172857142</v>
      </c>
      <c r="F45" s="1" t="s">
        <v>44</v>
      </c>
      <c r="G45" s="7">
        <f t="shared" si="11"/>
        <v>-2.7012917338571429</v>
      </c>
    </row>
    <row r="46" spans="1:7">
      <c r="A46" s="1" t="s">
        <v>654</v>
      </c>
      <c r="B46" s="4">
        <v>2516.4299999999998</v>
      </c>
      <c r="C46" s="8">
        <v>-39.277254427000003</v>
      </c>
      <c r="D46">
        <f t="shared" ref="D46:D50" si="12">C9/7</f>
        <v>-4.4430380744285713</v>
      </c>
      <c r="F46" s="1" t="s">
        <v>45</v>
      </c>
      <c r="G46" s="7">
        <f>-15.897216421/7</f>
        <v>-2.2710309172857142</v>
      </c>
    </row>
    <row r="47" spans="1:7">
      <c r="A47" s="1" t="s">
        <v>655</v>
      </c>
      <c r="B47" s="4">
        <v>2649.57</v>
      </c>
      <c r="C47" s="8">
        <v>-40.503373899000003</v>
      </c>
      <c r="D47">
        <f t="shared" si="12"/>
        <v>-7.9489093661428569</v>
      </c>
      <c r="F47" s="1" t="s">
        <v>46</v>
      </c>
      <c r="G47" s="7">
        <f t="shared" ref="G47:G53" si="13">-15.897216421/7</f>
        <v>-2.2710309172857142</v>
      </c>
    </row>
    <row r="48" spans="1:7">
      <c r="A48" s="1" t="s">
        <v>656</v>
      </c>
      <c r="B48" s="4">
        <v>3158.57</v>
      </c>
      <c r="C48" s="8">
        <v>-38.664245878999999</v>
      </c>
      <c r="D48">
        <f t="shared" si="12"/>
        <v>-9.418413228857144</v>
      </c>
      <c r="F48" s="1" t="s">
        <v>47</v>
      </c>
      <c r="G48" s="7">
        <f t="shared" si="13"/>
        <v>-2.2710309172857142</v>
      </c>
    </row>
    <row r="49" spans="1:7">
      <c r="A49" s="1" t="s">
        <v>657</v>
      </c>
      <c r="B49" s="4">
        <v>3404.86</v>
      </c>
      <c r="C49" s="8">
        <v>-39.575893151000002</v>
      </c>
      <c r="D49">
        <f t="shared" si="12"/>
        <v>-9.4889733832857139</v>
      </c>
      <c r="F49" s="1" t="s">
        <v>48</v>
      </c>
      <c r="G49" s="7">
        <f t="shared" si="13"/>
        <v>-2.2710309172857142</v>
      </c>
    </row>
    <row r="50" spans="1:7">
      <c r="A50" s="1" t="s">
        <v>658</v>
      </c>
      <c r="B50" s="4">
        <v>6264.29</v>
      </c>
      <c r="C50" s="8">
        <v>-45.434452194000002</v>
      </c>
      <c r="D50">
        <f t="shared" si="12"/>
        <v>-10.123994751142858</v>
      </c>
      <c r="F50" s="1" t="s">
        <v>49</v>
      </c>
      <c r="G50" s="7">
        <f t="shared" si="13"/>
        <v>-2.2710309172857142</v>
      </c>
    </row>
    <row r="51" spans="1:7">
      <c r="A51" s="1" t="s">
        <v>659</v>
      </c>
      <c r="B51" s="4">
        <v>5992.43</v>
      </c>
      <c r="C51" s="8">
        <v>-51.884727638000001</v>
      </c>
      <c r="D51">
        <f>C9/7</f>
        <v>-4.4430380744285713</v>
      </c>
      <c r="F51" s="1" t="s">
        <v>50</v>
      </c>
      <c r="G51" s="7">
        <f t="shared" si="13"/>
        <v>-2.2710309172857142</v>
      </c>
    </row>
    <row r="52" spans="1:7">
      <c r="A52" s="1" t="s">
        <v>660</v>
      </c>
      <c r="B52" s="4">
        <v>5029.71</v>
      </c>
      <c r="C52" s="8">
        <v>-53.842135327000001</v>
      </c>
      <c r="D52">
        <f t="shared" ref="D52:D61" si="14">C10/7</f>
        <v>-7.9489093661428569</v>
      </c>
      <c r="F52" s="1" t="s">
        <v>51</v>
      </c>
      <c r="G52" s="7">
        <f t="shared" si="13"/>
        <v>-2.2710309172857142</v>
      </c>
    </row>
    <row r="53" spans="1:7">
      <c r="A53" s="1" t="s">
        <v>661</v>
      </c>
      <c r="B53" s="4">
        <v>3464.43</v>
      </c>
      <c r="C53" s="8">
        <v>-40.968465618000003</v>
      </c>
      <c r="D53">
        <f t="shared" si="14"/>
        <v>-9.418413228857144</v>
      </c>
      <c r="F53" s="1" t="s">
        <v>52</v>
      </c>
      <c r="G53" s="7">
        <f t="shared" si="13"/>
        <v>-2.2710309172857142</v>
      </c>
    </row>
    <row r="54" spans="1:7">
      <c r="A54" s="1" t="s">
        <v>662</v>
      </c>
      <c r="B54" s="4">
        <v>2228.5700000000002</v>
      </c>
      <c r="C54" s="8">
        <v>-47.637117936000003</v>
      </c>
      <c r="D54">
        <f t="shared" si="14"/>
        <v>-9.4889733832857139</v>
      </c>
      <c r="F54" s="1" t="s">
        <v>53</v>
      </c>
      <c r="G54" s="7">
        <f>-31.101266521/7</f>
        <v>-4.4430380744285713</v>
      </c>
    </row>
    <row r="55" spans="1:7">
      <c r="A55" s="1" t="s">
        <v>663</v>
      </c>
      <c r="B55" s="4">
        <v>1481.29</v>
      </c>
      <c r="C55" s="8">
        <v>-46.155119603000003</v>
      </c>
      <c r="D55">
        <f t="shared" si="14"/>
        <v>-10.123994751142858</v>
      </c>
      <c r="F55" s="1" t="s">
        <v>54</v>
      </c>
      <c r="G55" s="7">
        <f t="shared" ref="G55:G61" si="15">-31.101266521/7</f>
        <v>-4.4430380744285713</v>
      </c>
    </row>
    <row r="56" spans="1:7">
      <c r="A56" s="1" t="s">
        <v>664</v>
      </c>
      <c r="B56" s="3">
        <v>1258</v>
      </c>
      <c r="C56" s="8">
        <v>-44.797550579000003</v>
      </c>
      <c r="D56">
        <f t="shared" si="14"/>
        <v>-10.997594735142856</v>
      </c>
      <c r="F56" s="1" t="s">
        <v>55</v>
      </c>
      <c r="G56" s="7">
        <f t="shared" si="15"/>
        <v>-4.4430380744285713</v>
      </c>
    </row>
    <row r="57" spans="1:7">
      <c r="A57" s="1" t="s">
        <v>665</v>
      </c>
      <c r="B57" s="3">
        <v>1009</v>
      </c>
      <c r="C57" s="8">
        <v>-41.289896839999997</v>
      </c>
      <c r="D57">
        <f t="shared" si="14"/>
        <v>-8.4608262908571437</v>
      </c>
      <c r="F57" s="1" t="s">
        <v>56</v>
      </c>
      <c r="G57" s="7">
        <f t="shared" si="15"/>
        <v>-4.4430380744285713</v>
      </c>
    </row>
    <row r="58" spans="1:7">
      <c r="A58" s="1" t="s">
        <v>666</v>
      </c>
      <c r="B58" s="4">
        <v>1032.8599999999999</v>
      </c>
      <c r="C58" s="8">
        <v>-40.877911459000003</v>
      </c>
      <c r="D58">
        <f t="shared" si="14"/>
        <v>-9.1282039551428564</v>
      </c>
      <c r="F58" s="1" t="s">
        <v>57</v>
      </c>
      <c r="G58" s="7">
        <f t="shared" si="15"/>
        <v>-4.4430380744285713</v>
      </c>
    </row>
    <row r="59" spans="1:7">
      <c r="A59" s="1" t="s">
        <v>667</v>
      </c>
      <c r="B59" s="4">
        <v>1130.71</v>
      </c>
      <c r="C59" s="8">
        <v>-38.418882242000002</v>
      </c>
      <c r="D59">
        <f t="shared" si="14"/>
        <v>-8.0355519537142861</v>
      </c>
      <c r="F59" s="1" t="s">
        <v>58</v>
      </c>
      <c r="G59" s="7">
        <f t="shared" si="15"/>
        <v>-4.4430380744285713</v>
      </c>
    </row>
    <row r="60" spans="1:7">
      <c r="A60" s="1" t="s">
        <v>668</v>
      </c>
      <c r="B60" s="4">
        <v>1272.8599999999999</v>
      </c>
      <c r="C60" s="8">
        <v>-39.016081667000002</v>
      </c>
      <c r="D60">
        <f t="shared" si="14"/>
        <v>-7.0112908005714285</v>
      </c>
      <c r="F60" s="1" t="s">
        <v>59</v>
      </c>
      <c r="G60" s="7">
        <f t="shared" si="15"/>
        <v>-4.4430380744285713</v>
      </c>
    </row>
    <row r="61" spans="1:7">
      <c r="A61" s="1" t="s">
        <v>669</v>
      </c>
      <c r="B61" s="4">
        <v>1713.71</v>
      </c>
      <c r="C61" s="8">
        <v>-38.892815634000002</v>
      </c>
      <c r="D61">
        <f t="shared" si="14"/>
        <v>-5.9932868108571427</v>
      </c>
      <c r="F61" s="1" t="s">
        <v>60</v>
      </c>
      <c r="G61" s="7">
        <f t="shared" si="15"/>
        <v>-4.4430380744285713</v>
      </c>
    </row>
    <row r="62" spans="1:7">
      <c r="A62" s="1" t="s">
        <v>670</v>
      </c>
      <c r="B62" s="3">
        <v>2401</v>
      </c>
      <c r="C62" s="8">
        <v>-37.898684957999997</v>
      </c>
      <c r="F62" s="1" t="s">
        <v>61</v>
      </c>
      <c r="G62" s="2">
        <f>-55.642365563/7</f>
        <v>-7.9489093661428569</v>
      </c>
    </row>
    <row r="63" spans="1:7">
      <c r="A63" s="1" t="s">
        <v>671</v>
      </c>
      <c r="B63" s="4">
        <v>3032.29</v>
      </c>
      <c r="C63" s="8">
        <v>-42.131728787</v>
      </c>
      <c r="F63" s="1" t="s">
        <v>62</v>
      </c>
      <c r="G63" s="2">
        <f t="shared" ref="G63:G69" si="16">-55.642365563/7</f>
        <v>-7.9489093661428569</v>
      </c>
    </row>
    <row r="64" spans="1:7">
      <c r="A64" s="1" t="s">
        <v>672</v>
      </c>
      <c r="B64" s="4">
        <v>3973.29</v>
      </c>
      <c r="C64" s="8">
        <v>-45.509820910000002</v>
      </c>
      <c r="F64" s="1" t="s">
        <v>63</v>
      </c>
      <c r="G64" s="2">
        <f t="shared" si="16"/>
        <v>-7.9489093661428569</v>
      </c>
    </row>
    <row r="65" spans="1:7">
      <c r="A65" s="1" t="s">
        <v>673</v>
      </c>
      <c r="B65" s="4">
        <v>4756.8599999999997</v>
      </c>
      <c r="C65" s="8">
        <v>-52.173549752</v>
      </c>
      <c r="F65" s="1" t="s">
        <v>64</v>
      </c>
      <c r="G65" s="2">
        <f t="shared" si="16"/>
        <v>-7.9489093661428569</v>
      </c>
    </row>
    <row r="66" spans="1:7">
      <c r="A66" s="1" t="s">
        <v>674</v>
      </c>
      <c r="B66" s="4">
        <v>5210.57</v>
      </c>
      <c r="C66" s="8">
        <v>-50.437722690000001</v>
      </c>
      <c r="F66" s="1" t="s">
        <v>65</v>
      </c>
      <c r="G66" s="2">
        <f t="shared" si="16"/>
        <v>-7.9489093661428569</v>
      </c>
    </row>
    <row r="67" spans="1:7">
      <c r="A67" s="1" t="s">
        <v>675</v>
      </c>
      <c r="B67" s="4">
        <v>5260.86</v>
      </c>
      <c r="C67" s="8">
        <v>-59.729891600000002</v>
      </c>
      <c r="F67" s="1" t="s">
        <v>66</v>
      </c>
      <c r="G67" s="2">
        <f t="shared" si="16"/>
        <v>-7.9489093661428569</v>
      </c>
    </row>
    <row r="68" spans="1:7">
      <c r="A68" s="1" t="s">
        <v>676</v>
      </c>
      <c r="B68" s="4">
        <v>6145.86</v>
      </c>
      <c r="C68" s="8">
        <v>-57.374069941000002</v>
      </c>
      <c r="F68" s="1" t="s">
        <v>67</v>
      </c>
      <c r="G68" s="2">
        <f t="shared" si="16"/>
        <v>-7.9489093661428569</v>
      </c>
    </row>
    <row r="69" spans="1:7">
      <c r="A69" s="1" t="s">
        <v>677</v>
      </c>
      <c r="B69" s="4">
        <v>4963.57</v>
      </c>
      <c r="C69" s="8">
        <v>-59.454199627000001</v>
      </c>
      <c r="F69" s="1" t="s">
        <v>68</v>
      </c>
      <c r="G69" s="2">
        <f t="shared" si="16"/>
        <v>-7.9489093661428569</v>
      </c>
    </row>
    <row r="70" spans="1:7">
      <c r="A70" s="1" t="s">
        <v>678</v>
      </c>
      <c r="B70" s="4">
        <v>3633.14</v>
      </c>
      <c r="C70" s="8">
        <v>-56.021066971000003</v>
      </c>
      <c r="F70" s="1" t="s">
        <v>69</v>
      </c>
      <c r="G70" s="2">
        <f>-65.928892602/7</f>
        <v>-9.418413228857144</v>
      </c>
    </row>
    <row r="71" spans="1:7">
      <c r="A71" s="1" t="s">
        <v>679</v>
      </c>
      <c r="B71" s="4">
        <v>2504.71</v>
      </c>
      <c r="C71" s="8">
        <v>-55.608407794000001</v>
      </c>
      <c r="F71" s="1" t="s">
        <v>70</v>
      </c>
      <c r="G71" s="2">
        <f t="shared" ref="G71:G77" si="17">-65.928892602/7</f>
        <v>-9.418413228857144</v>
      </c>
    </row>
    <row r="72" spans="1:7">
      <c r="A72" s="1" t="s">
        <v>680</v>
      </c>
      <c r="B72" s="4">
        <v>1812.29</v>
      </c>
      <c r="C72" s="8">
        <v>-54.882196481999998</v>
      </c>
      <c r="F72" s="1" t="s">
        <v>71</v>
      </c>
      <c r="G72" s="2">
        <f t="shared" si="17"/>
        <v>-9.418413228857144</v>
      </c>
    </row>
    <row r="73" spans="1:7">
      <c r="A73" s="1" t="s">
        <v>681</v>
      </c>
      <c r="B73" s="4">
        <v>1432.43</v>
      </c>
      <c r="C73" s="8">
        <v>-53.524483629000002</v>
      </c>
      <c r="F73" s="1" t="s">
        <v>72</v>
      </c>
      <c r="G73" s="2">
        <f t="shared" si="17"/>
        <v>-9.418413228857144</v>
      </c>
    </row>
    <row r="74" spans="1:7">
      <c r="A74" s="1" t="s">
        <v>682</v>
      </c>
      <c r="B74" s="4">
        <v>1477.71</v>
      </c>
      <c r="C74" s="8">
        <v>-52.232527953999998</v>
      </c>
      <c r="F74" s="1" t="s">
        <v>73</v>
      </c>
      <c r="G74" s="2">
        <f t="shared" si="17"/>
        <v>-9.418413228857144</v>
      </c>
    </row>
    <row r="75" spans="1:7">
      <c r="A75" s="1" t="s">
        <v>683</v>
      </c>
      <c r="B75" s="3">
        <v>1576</v>
      </c>
      <c r="C75" s="8">
        <v>-52.381584312000001</v>
      </c>
      <c r="F75" s="1" t="s">
        <v>74</v>
      </c>
      <c r="G75" s="2">
        <f t="shared" si="17"/>
        <v>-9.418413228857144</v>
      </c>
    </row>
    <row r="76" spans="1:7">
      <c r="A76" s="1" t="s">
        <v>684</v>
      </c>
      <c r="B76" s="4">
        <v>1975.86</v>
      </c>
      <c r="C76" s="8">
        <v>-50.189263920000002</v>
      </c>
      <c r="F76" s="1" t="s">
        <v>75</v>
      </c>
      <c r="G76" s="2">
        <f t="shared" si="17"/>
        <v>-9.418413228857144</v>
      </c>
    </row>
    <row r="77" spans="1:7">
      <c r="A77" s="1" t="s">
        <v>685</v>
      </c>
      <c r="B77" s="4">
        <v>2975.57</v>
      </c>
      <c r="C77" s="8">
        <v>-52.149278471000002</v>
      </c>
      <c r="F77" s="1" t="s">
        <v>76</v>
      </c>
      <c r="G77" s="2">
        <f t="shared" si="17"/>
        <v>-9.418413228857144</v>
      </c>
    </row>
    <row r="78" spans="1:7">
      <c r="A78" s="1" t="s">
        <v>686</v>
      </c>
      <c r="B78" s="4">
        <v>4166.71</v>
      </c>
      <c r="C78" s="8">
        <v>-47.161264865</v>
      </c>
      <c r="F78" s="1" t="s">
        <v>77</v>
      </c>
    </row>
    <row r="79" spans="1:7">
      <c r="A79" s="1" t="s">
        <v>687</v>
      </c>
      <c r="B79" s="4">
        <v>9392.7099999999991</v>
      </c>
      <c r="C79" s="8">
        <v>-53.823748709</v>
      </c>
      <c r="F79" s="1" t="s">
        <v>78</v>
      </c>
    </row>
    <row r="80" spans="1:7">
      <c r="A80" s="1" t="s">
        <v>688</v>
      </c>
      <c r="B80" s="4">
        <v>13664.43</v>
      </c>
      <c r="C80" s="8">
        <v>-54.582091984000002</v>
      </c>
      <c r="F80" s="1" t="s">
        <v>79</v>
      </c>
    </row>
    <row r="81" spans="1:6">
      <c r="A81" s="1" t="s">
        <v>689</v>
      </c>
      <c r="B81" s="4">
        <v>16513.43</v>
      </c>
      <c r="C81" s="8">
        <v>-49.481881669000003</v>
      </c>
      <c r="F81" s="1" t="s">
        <v>80</v>
      </c>
    </row>
    <row r="82" spans="1:6">
      <c r="A82" s="1" t="s">
        <v>690</v>
      </c>
      <c r="B82" s="4">
        <v>22486.14</v>
      </c>
      <c r="C82" s="8">
        <v>-76.132669878000002</v>
      </c>
      <c r="F82" s="1" t="s">
        <v>81</v>
      </c>
    </row>
    <row r="83" spans="1:6">
      <c r="A83" s="1" t="s">
        <v>691</v>
      </c>
      <c r="B83" s="4">
        <v>21981.14</v>
      </c>
      <c r="C83" s="8">
        <v>-60.288053507999997</v>
      </c>
      <c r="F83" s="1" t="s">
        <v>82</v>
      </c>
    </row>
    <row r="84" spans="1:6">
      <c r="A84" s="1" t="s">
        <v>692</v>
      </c>
      <c r="B84" s="4">
        <v>16449.71</v>
      </c>
      <c r="C84" s="8">
        <v>-58.803063702999999</v>
      </c>
      <c r="F84" s="1" t="s">
        <v>83</v>
      </c>
    </row>
    <row r="85" spans="1:6">
      <c r="A85" s="1" t="s">
        <v>693</v>
      </c>
      <c r="B85" s="4">
        <v>9342.86</v>
      </c>
      <c r="C85" s="8">
        <v>-56.676452474999998</v>
      </c>
      <c r="F85" s="1" t="s">
        <v>84</v>
      </c>
    </row>
    <row r="86" spans="1:6">
      <c r="A86" s="1" t="s">
        <v>694</v>
      </c>
      <c r="B86" s="3">
        <v>5156</v>
      </c>
      <c r="C86" s="8">
        <v>-55.580109006999997</v>
      </c>
      <c r="F86" s="1" t="s">
        <v>85</v>
      </c>
    </row>
    <row r="87" spans="1:6">
      <c r="A87" s="1" t="s">
        <v>695</v>
      </c>
      <c r="B87" s="4">
        <v>2525.5700000000002</v>
      </c>
      <c r="F87" s="1" t="s">
        <v>86</v>
      </c>
    </row>
    <row r="88" spans="1:6">
      <c r="F88" s="1" t="s">
        <v>87</v>
      </c>
    </row>
    <row r="89" spans="1:6">
      <c r="F89" s="1" t="s">
        <v>88</v>
      </c>
    </row>
    <row r="90" spans="1:6">
      <c r="F90" s="1" t="s">
        <v>89</v>
      </c>
    </row>
    <row r="91" spans="1:6">
      <c r="F91" s="1" t="s">
        <v>90</v>
      </c>
    </row>
    <row r="92" spans="1:6">
      <c r="F92" s="1" t="s">
        <v>91</v>
      </c>
    </row>
    <row r="93" spans="1:6">
      <c r="F93" s="1" t="s">
        <v>92</v>
      </c>
    </row>
    <row r="94" spans="1:6">
      <c r="F94" s="1" t="s">
        <v>93</v>
      </c>
    </row>
    <row r="95" spans="1:6">
      <c r="F95" s="1" t="s">
        <v>94</v>
      </c>
    </row>
    <row r="96" spans="1:6">
      <c r="F96" s="1" t="s">
        <v>95</v>
      </c>
    </row>
    <row r="97" spans="6:6">
      <c r="F97" s="1" t="s">
        <v>96</v>
      </c>
    </row>
    <row r="98" spans="6:6">
      <c r="F98" s="1" t="s">
        <v>97</v>
      </c>
    </row>
    <row r="99" spans="6:6">
      <c r="F99" s="1" t="s">
        <v>98</v>
      </c>
    </row>
    <row r="100" spans="6:6">
      <c r="F100" s="1" t="s">
        <v>99</v>
      </c>
    </row>
    <row r="101" spans="6:6">
      <c r="F101" s="1" t="s">
        <v>100</v>
      </c>
    </row>
    <row r="102" spans="6:6">
      <c r="F102" s="1" t="s">
        <v>101</v>
      </c>
    </row>
    <row r="103" spans="6:6">
      <c r="F103" s="1" t="s">
        <v>102</v>
      </c>
    </row>
    <row r="104" spans="6:6">
      <c r="F104" s="1" t="s">
        <v>103</v>
      </c>
    </row>
    <row r="105" spans="6:6">
      <c r="F105" s="1" t="s">
        <v>104</v>
      </c>
    </row>
    <row r="106" spans="6:6">
      <c r="F106" s="1" t="s">
        <v>105</v>
      </c>
    </row>
    <row r="107" spans="6:6">
      <c r="F107" s="1" t="s">
        <v>106</v>
      </c>
    </row>
    <row r="108" spans="6:6">
      <c r="F108" s="1" t="s">
        <v>107</v>
      </c>
    </row>
    <row r="109" spans="6:6">
      <c r="F109" s="1" t="s">
        <v>108</v>
      </c>
    </row>
    <row r="110" spans="6:6">
      <c r="F110" s="1" t="s">
        <v>109</v>
      </c>
    </row>
    <row r="111" spans="6:6">
      <c r="F111" s="1" t="s">
        <v>110</v>
      </c>
    </row>
    <row r="112" spans="6:6">
      <c r="F112" s="1" t="s">
        <v>111</v>
      </c>
    </row>
    <row r="113" spans="6:6">
      <c r="F113" s="1" t="s">
        <v>112</v>
      </c>
    </row>
    <row r="114" spans="6:6">
      <c r="F114" s="1" t="s">
        <v>113</v>
      </c>
    </row>
    <row r="115" spans="6:6">
      <c r="F115" s="1" t="s">
        <v>114</v>
      </c>
    </row>
    <row r="116" spans="6:6">
      <c r="F116" s="1" t="s">
        <v>115</v>
      </c>
    </row>
    <row r="117" spans="6:6">
      <c r="F117" s="1" t="s">
        <v>116</v>
      </c>
    </row>
    <row r="118" spans="6:6">
      <c r="F118" s="1" t="s">
        <v>117</v>
      </c>
    </row>
    <row r="119" spans="6:6">
      <c r="F119" s="1" t="s">
        <v>118</v>
      </c>
    </row>
    <row r="120" spans="6:6">
      <c r="F120" s="1" t="s">
        <v>119</v>
      </c>
    </row>
    <row r="121" spans="6:6">
      <c r="F121" s="1" t="s">
        <v>120</v>
      </c>
    </row>
    <row r="122" spans="6:6">
      <c r="F122" s="1" t="s">
        <v>121</v>
      </c>
    </row>
    <row r="123" spans="6:6">
      <c r="F123" s="1" t="s">
        <v>122</v>
      </c>
    </row>
    <row r="124" spans="6:6">
      <c r="F124" s="1" t="s">
        <v>123</v>
      </c>
    </row>
    <row r="125" spans="6:6">
      <c r="F125" s="1" t="s">
        <v>124</v>
      </c>
    </row>
    <row r="126" spans="6:6">
      <c r="F126" s="1" t="s">
        <v>125</v>
      </c>
    </row>
    <row r="127" spans="6:6">
      <c r="F127" s="1" t="s">
        <v>126</v>
      </c>
    </row>
    <row r="128" spans="6:6">
      <c r="F128" s="1" t="s">
        <v>127</v>
      </c>
    </row>
    <row r="129" spans="6:6">
      <c r="F129" s="1" t="s">
        <v>128</v>
      </c>
    </row>
    <row r="130" spans="6:6">
      <c r="F130" s="1" t="s">
        <v>129</v>
      </c>
    </row>
    <row r="131" spans="6:6">
      <c r="F131" s="1" t="s">
        <v>130</v>
      </c>
    </row>
    <row r="132" spans="6:6">
      <c r="F132" s="1" t="s">
        <v>131</v>
      </c>
    </row>
    <row r="133" spans="6:6">
      <c r="F133" s="1" t="s">
        <v>132</v>
      </c>
    </row>
    <row r="134" spans="6:6">
      <c r="F134" s="1" t="s">
        <v>133</v>
      </c>
    </row>
    <row r="135" spans="6:6">
      <c r="F135" s="1" t="s">
        <v>134</v>
      </c>
    </row>
    <row r="136" spans="6:6">
      <c r="F136" s="1" t="s">
        <v>135</v>
      </c>
    </row>
    <row r="137" spans="6:6">
      <c r="F137" s="1" t="s">
        <v>136</v>
      </c>
    </row>
    <row r="138" spans="6:6">
      <c r="F138" s="1" t="s">
        <v>137</v>
      </c>
    </row>
    <row r="139" spans="6:6">
      <c r="F139" s="1" t="s">
        <v>138</v>
      </c>
    </row>
    <row r="140" spans="6:6">
      <c r="F140" s="1" t="s">
        <v>139</v>
      </c>
    </row>
    <row r="141" spans="6:6">
      <c r="F141" s="1" t="s">
        <v>140</v>
      </c>
    </row>
    <row r="142" spans="6:6">
      <c r="F142" s="1" t="s">
        <v>141</v>
      </c>
    </row>
    <row r="143" spans="6:6">
      <c r="F143" s="1" t="s">
        <v>142</v>
      </c>
    </row>
    <row r="144" spans="6:6">
      <c r="F144" s="1" t="s">
        <v>143</v>
      </c>
    </row>
    <row r="145" spans="6:6">
      <c r="F145" s="1" t="s">
        <v>144</v>
      </c>
    </row>
    <row r="146" spans="6:6">
      <c r="F146" s="1" t="s">
        <v>145</v>
      </c>
    </row>
    <row r="147" spans="6:6">
      <c r="F147" s="1" t="s">
        <v>146</v>
      </c>
    </row>
    <row r="148" spans="6:6">
      <c r="F148" s="1" t="s">
        <v>147</v>
      </c>
    </row>
    <row r="149" spans="6:6">
      <c r="F149" s="1" t="s">
        <v>148</v>
      </c>
    </row>
    <row r="150" spans="6:6">
      <c r="F150" s="1" t="s">
        <v>149</v>
      </c>
    </row>
    <row r="151" spans="6:6">
      <c r="F151" s="1" t="s">
        <v>150</v>
      </c>
    </row>
    <row r="152" spans="6:6">
      <c r="F152" s="1" t="s">
        <v>151</v>
      </c>
    </row>
    <row r="153" spans="6:6">
      <c r="F153" s="1" t="s">
        <v>152</v>
      </c>
    </row>
    <row r="154" spans="6:6">
      <c r="F154" s="1" t="s">
        <v>153</v>
      </c>
    </row>
    <row r="155" spans="6:6">
      <c r="F155" s="1" t="s">
        <v>154</v>
      </c>
    </row>
    <row r="156" spans="6:6">
      <c r="F156" s="1" t="s">
        <v>155</v>
      </c>
    </row>
    <row r="157" spans="6:6">
      <c r="F157" s="1" t="s">
        <v>156</v>
      </c>
    </row>
    <row r="158" spans="6:6">
      <c r="F158" s="1" t="s">
        <v>157</v>
      </c>
    </row>
    <row r="159" spans="6:6">
      <c r="F159" s="1" t="s">
        <v>158</v>
      </c>
    </row>
    <row r="160" spans="6:6">
      <c r="F160" s="1" t="s">
        <v>159</v>
      </c>
    </row>
    <row r="161" spans="6:6">
      <c r="F161" s="1" t="s">
        <v>160</v>
      </c>
    </row>
    <row r="162" spans="6:6">
      <c r="F162" s="1" t="s">
        <v>161</v>
      </c>
    </row>
    <row r="163" spans="6:6">
      <c r="F163" s="1" t="s">
        <v>162</v>
      </c>
    </row>
    <row r="164" spans="6:6">
      <c r="F164" s="1" t="s">
        <v>163</v>
      </c>
    </row>
    <row r="165" spans="6:6">
      <c r="F165" s="1" t="s">
        <v>164</v>
      </c>
    </row>
    <row r="166" spans="6:6">
      <c r="F166" s="1" t="s">
        <v>165</v>
      </c>
    </row>
    <row r="167" spans="6:6">
      <c r="F167" s="1" t="s">
        <v>166</v>
      </c>
    </row>
    <row r="168" spans="6:6">
      <c r="F168" s="1" t="s">
        <v>167</v>
      </c>
    </row>
    <row r="169" spans="6:6">
      <c r="F169" s="1" t="s">
        <v>168</v>
      </c>
    </row>
    <row r="170" spans="6:6">
      <c r="F170" s="1" t="s">
        <v>169</v>
      </c>
    </row>
    <row r="171" spans="6:6">
      <c r="F171" s="1" t="s">
        <v>170</v>
      </c>
    </row>
    <row r="172" spans="6:6">
      <c r="F172" s="1" t="s">
        <v>171</v>
      </c>
    </row>
    <row r="173" spans="6:6">
      <c r="F173" s="1" t="s">
        <v>172</v>
      </c>
    </row>
    <row r="174" spans="6:6">
      <c r="F174" s="1" t="s">
        <v>173</v>
      </c>
    </row>
    <row r="175" spans="6:6">
      <c r="F175" s="1" t="s">
        <v>174</v>
      </c>
    </row>
    <row r="176" spans="6:6">
      <c r="F176" s="1" t="s">
        <v>175</v>
      </c>
    </row>
    <row r="177" spans="6:6">
      <c r="F177" s="1" t="s">
        <v>176</v>
      </c>
    </row>
    <row r="178" spans="6:6">
      <c r="F178" s="1" t="s">
        <v>177</v>
      </c>
    </row>
    <row r="179" spans="6:6">
      <c r="F179" s="1" t="s">
        <v>178</v>
      </c>
    </row>
    <row r="180" spans="6:6">
      <c r="F180" s="1" t="s">
        <v>179</v>
      </c>
    </row>
    <row r="181" spans="6:6">
      <c r="F181" s="1" t="s">
        <v>180</v>
      </c>
    </row>
    <row r="182" spans="6:6">
      <c r="F182" s="1" t="s">
        <v>181</v>
      </c>
    </row>
    <row r="183" spans="6:6">
      <c r="F183" s="1" t="s">
        <v>182</v>
      </c>
    </row>
    <row r="184" spans="6:6">
      <c r="F184" s="1" t="s">
        <v>183</v>
      </c>
    </row>
    <row r="185" spans="6:6">
      <c r="F185" s="1" t="s">
        <v>184</v>
      </c>
    </row>
    <row r="186" spans="6:6">
      <c r="F186" s="1" t="s">
        <v>185</v>
      </c>
    </row>
    <row r="187" spans="6:6">
      <c r="F187" s="1" t="s">
        <v>186</v>
      </c>
    </row>
    <row r="188" spans="6:6">
      <c r="F188" s="1" t="s">
        <v>187</v>
      </c>
    </row>
    <row r="189" spans="6:6">
      <c r="F189" s="1" t="s">
        <v>188</v>
      </c>
    </row>
    <row r="190" spans="6:6">
      <c r="F190" s="1" t="s">
        <v>189</v>
      </c>
    </row>
    <row r="191" spans="6:6">
      <c r="F191" s="1" t="s">
        <v>190</v>
      </c>
    </row>
    <row r="192" spans="6:6">
      <c r="F192" s="1" t="s">
        <v>191</v>
      </c>
    </row>
    <row r="193" spans="6:6">
      <c r="F193" s="1" t="s">
        <v>192</v>
      </c>
    </row>
    <row r="194" spans="6:6">
      <c r="F194" s="1" t="s">
        <v>193</v>
      </c>
    </row>
    <row r="195" spans="6:6">
      <c r="F195" s="1" t="s">
        <v>194</v>
      </c>
    </row>
    <row r="196" spans="6:6">
      <c r="F196" s="1" t="s">
        <v>195</v>
      </c>
    </row>
    <row r="197" spans="6:6">
      <c r="F197" s="1" t="s">
        <v>196</v>
      </c>
    </row>
    <row r="198" spans="6:6">
      <c r="F198" s="1" t="s">
        <v>197</v>
      </c>
    </row>
    <row r="199" spans="6:6">
      <c r="F199" s="1" t="s">
        <v>198</v>
      </c>
    </row>
    <row r="200" spans="6:6">
      <c r="F200" s="1" t="s">
        <v>199</v>
      </c>
    </row>
    <row r="201" spans="6:6">
      <c r="F201" s="1" t="s">
        <v>200</v>
      </c>
    </row>
    <row r="202" spans="6:6">
      <c r="F202" s="1" t="s">
        <v>201</v>
      </c>
    </row>
    <row r="203" spans="6:6">
      <c r="F203" s="1" t="s">
        <v>202</v>
      </c>
    </row>
    <row r="204" spans="6:6">
      <c r="F204" s="1" t="s">
        <v>203</v>
      </c>
    </row>
    <row r="205" spans="6:6">
      <c r="F205" s="1" t="s">
        <v>204</v>
      </c>
    </row>
    <row r="206" spans="6:6">
      <c r="F206" s="1" t="s">
        <v>205</v>
      </c>
    </row>
    <row r="207" spans="6:6">
      <c r="F207" s="1" t="s">
        <v>206</v>
      </c>
    </row>
    <row r="208" spans="6:6">
      <c r="F208" s="1" t="s">
        <v>207</v>
      </c>
    </row>
    <row r="209" spans="6:6">
      <c r="F209" s="1" t="s">
        <v>208</v>
      </c>
    </row>
    <row r="210" spans="6:6">
      <c r="F210" s="1" t="s">
        <v>209</v>
      </c>
    </row>
    <row r="211" spans="6:6">
      <c r="F211" s="1" t="s">
        <v>210</v>
      </c>
    </row>
    <row r="212" spans="6:6">
      <c r="F212" s="1" t="s">
        <v>211</v>
      </c>
    </row>
    <row r="213" spans="6:6">
      <c r="F213" s="1" t="s">
        <v>212</v>
      </c>
    </row>
    <row r="214" spans="6:6">
      <c r="F214" s="1" t="s">
        <v>213</v>
      </c>
    </row>
    <row r="215" spans="6:6">
      <c r="F215" s="1" t="s">
        <v>214</v>
      </c>
    </row>
    <row r="216" spans="6:6">
      <c r="F216" s="1" t="s">
        <v>215</v>
      </c>
    </row>
    <row r="217" spans="6:6">
      <c r="F217" s="1" t="s">
        <v>216</v>
      </c>
    </row>
    <row r="218" spans="6:6">
      <c r="F218" s="1" t="s">
        <v>217</v>
      </c>
    </row>
    <row r="219" spans="6:6">
      <c r="F219" s="1" t="s">
        <v>218</v>
      </c>
    </row>
    <row r="220" spans="6:6">
      <c r="F220" s="1" t="s">
        <v>219</v>
      </c>
    </row>
    <row r="221" spans="6:6">
      <c r="F221" s="1" t="s">
        <v>220</v>
      </c>
    </row>
    <row r="222" spans="6:6">
      <c r="F222" s="1" t="s">
        <v>221</v>
      </c>
    </row>
    <row r="223" spans="6:6">
      <c r="F223" s="1" t="s">
        <v>222</v>
      </c>
    </row>
    <row r="224" spans="6:6">
      <c r="F224" s="1" t="s">
        <v>223</v>
      </c>
    </row>
    <row r="225" spans="6:6">
      <c r="F225" s="1" t="s">
        <v>224</v>
      </c>
    </row>
    <row r="226" spans="6:6">
      <c r="F226" s="1" t="s">
        <v>225</v>
      </c>
    </row>
    <row r="227" spans="6:6">
      <c r="F227" s="1" t="s">
        <v>226</v>
      </c>
    </row>
    <row r="228" spans="6:6">
      <c r="F228" s="1" t="s">
        <v>227</v>
      </c>
    </row>
    <row r="229" spans="6:6">
      <c r="F229" s="1" t="s">
        <v>228</v>
      </c>
    </row>
    <row r="230" spans="6:6">
      <c r="F230" s="1" t="s">
        <v>229</v>
      </c>
    </row>
    <row r="231" spans="6:6">
      <c r="F231" s="1" t="s">
        <v>230</v>
      </c>
    </row>
    <row r="232" spans="6:6">
      <c r="F232" s="1" t="s">
        <v>231</v>
      </c>
    </row>
    <row r="233" spans="6:6">
      <c r="F233" s="1" t="s">
        <v>232</v>
      </c>
    </row>
    <row r="234" spans="6:6">
      <c r="F234" s="1" t="s">
        <v>233</v>
      </c>
    </row>
    <row r="235" spans="6:6">
      <c r="F235" s="1" t="s">
        <v>234</v>
      </c>
    </row>
    <row r="236" spans="6:6">
      <c r="F236" s="1" t="s">
        <v>235</v>
      </c>
    </row>
    <row r="237" spans="6:6">
      <c r="F237" s="1" t="s">
        <v>236</v>
      </c>
    </row>
    <row r="238" spans="6:6">
      <c r="F238" s="1" t="s">
        <v>237</v>
      </c>
    </row>
    <row r="239" spans="6:6">
      <c r="F239" s="1" t="s">
        <v>238</v>
      </c>
    </row>
    <row r="240" spans="6:6">
      <c r="F240" s="1" t="s">
        <v>239</v>
      </c>
    </row>
    <row r="241" spans="6:6">
      <c r="F241" s="1" t="s">
        <v>240</v>
      </c>
    </row>
    <row r="242" spans="6:6">
      <c r="F242" s="1" t="s">
        <v>241</v>
      </c>
    </row>
    <row r="243" spans="6:6">
      <c r="F243" s="1" t="s">
        <v>242</v>
      </c>
    </row>
    <row r="244" spans="6:6">
      <c r="F244" s="1" t="s">
        <v>243</v>
      </c>
    </row>
    <row r="245" spans="6:6">
      <c r="F245" s="1" t="s">
        <v>244</v>
      </c>
    </row>
    <row r="246" spans="6:6">
      <c r="F246" s="1" t="s">
        <v>245</v>
      </c>
    </row>
    <row r="247" spans="6:6">
      <c r="F247" s="1" t="s">
        <v>246</v>
      </c>
    </row>
    <row r="248" spans="6:6">
      <c r="F248" s="1" t="s">
        <v>247</v>
      </c>
    </row>
    <row r="249" spans="6:6">
      <c r="F249" s="1" t="s">
        <v>248</v>
      </c>
    </row>
    <row r="250" spans="6:6">
      <c r="F250" s="1" t="s">
        <v>249</v>
      </c>
    </row>
    <row r="251" spans="6:6">
      <c r="F251" s="1" t="s">
        <v>250</v>
      </c>
    </row>
    <row r="252" spans="6:6">
      <c r="F252" s="1" t="s">
        <v>251</v>
      </c>
    </row>
    <row r="253" spans="6:6">
      <c r="F253" s="1" t="s">
        <v>252</v>
      </c>
    </row>
    <row r="254" spans="6:6">
      <c r="F254" s="1" t="s">
        <v>253</v>
      </c>
    </row>
    <row r="255" spans="6:6">
      <c r="F255" s="1" t="s">
        <v>254</v>
      </c>
    </row>
    <row r="256" spans="6:6">
      <c r="F256" s="1" t="s">
        <v>255</v>
      </c>
    </row>
    <row r="257" spans="6:6">
      <c r="F257" s="1" t="s">
        <v>256</v>
      </c>
    </row>
    <row r="258" spans="6:6">
      <c r="F258" s="1" t="s">
        <v>257</v>
      </c>
    </row>
    <row r="259" spans="6:6">
      <c r="F259" s="1" t="s">
        <v>258</v>
      </c>
    </row>
    <row r="260" spans="6:6">
      <c r="F260" s="1" t="s">
        <v>259</v>
      </c>
    </row>
    <row r="261" spans="6:6">
      <c r="F261" s="1" t="s">
        <v>260</v>
      </c>
    </row>
    <row r="262" spans="6:6">
      <c r="F262" s="1" t="s">
        <v>261</v>
      </c>
    </row>
    <row r="263" spans="6:6">
      <c r="F263" s="1" t="s">
        <v>262</v>
      </c>
    </row>
    <row r="264" spans="6:6">
      <c r="F264" s="1" t="s">
        <v>263</v>
      </c>
    </row>
    <row r="265" spans="6:6">
      <c r="F265" s="1" t="s">
        <v>264</v>
      </c>
    </row>
    <row r="266" spans="6:6">
      <c r="F266" s="1" t="s">
        <v>265</v>
      </c>
    </row>
    <row r="267" spans="6:6">
      <c r="F267" s="1" t="s">
        <v>266</v>
      </c>
    </row>
    <row r="268" spans="6:6">
      <c r="F268" s="1" t="s">
        <v>267</v>
      </c>
    </row>
    <row r="269" spans="6:6">
      <c r="F269" s="1" t="s">
        <v>268</v>
      </c>
    </row>
    <row r="270" spans="6:6">
      <c r="F270" s="1" t="s">
        <v>269</v>
      </c>
    </row>
    <row r="271" spans="6:6">
      <c r="F271" s="1" t="s">
        <v>270</v>
      </c>
    </row>
    <row r="272" spans="6:6">
      <c r="F272" s="1" t="s">
        <v>271</v>
      </c>
    </row>
    <row r="273" spans="6:6">
      <c r="F273" s="1" t="s">
        <v>272</v>
      </c>
    </row>
    <row r="274" spans="6:6">
      <c r="F274" s="1" t="s">
        <v>273</v>
      </c>
    </row>
    <row r="275" spans="6:6">
      <c r="F275" s="1" t="s">
        <v>274</v>
      </c>
    </row>
    <row r="276" spans="6:6">
      <c r="F276" s="1" t="s">
        <v>275</v>
      </c>
    </row>
    <row r="277" spans="6:6">
      <c r="F277" s="1" t="s">
        <v>276</v>
      </c>
    </row>
    <row r="278" spans="6:6">
      <c r="F278" s="1" t="s">
        <v>277</v>
      </c>
    </row>
    <row r="279" spans="6:6">
      <c r="F279" s="1" t="s">
        <v>278</v>
      </c>
    </row>
    <row r="280" spans="6:6">
      <c r="F280" s="1" t="s">
        <v>279</v>
      </c>
    </row>
    <row r="281" spans="6:6">
      <c r="F281" s="1" t="s">
        <v>280</v>
      </c>
    </row>
    <row r="282" spans="6:6">
      <c r="F282" s="1" t="s">
        <v>281</v>
      </c>
    </row>
    <row r="283" spans="6:6">
      <c r="F283" s="1" t="s">
        <v>282</v>
      </c>
    </row>
    <row r="284" spans="6:6">
      <c r="F284" s="1" t="s">
        <v>283</v>
      </c>
    </row>
    <row r="285" spans="6:6">
      <c r="F285" s="1" t="s">
        <v>284</v>
      </c>
    </row>
    <row r="286" spans="6:6">
      <c r="F286" s="1" t="s">
        <v>285</v>
      </c>
    </row>
    <row r="287" spans="6:6">
      <c r="F287" s="1" t="s">
        <v>286</v>
      </c>
    </row>
    <row r="288" spans="6:6">
      <c r="F288" s="1" t="s">
        <v>287</v>
      </c>
    </row>
    <row r="289" spans="6:6">
      <c r="F289" s="1" t="s">
        <v>288</v>
      </c>
    </row>
    <row r="290" spans="6:6">
      <c r="F290" s="1" t="s">
        <v>289</v>
      </c>
    </row>
    <row r="291" spans="6:6">
      <c r="F291" s="1" t="s">
        <v>290</v>
      </c>
    </row>
    <row r="292" spans="6:6">
      <c r="F292" s="1" t="s">
        <v>291</v>
      </c>
    </row>
    <row r="293" spans="6:6">
      <c r="F293" s="1" t="s">
        <v>292</v>
      </c>
    </row>
    <row r="294" spans="6:6">
      <c r="F294" s="1" t="s">
        <v>293</v>
      </c>
    </row>
    <row r="295" spans="6:6">
      <c r="F295" s="1" t="s">
        <v>294</v>
      </c>
    </row>
    <row r="296" spans="6:6">
      <c r="F296" s="1" t="s">
        <v>295</v>
      </c>
    </row>
    <row r="297" spans="6:6">
      <c r="F297" s="1" t="s">
        <v>296</v>
      </c>
    </row>
    <row r="298" spans="6:6">
      <c r="F298" s="1" t="s">
        <v>297</v>
      </c>
    </row>
    <row r="299" spans="6:6">
      <c r="F299" s="1" t="s">
        <v>298</v>
      </c>
    </row>
    <row r="300" spans="6:6">
      <c r="F300" s="1" t="s">
        <v>299</v>
      </c>
    </row>
    <row r="301" spans="6:6">
      <c r="F301" s="1" t="s">
        <v>300</v>
      </c>
    </row>
    <row r="302" spans="6:6">
      <c r="F302" s="1" t="s">
        <v>301</v>
      </c>
    </row>
    <row r="303" spans="6:6">
      <c r="F303" s="1" t="s">
        <v>302</v>
      </c>
    </row>
    <row r="304" spans="6:6">
      <c r="F304" s="1" t="s">
        <v>303</v>
      </c>
    </row>
    <row r="305" spans="6:6">
      <c r="F305" s="1" t="s">
        <v>304</v>
      </c>
    </row>
    <row r="306" spans="6:6">
      <c r="F306" s="1" t="s">
        <v>305</v>
      </c>
    </row>
    <row r="307" spans="6:6">
      <c r="F307" s="1" t="s">
        <v>306</v>
      </c>
    </row>
    <row r="308" spans="6:6">
      <c r="F308" s="1" t="s">
        <v>307</v>
      </c>
    </row>
    <row r="309" spans="6:6">
      <c r="F309" s="1" t="s">
        <v>308</v>
      </c>
    </row>
    <row r="310" spans="6:6">
      <c r="F310" s="1" t="s">
        <v>309</v>
      </c>
    </row>
    <row r="311" spans="6:6">
      <c r="F311" s="1" t="s">
        <v>310</v>
      </c>
    </row>
    <row r="312" spans="6:6">
      <c r="F312" s="1" t="s">
        <v>311</v>
      </c>
    </row>
    <row r="313" spans="6:6">
      <c r="F313" s="1" t="s">
        <v>312</v>
      </c>
    </row>
    <row r="314" spans="6:6">
      <c r="F314" s="1" t="s">
        <v>313</v>
      </c>
    </row>
    <row r="315" spans="6:6">
      <c r="F315" s="1" t="s">
        <v>314</v>
      </c>
    </row>
    <row r="316" spans="6:6">
      <c r="F316" s="1" t="s">
        <v>315</v>
      </c>
    </row>
    <row r="317" spans="6:6">
      <c r="F317" s="1" t="s">
        <v>316</v>
      </c>
    </row>
    <row r="318" spans="6:6">
      <c r="F318" s="1" t="s">
        <v>317</v>
      </c>
    </row>
    <row r="319" spans="6:6">
      <c r="F319" s="1" t="s">
        <v>318</v>
      </c>
    </row>
    <row r="320" spans="6:6">
      <c r="F320" s="1" t="s">
        <v>319</v>
      </c>
    </row>
    <row r="321" spans="6:6">
      <c r="F321" s="1" t="s">
        <v>320</v>
      </c>
    </row>
    <row r="322" spans="6:6">
      <c r="F322" s="1" t="s">
        <v>321</v>
      </c>
    </row>
    <row r="323" spans="6:6">
      <c r="F323" s="1" t="s">
        <v>322</v>
      </c>
    </row>
    <row r="324" spans="6:6">
      <c r="F324" s="1" t="s">
        <v>323</v>
      </c>
    </row>
    <row r="325" spans="6:6">
      <c r="F325" s="1" t="s">
        <v>324</v>
      </c>
    </row>
    <row r="326" spans="6:6">
      <c r="F326" s="1" t="s">
        <v>325</v>
      </c>
    </row>
    <row r="327" spans="6:6">
      <c r="F327" s="1" t="s">
        <v>326</v>
      </c>
    </row>
    <row r="328" spans="6:6">
      <c r="F328" s="1" t="s">
        <v>327</v>
      </c>
    </row>
    <row r="329" spans="6:6">
      <c r="F329" s="1" t="s">
        <v>328</v>
      </c>
    </row>
    <row r="330" spans="6:6">
      <c r="F330" s="1" t="s">
        <v>329</v>
      </c>
    </row>
    <row r="331" spans="6:6">
      <c r="F331" s="1" t="s">
        <v>330</v>
      </c>
    </row>
    <row r="332" spans="6:6">
      <c r="F332" s="1" t="s">
        <v>331</v>
      </c>
    </row>
    <row r="333" spans="6:6">
      <c r="F333" s="1" t="s">
        <v>332</v>
      </c>
    </row>
    <row r="334" spans="6:6">
      <c r="F334" s="1" t="s">
        <v>333</v>
      </c>
    </row>
    <row r="335" spans="6:6">
      <c r="F335" s="1" t="s">
        <v>334</v>
      </c>
    </row>
    <row r="336" spans="6:6">
      <c r="F336" s="1" t="s">
        <v>335</v>
      </c>
    </row>
    <row r="337" spans="6:6">
      <c r="F337" s="1" t="s">
        <v>336</v>
      </c>
    </row>
    <row r="338" spans="6:6">
      <c r="F338" s="1" t="s">
        <v>337</v>
      </c>
    </row>
    <row r="339" spans="6:6">
      <c r="F339" s="1" t="s">
        <v>338</v>
      </c>
    </row>
    <row r="340" spans="6:6">
      <c r="F340" s="1" t="s">
        <v>339</v>
      </c>
    </row>
    <row r="341" spans="6:6">
      <c r="F341" s="1" t="s">
        <v>340</v>
      </c>
    </row>
    <row r="342" spans="6:6">
      <c r="F342" s="1" t="s">
        <v>341</v>
      </c>
    </row>
    <row r="343" spans="6:6">
      <c r="F343" s="1" t="s">
        <v>342</v>
      </c>
    </row>
    <row r="344" spans="6:6">
      <c r="F344" s="1" t="s">
        <v>343</v>
      </c>
    </row>
    <row r="345" spans="6:6">
      <c r="F345" s="1" t="s">
        <v>344</v>
      </c>
    </row>
    <row r="346" spans="6:6">
      <c r="F346" s="1" t="s">
        <v>345</v>
      </c>
    </row>
    <row r="347" spans="6:6">
      <c r="F347" s="1" t="s">
        <v>346</v>
      </c>
    </row>
    <row r="348" spans="6:6">
      <c r="F348" s="1" t="s">
        <v>347</v>
      </c>
    </row>
    <row r="349" spans="6:6">
      <c r="F349" s="1" t="s">
        <v>348</v>
      </c>
    </row>
    <row r="350" spans="6:6">
      <c r="F350" s="1" t="s">
        <v>349</v>
      </c>
    </row>
    <row r="351" spans="6:6">
      <c r="F351" s="1" t="s">
        <v>350</v>
      </c>
    </row>
    <row r="352" spans="6:6">
      <c r="F352" s="1" t="s">
        <v>351</v>
      </c>
    </row>
    <row r="353" spans="6:6">
      <c r="F353" s="1" t="s">
        <v>352</v>
      </c>
    </row>
    <row r="354" spans="6:6">
      <c r="F354" s="1" t="s">
        <v>353</v>
      </c>
    </row>
    <row r="355" spans="6:6">
      <c r="F355" s="1" t="s">
        <v>354</v>
      </c>
    </row>
    <row r="356" spans="6:6">
      <c r="F356" s="1" t="s">
        <v>355</v>
      </c>
    </row>
    <row r="357" spans="6:6">
      <c r="F357" s="1" t="s">
        <v>356</v>
      </c>
    </row>
    <row r="358" spans="6:6">
      <c r="F358" s="1" t="s">
        <v>357</v>
      </c>
    </row>
    <row r="359" spans="6:6">
      <c r="F359" s="1" t="s">
        <v>358</v>
      </c>
    </row>
    <row r="360" spans="6:6">
      <c r="F360" s="1" t="s">
        <v>359</v>
      </c>
    </row>
    <row r="361" spans="6:6">
      <c r="F361" s="1" t="s">
        <v>360</v>
      </c>
    </row>
    <row r="362" spans="6:6">
      <c r="F362" s="1" t="s">
        <v>361</v>
      </c>
    </row>
    <row r="363" spans="6:6">
      <c r="F363" s="1" t="s">
        <v>362</v>
      </c>
    </row>
    <row r="364" spans="6:6">
      <c r="F364" s="1" t="s">
        <v>363</v>
      </c>
    </row>
    <row r="365" spans="6:6">
      <c r="F365" s="1" t="s">
        <v>364</v>
      </c>
    </row>
    <row r="366" spans="6:6">
      <c r="F366" s="1" t="s">
        <v>365</v>
      </c>
    </row>
    <row r="367" spans="6:6">
      <c r="F367" s="1" t="s">
        <v>366</v>
      </c>
    </row>
    <row r="368" spans="6:6">
      <c r="F368" s="1" t="s">
        <v>367</v>
      </c>
    </row>
    <row r="369" spans="6:6">
      <c r="F369" s="1" t="s">
        <v>368</v>
      </c>
    </row>
    <row r="370" spans="6:6">
      <c r="F370" s="1" t="s">
        <v>369</v>
      </c>
    </row>
    <row r="371" spans="6:6">
      <c r="F371" s="1" t="s">
        <v>370</v>
      </c>
    </row>
    <row r="372" spans="6:6">
      <c r="F372" s="1" t="s">
        <v>371</v>
      </c>
    </row>
    <row r="373" spans="6:6">
      <c r="F373" s="1" t="s">
        <v>372</v>
      </c>
    </row>
    <row r="374" spans="6:6">
      <c r="F374" s="1" t="s">
        <v>373</v>
      </c>
    </row>
    <row r="375" spans="6:6">
      <c r="F375" s="1" t="s">
        <v>374</v>
      </c>
    </row>
    <row r="376" spans="6:6">
      <c r="F376" s="1" t="s">
        <v>375</v>
      </c>
    </row>
    <row r="377" spans="6:6">
      <c r="F377" s="1" t="s">
        <v>376</v>
      </c>
    </row>
    <row r="378" spans="6:6">
      <c r="F378" s="1" t="s">
        <v>377</v>
      </c>
    </row>
    <row r="379" spans="6:6">
      <c r="F379" s="1" t="s">
        <v>378</v>
      </c>
    </row>
    <row r="380" spans="6:6">
      <c r="F380" s="1" t="s">
        <v>379</v>
      </c>
    </row>
    <row r="381" spans="6:6">
      <c r="F381" s="1" t="s">
        <v>380</v>
      </c>
    </row>
    <row r="382" spans="6:6">
      <c r="F382" s="1" t="s">
        <v>381</v>
      </c>
    </row>
    <row r="383" spans="6:6">
      <c r="F383" s="1" t="s">
        <v>382</v>
      </c>
    </row>
    <row r="384" spans="6:6">
      <c r="F384" s="1" t="s">
        <v>383</v>
      </c>
    </row>
    <row r="385" spans="6:6">
      <c r="F385" s="1" t="s">
        <v>384</v>
      </c>
    </row>
    <row r="386" spans="6:6">
      <c r="F386" s="1" t="s">
        <v>385</v>
      </c>
    </row>
    <row r="387" spans="6:6">
      <c r="F387" s="1" t="s">
        <v>386</v>
      </c>
    </row>
    <row r="388" spans="6:6">
      <c r="F388" s="1" t="s">
        <v>387</v>
      </c>
    </row>
    <row r="389" spans="6:6">
      <c r="F389" s="1" t="s">
        <v>388</v>
      </c>
    </row>
    <row r="390" spans="6:6">
      <c r="F390" s="1" t="s">
        <v>389</v>
      </c>
    </row>
    <row r="391" spans="6:6">
      <c r="F391" s="1" t="s">
        <v>390</v>
      </c>
    </row>
    <row r="392" spans="6:6">
      <c r="F392" s="1" t="s">
        <v>391</v>
      </c>
    </row>
    <row r="393" spans="6:6">
      <c r="F393" s="1" t="s">
        <v>392</v>
      </c>
    </row>
    <row r="394" spans="6:6">
      <c r="F394" s="1" t="s">
        <v>393</v>
      </c>
    </row>
    <row r="395" spans="6:6">
      <c r="F395" s="1" t="s">
        <v>394</v>
      </c>
    </row>
    <row r="396" spans="6:6">
      <c r="F396" s="1" t="s">
        <v>395</v>
      </c>
    </row>
    <row r="397" spans="6:6">
      <c r="F397" s="1" t="s">
        <v>396</v>
      </c>
    </row>
    <row r="398" spans="6:6">
      <c r="F398" s="1" t="s">
        <v>397</v>
      </c>
    </row>
    <row r="399" spans="6:6">
      <c r="F399" s="1" t="s">
        <v>398</v>
      </c>
    </row>
    <row r="400" spans="6:6">
      <c r="F400" s="1" t="s">
        <v>399</v>
      </c>
    </row>
    <row r="401" spans="6:6">
      <c r="F401" s="1" t="s">
        <v>400</v>
      </c>
    </row>
    <row r="402" spans="6:6">
      <c r="F402" s="1" t="s">
        <v>401</v>
      </c>
    </row>
    <row r="403" spans="6:6">
      <c r="F403" s="1" t="s">
        <v>402</v>
      </c>
    </row>
    <row r="404" spans="6:6">
      <c r="F404" s="1" t="s">
        <v>403</v>
      </c>
    </row>
    <row r="405" spans="6:6">
      <c r="F405" s="1" t="s">
        <v>404</v>
      </c>
    </row>
    <row r="406" spans="6:6">
      <c r="F406" s="1" t="s">
        <v>405</v>
      </c>
    </row>
    <row r="407" spans="6:6">
      <c r="F407" s="1" t="s">
        <v>406</v>
      </c>
    </row>
    <row r="408" spans="6:6">
      <c r="F408" s="1" t="s">
        <v>407</v>
      </c>
    </row>
    <row r="409" spans="6:6">
      <c r="F409" s="1" t="s">
        <v>408</v>
      </c>
    </row>
    <row r="410" spans="6:6">
      <c r="F410" s="1" t="s">
        <v>409</v>
      </c>
    </row>
    <row r="411" spans="6:6">
      <c r="F411" s="1" t="s">
        <v>410</v>
      </c>
    </row>
    <row r="412" spans="6:6">
      <c r="F412" s="1" t="s">
        <v>411</v>
      </c>
    </row>
    <row r="413" spans="6:6">
      <c r="F413" s="1" t="s">
        <v>412</v>
      </c>
    </row>
    <row r="414" spans="6:6">
      <c r="F414" s="1" t="s">
        <v>413</v>
      </c>
    </row>
    <row r="415" spans="6:6">
      <c r="F415" s="1" t="s">
        <v>414</v>
      </c>
    </row>
    <row r="416" spans="6:6">
      <c r="F416" s="1" t="s">
        <v>415</v>
      </c>
    </row>
    <row r="417" spans="6:6">
      <c r="F417" s="1" t="s">
        <v>416</v>
      </c>
    </row>
    <row r="418" spans="6:6">
      <c r="F418" s="1" t="s">
        <v>417</v>
      </c>
    </row>
    <row r="419" spans="6:6">
      <c r="F419" s="1" t="s">
        <v>418</v>
      </c>
    </row>
    <row r="420" spans="6:6">
      <c r="F420" s="1" t="s">
        <v>419</v>
      </c>
    </row>
    <row r="421" spans="6:6">
      <c r="F421" s="1" t="s">
        <v>420</v>
      </c>
    </row>
    <row r="422" spans="6:6">
      <c r="F422" s="1" t="s">
        <v>421</v>
      </c>
    </row>
    <row r="423" spans="6:6">
      <c r="F423" s="1" t="s">
        <v>422</v>
      </c>
    </row>
    <row r="424" spans="6:6">
      <c r="F424" s="1" t="s">
        <v>423</v>
      </c>
    </row>
    <row r="425" spans="6:6">
      <c r="F425" s="1" t="s">
        <v>424</v>
      </c>
    </row>
    <row r="426" spans="6:6">
      <c r="F426" s="1" t="s">
        <v>425</v>
      </c>
    </row>
    <row r="427" spans="6:6">
      <c r="F427" s="1" t="s">
        <v>426</v>
      </c>
    </row>
    <row r="428" spans="6:6">
      <c r="F428" s="1" t="s">
        <v>427</v>
      </c>
    </row>
    <row r="429" spans="6:6">
      <c r="F429" s="1" t="s">
        <v>428</v>
      </c>
    </row>
    <row r="430" spans="6:6">
      <c r="F430" s="1" t="s">
        <v>429</v>
      </c>
    </row>
    <row r="431" spans="6:6">
      <c r="F431" s="1" t="s">
        <v>430</v>
      </c>
    </row>
    <row r="432" spans="6:6">
      <c r="F432" s="1" t="s">
        <v>431</v>
      </c>
    </row>
    <row r="433" spans="6:6">
      <c r="F433" s="1" t="s">
        <v>432</v>
      </c>
    </row>
    <row r="434" spans="6:6">
      <c r="F434" s="1" t="s">
        <v>433</v>
      </c>
    </row>
    <row r="435" spans="6:6">
      <c r="F435" s="1" t="s">
        <v>434</v>
      </c>
    </row>
    <row r="436" spans="6:6">
      <c r="F436" s="1" t="s">
        <v>435</v>
      </c>
    </row>
    <row r="437" spans="6:6">
      <c r="F437" s="1" t="s">
        <v>436</v>
      </c>
    </row>
    <row r="438" spans="6:6">
      <c r="F438" s="1" t="s">
        <v>437</v>
      </c>
    </row>
    <row r="439" spans="6:6">
      <c r="F439" s="1" t="s">
        <v>438</v>
      </c>
    </row>
    <row r="440" spans="6:6">
      <c r="F440" s="1" t="s">
        <v>439</v>
      </c>
    </row>
    <row r="441" spans="6:6">
      <c r="F441" s="1" t="s">
        <v>440</v>
      </c>
    </row>
    <row r="442" spans="6:6">
      <c r="F442" s="1" t="s">
        <v>441</v>
      </c>
    </row>
    <row r="443" spans="6:6">
      <c r="F443" s="1" t="s">
        <v>442</v>
      </c>
    </row>
    <row r="444" spans="6:6">
      <c r="F444" s="1" t="s">
        <v>443</v>
      </c>
    </row>
    <row r="445" spans="6:6">
      <c r="F445" s="1" t="s">
        <v>444</v>
      </c>
    </row>
    <row r="446" spans="6:6">
      <c r="F446" s="1" t="s">
        <v>445</v>
      </c>
    </row>
    <row r="447" spans="6:6">
      <c r="F447" s="1" t="s">
        <v>446</v>
      </c>
    </row>
    <row r="448" spans="6:6">
      <c r="F448" s="1" t="s">
        <v>447</v>
      </c>
    </row>
    <row r="449" spans="6:6">
      <c r="F449" s="1" t="s">
        <v>448</v>
      </c>
    </row>
    <row r="450" spans="6:6">
      <c r="F450" s="1" t="s">
        <v>449</v>
      </c>
    </row>
    <row r="451" spans="6:6">
      <c r="F451" s="1" t="s">
        <v>450</v>
      </c>
    </row>
    <row r="452" spans="6:6">
      <c r="F452" s="1" t="s">
        <v>451</v>
      </c>
    </row>
    <row r="453" spans="6:6">
      <c r="F453" s="1" t="s">
        <v>452</v>
      </c>
    </row>
    <row r="454" spans="6:6">
      <c r="F454" s="1" t="s">
        <v>453</v>
      </c>
    </row>
    <row r="455" spans="6:6">
      <c r="F455" s="1" t="s">
        <v>454</v>
      </c>
    </row>
    <row r="456" spans="6:6">
      <c r="F456" s="1" t="s">
        <v>455</v>
      </c>
    </row>
    <row r="457" spans="6:6">
      <c r="F457" s="1" t="s">
        <v>456</v>
      </c>
    </row>
    <row r="458" spans="6:6">
      <c r="F458" s="1" t="s">
        <v>457</v>
      </c>
    </row>
    <row r="459" spans="6:6">
      <c r="F459" s="1" t="s">
        <v>458</v>
      </c>
    </row>
    <row r="460" spans="6:6">
      <c r="F460" s="1" t="s">
        <v>459</v>
      </c>
    </row>
    <row r="461" spans="6:6">
      <c r="F461" s="1" t="s">
        <v>460</v>
      </c>
    </row>
    <row r="462" spans="6:6">
      <c r="F462" s="1" t="s">
        <v>461</v>
      </c>
    </row>
    <row r="463" spans="6:6">
      <c r="F463" s="1" t="s">
        <v>462</v>
      </c>
    </row>
    <row r="464" spans="6:6">
      <c r="F464" s="1" t="s">
        <v>463</v>
      </c>
    </row>
    <row r="465" spans="6:6">
      <c r="F465" s="1" t="s">
        <v>464</v>
      </c>
    </row>
    <row r="466" spans="6:6">
      <c r="F466" s="1" t="s">
        <v>465</v>
      </c>
    </row>
    <row r="467" spans="6:6">
      <c r="F467" s="1" t="s">
        <v>466</v>
      </c>
    </row>
    <row r="468" spans="6:6">
      <c r="F468" s="1" t="s">
        <v>467</v>
      </c>
    </row>
    <row r="469" spans="6:6">
      <c r="F469" s="1" t="s">
        <v>468</v>
      </c>
    </row>
    <row r="470" spans="6:6">
      <c r="F470" s="1" t="s">
        <v>469</v>
      </c>
    </row>
    <row r="471" spans="6:6">
      <c r="F471" s="1" t="s">
        <v>470</v>
      </c>
    </row>
    <row r="472" spans="6:6">
      <c r="F472" s="1" t="s">
        <v>471</v>
      </c>
    </row>
    <row r="473" spans="6:6">
      <c r="F473" s="1" t="s">
        <v>472</v>
      </c>
    </row>
    <row r="474" spans="6:6">
      <c r="F474" s="1" t="s">
        <v>473</v>
      </c>
    </row>
    <row r="475" spans="6:6">
      <c r="F475" s="1" t="s">
        <v>474</v>
      </c>
    </row>
    <row r="476" spans="6:6">
      <c r="F476" s="1" t="s">
        <v>475</v>
      </c>
    </row>
    <row r="477" spans="6:6">
      <c r="F477" s="1" t="s">
        <v>476</v>
      </c>
    </row>
    <row r="478" spans="6:6">
      <c r="F478" s="1" t="s">
        <v>477</v>
      </c>
    </row>
    <row r="479" spans="6:6">
      <c r="F479" s="1" t="s">
        <v>478</v>
      </c>
    </row>
    <row r="480" spans="6:6">
      <c r="F480" s="1" t="s">
        <v>479</v>
      </c>
    </row>
    <row r="481" spans="6:6">
      <c r="F481" s="1" t="s">
        <v>480</v>
      </c>
    </row>
    <row r="482" spans="6:6">
      <c r="F482" s="1" t="s">
        <v>481</v>
      </c>
    </row>
    <row r="483" spans="6:6">
      <c r="F483" s="1" t="s">
        <v>482</v>
      </c>
    </row>
    <row r="484" spans="6:6">
      <c r="F484" s="1" t="s">
        <v>483</v>
      </c>
    </row>
    <row r="485" spans="6:6">
      <c r="F485" s="1" t="s">
        <v>484</v>
      </c>
    </row>
    <row r="486" spans="6:6">
      <c r="F486" s="1" t="s">
        <v>485</v>
      </c>
    </row>
    <row r="487" spans="6:6">
      <c r="F487" s="1" t="s">
        <v>486</v>
      </c>
    </row>
    <row r="488" spans="6:6">
      <c r="F488" s="1" t="s">
        <v>487</v>
      </c>
    </row>
    <row r="489" spans="6:6">
      <c r="F489" s="1" t="s">
        <v>488</v>
      </c>
    </row>
    <row r="490" spans="6:6">
      <c r="F490" s="1" t="s">
        <v>489</v>
      </c>
    </row>
    <row r="491" spans="6:6">
      <c r="F491" s="1" t="s">
        <v>490</v>
      </c>
    </row>
    <row r="492" spans="6:6">
      <c r="F492" s="1" t="s">
        <v>491</v>
      </c>
    </row>
    <row r="493" spans="6:6">
      <c r="F493" s="1" t="s">
        <v>492</v>
      </c>
    </row>
    <row r="494" spans="6:6">
      <c r="F494" s="1" t="s">
        <v>493</v>
      </c>
    </row>
    <row r="495" spans="6:6">
      <c r="F495" s="1" t="s">
        <v>494</v>
      </c>
    </row>
    <row r="496" spans="6:6">
      <c r="F496" s="1" t="s">
        <v>495</v>
      </c>
    </row>
    <row r="497" spans="6:6">
      <c r="F497" s="1" t="s">
        <v>496</v>
      </c>
    </row>
    <row r="498" spans="6:6">
      <c r="F498" s="1" t="s">
        <v>497</v>
      </c>
    </row>
    <row r="499" spans="6:6">
      <c r="F499" s="1" t="s">
        <v>498</v>
      </c>
    </row>
    <row r="500" spans="6:6">
      <c r="F500" s="1" t="s">
        <v>499</v>
      </c>
    </row>
    <row r="501" spans="6:6">
      <c r="F501" s="1" t="s">
        <v>500</v>
      </c>
    </row>
    <row r="502" spans="6:6">
      <c r="F502" s="1" t="s">
        <v>501</v>
      </c>
    </row>
    <row r="503" spans="6:6">
      <c r="F503" s="1" t="s">
        <v>502</v>
      </c>
    </row>
    <row r="504" spans="6:6">
      <c r="F504" s="1" t="s">
        <v>503</v>
      </c>
    </row>
    <row r="505" spans="6:6">
      <c r="F505" s="1" t="s">
        <v>504</v>
      </c>
    </row>
    <row r="506" spans="6:6">
      <c r="F506" s="1" t="s">
        <v>505</v>
      </c>
    </row>
    <row r="507" spans="6:6">
      <c r="F507" s="1" t="s">
        <v>506</v>
      </c>
    </row>
    <row r="508" spans="6:6">
      <c r="F508" s="1" t="s">
        <v>507</v>
      </c>
    </row>
    <row r="509" spans="6:6">
      <c r="F509" s="1" t="s">
        <v>508</v>
      </c>
    </row>
    <row r="510" spans="6:6">
      <c r="F510" s="1" t="s">
        <v>509</v>
      </c>
    </row>
    <row r="511" spans="6:6">
      <c r="F511" s="1" t="s">
        <v>510</v>
      </c>
    </row>
    <row r="512" spans="6:6">
      <c r="F512" s="1" t="s">
        <v>511</v>
      </c>
    </row>
    <row r="513" spans="6:6">
      <c r="F513" s="1" t="s">
        <v>512</v>
      </c>
    </row>
    <row r="514" spans="6:6">
      <c r="F514" s="1" t="s">
        <v>513</v>
      </c>
    </row>
    <row r="515" spans="6:6">
      <c r="F515" s="1" t="s">
        <v>514</v>
      </c>
    </row>
    <row r="516" spans="6:6">
      <c r="F516" s="1" t="s">
        <v>515</v>
      </c>
    </row>
    <row r="517" spans="6:6">
      <c r="F517" s="1" t="s">
        <v>516</v>
      </c>
    </row>
    <row r="518" spans="6:6">
      <c r="F518" s="1" t="s">
        <v>517</v>
      </c>
    </row>
    <row r="519" spans="6:6">
      <c r="F519" s="1" t="s">
        <v>518</v>
      </c>
    </row>
    <row r="520" spans="6:6">
      <c r="F520" s="1" t="s">
        <v>519</v>
      </c>
    </row>
    <row r="521" spans="6:6">
      <c r="F521" s="1" t="s">
        <v>520</v>
      </c>
    </row>
    <row r="522" spans="6:6">
      <c r="F522" s="1" t="s">
        <v>521</v>
      </c>
    </row>
    <row r="523" spans="6:6">
      <c r="F523" s="1" t="s">
        <v>522</v>
      </c>
    </row>
    <row r="524" spans="6:6">
      <c r="F524" s="1" t="s">
        <v>523</v>
      </c>
    </row>
    <row r="525" spans="6:6">
      <c r="F525" s="1" t="s">
        <v>524</v>
      </c>
    </row>
    <row r="526" spans="6:6">
      <c r="F526" s="1" t="s">
        <v>525</v>
      </c>
    </row>
    <row r="527" spans="6:6">
      <c r="F527" s="1" t="s">
        <v>526</v>
      </c>
    </row>
    <row r="528" spans="6:6">
      <c r="F528" s="1" t="s">
        <v>527</v>
      </c>
    </row>
    <row r="529" spans="6:6">
      <c r="F529" s="1" t="s">
        <v>528</v>
      </c>
    </row>
    <row r="530" spans="6:6">
      <c r="F530" s="1" t="s">
        <v>529</v>
      </c>
    </row>
    <row r="531" spans="6:6">
      <c r="F531" s="1" t="s">
        <v>530</v>
      </c>
    </row>
    <row r="532" spans="6:6">
      <c r="F532" s="1" t="s">
        <v>531</v>
      </c>
    </row>
    <row r="533" spans="6:6">
      <c r="F533" s="1" t="s">
        <v>532</v>
      </c>
    </row>
    <row r="534" spans="6:6">
      <c r="F534" s="1" t="s">
        <v>533</v>
      </c>
    </row>
    <row r="535" spans="6:6">
      <c r="F535" s="1" t="s">
        <v>534</v>
      </c>
    </row>
    <row r="536" spans="6:6">
      <c r="F536" s="1" t="s">
        <v>535</v>
      </c>
    </row>
    <row r="537" spans="6:6">
      <c r="F537" s="1" t="s">
        <v>536</v>
      </c>
    </row>
    <row r="538" spans="6:6">
      <c r="F538" s="1" t="s">
        <v>537</v>
      </c>
    </row>
    <row r="539" spans="6:6">
      <c r="F539" s="1" t="s">
        <v>538</v>
      </c>
    </row>
    <row r="540" spans="6:6">
      <c r="F540" s="1" t="s">
        <v>539</v>
      </c>
    </row>
    <row r="541" spans="6:6">
      <c r="F541" s="1" t="s">
        <v>540</v>
      </c>
    </row>
    <row r="542" spans="6:6">
      <c r="F542" s="1" t="s">
        <v>541</v>
      </c>
    </row>
    <row r="543" spans="6:6">
      <c r="F543" s="1" t="s">
        <v>542</v>
      </c>
    </row>
    <row r="544" spans="6:6">
      <c r="F544" s="1" t="s">
        <v>543</v>
      </c>
    </row>
    <row r="545" spans="6:6">
      <c r="F545" s="1" t="s">
        <v>544</v>
      </c>
    </row>
    <row r="546" spans="6:6">
      <c r="F546" s="1" t="s">
        <v>545</v>
      </c>
    </row>
    <row r="547" spans="6:6">
      <c r="F547" s="1" t="s">
        <v>546</v>
      </c>
    </row>
    <row r="548" spans="6:6">
      <c r="F548" s="1" t="s">
        <v>547</v>
      </c>
    </row>
    <row r="549" spans="6:6">
      <c r="F549" s="1" t="s">
        <v>548</v>
      </c>
    </row>
    <row r="550" spans="6:6">
      <c r="F550" s="1" t="s">
        <v>549</v>
      </c>
    </row>
    <row r="551" spans="6:6">
      <c r="F551" s="1" t="s">
        <v>550</v>
      </c>
    </row>
    <row r="552" spans="6:6">
      <c r="F552" s="1" t="s">
        <v>551</v>
      </c>
    </row>
    <row r="553" spans="6:6">
      <c r="F553" s="1" t="s">
        <v>552</v>
      </c>
    </row>
    <row r="554" spans="6:6">
      <c r="F554" s="1" t="s">
        <v>553</v>
      </c>
    </row>
    <row r="555" spans="6:6">
      <c r="F555" s="1" t="s">
        <v>554</v>
      </c>
    </row>
    <row r="556" spans="6:6">
      <c r="F556" s="1" t="s">
        <v>555</v>
      </c>
    </row>
    <row r="557" spans="6:6">
      <c r="F557" s="1" t="s">
        <v>556</v>
      </c>
    </row>
    <row r="558" spans="6:6">
      <c r="F558" s="1" t="s">
        <v>557</v>
      </c>
    </row>
    <row r="559" spans="6:6">
      <c r="F559" s="1" t="s">
        <v>558</v>
      </c>
    </row>
    <row r="560" spans="6:6">
      <c r="F560" s="1" t="s">
        <v>559</v>
      </c>
    </row>
    <row r="561" spans="6:6">
      <c r="F561" s="1" t="s">
        <v>560</v>
      </c>
    </row>
    <row r="562" spans="6:6">
      <c r="F562" s="1" t="s">
        <v>561</v>
      </c>
    </row>
    <row r="563" spans="6:6">
      <c r="F563" s="1" t="s">
        <v>562</v>
      </c>
    </row>
    <row r="564" spans="6:6">
      <c r="F564" s="1" t="s">
        <v>563</v>
      </c>
    </row>
    <row r="565" spans="6:6">
      <c r="F565" s="1" t="s">
        <v>564</v>
      </c>
    </row>
    <row r="566" spans="6:6">
      <c r="F566" s="1" t="s">
        <v>565</v>
      </c>
    </row>
    <row r="567" spans="6:6">
      <c r="F567" s="1" t="s">
        <v>566</v>
      </c>
    </row>
    <row r="568" spans="6:6">
      <c r="F568" s="1" t="s">
        <v>567</v>
      </c>
    </row>
    <row r="569" spans="6:6">
      <c r="F569" s="1" t="s">
        <v>568</v>
      </c>
    </row>
    <row r="570" spans="6:6">
      <c r="F570" s="1" t="s">
        <v>569</v>
      </c>
    </row>
    <row r="571" spans="6:6">
      <c r="F571" s="1" t="s">
        <v>570</v>
      </c>
    </row>
    <row r="572" spans="6:6">
      <c r="F572" s="1" t="s">
        <v>571</v>
      </c>
    </row>
    <row r="573" spans="6:6">
      <c r="F573" s="1" t="s">
        <v>572</v>
      </c>
    </row>
    <row r="574" spans="6:6">
      <c r="F574" s="1" t="s">
        <v>573</v>
      </c>
    </row>
    <row r="575" spans="6:6">
      <c r="F575" s="1" t="s">
        <v>574</v>
      </c>
    </row>
    <row r="576" spans="6:6">
      <c r="F576" s="1" t="s">
        <v>575</v>
      </c>
    </row>
    <row r="577" spans="6:6">
      <c r="F577" s="1" t="s">
        <v>576</v>
      </c>
    </row>
    <row r="578" spans="6:6">
      <c r="F578" s="1" t="s">
        <v>577</v>
      </c>
    </row>
    <row r="579" spans="6:6">
      <c r="F579" s="1" t="s">
        <v>578</v>
      </c>
    </row>
    <row r="580" spans="6:6">
      <c r="F580" s="1" t="s">
        <v>579</v>
      </c>
    </row>
    <row r="581" spans="6:6">
      <c r="F581" s="1" t="s">
        <v>580</v>
      </c>
    </row>
    <row r="582" spans="6:6">
      <c r="F582" s="1" t="s">
        <v>581</v>
      </c>
    </row>
    <row r="583" spans="6:6">
      <c r="F583" s="1" t="s">
        <v>582</v>
      </c>
    </row>
    <row r="584" spans="6:6">
      <c r="F584" s="1" t="s">
        <v>583</v>
      </c>
    </row>
    <row r="585" spans="6:6">
      <c r="F585" s="1" t="s">
        <v>584</v>
      </c>
    </row>
    <row r="586" spans="6:6">
      <c r="F586" s="1" t="s">
        <v>585</v>
      </c>
    </row>
    <row r="587" spans="6:6">
      <c r="F587" s="1" t="s">
        <v>586</v>
      </c>
    </row>
    <row r="588" spans="6:6">
      <c r="F588" s="1" t="s">
        <v>587</v>
      </c>
    </row>
    <row r="589" spans="6:6">
      <c r="F589" s="1" t="s">
        <v>588</v>
      </c>
    </row>
    <row r="590" spans="6:6">
      <c r="F590" s="1" t="s">
        <v>589</v>
      </c>
    </row>
    <row r="591" spans="6:6">
      <c r="F591" s="1" t="s">
        <v>590</v>
      </c>
    </row>
    <row r="592" spans="6:6">
      <c r="F592" s="1" t="s">
        <v>591</v>
      </c>
    </row>
    <row r="593" spans="6:6">
      <c r="F593" s="1" t="s">
        <v>592</v>
      </c>
    </row>
    <row r="594" spans="6:6">
      <c r="F594" s="1" t="s">
        <v>593</v>
      </c>
    </row>
    <row r="595" spans="6:6">
      <c r="F595" s="1" t="s">
        <v>594</v>
      </c>
    </row>
    <row r="596" spans="6:6">
      <c r="F596" s="1" t="s">
        <v>595</v>
      </c>
    </row>
    <row r="597" spans="6:6">
      <c r="F597" s="1" t="s">
        <v>596</v>
      </c>
    </row>
    <row r="598" spans="6:6">
      <c r="F598" s="1" t="s">
        <v>597</v>
      </c>
    </row>
    <row r="599" spans="6:6">
      <c r="F599" s="1" t="s">
        <v>598</v>
      </c>
    </row>
    <row r="600" spans="6:6">
      <c r="F600" s="1" t="s">
        <v>599</v>
      </c>
    </row>
    <row r="601" spans="6:6">
      <c r="F601" s="1" t="s">
        <v>600</v>
      </c>
    </row>
    <row r="602" spans="6:6">
      <c r="F602" s="1" t="s">
        <v>601</v>
      </c>
    </row>
    <row r="603" spans="6:6">
      <c r="F603" s="1" t="s">
        <v>602</v>
      </c>
    </row>
    <row r="604" spans="6:6">
      <c r="F604" s="1" t="s">
        <v>603</v>
      </c>
    </row>
    <row r="605" spans="6:6">
      <c r="F605" s="1" t="s">
        <v>604</v>
      </c>
    </row>
    <row r="606" spans="6:6">
      <c r="F606" s="1" t="s">
        <v>605</v>
      </c>
    </row>
    <row r="607" spans="6:6">
      <c r="F607" s="1" t="s">
        <v>606</v>
      </c>
    </row>
    <row r="608" spans="6:6">
      <c r="F608" s="1" t="s">
        <v>607</v>
      </c>
    </row>
    <row r="609" spans="6:6">
      <c r="F609" s="1" t="s">
        <v>608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F7A8C-3F5B-E14F-9FDA-281E37ADFA26}">
  <dimension ref="A2:AG745"/>
  <sheetViews>
    <sheetView topLeftCell="A706" workbookViewId="0">
      <selection activeCell="B716" sqref="B716:B744"/>
    </sheetView>
  </sheetViews>
  <sheetFormatPr baseColWidth="10" defaultRowHeight="20"/>
  <sheetData>
    <row r="2" spans="1:32">
      <c r="C2">
        <v>0.68500000000000005</v>
      </c>
      <c r="D2">
        <v>0.70799999999999996</v>
      </c>
      <c r="E2">
        <v>0.72799999999999998</v>
      </c>
      <c r="F2">
        <v>0.749</v>
      </c>
      <c r="G2">
        <v>0.77200000000000002</v>
      </c>
      <c r="H2">
        <v>0.79800000000000004</v>
      </c>
      <c r="I2">
        <v>0.81699999999999995</v>
      </c>
      <c r="J2">
        <v>0.83799999999999997</v>
      </c>
      <c r="K2">
        <v>0.87</v>
      </c>
      <c r="L2">
        <v>0.91200000000000003</v>
      </c>
      <c r="M2">
        <v>0.96199999999999997</v>
      </c>
      <c r="N2">
        <v>1.022</v>
      </c>
      <c r="O2">
        <v>1.0860000000000001</v>
      </c>
      <c r="P2">
        <v>1.157</v>
      </c>
      <c r="Q2">
        <v>1.23</v>
      </c>
      <c r="R2">
        <v>1.286</v>
      </c>
      <c r="S2">
        <v>1.335</v>
      </c>
      <c r="T2">
        <v>1.37</v>
      </c>
      <c r="U2">
        <v>1.3979999999999999</v>
      </c>
      <c r="V2">
        <v>1.431</v>
      </c>
      <c r="W2">
        <v>1.4610000000000001</v>
      </c>
      <c r="X2">
        <v>1.506</v>
      </c>
      <c r="Y2">
        <v>1.577</v>
      </c>
      <c r="Z2">
        <v>1.649</v>
      </c>
      <c r="AA2">
        <v>1.7210000000000001</v>
      </c>
      <c r="AB2">
        <v>1.7769999999999999</v>
      </c>
      <c r="AC2">
        <v>1.7989999999999999</v>
      </c>
      <c r="AD2">
        <v>1.8380000000000001</v>
      </c>
      <c r="AE2">
        <v>1.84</v>
      </c>
      <c r="AF2">
        <v>1.7569999999999999</v>
      </c>
    </row>
    <row r="3" spans="1:32">
      <c r="A3">
        <v>30</v>
      </c>
      <c r="B3">
        <v>1.7569999999999999</v>
      </c>
    </row>
    <row r="4" spans="1:32">
      <c r="A4">
        <v>29</v>
      </c>
      <c r="B4">
        <v>1.84</v>
      </c>
    </row>
    <row r="5" spans="1:32">
      <c r="A5">
        <v>28</v>
      </c>
      <c r="B5">
        <v>1.8380000000000001</v>
      </c>
    </row>
    <row r="6" spans="1:32">
      <c r="A6">
        <v>27</v>
      </c>
      <c r="B6">
        <v>1.7989999999999999</v>
      </c>
    </row>
    <row r="7" spans="1:32">
      <c r="A7">
        <v>26</v>
      </c>
      <c r="B7">
        <v>1.7769999999999999</v>
      </c>
    </row>
    <row r="8" spans="1:32">
      <c r="A8">
        <v>25</v>
      </c>
      <c r="B8">
        <v>1.7210000000000001</v>
      </c>
    </row>
    <row r="9" spans="1:32">
      <c r="A9">
        <v>24</v>
      </c>
      <c r="B9">
        <v>1.649</v>
      </c>
    </row>
    <row r="10" spans="1:32">
      <c r="A10">
        <v>23</v>
      </c>
      <c r="B10">
        <v>1.577</v>
      </c>
    </row>
    <row r="11" spans="1:32">
      <c r="A11">
        <v>22</v>
      </c>
      <c r="B11">
        <v>1.506</v>
      </c>
    </row>
    <row r="12" spans="1:32">
      <c r="A12">
        <v>21</v>
      </c>
      <c r="B12">
        <v>1.4610000000000001</v>
      </c>
    </row>
    <row r="13" spans="1:32">
      <c r="A13">
        <v>20</v>
      </c>
      <c r="B13">
        <v>1.431</v>
      </c>
    </row>
    <row r="14" spans="1:32">
      <c r="A14">
        <v>19</v>
      </c>
      <c r="B14">
        <v>1.3979999999999999</v>
      </c>
    </row>
    <row r="15" spans="1:32">
      <c r="A15">
        <v>18</v>
      </c>
      <c r="B15">
        <v>1.37</v>
      </c>
    </row>
    <row r="16" spans="1:32">
      <c r="A16">
        <v>17</v>
      </c>
      <c r="B16">
        <v>1.335</v>
      </c>
    </row>
    <row r="17" spans="1:2">
      <c r="A17">
        <v>16</v>
      </c>
      <c r="B17">
        <v>1.286</v>
      </c>
    </row>
    <row r="18" spans="1:2">
      <c r="A18">
        <v>15</v>
      </c>
      <c r="B18">
        <v>1.23</v>
      </c>
    </row>
    <row r="19" spans="1:2">
      <c r="A19">
        <v>14</v>
      </c>
      <c r="B19">
        <v>1.157</v>
      </c>
    </row>
    <row r="20" spans="1:2">
      <c r="A20">
        <v>13</v>
      </c>
      <c r="B20">
        <v>1.0860000000000001</v>
      </c>
    </row>
    <row r="21" spans="1:2">
      <c r="A21">
        <v>12</v>
      </c>
      <c r="B21">
        <v>1.022</v>
      </c>
    </row>
    <row r="22" spans="1:2">
      <c r="A22">
        <v>11</v>
      </c>
      <c r="B22">
        <v>0.96199999999999997</v>
      </c>
    </row>
    <row r="23" spans="1:2">
      <c r="A23">
        <v>10</v>
      </c>
      <c r="B23">
        <v>0.91200000000000003</v>
      </c>
    </row>
    <row r="24" spans="1:2">
      <c r="A24">
        <v>9</v>
      </c>
      <c r="B24">
        <v>0.87</v>
      </c>
    </row>
    <row r="25" spans="1:2">
      <c r="A25">
        <v>8</v>
      </c>
      <c r="B25">
        <v>0.83799999999999997</v>
      </c>
    </row>
    <row r="26" spans="1:2">
      <c r="A26">
        <v>7</v>
      </c>
      <c r="B26">
        <v>0.81699999999999995</v>
      </c>
    </row>
    <row r="27" spans="1:2">
      <c r="A27">
        <v>6</v>
      </c>
      <c r="B27">
        <v>0.79800000000000004</v>
      </c>
    </row>
    <row r="28" spans="1:2">
      <c r="A28">
        <v>5</v>
      </c>
      <c r="B28">
        <v>0.77200000000000002</v>
      </c>
    </row>
    <row r="29" spans="1:2">
      <c r="A29">
        <v>4</v>
      </c>
      <c r="B29">
        <v>0.749</v>
      </c>
    </row>
    <row r="30" spans="1:2">
      <c r="A30">
        <v>3</v>
      </c>
      <c r="B30">
        <v>0.72799999999999998</v>
      </c>
    </row>
    <row r="31" spans="1:2">
      <c r="A31">
        <v>2</v>
      </c>
      <c r="B31">
        <v>0.70799999999999996</v>
      </c>
    </row>
    <row r="32" spans="1:2">
      <c r="A32">
        <v>1</v>
      </c>
      <c r="B32">
        <v>0.68500000000000005</v>
      </c>
    </row>
    <row r="34" spans="1:2">
      <c r="A34">
        <v>30</v>
      </c>
      <c r="B34">
        <v>2.46</v>
      </c>
    </row>
    <row r="35" spans="1:2">
      <c r="A35">
        <v>29</v>
      </c>
      <c r="B35">
        <v>4.4359999999999999</v>
      </c>
    </row>
    <row r="36" spans="1:2">
      <c r="A36">
        <v>28</v>
      </c>
      <c r="B36">
        <v>1.2749999999999999</v>
      </c>
    </row>
    <row r="37" spans="1:2">
      <c r="A37">
        <v>27</v>
      </c>
      <c r="B37">
        <v>1.2470000000000001</v>
      </c>
    </row>
    <row r="38" spans="1:2">
      <c r="A38">
        <v>26</v>
      </c>
      <c r="B38">
        <v>1.1879999999999999</v>
      </c>
    </row>
    <row r="39" spans="1:2">
      <c r="A39">
        <v>25</v>
      </c>
      <c r="B39">
        <v>1.1499999999999999</v>
      </c>
    </row>
    <row r="40" spans="1:2">
      <c r="A40">
        <v>24</v>
      </c>
      <c r="B40">
        <v>1.093</v>
      </c>
    </row>
    <row r="41" spans="1:2">
      <c r="A41">
        <v>23</v>
      </c>
      <c r="B41">
        <v>1.0229999999999999</v>
      </c>
    </row>
    <row r="42" spans="1:2">
      <c r="A42">
        <v>22</v>
      </c>
      <c r="B42">
        <v>0.96599999999999997</v>
      </c>
    </row>
    <row r="43" spans="1:2">
      <c r="A43">
        <v>21</v>
      </c>
      <c r="B43">
        <v>0.92800000000000005</v>
      </c>
    </row>
    <row r="44" spans="1:2">
      <c r="A44">
        <v>20</v>
      </c>
      <c r="B44">
        <v>0.93</v>
      </c>
    </row>
    <row r="45" spans="1:2">
      <c r="A45">
        <v>19</v>
      </c>
      <c r="B45">
        <v>0.93700000000000006</v>
      </c>
    </row>
    <row r="46" spans="1:2">
      <c r="A46">
        <v>18</v>
      </c>
      <c r="B46">
        <v>0.95</v>
      </c>
    </row>
    <row r="47" spans="1:2">
      <c r="A47">
        <v>17</v>
      </c>
      <c r="B47">
        <v>0.996</v>
      </c>
    </row>
    <row r="48" spans="1:2">
      <c r="A48">
        <v>16</v>
      </c>
      <c r="B48">
        <v>1.0549999999999999</v>
      </c>
    </row>
    <row r="49" spans="1:32">
      <c r="A49">
        <v>15</v>
      </c>
      <c r="B49">
        <v>1.111</v>
      </c>
    </row>
    <row r="50" spans="1:32">
      <c r="A50">
        <v>14</v>
      </c>
      <c r="B50">
        <v>1.175</v>
      </c>
    </row>
    <row r="51" spans="1:32">
      <c r="A51">
        <v>13</v>
      </c>
      <c r="B51">
        <v>1.2110000000000001</v>
      </c>
    </row>
    <row r="52" spans="1:32">
      <c r="A52">
        <v>12</v>
      </c>
      <c r="B52">
        <v>1.2549999999999999</v>
      </c>
    </row>
    <row r="53" spans="1:32">
      <c r="A53">
        <v>11</v>
      </c>
      <c r="B53">
        <v>1.2649999999999999</v>
      </c>
    </row>
    <row r="54" spans="1:32">
      <c r="A54">
        <v>10</v>
      </c>
      <c r="B54">
        <v>1.222</v>
      </c>
    </row>
    <row r="55" spans="1:32">
      <c r="A55">
        <v>9</v>
      </c>
      <c r="B55">
        <v>1.1850000000000001</v>
      </c>
    </row>
    <row r="56" spans="1:32">
      <c r="A56">
        <v>8</v>
      </c>
      <c r="B56">
        <v>1.1619999999999999</v>
      </c>
    </row>
    <row r="57" spans="1:32">
      <c r="A57">
        <v>7</v>
      </c>
      <c r="B57">
        <v>1.125</v>
      </c>
    </row>
    <row r="58" spans="1:32">
      <c r="A58">
        <v>6</v>
      </c>
      <c r="B58">
        <v>1.1140000000000001</v>
      </c>
    </row>
    <row r="59" spans="1:32">
      <c r="A59">
        <v>5</v>
      </c>
      <c r="B59">
        <v>1.1000000000000001</v>
      </c>
    </row>
    <row r="60" spans="1:32">
      <c r="A60">
        <v>4</v>
      </c>
      <c r="B60">
        <v>1.1220000000000001</v>
      </c>
    </row>
    <row r="61" spans="1:32">
      <c r="A61">
        <v>3</v>
      </c>
      <c r="B61">
        <v>1.1879999999999999</v>
      </c>
    </row>
    <row r="62" spans="1:32">
      <c r="A62">
        <v>2</v>
      </c>
      <c r="B62">
        <v>1.2649999999999999</v>
      </c>
    </row>
    <row r="63" spans="1:32">
      <c r="A63">
        <v>1</v>
      </c>
      <c r="B63">
        <v>1.32</v>
      </c>
    </row>
    <row r="64" spans="1:32">
      <c r="C64">
        <v>1.32</v>
      </c>
      <c r="D64">
        <v>1.2649999999999999</v>
      </c>
      <c r="E64">
        <v>1.1879999999999999</v>
      </c>
      <c r="F64">
        <v>1.1220000000000001</v>
      </c>
      <c r="G64">
        <v>1.1000000000000001</v>
      </c>
      <c r="H64">
        <v>1.1140000000000001</v>
      </c>
      <c r="I64">
        <v>1.125</v>
      </c>
      <c r="J64">
        <v>1.1619999999999999</v>
      </c>
      <c r="K64">
        <v>1.1850000000000001</v>
      </c>
      <c r="L64">
        <v>1.222</v>
      </c>
      <c r="M64">
        <v>1.2649999999999999</v>
      </c>
      <c r="N64">
        <v>1.2549999999999999</v>
      </c>
      <c r="O64">
        <v>1.2110000000000001</v>
      </c>
      <c r="P64">
        <v>1.175</v>
      </c>
      <c r="Q64">
        <v>1.111</v>
      </c>
      <c r="R64">
        <v>1.0549999999999999</v>
      </c>
      <c r="S64">
        <v>0.996</v>
      </c>
      <c r="T64">
        <v>0.95</v>
      </c>
      <c r="U64">
        <v>0.93700000000000006</v>
      </c>
      <c r="V64">
        <v>0.93</v>
      </c>
      <c r="W64">
        <v>0.92800000000000005</v>
      </c>
      <c r="X64">
        <v>0.96599999999999997</v>
      </c>
      <c r="Y64">
        <v>1.0229999999999999</v>
      </c>
      <c r="Z64">
        <v>1.093</v>
      </c>
      <c r="AA64">
        <v>1.1499999999999999</v>
      </c>
      <c r="AB64">
        <v>1.1879999999999999</v>
      </c>
      <c r="AC64">
        <v>1.2470000000000001</v>
      </c>
      <c r="AD64">
        <v>1.2749999999999999</v>
      </c>
      <c r="AE64">
        <v>4.4359999999999999</v>
      </c>
      <c r="AF64">
        <v>2.46</v>
      </c>
    </row>
    <row r="67" spans="2:33">
      <c r="C67" s="6"/>
      <c r="D67">
        <v>1.3560000000000001</v>
      </c>
      <c r="E67">
        <v>1.446</v>
      </c>
      <c r="F67">
        <v>1.526</v>
      </c>
      <c r="G67">
        <v>1.6259999999999999</v>
      </c>
      <c r="H67">
        <v>1.788</v>
      </c>
      <c r="I67">
        <v>2.069</v>
      </c>
      <c r="J67">
        <v>2.379</v>
      </c>
      <c r="K67">
        <v>2.8</v>
      </c>
      <c r="L67">
        <v>3.411</v>
      </c>
      <c r="M67">
        <v>4.444</v>
      </c>
      <c r="N67">
        <v>4.84</v>
      </c>
      <c r="O67">
        <v>4.1159999999999997</v>
      </c>
      <c r="P67">
        <v>2.6920000000000002</v>
      </c>
      <c r="Q67">
        <v>1.915</v>
      </c>
      <c r="R67">
        <v>1.2410000000000001</v>
      </c>
      <c r="S67">
        <v>0.749</v>
      </c>
      <c r="T67">
        <v>0.52</v>
      </c>
      <c r="U67">
        <v>0.43099999999999999</v>
      </c>
      <c r="V67">
        <v>0.45100000000000001</v>
      </c>
      <c r="W67">
        <v>0.51700000000000002</v>
      </c>
      <c r="X67">
        <v>0.56399999999999995</v>
      </c>
      <c r="Y67">
        <v>0.68200000000000005</v>
      </c>
      <c r="Z67">
        <v>0.81399999999999995</v>
      </c>
      <c r="AA67">
        <v>1.0169999999999999</v>
      </c>
      <c r="AB67">
        <v>1.3360000000000001</v>
      </c>
      <c r="AC67">
        <v>1.823</v>
      </c>
      <c r="AD67">
        <v>2.3210000000000002</v>
      </c>
      <c r="AE67">
        <v>2.9489999999999998</v>
      </c>
      <c r="AF67">
        <v>3.157</v>
      </c>
      <c r="AG67">
        <v>3.411</v>
      </c>
    </row>
    <row r="69" spans="2:33">
      <c r="B69">
        <v>30</v>
      </c>
      <c r="C69">
        <v>3.411</v>
      </c>
    </row>
    <row r="70" spans="2:33">
      <c r="B70">
        <v>29</v>
      </c>
      <c r="C70">
        <v>3.157</v>
      </c>
    </row>
    <row r="71" spans="2:33">
      <c r="B71">
        <v>28</v>
      </c>
      <c r="C71">
        <v>2.9489999999999998</v>
      </c>
    </row>
    <row r="72" spans="2:33">
      <c r="B72">
        <v>27</v>
      </c>
      <c r="C72">
        <v>2.3210000000000002</v>
      </c>
    </row>
    <row r="73" spans="2:33">
      <c r="B73">
        <v>26</v>
      </c>
      <c r="C73">
        <v>1.823</v>
      </c>
    </row>
    <row r="74" spans="2:33">
      <c r="B74">
        <v>25</v>
      </c>
      <c r="C74">
        <v>1.3360000000000001</v>
      </c>
    </row>
    <row r="75" spans="2:33">
      <c r="B75">
        <v>24</v>
      </c>
      <c r="C75">
        <v>1.0169999999999999</v>
      </c>
    </row>
    <row r="76" spans="2:33">
      <c r="B76">
        <v>23</v>
      </c>
      <c r="C76">
        <v>0.81399999999999995</v>
      </c>
    </row>
    <row r="77" spans="2:33">
      <c r="B77">
        <v>22</v>
      </c>
      <c r="C77">
        <v>0.68200000000000005</v>
      </c>
    </row>
    <row r="78" spans="2:33">
      <c r="B78">
        <v>21</v>
      </c>
      <c r="C78">
        <v>0.56399999999999995</v>
      </c>
    </row>
    <row r="79" spans="2:33">
      <c r="B79">
        <v>20</v>
      </c>
      <c r="C79">
        <v>0.51700000000000002</v>
      </c>
    </row>
    <row r="80" spans="2:33">
      <c r="B80">
        <v>19</v>
      </c>
      <c r="C80">
        <v>0.45100000000000001</v>
      </c>
    </row>
    <row r="81" spans="2:3">
      <c r="B81">
        <v>18</v>
      </c>
      <c r="C81">
        <v>0.43099999999999999</v>
      </c>
    </row>
    <row r="82" spans="2:3">
      <c r="B82">
        <v>17</v>
      </c>
      <c r="C82">
        <v>0.52</v>
      </c>
    </row>
    <row r="83" spans="2:3">
      <c r="B83">
        <v>16</v>
      </c>
      <c r="C83">
        <v>0.749</v>
      </c>
    </row>
    <row r="84" spans="2:3">
      <c r="B84">
        <v>15</v>
      </c>
      <c r="C84">
        <v>1.2410000000000001</v>
      </c>
    </row>
    <row r="85" spans="2:3">
      <c r="B85">
        <v>14</v>
      </c>
      <c r="C85">
        <v>1.915</v>
      </c>
    </row>
    <row r="86" spans="2:3">
      <c r="B86">
        <v>13</v>
      </c>
      <c r="C86">
        <v>2.6920000000000002</v>
      </c>
    </row>
    <row r="87" spans="2:3">
      <c r="B87">
        <v>12</v>
      </c>
      <c r="C87">
        <v>4.1159999999999997</v>
      </c>
    </row>
    <row r="88" spans="2:3">
      <c r="B88">
        <v>11</v>
      </c>
      <c r="C88">
        <v>4.84</v>
      </c>
    </row>
    <row r="89" spans="2:3">
      <c r="B89">
        <v>10</v>
      </c>
      <c r="C89">
        <v>4.444</v>
      </c>
    </row>
    <row r="90" spans="2:3">
      <c r="B90">
        <v>9</v>
      </c>
      <c r="C90">
        <v>3.411</v>
      </c>
    </row>
    <row r="91" spans="2:3">
      <c r="B91">
        <v>8</v>
      </c>
      <c r="C91">
        <v>2.8</v>
      </c>
    </row>
    <row r="92" spans="2:3">
      <c r="B92">
        <v>7</v>
      </c>
      <c r="C92">
        <v>2.379</v>
      </c>
    </row>
    <row r="93" spans="2:3">
      <c r="B93">
        <v>6</v>
      </c>
      <c r="C93">
        <v>2.069</v>
      </c>
    </row>
    <row r="94" spans="2:3">
      <c r="B94">
        <v>5</v>
      </c>
      <c r="C94">
        <v>1.788</v>
      </c>
    </row>
    <row r="95" spans="2:3">
      <c r="B95">
        <v>4</v>
      </c>
      <c r="C95">
        <v>1.6259999999999999</v>
      </c>
    </row>
    <row r="96" spans="2:3">
      <c r="B96">
        <v>3</v>
      </c>
      <c r="C96">
        <v>1.526</v>
      </c>
    </row>
    <row r="97" spans="1:3">
      <c r="B97">
        <v>2</v>
      </c>
      <c r="C97">
        <v>1.446</v>
      </c>
    </row>
    <row r="98" spans="1:3">
      <c r="B98">
        <v>1</v>
      </c>
      <c r="C98">
        <v>1.3560000000000001</v>
      </c>
    </row>
    <row r="101" spans="1:3">
      <c r="A101">
        <v>31</v>
      </c>
      <c r="B101">
        <v>1.2729999999999999</v>
      </c>
    </row>
    <row r="102" spans="1:3">
      <c r="A102">
        <v>30</v>
      </c>
      <c r="B102">
        <v>1.212</v>
      </c>
    </row>
    <row r="103" spans="1:3">
      <c r="A103">
        <v>29</v>
      </c>
      <c r="B103">
        <v>1.1659999999999999</v>
      </c>
    </row>
    <row r="104" spans="1:3">
      <c r="A104">
        <v>28</v>
      </c>
      <c r="B104">
        <v>1.109</v>
      </c>
    </row>
    <row r="105" spans="1:3">
      <c r="A105">
        <v>27</v>
      </c>
      <c r="B105">
        <v>1.069</v>
      </c>
    </row>
    <row r="106" spans="1:3">
      <c r="A106">
        <v>26</v>
      </c>
      <c r="B106">
        <v>1.1140000000000001</v>
      </c>
    </row>
    <row r="107" spans="1:3">
      <c r="A107">
        <v>25</v>
      </c>
      <c r="B107">
        <v>1.1870000000000001</v>
      </c>
    </row>
    <row r="108" spans="1:3">
      <c r="A108">
        <v>24</v>
      </c>
      <c r="B108">
        <v>1.2729999999999999</v>
      </c>
    </row>
    <row r="109" spans="1:3">
      <c r="A109">
        <v>23</v>
      </c>
      <c r="B109">
        <v>1.345</v>
      </c>
    </row>
    <row r="110" spans="1:3">
      <c r="A110">
        <v>22</v>
      </c>
      <c r="B110">
        <v>1.4139999999999999</v>
      </c>
    </row>
    <row r="111" spans="1:3">
      <c r="A111">
        <v>21</v>
      </c>
      <c r="B111">
        <v>1.492</v>
      </c>
    </row>
    <row r="112" spans="1:3">
      <c r="A112">
        <v>20</v>
      </c>
      <c r="B112">
        <v>1.5169999999999999</v>
      </c>
    </row>
    <row r="113" spans="1:2">
      <c r="A113">
        <v>19</v>
      </c>
      <c r="B113">
        <v>1.456</v>
      </c>
    </row>
    <row r="114" spans="1:2">
      <c r="A114">
        <v>18</v>
      </c>
      <c r="B114">
        <v>1.3879999999999999</v>
      </c>
    </row>
    <row r="115" spans="1:2">
      <c r="A115">
        <v>17</v>
      </c>
      <c r="B115">
        <v>1.3220000000000001</v>
      </c>
    </row>
    <row r="116" spans="1:2">
      <c r="A116">
        <v>16</v>
      </c>
      <c r="B116">
        <v>1.224</v>
      </c>
    </row>
    <row r="117" spans="1:2">
      <c r="A117">
        <v>15</v>
      </c>
      <c r="B117">
        <v>1.131</v>
      </c>
    </row>
    <row r="118" spans="1:2">
      <c r="A118">
        <v>14</v>
      </c>
      <c r="B118">
        <v>1.0329999999999999</v>
      </c>
    </row>
    <row r="119" spans="1:2">
      <c r="A119">
        <v>13</v>
      </c>
      <c r="B119">
        <v>0.96299999999999997</v>
      </c>
    </row>
    <row r="120" spans="1:2">
      <c r="A120">
        <v>12</v>
      </c>
      <c r="B120">
        <v>0.91</v>
      </c>
    </row>
    <row r="121" spans="1:2">
      <c r="A121">
        <v>11</v>
      </c>
      <c r="B121">
        <v>0.86199999999999999</v>
      </c>
    </row>
    <row r="122" spans="1:2">
      <c r="A122">
        <v>10</v>
      </c>
      <c r="B122">
        <v>0.83099999999999996</v>
      </c>
    </row>
    <row r="123" spans="1:2">
      <c r="A123">
        <v>9</v>
      </c>
      <c r="B123">
        <v>0.82799999999999996</v>
      </c>
    </row>
    <row r="124" spans="1:2">
      <c r="A124">
        <v>8</v>
      </c>
      <c r="B124">
        <v>0.84799999999999998</v>
      </c>
    </row>
    <row r="125" spans="1:2">
      <c r="A125">
        <v>7</v>
      </c>
      <c r="B125">
        <v>0.90400000000000003</v>
      </c>
    </row>
    <row r="126" spans="1:2">
      <c r="A126">
        <v>6</v>
      </c>
      <c r="B126">
        <v>0.97</v>
      </c>
    </row>
    <row r="127" spans="1:2">
      <c r="A127">
        <v>5</v>
      </c>
      <c r="B127">
        <v>1.0720000000000001</v>
      </c>
    </row>
    <row r="128" spans="1:2">
      <c r="A128">
        <v>4</v>
      </c>
      <c r="B128">
        <v>1.2190000000000001</v>
      </c>
    </row>
    <row r="129" spans="1:33">
      <c r="A129">
        <v>3</v>
      </c>
      <c r="B129">
        <v>1.3819999999999999</v>
      </c>
    </row>
    <row r="130" spans="1:33">
      <c r="A130">
        <v>2</v>
      </c>
      <c r="B130">
        <v>1.5269999999999999</v>
      </c>
    </row>
    <row r="131" spans="1:33">
      <c r="A131">
        <v>1</v>
      </c>
      <c r="B131">
        <v>1.653</v>
      </c>
    </row>
    <row r="132" spans="1:33">
      <c r="C132">
        <v>1.653</v>
      </c>
      <c r="D132">
        <v>1.5269999999999999</v>
      </c>
      <c r="E132">
        <v>1.3819999999999999</v>
      </c>
      <c r="F132">
        <v>1.2190000000000001</v>
      </c>
      <c r="G132">
        <v>1.0720000000000001</v>
      </c>
      <c r="H132">
        <v>0.97</v>
      </c>
      <c r="I132">
        <v>0.90400000000000003</v>
      </c>
      <c r="J132">
        <v>0.84799999999999998</v>
      </c>
      <c r="K132">
        <v>0.82799999999999996</v>
      </c>
      <c r="L132">
        <v>0.83099999999999996</v>
      </c>
      <c r="M132">
        <v>0.86199999999999999</v>
      </c>
      <c r="N132">
        <v>0.91</v>
      </c>
      <c r="O132">
        <v>0.96299999999999997</v>
      </c>
      <c r="P132">
        <v>1.0329999999999999</v>
      </c>
      <c r="Q132">
        <v>1.131</v>
      </c>
      <c r="R132">
        <v>1.224</v>
      </c>
      <c r="S132">
        <v>1.3220000000000001</v>
      </c>
      <c r="T132">
        <v>1.3879999999999999</v>
      </c>
      <c r="U132">
        <v>1.456</v>
      </c>
      <c r="V132">
        <v>1.5169999999999999</v>
      </c>
      <c r="W132">
        <v>1.492</v>
      </c>
      <c r="X132">
        <v>1.4139999999999999</v>
      </c>
      <c r="Y132">
        <v>1.345</v>
      </c>
      <c r="Z132">
        <v>1.2729999999999999</v>
      </c>
      <c r="AA132">
        <v>1.1870000000000001</v>
      </c>
      <c r="AB132">
        <v>1.1140000000000001</v>
      </c>
      <c r="AC132">
        <v>1.069</v>
      </c>
      <c r="AD132">
        <v>1.109</v>
      </c>
      <c r="AE132">
        <v>1.1659999999999999</v>
      </c>
      <c r="AF132">
        <v>1.212</v>
      </c>
      <c r="AG132">
        <v>1.2729999999999999</v>
      </c>
    </row>
    <row r="135" spans="1:33">
      <c r="A135">
        <v>30</v>
      </c>
      <c r="B135">
        <v>1.7569999999999999</v>
      </c>
    </row>
    <row r="136" spans="1:33">
      <c r="A136">
        <v>29</v>
      </c>
      <c r="B136">
        <v>1.84</v>
      </c>
    </row>
    <row r="137" spans="1:33">
      <c r="A137">
        <v>28</v>
      </c>
      <c r="B137">
        <v>1.8380000000000001</v>
      </c>
    </row>
    <row r="138" spans="1:33">
      <c r="A138">
        <v>27</v>
      </c>
      <c r="B138">
        <v>1.7989999999999999</v>
      </c>
    </row>
    <row r="139" spans="1:33">
      <c r="A139">
        <v>26</v>
      </c>
      <c r="B139">
        <v>1.7769999999999999</v>
      </c>
    </row>
    <row r="140" spans="1:33">
      <c r="A140">
        <v>25</v>
      </c>
      <c r="B140">
        <v>1.7210000000000001</v>
      </c>
    </row>
    <row r="141" spans="1:33">
      <c r="A141">
        <v>24</v>
      </c>
      <c r="B141">
        <v>1.649</v>
      </c>
    </row>
    <row r="142" spans="1:33">
      <c r="A142">
        <v>23</v>
      </c>
      <c r="B142">
        <v>1.577</v>
      </c>
    </row>
    <row r="143" spans="1:33">
      <c r="A143">
        <v>22</v>
      </c>
      <c r="B143">
        <v>1.506</v>
      </c>
    </row>
    <row r="144" spans="1:33">
      <c r="A144">
        <v>21</v>
      </c>
      <c r="B144">
        <v>1.4610000000000001</v>
      </c>
    </row>
    <row r="145" spans="1:2">
      <c r="A145">
        <v>20</v>
      </c>
      <c r="B145">
        <v>1.431</v>
      </c>
    </row>
    <row r="146" spans="1:2">
      <c r="A146">
        <v>19</v>
      </c>
      <c r="B146">
        <v>1.3979999999999999</v>
      </c>
    </row>
    <row r="147" spans="1:2">
      <c r="A147">
        <v>18</v>
      </c>
      <c r="B147">
        <v>1.37</v>
      </c>
    </row>
    <row r="148" spans="1:2">
      <c r="A148">
        <v>17</v>
      </c>
      <c r="B148">
        <v>1.335</v>
      </c>
    </row>
    <row r="149" spans="1:2">
      <c r="A149">
        <v>16</v>
      </c>
      <c r="B149">
        <v>1.286</v>
      </c>
    </row>
    <row r="150" spans="1:2">
      <c r="A150">
        <v>15</v>
      </c>
      <c r="B150">
        <v>1.23</v>
      </c>
    </row>
    <row r="151" spans="1:2">
      <c r="A151">
        <v>14</v>
      </c>
      <c r="B151">
        <v>1.157</v>
      </c>
    </row>
    <row r="152" spans="1:2">
      <c r="A152">
        <v>13</v>
      </c>
      <c r="B152">
        <v>1.0860000000000001</v>
      </c>
    </row>
    <row r="153" spans="1:2">
      <c r="A153">
        <v>12</v>
      </c>
      <c r="B153">
        <v>1.022</v>
      </c>
    </row>
    <row r="154" spans="1:2">
      <c r="A154">
        <v>11</v>
      </c>
      <c r="B154">
        <v>0.96199999999999997</v>
      </c>
    </row>
    <row r="155" spans="1:2">
      <c r="A155">
        <v>10</v>
      </c>
      <c r="B155">
        <v>0.91200000000000003</v>
      </c>
    </row>
    <row r="156" spans="1:2">
      <c r="A156">
        <v>9</v>
      </c>
      <c r="B156">
        <v>0.87</v>
      </c>
    </row>
    <row r="157" spans="1:2">
      <c r="A157">
        <v>8</v>
      </c>
      <c r="B157">
        <v>0.83799999999999997</v>
      </c>
    </row>
    <row r="158" spans="1:2">
      <c r="A158">
        <v>7</v>
      </c>
      <c r="B158">
        <v>0.81699999999999995</v>
      </c>
    </row>
    <row r="159" spans="1:2">
      <c r="A159">
        <v>6</v>
      </c>
      <c r="B159">
        <v>0.79800000000000004</v>
      </c>
    </row>
    <row r="160" spans="1:2">
      <c r="A160">
        <v>5</v>
      </c>
      <c r="B160">
        <v>0.77200000000000002</v>
      </c>
    </row>
    <row r="161" spans="1:32">
      <c r="A161">
        <v>4</v>
      </c>
      <c r="B161">
        <v>0.749</v>
      </c>
    </row>
    <row r="162" spans="1:32">
      <c r="A162">
        <v>3</v>
      </c>
      <c r="B162">
        <v>0.72799999999999998</v>
      </c>
    </row>
    <row r="163" spans="1:32">
      <c r="A163">
        <v>2</v>
      </c>
      <c r="B163">
        <v>0.70799999999999996</v>
      </c>
    </row>
    <row r="164" spans="1:32">
      <c r="A164">
        <v>1</v>
      </c>
      <c r="B164">
        <v>0.68500000000000005</v>
      </c>
    </row>
    <row r="165" spans="1:32">
      <c r="C165">
        <v>0.68500000000000005</v>
      </c>
      <c r="D165">
        <v>0.70799999999999996</v>
      </c>
      <c r="E165">
        <v>0.72799999999999998</v>
      </c>
      <c r="F165">
        <v>0.749</v>
      </c>
      <c r="G165">
        <v>0.77200000000000002</v>
      </c>
      <c r="H165">
        <v>0.79800000000000004</v>
      </c>
      <c r="I165">
        <v>0.81699999999999995</v>
      </c>
      <c r="J165">
        <v>0.83799999999999997</v>
      </c>
      <c r="K165">
        <v>0.87</v>
      </c>
      <c r="L165">
        <v>0.91200000000000003</v>
      </c>
      <c r="M165">
        <v>0.96199999999999997</v>
      </c>
      <c r="N165">
        <v>1.022</v>
      </c>
      <c r="O165">
        <v>1.0860000000000001</v>
      </c>
      <c r="P165">
        <v>1.157</v>
      </c>
      <c r="Q165">
        <v>1.23</v>
      </c>
      <c r="R165">
        <v>1.286</v>
      </c>
      <c r="S165">
        <v>1.335</v>
      </c>
      <c r="T165">
        <v>1.37</v>
      </c>
      <c r="U165">
        <v>1.3979999999999999</v>
      </c>
      <c r="V165">
        <v>1.431</v>
      </c>
      <c r="W165">
        <v>1.4610000000000001</v>
      </c>
      <c r="X165">
        <v>1.506</v>
      </c>
      <c r="Y165">
        <v>1.577</v>
      </c>
      <c r="Z165">
        <v>1.649</v>
      </c>
      <c r="AA165">
        <v>1.7210000000000001</v>
      </c>
      <c r="AB165">
        <v>1.7769999999999999</v>
      </c>
      <c r="AC165">
        <v>1.7989999999999999</v>
      </c>
      <c r="AD165">
        <v>1.8380000000000001</v>
      </c>
      <c r="AE165">
        <v>1.84</v>
      </c>
      <c r="AF165">
        <v>1.7569999999999999</v>
      </c>
    </row>
    <row r="169" spans="1:32">
      <c r="A169">
        <v>31</v>
      </c>
      <c r="B169">
        <v>0.66800000000000004</v>
      </c>
    </row>
    <row r="170" spans="1:32">
      <c r="A170">
        <v>30</v>
      </c>
      <c r="B170">
        <v>0.65600000000000003</v>
      </c>
    </row>
    <row r="171" spans="1:32">
      <c r="A171">
        <v>29</v>
      </c>
      <c r="B171">
        <v>0.65400000000000003</v>
      </c>
    </row>
    <row r="172" spans="1:32">
      <c r="A172">
        <v>28</v>
      </c>
      <c r="B172">
        <v>0.65700000000000003</v>
      </c>
    </row>
    <row r="173" spans="1:32">
      <c r="A173">
        <v>27</v>
      </c>
      <c r="B173">
        <v>0.66200000000000003</v>
      </c>
    </row>
    <row r="174" spans="1:32">
      <c r="A174">
        <v>26</v>
      </c>
      <c r="B174">
        <v>0.67400000000000004</v>
      </c>
    </row>
    <row r="175" spans="1:32">
      <c r="A175">
        <v>25</v>
      </c>
      <c r="B175">
        <v>0.69</v>
      </c>
    </row>
    <row r="176" spans="1:32">
      <c r="A176">
        <v>24</v>
      </c>
      <c r="B176">
        <v>0.69099999999999995</v>
      </c>
    </row>
    <row r="177" spans="1:2">
      <c r="A177">
        <v>23</v>
      </c>
      <c r="B177">
        <v>0.67400000000000004</v>
      </c>
    </row>
    <row r="178" spans="1:2">
      <c r="A178">
        <v>22</v>
      </c>
      <c r="B178">
        <v>0.64200000000000002</v>
      </c>
    </row>
    <row r="179" spans="1:2">
      <c r="A179">
        <v>21</v>
      </c>
      <c r="B179">
        <v>0.60899999999999999</v>
      </c>
    </row>
    <row r="180" spans="1:2">
      <c r="A180">
        <v>20</v>
      </c>
      <c r="B180">
        <v>0.57499999999999996</v>
      </c>
    </row>
    <row r="181" spans="1:2">
      <c r="A181">
        <v>19</v>
      </c>
      <c r="B181">
        <v>0.53900000000000003</v>
      </c>
    </row>
    <row r="182" spans="1:2">
      <c r="A182">
        <v>18</v>
      </c>
      <c r="B182">
        <v>0.51300000000000001</v>
      </c>
    </row>
    <row r="183" spans="1:2">
      <c r="A183">
        <v>17</v>
      </c>
      <c r="B183">
        <v>0.505</v>
      </c>
    </row>
    <row r="184" spans="1:2">
      <c r="A184">
        <v>16</v>
      </c>
      <c r="B184">
        <v>0.50800000000000001</v>
      </c>
    </row>
    <row r="185" spans="1:2">
      <c r="A185">
        <v>15</v>
      </c>
      <c r="B185">
        <v>0.52800000000000002</v>
      </c>
    </row>
    <row r="186" spans="1:2">
      <c r="A186">
        <v>14</v>
      </c>
      <c r="B186">
        <v>0.55000000000000004</v>
      </c>
    </row>
    <row r="187" spans="1:2">
      <c r="A187">
        <v>13</v>
      </c>
      <c r="B187">
        <v>0.56899999999999995</v>
      </c>
    </row>
    <row r="188" spans="1:2">
      <c r="A188">
        <v>12</v>
      </c>
      <c r="B188">
        <v>0.58199999999999996</v>
      </c>
    </row>
    <row r="189" spans="1:2">
      <c r="A189">
        <v>11</v>
      </c>
      <c r="B189">
        <v>0.58799999999999997</v>
      </c>
    </row>
    <row r="190" spans="1:2">
      <c r="A190">
        <v>10</v>
      </c>
      <c r="B190">
        <v>0.53600000000000003</v>
      </c>
    </row>
    <row r="191" spans="1:2">
      <c r="A191">
        <v>9</v>
      </c>
      <c r="B191">
        <v>0.47099999999999997</v>
      </c>
    </row>
    <row r="192" spans="1:2">
      <c r="A192">
        <v>8</v>
      </c>
      <c r="B192">
        <v>0.38300000000000001</v>
      </c>
    </row>
    <row r="193" spans="1:33">
      <c r="A193">
        <v>7</v>
      </c>
      <c r="B193">
        <v>0.29099999999999998</v>
      </c>
    </row>
    <row r="194" spans="1:33">
      <c r="A194">
        <v>6</v>
      </c>
      <c r="B194">
        <v>0.17799999999999999</v>
      </c>
    </row>
    <row r="195" spans="1:33">
      <c r="A195">
        <v>5</v>
      </c>
      <c r="B195">
        <v>0.68400000000000005</v>
      </c>
    </row>
    <row r="196" spans="1:33">
      <c r="A196">
        <v>4</v>
      </c>
      <c r="B196">
        <v>0.81299999999999994</v>
      </c>
    </row>
    <row r="197" spans="1:33">
      <c r="A197">
        <v>3</v>
      </c>
      <c r="B197">
        <v>1.004</v>
      </c>
    </row>
    <row r="198" spans="1:33">
      <c r="A198">
        <v>2</v>
      </c>
      <c r="B198">
        <v>1.2569999999999999</v>
      </c>
    </row>
    <row r="199" spans="1:33">
      <c r="A199">
        <v>1</v>
      </c>
      <c r="B199">
        <v>1.6910000000000001</v>
      </c>
    </row>
    <row r="200" spans="1:33">
      <c r="C200">
        <v>1.6910000000000001</v>
      </c>
      <c r="D200">
        <v>1.2569999999999999</v>
      </c>
      <c r="E200">
        <v>1.004</v>
      </c>
      <c r="F200">
        <v>0.81299999999999994</v>
      </c>
      <c r="G200">
        <v>0.68400000000000005</v>
      </c>
      <c r="H200">
        <v>0.17799999999999999</v>
      </c>
      <c r="I200">
        <v>0.29099999999999998</v>
      </c>
      <c r="J200">
        <v>0.38300000000000001</v>
      </c>
      <c r="K200">
        <v>0.47099999999999997</v>
      </c>
      <c r="L200">
        <v>0.53600000000000003</v>
      </c>
      <c r="M200">
        <v>0.58799999999999997</v>
      </c>
      <c r="N200">
        <v>0.58199999999999996</v>
      </c>
      <c r="O200">
        <v>0.56899999999999995</v>
      </c>
      <c r="P200">
        <v>0.55000000000000004</v>
      </c>
      <c r="Q200">
        <v>0.52800000000000002</v>
      </c>
      <c r="R200">
        <v>0.50800000000000001</v>
      </c>
      <c r="S200">
        <v>0.505</v>
      </c>
      <c r="T200">
        <v>0.51300000000000001</v>
      </c>
      <c r="U200">
        <v>0.53900000000000003</v>
      </c>
      <c r="V200">
        <v>0.57499999999999996</v>
      </c>
      <c r="W200">
        <v>0.60899999999999999</v>
      </c>
      <c r="X200">
        <v>0.64200000000000002</v>
      </c>
      <c r="Y200">
        <v>0.67400000000000004</v>
      </c>
      <c r="Z200">
        <v>0.69099999999999995</v>
      </c>
      <c r="AA200">
        <v>0.69</v>
      </c>
      <c r="AB200">
        <v>0.67400000000000004</v>
      </c>
      <c r="AC200">
        <v>0.66200000000000003</v>
      </c>
      <c r="AD200">
        <v>0.65700000000000003</v>
      </c>
      <c r="AE200">
        <v>0.65400000000000003</v>
      </c>
      <c r="AF200">
        <v>0.65600000000000003</v>
      </c>
      <c r="AG200">
        <v>0.66800000000000004</v>
      </c>
    </row>
    <row r="204" spans="1:33">
      <c r="A204">
        <v>30</v>
      </c>
      <c r="B204">
        <v>2.46</v>
      </c>
    </row>
    <row r="205" spans="1:33">
      <c r="A205">
        <v>29</v>
      </c>
      <c r="B205">
        <v>4.4359999999999999</v>
      </c>
    </row>
    <row r="206" spans="1:33">
      <c r="A206">
        <v>28</v>
      </c>
      <c r="B206">
        <v>1.2749999999999999</v>
      </c>
    </row>
    <row r="207" spans="1:33">
      <c r="A207">
        <v>27</v>
      </c>
      <c r="B207">
        <v>1.2470000000000001</v>
      </c>
    </row>
    <row r="208" spans="1:33">
      <c r="A208">
        <v>26</v>
      </c>
      <c r="B208">
        <v>1.1879999999999999</v>
      </c>
    </row>
    <row r="209" spans="1:2">
      <c r="A209">
        <v>25</v>
      </c>
      <c r="B209">
        <v>1.1499999999999999</v>
      </c>
    </row>
    <row r="210" spans="1:2">
      <c r="A210">
        <v>24</v>
      </c>
      <c r="B210">
        <v>1.093</v>
      </c>
    </row>
    <row r="211" spans="1:2">
      <c r="A211">
        <v>23</v>
      </c>
      <c r="B211">
        <v>1.0229999999999999</v>
      </c>
    </row>
    <row r="212" spans="1:2">
      <c r="A212">
        <v>22</v>
      </c>
      <c r="B212">
        <v>0.96599999999999997</v>
      </c>
    </row>
    <row r="213" spans="1:2">
      <c r="A213">
        <v>21</v>
      </c>
      <c r="B213">
        <v>0.92800000000000005</v>
      </c>
    </row>
    <row r="214" spans="1:2">
      <c r="A214">
        <v>20</v>
      </c>
      <c r="B214">
        <v>0.93</v>
      </c>
    </row>
    <row r="215" spans="1:2">
      <c r="A215">
        <v>19</v>
      </c>
      <c r="B215">
        <v>0.93700000000000006</v>
      </c>
    </row>
    <row r="216" spans="1:2">
      <c r="A216">
        <v>18</v>
      </c>
      <c r="B216">
        <v>0.95</v>
      </c>
    </row>
    <row r="217" spans="1:2">
      <c r="A217">
        <v>17</v>
      </c>
      <c r="B217">
        <v>0.996</v>
      </c>
    </row>
    <row r="218" spans="1:2">
      <c r="A218">
        <v>16</v>
      </c>
      <c r="B218">
        <v>1.0549999999999999</v>
      </c>
    </row>
    <row r="219" spans="1:2">
      <c r="A219">
        <v>15</v>
      </c>
      <c r="B219">
        <v>1.111</v>
      </c>
    </row>
    <row r="220" spans="1:2">
      <c r="A220">
        <v>14</v>
      </c>
      <c r="B220">
        <v>1.175</v>
      </c>
    </row>
    <row r="221" spans="1:2">
      <c r="A221">
        <v>13</v>
      </c>
      <c r="B221">
        <v>1.2110000000000001</v>
      </c>
    </row>
    <row r="222" spans="1:2">
      <c r="A222">
        <v>12</v>
      </c>
      <c r="B222">
        <v>1.2549999999999999</v>
      </c>
    </row>
    <row r="223" spans="1:2">
      <c r="A223">
        <v>11</v>
      </c>
      <c r="B223">
        <v>1.2649999999999999</v>
      </c>
    </row>
    <row r="224" spans="1:2">
      <c r="A224">
        <v>10</v>
      </c>
      <c r="B224">
        <v>1.222</v>
      </c>
    </row>
    <row r="225" spans="1:32">
      <c r="A225">
        <v>9</v>
      </c>
      <c r="B225">
        <v>1.1850000000000001</v>
      </c>
    </row>
    <row r="226" spans="1:32">
      <c r="A226">
        <v>8</v>
      </c>
      <c r="B226">
        <v>1.1619999999999999</v>
      </c>
    </row>
    <row r="227" spans="1:32">
      <c r="A227">
        <v>7</v>
      </c>
      <c r="B227">
        <v>1.125</v>
      </c>
    </row>
    <row r="228" spans="1:32">
      <c r="A228">
        <v>6</v>
      </c>
      <c r="B228">
        <v>1.1140000000000001</v>
      </c>
    </row>
    <row r="229" spans="1:32">
      <c r="A229">
        <v>5</v>
      </c>
      <c r="B229">
        <v>1.1000000000000001</v>
      </c>
    </row>
    <row r="230" spans="1:32">
      <c r="A230">
        <v>4</v>
      </c>
      <c r="B230">
        <v>1.1220000000000001</v>
      </c>
    </row>
    <row r="231" spans="1:32">
      <c r="A231">
        <v>3</v>
      </c>
      <c r="B231">
        <v>1.1879999999999999</v>
      </c>
    </row>
    <row r="232" spans="1:32">
      <c r="A232">
        <v>2</v>
      </c>
      <c r="B232">
        <v>1.2649999999999999</v>
      </c>
    </row>
    <row r="233" spans="1:32">
      <c r="A233">
        <v>1</v>
      </c>
      <c r="B233">
        <v>1.32</v>
      </c>
    </row>
    <row r="234" spans="1:32">
      <c r="C234">
        <v>1.32</v>
      </c>
      <c r="D234">
        <v>1.2649999999999999</v>
      </c>
      <c r="E234">
        <v>1.1879999999999999</v>
      </c>
      <c r="F234">
        <v>1.1220000000000001</v>
      </c>
      <c r="G234">
        <v>1.1000000000000001</v>
      </c>
      <c r="H234">
        <v>1.1140000000000001</v>
      </c>
      <c r="I234">
        <v>1.125</v>
      </c>
      <c r="J234">
        <v>1.1619999999999999</v>
      </c>
      <c r="K234">
        <v>1.1850000000000001</v>
      </c>
      <c r="L234">
        <v>1.222</v>
      </c>
      <c r="M234">
        <v>1.2649999999999999</v>
      </c>
      <c r="N234">
        <v>1.2549999999999999</v>
      </c>
      <c r="O234">
        <v>1.2110000000000001</v>
      </c>
      <c r="P234">
        <v>1.175</v>
      </c>
      <c r="Q234">
        <v>1.111</v>
      </c>
      <c r="R234">
        <v>1.0549999999999999</v>
      </c>
      <c r="S234">
        <v>0.996</v>
      </c>
      <c r="T234">
        <v>0.95</v>
      </c>
      <c r="U234">
        <v>0.93700000000000006</v>
      </c>
      <c r="V234">
        <v>0.93</v>
      </c>
      <c r="W234">
        <v>0.92800000000000005</v>
      </c>
      <c r="X234">
        <v>0.96599999999999997</v>
      </c>
      <c r="Y234">
        <v>1.0229999999999999</v>
      </c>
      <c r="Z234">
        <v>1.093</v>
      </c>
      <c r="AA234">
        <v>1.1499999999999999</v>
      </c>
      <c r="AB234">
        <v>1.1879999999999999</v>
      </c>
      <c r="AC234">
        <v>1.2470000000000001</v>
      </c>
      <c r="AD234">
        <v>1.2749999999999999</v>
      </c>
      <c r="AE234">
        <v>4.4359999999999999</v>
      </c>
      <c r="AF234">
        <v>2.46</v>
      </c>
    </row>
    <row r="239" spans="1:32">
      <c r="A239">
        <v>31</v>
      </c>
      <c r="B239">
        <v>1.401</v>
      </c>
    </row>
    <row r="240" spans="1:32">
      <c r="A240">
        <v>30</v>
      </c>
      <c r="B240">
        <v>1.478</v>
      </c>
    </row>
    <row r="241" spans="1:2">
      <c r="A241">
        <v>29</v>
      </c>
      <c r="B241">
        <v>1.575</v>
      </c>
    </row>
    <row r="242" spans="1:2">
      <c r="A242">
        <v>28</v>
      </c>
      <c r="B242">
        <v>1.643</v>
      </c>
    </row>
    <row r="243" spans="1:2">
      <c r="A243">
        <v>27</v>
      </c>
      <c r="B243">
        <v>1.669</v>
      </c>
    </row>
    <row r="244" spans="1:2">
      <c r="A244">
        <v>26</v>
      </c>
      <c r="B244">
        <v>1.6679999999999999</v>
      </c>
    </row>
    <row r="245" spans="1:2">
      <c r="A245">
        <v>25</v>
      </c>
      <c r="B245">
        <v>1.681</v>
      </c>
    </row>
    <row r="246" spans="1:2">
      <c r="A246">
        <v>24</v>
      </c>
      <c r="B246">
        <v>1.671</v>
      </c>
    </row>
    <row r="247" spans="1:2">
      <c r="A247">
        <v>23</v>
      </c>
      <c r="B247">
        <v>1.6439999999999999</v>
      </c>
    </row>
    <row r="248" spans="1:2">
      <c r="A248">
        <v>22</v>
      </c>
      <c r="B248">
        <v>1.5840000000000001</v>
      </c>
    </row>
    <row r="249" spans="1:2">
      <c r="A249">
        <v>21</v>
      </c>
      <c r="B249">
        <v>1.5389999999999999</v>
      </c>
    </row>
    <row r="250" spans="1:2">
      <c r="A250">
        <v>20</v>
      </c>
      <c r="B250">
        <v>1.5049999999999999</v>
      </c>
    </row>
    <row r="251" spans="1:2">
      <c r="A251">
        <v>19</v>
      </c>
      <c r="B251">
        <v>1.4830000000000001</v>
      </c>
    </row>
    <row r="252" spans="1:2">
      <c r="A252">
        <v>18</v>
      </c>
      <c r="B252">
        <v>1.468</v>
      </c>
    </row>
    <row r="253" spans="1:2">
      <c r="A253">
        <v>17</v>
      </c>
      <c r="B253">
        <v>1.458</v>
      </c>
    </row>
    <row r="254" spans="1:2">
      <c r="A254">
        <v>16</v>
      </c>
      <c r="B254">
        <v>1.446</v>
      </c>
    </row>
    <row r="255" spans="1:2">
      <c r="A255">
        <v>15</v>
      </c>
      <c r="B255">
        <v>1.45</v>
      </c>
    </row>
    <row r="256" spans="1:2">
      <c r="A256">
        <v>14</v>
      </c>
      <c r="B256">
        <v>1.4390000000000001</v>
      </c>
    </row>
    <row r="257" spans="1:33">
      <c r="A257">
        <v>13</v>
      </c>
      <c r="B257">
        <v>1.4330000000000001</v>
      </c>
    </row>
    <row r="258" spans="1:33">
      <c r="A258">
        <v>12</v>
      </c>
      <c r="B258">
        <v>1.43</v>
      </c>
    </row>
    <row r="259" spans="1:33">
      <c r="A259">
        <v>11</v>
      </c>
      <c r="B259">
        <v>1.4219999999999999</v>
      </c>
    </row>
    <row r="260" spans="1:33">
      <c r="A260">
        <v>10</v>
      </c>
      <c r="B260">
        <v>1.411</v>
      </c>
    </row>
    <row r="261" spans="1:33">
      <c r="A261">
        <v>9</v>
      </c>
      <c r="B261">
        <v>1.403</v>
      </c>
    </row>
    <row r="262" spans="1:33">
      <c r="A262">
        <v>8</v>
      </c>
      <c r="B262">
        <v>1.383</v>
      </c>
    </row>
    <row r="263" spans="1:33">
      <c r="A263">
        <v>7</v>
      </c>
      <c r="B263">
        <v>1.3779999999999999</v>
      </c>
    </row>
    <row r="264" spans="1:33">
      <c r="A264">
        <v>6</v>
      </c>
      <c r="B264">
        <v>1.371</v>
      </c>
    </row>
    <row r="265" spans="1:33">
      <c r="A265">
        <v>5</v>
      </c>
      <c r="B265">
        <v>1.359</v>
      </c>
    </row>
    <row r="266" spans="1:33">
      <c r="A266">
        <v>4</v>
      </c>
      <c r="B266">
        <v>1.347</v>
      </c>
    </row>
    <row r="267" spans="1:33">
      <c r="A267">
        <v>3</v>
      </c>
      <c r="B267">
        <v>1.333</v>
      </c>
    </row>
    <row r="268" spans="1:33">
      <c r="A268">
        <v>2</v>
      </c>
      <c r="B268">
        <v>1.3360000000000001</v>
      </c>
    </row>
    <row r="269" spans="1:33">
      <c r="A269">
        <v>1</v>
      </c>
      <c r="B269">
        <v>1.3540000000000001</v>
      </c>
    </row>
    <row r="270" spans="1:33">
      <c r="C270">
        <v>1.3540000000000001</v>
      </c>
      <c r="D270">
        <v>1.3360000000000001</v>
      </c>
      <c r="E270">
        <v>1.333</v>
      </c>
      <c r="F270">
        <v>1.347</v>
      </c>
      <c r="G270">
        <v>1.359</v>
      </c>
      <c r="H270">
        <v>1.371</v>
      </c>
      <c r="I270">
        <v>1.3779999999999999</v>
      </c>
      <c r="J270">
        <v>1.383</v>
      </c>
      <c r="K270">
        <v>1.403</v>
      </c>
      <c r="L270">
        <v>1.411</v>
      </c>
      <c r="M270">
        <v>1.4219999999999999</v>
      </c>
      <c r="N270">
        <v>1.43</v>
      </c>
      <c r="O270">
        <v>1.4330000000000001</v>
      </c>
      <c r="P270">
        <v>1.4390000000000001</v>
      </c>
      <c r="Q270">
        <v>1.45</v>
      </c>
      <c r="R270">
        <v>1.446</v>
      </c>
      <c r="S270">
        <v>1.458</v>
      </c>
      <c r="T270">
        <v>1.468</v>
      </c>
      <c r="U270">
        <v>1.4830000000000001</v>
      </c>
      <c r="V270">
        <v>1.5049999999999999</v>
      </c>
      <c r="W270">
        <v>1.5389999999999999</v>
      </c>
      <c r="X270">
        <v>1.5840000000000001</v>
      </c>
      <c r="Y270">
        <v>1.6439999999999999</v>
      </c>
      <c r="Z270">
        <v>1.671</v>
      </c>
      <c r="AA270">
        <v>1.681</v>
      </c>
      <c r="AB270">
        <v>1.6679999999999999</v>
      </c>
      <c r="AC270">
        <v>1.669</v>
      </c>
      <c r="AD270">
        <v>1.643</v>
      </c>
      <c r="AE270">
        <v>1.575</v>
      </c>
      <c r="AF270">
        <v>1.478</v>
      </c>
      <c r="AG270">
        <v>1.401</v>
      </c>
    </row>
    <row r="275" spans="1:2">
      <c r="A275">
        <v>31</v>
      </c>
      <c r="B275">
        <v>1.3660000000000001</v>
      </c>
    </row>
    <row r="276" spans="1:2">
      <c r="A276">
        <v>30</v>
      </c>
      <c r="B276">
        <v>1.3779999999999999</v>
      </c>
    </row>
    <row r="277" spans="1:2">
      <c r="A277">
        <v>29</v>
      </c>
      <c r="B277">
        <v>1.3859999999999999</v>
      </c>
    </row>
    <row r="278" spans="1:2">
      <c r="A278">
        <v>28</v>
      </c>
      <c r="B278">
        <v>1.3839999999999999</v>
      </c>
    </row>
    <row r="279" spans="1:2">
      <c r="A279">
        <v>27</v>
      </c>
      <c r="B279">
        <v>1.3779999999999999</v>
      </c>
    </row>
    <row r="280" spans="1:2">
      <c r="A280">
        <v>26</v>
      </c>
      <c r="B280">
        <v>1.345</v>
      </c>
    </row>
    <row r="281" spans="1:2">
      <c r="A281">
        <v>25</v>
      </c>
      <c r="B281">
        <v>1.296</v>
      </c>
    </row>
    <row r="282" spans="1:2">
      <c r="A282">
        <v>24</v>
      </c>
      <c r="B282">
        <v>1.2450000000000001</v>
      </c>
    </row>
    <row r="283" spans="1:2">
      <c r="A283">
        <v>23</v>
      </c>
      <c r="B283">
        <v>1.1890000000000001</v>
      </c>
    </row>
    <row r="284" spans="1:2">
      <c r="A284">
        <v>22</v>
      </c>
      <c r="B284">
        <v>1.133</v>
      </c>
    </row>
    <row r="285" spans="1:2">
      <c r="A285">
        <v>21</v>
      </c>
      <c r="B285">
        <v>1.081</v>
      </c>
    </row>
    <row r="286" spans="1:2">
      <c r="A286">
        <v>20</v>
      </c>
      <c r="B286">
        <v>1.032</v>
      </c>
    </row>
    <row r="287" spans="1:2">
      <c r="A287">
        <v>19</v>
      </c>
      <c r="B287">
        <v>0.99199999999999999</v>
      </c>
    </row>
    <row r="288" spans="1:2">
      <c r="A288">
        <v>18</v>
      </c>
      <c r="B288">
        <v>0.95399999999999996</v>
      </c>
    </row>
    <row r="289" spans="1:2">
      <c r="A289">
        <v>17</v>
      </c>
      <c r="B289">
        <v>0.91600000000000004</v>
      </c>
    </row>
    <row r="290" spans="1:2">
      <c r="A290">
        <v>16</v>
      </c>
      <c r="B290">
        <v>0.88500000000000001</v>
      </c>
    </row>
    <row r="291" spans="1:2">
      <c r="A291">
        <v>15</v>
      </c>
      <c r="B291">
        <v>0.86899999999999999</v>
      </c>
    </row>
    <row r="292" spans="1:2">
      <c r="A292">
        <v>14</v>
      </c>
      <c r="B292">
        <v>0.86299999999999999</v>
      </c>
    </row>
    <row r="293" spans="1:2">
      <c r="A293">
        <v>13</v>
      </c>
      <c r="B293">
        <v>0.86199999999999999</v>
      </c>
    </row>
    <row r="294" spans="1:2">
      <c r="A294">
        <v>12</v>
      </c>
      <c r="B294">
        <v>0.86499999999999999</v>
      </c>
    </row>
    <row r="295" spans="1:2">
      <c r="A295">
        <v>11</v>
      </c>
      <c r="B295">
        <v>0.875</v>
      </c>
    </row>
    <row r="296" spans="1:2">
      <c r="A296">
        <v>10</v>
      </c>
      <c r="B296">
        <v>0.89200000000000002</v>
      </c>
    </row>
    <row r="297" spans="1:2">
      <c r="A297">
        <v>9</v>
      </c>
      <c r="B297">
        <v>0.91</v>
      </c>
    </row>
    <row r="298" spans="1:2">
      <c r="A298">
        <v>8</v>
      </c>
      <c r="B298">
        <v>0.91500000000000004</v>
      </c>
    </row>
    <row r="299" spans="1:2">
      <c r="A299">
        <v>7</v>
      </c>
      <c r="B299">
        <v>0.91100000000000003</v>
      </c>
    </row>
    <row r="300" spans="1:2">
      <c r="A300">
        <v>6</v>
      </c>
      <c r="B300">
        <v>0.9</v>
      </c>
    </row>
    <row r="301" spans="1:2">
      <c r="A301">
        <v>5</v>
      </c>
      <c r="B301">
        <v>0.89</v>
      </c>
    </row>
    <row r="302" spans="1:2">
      <c r="A302">
        <v>4</v>
      </c>
      <c r="B302">
        <v>0.879</v>
      </c>
    </row>
    <row r="303" spans="1:2">
      <c r="A303">
        <v>3</v>
      </c>
      <c r="B303">
        <v>0.86799999999999999</v>
      </c>
    </row>
    <row r="304" spans="1:2">
      <c r="A304">
        <v>2</v>
      </c>
      <c r="B304">
        <v>0.85899999999999999</v>
      </c>
    </row>
    <row r="305" spans="1:33">
      <c r="A305">
        <v>1</v>
      </c>
      <c r="B305">
        <v>0.85499999999999998</v>
      </c>
    </row>
    <row r="306" spans="1:33">
      <c r="C306">
        <v>0.85499999999999998</v>
      </c>
      <c r="D306">
        <v>0.85899999999999999</v>
      </c>
      <c r="E306">
        <v>0.86799999999999999</v>
      </c>
      <c r="F306">
        <v>0.879</v>
      </c>
      <c r="G306">
        <v>0.89</v>
      </c>
      <c r="H306">
        <v>0.9</v>
      </c>
      <c r="I306">
        <v>0.91100000000000003</v>
      </c>
      <c r="J306">
        <v>0.91500000000000004</v>
      </c>
      <c r="K306">
        <v>0.91</v>
      </c>
      <c r="L306">
        <v>0.89200000000000002</v>
      </c>
      <c r="M306">
        <v>0.875</v>
      </c>
      <c r="N306">
        <v>0.86499999999999999</v>
      </c>
      <c r="O306">
        <v>0.86199999999999999</v>
      </c>
      <c r="P306">
        <v>0.86299999999999999</v>
      </c>
      <c r="Q306">
        <v>0.86899999999999999</v>
      </c>
      <c r="R306">
        <v>0.88500000000000001</v>
      </c>
      <c r="S306">
        <v>0.91600000000000004</v>
      </c>
      <c r="T306">
        <v>0.95399999999999996</v>
      </c>
      <c r="U306">
        <v>0.99199999999999999</v>
      </c>
      <c r="V306">
        <v>1.032</v>
      </c>
      <c r="W306">
        <v>1.081</v>
      </c>
      <c r="X306">
        <v>1.133</v>
      </c>
      <c r="Y306">
        <v>1.1890000000000001</v>
      </c>
      <c r="Z306">
        <v>1.2450000000000001</v>
      </c>
      <c r="AA306">
        <v>1.296</v>
      </c>
      <c r="AB306">
        <v>1.345</v>
      </c>
      <c r="AC306">
        <v>1.3779999999999999</v>
      </c>
      <c r="AD306">
        <v>1.3839999999999999</v>
      </c>
      <c r="AE306">
        <v>1.3859999999999999</v>
      </c>
      <c r="AF306">
        <v>1.3779999999999999</v>
      </c>
      <c r="AG306">
        <v>1.3660000000000001</v>
      </c>
    </row>
    <row r="310" spans="1:33">
      <c r="A310">
        <v>30</v>
      </c>
      <c r="B310">
        <v>0.85199999999999998</v>
      </c>
    </row>
    <row r="311" spans="1:33">
      <c r="A311">
        <v>29</v>
      </c>
      <c r="B311">
        <v>0.85499999999999998</v>
      </c>
    </row>
    <row r="312" spans="1:33">
      <c r="A312">
        <v>28</v>
      </c>
      <c r="B312">
        <v>0.85299999999999998</v>
      </c>
    </row>
    <row r="313" spans="1:33">
      <c r="A313">
        <v>27</v>
      </c>
      <c r="B313">
        <v>0.84899999999999998</v>
      </c>
    </row>
    <row r="314" spans="1:33">
      <c r="A314">
        <v>26</v>
      </c>
      <c r="B314">
        <v>0.84299999999999997</v>
      </c>
    </row>
    <row r="315" spans="1:33">
      <c r="A315">
        <v>25</v>
      </c>
      <c r="B315">
        <v>0.83399999999999996</v>
      </c>
    </row>
    <row r="316" spans="1:33">
      <c r="A316">
        <v>24</v>
      </c>
      <c r="B316">
        <v>0.82199999999999995</v>
      </c>
    </row>
    <row r="317" spans="1:33">
      <c r="A317">
        <v>23</v>
      </c>
      <c r="B317">
        <v>0.81599999999999995</v>
      </c>
    </row>
    <row r="318" spans="1:33">
      <c r="A318">
        <v>22</v>
      </c>
      <c r="B318">
        <v>0.81399999999999995</v>
      </c>
    </row>
    <row r="319" spans="1:33">
      <c r="A319">
        <v>21</v>
      </c>
      <c r="B319">
        <v>0.82199999999999995</v>
      </c>
    </row>
    <row r="320" spans="1:33">
      <c r="A320">
        <v>20</v>
      </c>
      <c r="B320">
        <v>0.83899999999999997</v>
      </c>
    </row>
    <row r="321" spans="1:2">
      <c r="A321">
        <v>19</v>
      </c>
      <c r="B321">
        <v>0.85799999999999998</v>
      </c>
    </row>
    <row r="322" spans="1:2">
      <c r="A322">
        <v>18</v>
      </c>
      <c r="B322">
        <v>0.88300000000000001</v>
      </c>
    </row>
    <row r="323" spans="1:2">
      <c r="A323">
        <v>17</v>
      </c>
      <c r="B323">
        <v>0.91700000000000004</v>
      </c>
    </row>
    <row r="324" spans="1:2">
      <c r="A324">
        <v>16</v>
      </c>
      <c r="B324">
        <v>0.95</v>
      </c>
    </row>
    <row r="325" spans="1:2">
      <c r="A325">
        <v>15</v>
      </c>
      <c r="B325">
        <v>0.97199999999999998</v>
      </c>
    </row>
    <row r="326" spans="1:2">
      <c r="A326">
        <v>14</v>
      </c>
      <c r="B326">
        <v>0.98099999999999998</v>
      </c>
    </row>
    <row r="327" spans="1:2">
      <c r="A327">
        <v>13</v>
      </c>
      <c r="B327">
        <v>0.98099999999999998</v>
      </c>
    </row>
    <row r="328" spans="1:2">
      <c r="A328">
        <v>12</v>
      </c>
      <c r="B328">
        <v>0.98</v>
      </c>
    </row>
    <row r="329" spans="1:2">
      <c r="A329">
        <v>11</v>
      </c>
      <c r="B329">
        <v>0.97899999999999998</v>
      </c>
    </row>
    <row r="330" spans="1:2">
      <c r="A330">
        <v>10</v>
      </c>
      <c r="B330">
        <v>0.96499999999999997</v>
      </c>
    </row>
    <row r="331" spans="1:2">
      <c r="A331">
        <v>9</v>
      </c>
      <c r="B331">
        <v>0.93799999999999994</v>
      </c>
    </row>
    <row r="332" spans="1:2">
      <c r="A332">
        <v>8</v>
      </c>
      <c r="B332">
        <v>0.92500000000000004</v>
      </c>
    </row>
    <row r="333" spans="1:2">
      <c r="A333">
        <v>7</v>
      </c>
      <c r="B333">
        <v>0.91700000000000004</v>
      </c>
    </row>
    <row r="334" spans="1:2">
      <c r="A334">
        <v>6</v>
      </c>
      <c r="B334">
        <v>0.91300000000000003</v>
      </c>
    </row>
    <row r="335" spans="1:2">
      <c r="A335">
        <v>5</v>
      </c>
      <c r="B335">
        <v>0.90600000000000003</v>
      </c>
    </row>
    <row r="336" spans="1:2">
      <c r="A336">
        <v>4</v>
      </c>
      <c r="B336">
        <v>0.89500000000000002</v>
      </c>
    </row>
    <row r="337" spans="1:32">
      <c r="A337">
        <v>3</v>
      </c>
      <c r="B337">
        <v>0.90300000000000002</v>
      </c>
    </row>
    <row r="338" spans="1:32">
      <c r="A338">
        <v>2</v>
      </c>
      <c r="B338">
        <v>0.94199999999999995</v>
      </c>
    </row>
    <row r="339" spans="1:32">
      <c r="A339">
        <v>1</v>
      </c>
      <c r="B339">
        <v>0.98199999999999998</v>
      </c>
    </row>
    <row r="340" spans="1:32">
      <c r="C340">
        <v>0.98199999999999998</v>
      </c>
      <c r="D340">
        <v>0.94199999999999995</v>
      </c>
      <c r="E340">
        <v>0.90300000000000002</v>
      </c>
      <c r="F340">
        <v>0.89500000000000002</v>
      </c>
      <c r="G340">
        <v>0.90600000000000003</v>
      </c>
      <c r="H340">
        <v>0.91300000000000003</v>
      </c>
      <c r="I340">
        <v>0.91700000000000004</v>
      </c>
      <c r="J340">
        <v>0.92500000000000004</v>
      </c>
      <c r="K340">
        <v>0.93799999999999994</v>
      </c>
      <c r="L340">
        <v>0.96499999999999997</v>
      </c>
      <c r="M340">
        <v>0.97899999999999998</v>
      </c>
      <c r="N340">
        <v>0.98</v>
      </c>
      <c r="O340">
        <v>0.98099999999999998</v>
      </c>
      <c r="P340">
        <v>0.98099999999999998</v>
      </c>
      <c r="Q340">
        <v>0.97199999999999998</v>
      </c>
      <c r="R340">
        <v>0.95</v>
      </c>
      <c r="S340">
        <v>0.91700000000000004</v>
      </c>
      <c r="T340">
        <v>0.88300000000000001</v>
      </c>
      <c r="U340">
        <v>0.85799999999999998</v>
      </c>
      <c r="V340">
        <v>0.83899999999999997</v>
      </c>
      <c r="W340">
        <v>0.82199999999999995</v>
      </c>
      <c r="X340">
        <v>0.81399999999999995</v>
      </c>
      <c r="Y340">
        <v>0.81599999999999995</v>
      </c>
      <c r="Z340">
        <v>0.82199999999999995</v>
      </c>
      <c r="AA340">
        <v>0.83399999999999996</v>
      </c>
      <c r="AB340">
        <v>0.84299999999999997</v>
      </c>
      <c r="AC340">
        <v>0.84899999999999998</v>
      </c>
      <c r="AD340">
        <v>0.85299999999999998</v>
      </c>
      <c r="AE340">
        <v>0.85499999999999998</v>
      </c>
      <c r="AF340">
        <v>0.85199999999999998</v>
      </c>
    </row>
    <row r="344" spans="1:32">
      <c r="A344">
        <v>31</v>
      </c>
      <c r="B344">
        <v>1.0189999999999999</v>
      </c>
    </row>
    <row r="345" spans="1:32">
      <c r="A345">
        <v>30</v>
      </c>
      <c r="B345">
        <v>1.052</v>
      </c>
    </row>
    <row r="346" spans="1:32">
      <c r="A346">
        <v>29</v>
      </c>
      <c r="B346">
        <v>1.083</v>
      </c>
    </row>
    <row r="347" spans="1:32">
      <c r="A347">
        <v>28</v>
      </c>
      <c r="B347">
        <v>1.1180000000000001</v>
      </c>
    </row>
    <row r="348" spans="1:32">
      <c r="A348">
        <v>27</v>
      </c>
      <c r="B348">
        <v>1.129</v>
      </c>
    </row>
    <row r="349" spans="1:32">
      <c r="A349">
        <v>26</v>
      </c>
      <c r="B349">
        <v>1.103</v>
      </c>
    </row>
    <row r="350" spans="1:32">
      <c r="A350">
        <v>25</v>
      </c>
      <c r="B350">
        <v>1.0669999999999999</v>
      </c>
    </row>
    <row r="351" spans="1:32">
      <c r="A351">
        <v>24</v>
      </c>
      <c r="B351">
        <v>1.036</v>
      </c>
    </row>
    <row r="352" spans="1:32">
      <c r="A352">
        <v>23</v>
      </c>
      <c r="B352">
        <v>1.016</v>
      </c>
    </row>
    <row r="353" spans="1:2">
      <c r="A353">
        <v>22</v>
      </c>
      <c r="B353">
        <v>1.0029999999999999</v>
      </c>
    </row>
    <row r="354" spans="1:2">
      <c r="A354">
        <v>21</v>
      </c>
      <c r="B354">
        <v>0.99</v>
      </c>
    </row>
    <row r="355" spans="1:2">
      <c r="A355">
        <v>20</v>
      </c>
      <c r="B355">
        <v>0.98599999999999999</v>
      </c>
    </row>
    <row r="356" spans="1:2">
      <c r="A356">
        <v>19</v>
      </c>
      <c r="B356">
        <v>0.997</v>
      </c>
    </row>
    <row r="357" spans="1:2">
      <c r="A357">
        <v>18</v>
      </c>
      <c r="B357">
        <v>1.0149999999999999</v>
      </c>
    </row>
    <row r="358" spans="1:2">
      <c r="A358">
        <v>17</v>
      </c>
      <c r="B358">
        <v>1.032</v>
      </c>
    </row>
    <row r="359" spans="1:2">
      <c r="A359">
        <v>16</v>
      </c>
      <c r="B359">
        <v>1.038</v>
      </c>
    </row>
    <row r="360" spans="1:2">
      <c r="A360">
        <v>15</v>
      </c>
      <c r="B360">
        <v>1.038</v>
      </c>
    </row>
    <row r="361" spans="1:2">
      <c r="A361">
        <v>14</v>
      </c>
      <c r="B361">
        <v>1.04</v>
      </c>
    </row>
    <row r="362" spans="1:2">
      <c r="A362">
        <v>13</v>
      </c>
      <c r="B362">
        <v>1.0409999999999999</v>
      </c>
    </row>
    <row r="363" spans="1:2">
      <c r="A363">
        <v>12</v>
      </c>
      <c r="B363">
        <v>1.038</v>
      </c>
    </row>
    <row r="364" spans="1:2">
      <c r="A364">
        <v>11</v>
      </c>
      <c r="B364">
        <v>1.028</v>
      </c>
    </row>
    <row r="365" spans="1:2">
      <c r="A365">
        <v>10</v>
      </c>
      <c r="B365">
        <v>1.018</v>
      </c>
    </row>
    <row r="366" spans="1:2">
      <c r="A366">
        <v>9</v>
      </c>
      <c r="B366">
        <v>1.02</v>
      </c>
    </row>
    <row r="367" spans="1:2">
      <c r="A367">
        <v>8</v>
      </c>
      <c r="B367">
        <v>1.024</v>
      </c>
    </row>
    <row r="368" spans="1:2">
      <c r="A368">
        <v>7</v>
      </c>
      <c r="B368">
        <v>1.028</v>
      </c>
    </row>
    <row r="369" spans="1:33">
      <c r="A369">
        <v>6</v>
      </c>
      <c r="B369">
        <v>1.036</v>
      </c>
    </row>
    <row r="370" spans="1:33">
      <c r="A370">
        <v>5</v>
      </c>
      <c r="B370">
        <v>1.048</v>
      </c>
    </row>
    <row r="371" spans="1:33">
      <c r="A371">
        <v>4</v>
      </c>
      <c r="B371">
        <v>1.069</v>
      </c>
    </row>
    <row r="372" spans="1:33">
      <c r="A372">
        <v>3</v>
      </c>
      <c r="B372">
        <v>1.0880000000000001</v>
      </c>
    </row>
    <row r="373" spans="1:33">
      <c r="A373">
        <v>2</v>
      </c>
      <c r="B373">
        <v>1.103</v>
      </c>
    </row>
    <row r="374" spans="1:33">
      <c r="A374">
        <v>1</v>
      </c>
      <c r="B374">
        <v>1.1180000000000001</v>
      </c>
    </row>
    <row r="375" spans="1:33">
      <c r="C375">
        <v>1.1180000000000001</v>
      </c>
      <c r="D375">
        <v>1.103</v>
      </c>
      <c r="E375">
        <v>1.0880000000000001</v>
      </c>
      <c r="F375">
        <v>1.069</v>
      </c>
      <c r="G375">
        <v>1.048</v>
      </c>
      <c r="H375">
        <v>1.036</v>
      </c>
      <c r="I375">
        <v>1.028</v>
      </c>
      <c r="J375">
        <v>1.024</v>
      </c>
      <c r="K375">
        <v>1.02</v>
      </c>
      <c r="L375">
        <v>1.018</v>
      </c>
      <c r="M375">
        <v>1.028</v>
      </c>
      <c r="N375">
        <v>1.038</v>
      </c>
      <c r="O375">
        <v>1.0409999999999999</v>
      </c>
      <c r="P375">
        <v>1.04</v>
      </c>
      <c r="Q375">
        <v>1.038</v>
      </c>
      <c r="R375">
        <v>1.038</v>
      </c>
      <c r="S375">
        <v>1.032</v>
      </c>
      <c r="T375">
        <v>1.0149999999999999</v>
      </c>
      <c r="U375">
        <v>0.997</v>
      </c>
      <c r="V375">
        <v>0.98599999999999999</v>
      </c>
      <c r="W375">
        <v>0.99</v>
      </c>
      <c r="X375">
        <v>1.0029999999999999</v>
      </c>
      <c r="Y375">
        <v>1.016</v>
      </c>
      <c r="Z375">
        <v>1.036</v>
      </c>
      <c r="AA375">
        <v>1.0669999999999999</v>
      </c>
      <c r="AB375">
        <v>1.103</v>
      </c>
      <c r="AC375">
        <v>1.129</v>
      </c>
      <c r="AD375">
        <v>1.1180000000000001</v>
      </c>
      <c r="AE375">
        <v>1.083</v>
      </c>
      <c r="AF375">
        <v>1.052</v>
      </c>
      <c r="AG375">
        <v>1.0189999999999999</v>
      </c>
    </row>
    <row r="378" spans="1:33">
      <c r="C378" s="6"/>
      <c r="D378">
        <v>1.0580000000000001</v>
      </c>
      <c r="E378">
        <v>1.0820000000000001</v>
      </c>
      <c r="F378">
        <v>1.1279999999999999</v>
      </c>
      <c r="G378">
        <v>1.169</v>
      </c>
      <c r="H378">
        <v>1.2050000000000001</v>
      </c>
      <c r="I378">
        <v>1.2330000000000001</v>
      </c>
      <c r="J378">
        <v>1.2549999999999999</v>
      </c>
      <c r="K378">
        <v>1.272</v>
      </c>
      <c r="L378">
        <v>1.2869999999999999</v>
      </c>
      <c r="M378">
        <v>1.2929999999999999</v>
      </c>
      <c r="N378">
        <v>1.304</v>
      </c>
      <c r="O378">
        <v>1.3180000000000001</v>
      </c>
      <c r="P378">
        <v>1.34</v>
      </c>
      <c r="Q378">
        <v>1.365</v>
      </c>
      <c r="R378">
        <v>1.385</v>
      </c>
      <c r="S378">
        <v>1.3779999999999999</v>
      </c>
      <c r="T378">
        <v>1.3660000000000001</v>
      </c>
      <c r="U378">
        <v>1.345</v>
      </c>
      <c r="V378">
        <v>1.32</v>
      </c>
      <c r="W378">
        <v>1.2829999999999999</v>
      </c>
      <c r="X378">
        <v>1.2370000000000001</v>
      </c>
      <c r="Y378">
        <v>1.1950000000000001</v>
      </c>
      <c r="Z378">
        <v>1.1779999999999999</v>
      </c>
      <c r="AA378">
        <v>1.163</v>
      </c>
      <c r="AB378">
        <v>1.151</v>
      </c>
      <c r="AC378">
        <v>1.141</v>
      </c>
      <c r="AD378">
        <v>1.1359999999999999</v>
      </c>
      <c r="AE378">
        <v>1.1399999999999999</v>
      </c>
      <c r="AF378">
        <v>1.1399999999999999</v>
      </c>
      <c r="AG378">
        <v>1.131</v>
      </c>
    </row>
    <row r="379" spans="1:33">
      <c r="B379" s="6"/>
    </row>
    <row r="380" spans="1:33">
      <c r="A380">
        <v>30</v>
      </c>
      <c r="B380">
        <v>1.131</v>
      </c>
    </row>
    <row r="381" spans="1:33">
      <c r="A381">
        <v>29</v>
      </c>
      <c r="B381">
        <v>1.1399999999999999</v>
      </c>
    </row>
    <row r="382" spans="1:33">
      <c r="A382">
        <v>28</v>
      </c>
      <c r="B382">
        <v>1.1399999999999999</v>
      </c>
    </row>
    <row r="383" spans="1:33">
      <c r="A383">
        <v>27</v>
      </c>
      <c r="B383">
        <v>1.1359999999999999</v>
      </c>
    </row>
    <row r="384" spans="1:33">
      <c r="A384">
        <v>26</v>
      </c>
      <c r="B384">
        <v>1.141</v>
      </c>
    </row>
    <row r="385" spans="1:2">
      <c r="A385">
        <v>25</v>
      </c>
      <c r="B385">
        <v>1.151</v>
      </c>
    </row>
    <row r="386" spans="1:2">
      <c r="A386">
        <v>24</v>
      </c>
      <c r="B386">
        <v>1.163</v>
      </c>
    </row>
    <row r="387" spans="1:2">
      <c r="A387">
        <v>23</v>
      </c>
      <c r="B387">
        <v>1.1779999999999999</v>
      </c>
    </row>
    <row r="388" spans="1:2">
      <c r="A388">
        <v>22</v>
      </c>
      <c r="B388">
        <v>1.1950000000000001</v>
      </c>
    </row>
    <row r="389" spans="1:2">
      <c r="A389">
        <v>21</v>
      </c>
      <c r="B389">
        <v>1.2370000000000001</v>
      </c>
    </row>
    <row r="390" spans="1:2">
      <c r="A390">
        <v>20</v>
      </c>
      <c r="B390">
        <v>1.2829999999999999</v>
      </c>
    </row>
    <row r="391" spans="1:2">
      <c r="A391">
        <v>19</v>
      </c>
      <c r="B391">
        <v>1.32</v>
      </c>
    </row>
    <row r="392" spans="1:2">
      <c r="A392">
        <v>18</v>
      </c>
      <c r="B392">
        <v>1.345</v>
      </c>
    </row>
    <row r="393" spans="1:2">
      <c r="A393">
        <v>17</v>
      </c>
      <c r="B393">
        <v>1.3660000000000001</v>
      </c>
    </row>
    <row r="394" spans="1:2">
      <c r="A394">
        <v>16</v>
      </c>
      <c r="B394">
        <v>1.3779999999999999</v>
      </c>
    </row>
    <row r="395" spans="1:2">
      <c r="A395">
        <v>15</v>
      </c>
      <c r="B395">
        <v>1.385</v>
      </c>
    </row>
    <row r="396" spans="1:2">
      <c r="A396">
        <v>14</v>
      </c>
      <c r="B396">
        <v>1.365</v>
      </c>
    </row>
    <row r="397" spans="1:2">
      <c r="A397">
        <v>13</v>
      </c>
      <c r="B397">
        <v>1.34</v>
      </c>
    </row>
    <row r="398" spans="1:2">
      <c r="A398">
        <v>12</v>
      </c>
      <c r="B398">
        <v>1.3180000000000001</v>
      </c>
    </row>
    <row r="399" spans="1:2">
      <c r="A399">
        <v>11</v>
      </c>
      <c r="B399">
        <v>1.304</v>
      </c>
    </row>
    <row r="400" spans="1:2">
      <c r="A400">
        <v>10</v>
      </c>
      <c r="B400">
        <v>1.2929999999999999</v>
      </c>
    </row>
    <row r="401" spans="1:2">
      <c r="A401">
        <v>9</v>
      </c>
      <c r="B401">
        <v>1.2869999999999999</v>
      </c>
    </row>
    <row r="402" spans="1:2">
      <c r="A402">
        <v>8</v>
      </c>
      <c r="B402">
        <v>1.272</v>
      </c>
    </row>
    <row r="403" spans="1:2">
      <c r="A403">
        <v>7</v>
      </c>
      <c r="B403">
        <v>1.2549999999999999</v>
      </c>
    </row>
    <row r="404" spans="1:2">
      <c r="A404">
        <v>6</v>
      </c>
      <c r="B404">
        <v>1.2330000000000001</v>
      </c>
    </row>
    <row r="405" spans="1:2">
      <c r="A405">
        <v>5</v>
      </c>
      <c r="B405">
        <v>1.2050000000000001</v>
      </c>
    </row>
    <row r="406" spans="1:2">
      <c r="A406">
        <v>4</v>
      </c>
      <c r="B406">
        <v>1.169</v>
      </c>
    </row>
    <row r="407" spans="1:2">
      <c r="A407">
        <v>3</v>
      </c>
      <c r="B407">
        <v>1.1279999999999999</v>
      </c>
    </row>
    <row r="408" spans="1:2">
      <c r="A408">
        <v>2</v>
      </c>
      <c r="B408">
        <v>1.0820000000000001</v>
      </c>
    </row>
    <row r="409" spans="1:2">
      <c r="A409">
        <v>1</v>
      </c>
      <c r="B409">
        <v>1.0580000000000001</v>
      </c>
    </row>
    <row r="412" spans="1:2">
      <c r="A412">
        <v>31</v>
      </c>
      <c r="B412">
        <v>1.046</v>
      </c>
    </row>
    <row r="413" spans="1:2">
      <c r="A413">
        <v>30</v>
      </c>
      <c r="B413">
        <v>1.04</v>
      </c>
    </row>
    <row r="414" spans="1:2">
      <c r="A414">
        <v>29</v>
      </c>
      <c r="B414">
        <v>1.036</v>
      </c>
    </row>
    <row r="415" spans="1:2">
      <c r="A415">
        <v>28</v>
      </c>
      <c r="B415">
        <v>1.036</v>
      </c>
    </row>
    <row r="416" spans="1:2">
      <c r="A416">
        <v>27</v>
      </c>
      <c r="B416">
        <v>1.0429999999999999</v>
      </c>
    </row>
    <row r="417" spans="1:2">
      <c r="A417">
        <v>26</v>
      </c>
      <c r="B417">
        <v>1.054</v>
      </c>
    </row>
    <row r="418" spans="1:2">
      <c r="A418">
        <v>25</v>
      </c>
      <c r="B418">
        <v>1.052</v>
      </c>
    </row>
    <row r="419" spans="1:2">
      <c r="A419">
        <v>24</v>
      </c>
      <c r="B419">
        <v>1.044</v>
      </c>
    </row>
    <row r="420" spans="1:2">
      <c r="A420">
        <v>23</v>
      </c>
      <c r="B420">
        <v>1.04</v>
      </c>
    </row>
    <row r="421" spans="1:2">
      <c r="A421">
        <v>22</v>
      </c>
      <c r="B421">
        <v>1.042</v>
      </c>
    </row>
    <row r="422" spans="1:2">
      <c r="A422">
        <v>21</v>
      </c>
      <c r="B422">
        <v>1.048</v>
      </c>
    </row>
    <row r="423" spans="1:2">
      <c r="A423">
        <v>20</v>
      </c>
      <c r="B423">
        <v>1.0569999999999999</v>
      </c>
    </row>
    <row r="424" spans="1:2">
      <c r="A424">
        <v>19</v>
      </c>
      <c r="B424">
        <v>1.0649999999999999</v>
      </c>
    </row>
    <row r="425" spans="1:2">
      <c r="A425">
        <v>18</v>
      </c>
      <c r="B425">
        <v>1.077</v>
      </c>
    </row>
    <row r="426" spans="1:2">
      <c r="A426">
        <v>17</v>
      </c>
      <c r="B426">
        <v>1.0880000000000001</v>
      </c>
    </row>
    <row r="427" spans="1:2">
      <c r="A427">
        <v>16</v>
      </c>
      <c r="B427">
        <v>1.0940000000000001</v>
      </c>
    </row>
    <row r="428" spans="1:2">
      <c r="A428">
        <v>15</v>
      </c>
      <c r="B428">
        <v>1.093</v>
      </c>
    </row>
    <row r="429" spans="1:2">
      <c r="A429">
        <v>14</v>
      </c>
      <c r="B429">
        <v>1.085</v>
      </c>
    </row>
    <row r="430" spans="1:2">
      <c r="A430">
        <v>13</v>
      </c>
      <c r="B430">
        <v>1.0740000000000001</v>
      </c>
    </row>
    <row r="431" spans="1:2">
      <c r="A431">
        <v>12</v>
      </c>
      <c r="B431">
        <v>1.0629999999999999</v>
      </c>
    </row>
    <row r="432" spans="1:2">
      <c r="A432">
        <v>11</v>
      </c>
      <c r="B432">
        <v>1.054</v>
      </c>
    </row>
    <row r="433" spans="1:33">
      <c r="A433">
        <v>10</v>
      </c>
      <c r="B433">
        <v>1.046</v>
      </c>
    </row>
    <row r="434" spans="1:33">
      <c r="A434">
        <v>9</v>
      </c>
      <c r="B434">
        <v>1.0429999999999999</v>
      </c>
    </row>
    <row r="435" spans="1:33">
      <c r="A435">
        <v>8</v>
      </c>
      <c r="B435">
        <v>1.048</v>
      </c>
    </row>
    <row r="436" spans="1:33">
      <c r="A436">
        <v>7</v>
      </c>
      <c r="B436">
        <v>1.06</v>
      </c>
    </row>
    <row r="437" spans="1:33">
      <c r="A437">
        <v>6</v>
      </c>
      <c r="B437">
        <v>1.0740000000000001</v>
      </c>
    </row>
    <row r="438" spans="1:33">
      <c r="A438">
        <v>5</v>
      </c>
      <c r="B438">
        <v>1.091</v>
      </c>
    </row>
    <row r="439" spans="1:33">
      <c r="A439">
        <v>4</v>
      </c>
      <c r="B439">
        <v>1.1100000000000001</v>
      </c>
    </row>
    <row r="440" spans="1:33">
      <c r="A440">
        <v>3</v>
      </c>
      <c r="B440">
        <v>1.129</v>
      </c>
    </row>
    <row r="441" spans="1:33">
      <c r="A441">
        <v>2</v>
      </c>
      <c r="B441">
        <v>1.145</v>
      </c>
    </row>
    <row r="442" spans="1:33">
      <c r="A442">
        <v>1</v>
      </c>
      <c r="B442">
        <v>1.147</v>
      </c>
    </row>
    <row r="443" spans="1:33">
      <c r="C443">
        <v>1.147</v>
      </c>
      <c r="D443">
        <v>1.145</v>
      </c>
      <c r="E443">
        <v>1.129</v>
      </c>
      <c r="F443">
        <v>1.1100000000000001</v>
      </c>
      <c r="G443">
        <v>1.091</v>
      </c>
      <c r="H443">
        <v>1.0740000000000001</v>
      </c>
      <c r="I443">
        <v>1.06</v>
      </c>
      <c r="J443">
        <v>1.048</v>
      </c>
      <c r="K443">
        <v>1.0429999999999999</v>
      </c>
      <c r="L443">
        <v>1.046</v>
      </c>
      <c r="M443">
        <v>1.054</v>
      </c>
      <c r="N443">
        <v>1.0629999999999999</v>
      </c>
      <c r="O443">
        <v>1.0740000000000001</v>
      </c>
      <c r="P443">
        <v>1.085</v>
      </c>
      <c r="Q443">
        <v>1.093</v>
      </c>
      <c r="R443">
        <v>1.0940000000000001</v>
      </c>
      <c r="S443">
        <v>1.0880000000000001</v>
      </c>
      <c r="T443">
        <v>1.077</v>
      </c>
      <c r="U443">
        <v>1.0649999999999999</v>
      </c>
      <c r="V443">
        <v>1.0569999999999999</v>
      </c>
      <c r="W443">
        <v>1.048</v>
      </c>
      <c r="X443">
        <v>1.042</v>
      </c>
      <c r="Y443">
        <v>1.04</v>
      </c>
      <c r="Z443">
        <v>1.044</v>
      </c>
      <c r="AA443">
        <v>1.052</v>
      </c>
      <c r="AB443">
        <v>1.054</v>
      </c>
      <c r="AC443">
        <v>1.0429999999999999</v>
      </c>
      <c r="AD443">
        <v>1.036</v>
      </c>
      <c r="AE443">
        <v>1.036</v>
      </c>
      <c r="AF443">
        <v>1.04</v>
      </c>
      <c r="AG443">
        <v>1.046</v>
      </c>
    </row>
    <row r="447" spans="1:33">
      <c r="A447">
        <v>31</v>
      </c>
      <c r="B447">
        <v>1.137</v>
      </c>
    </row>
    <row r="448" spans="1:33">
      <c r="A448">
        <v>30</v>
      </c>
      <c r="B448">
        <v>1.1259999999999999</v>
      </c>
    </row>
    <row r="449" spans="1:2">
      <c r="A449">
        <v>29</v>
      </c>
      <c r="B449">
        <v>1.113</v>
      </c>
    </row>
    <row r="450" spans="1:2">
      <c r="A450">
        <v>28</v>
      </c>
      <c r="B450">
        <v>1.1020000000000001</v>
      </c>
    </row>
    <row r="451" spans="1:2">
      <c r="A451">
        <v>27</v>
      </c>
      <c r="B451">
        <v>1.097</v>
      </c>
    </row>
    <row r="452" spans="1:2">
      <c r="A452">
        <v>26</v>
      </c>
      <c r="B452">
        <v>1.1020000000000001</v>
      </c>
    </row>
    <row r="453" spans="1:2">
      <c r="A453">
        <v>25</v>
      </c>
      <c r="B453">
        <v>1.137</v>
      </c>
    </row>
    <row r="454" spans="1:2">
      <c r="A454">
        <v>24</v>
      </c>
      <c r="B454">
        <v>1.1990000000000001</v>
      </c>
    </row>
    <row r="455" spans="1:2">
      <c r="A455">
        <v>23</v>
      </c>
      <c r="B455">
        <v>1.268</v>
      </c>
    </row>
    <row r="456" spans="1:2">
      <c r="A456">
        <v>22</v>
      </c>
      <c r="B456">
        <v>1.333</v>
      </c>
    </row>
    <row r="457" spans="1:2">
      <c r="A457">
        <v>21</v>
      </c>
      <c r="B457">
        <v>1.3859999999999999</v>
      </c>
    </row>
    <row r="458" spans="1:2">
      <c r="A458">
        <v>20</v>
      </c>
      <c r="B458">
        <v>1.4179999999999999</v>
      </c>
    </row>
    <row r="459" spans="1:2">
      <c r="A459">
        <v>19</v>
      </c>
      <c r="B459">
        <v>1.42</v>
      </c>
    </row>
    <row r="460" spans="1:2">
      <c r="A460">
        <v>18</v>
      </c>
      <c r="B460">
        <v>1.377</v>
      </c>
    </row>
    <row r="461" spans="1:2">
      <c r="A461">
        <v>17</v>
      </c>
      <c r="B461">
        <v>1.298</v>
      </c>
    </row>
    <row r="462" spans="1:2">
      <c r="A462">
        <v>16</v>
      </c>
      <c r="B462">
        <v>1.212</v>
      </c>
    </row>
    <row r="463" spans="1:2">
      <c r="A463">
        <v>15</v>
      </c>
      <c r="B463">
        <v>1.1339999999999999</v>
      </c>
    </row>
    <row r="464" spans="1:2">
      <c r="A464">
        <v>14</v>
      </c>
      <c r="B464">
        <v>1.0720000000000001</v>
      </c>
    </row>
    <row r="465" spans="1:33">
      <c r="A465">
        <v>13</v>
      </c>
      <c r="B465">
        <v>1.0229999999999999</v>
      </c>
    </row>
    <row r="466" spans="1:33">
      <c r="A466">
        <v>12</v>
      </c>
      <c r="B466">
        <v>0.98799999999999999</v>
      </c>
    </row>
    <row r="467" spans="1:33">
      <c r="A467">
        <v>11</v>
      </c>
      <c r="B467">
        <v>0.96399999999999997</v>
      </c>
    </row>
    <row r="468" spans="1:33">
      <c r="A468">
        <v>10</v>
      </c>
      <c r="B468">
        <v>0.94899999999999995</v>
      </c>
    </row>
    <row r="469" spans="1:33">
      <c r="A469">
        <v>9</v>
      </c>
      <c r="B469">
        <v>0.93700000000000006</v>
      </c>
    </row>
    <row r="470" spans="1:33">
      <c r="A470">
        <v>8</v>
      </c>
      <c r="B470">
        <v>0.92100000000000004</v>
      </c>
    </row>
    <row r="471" spans="1:33">
      <c r="A471">
        <v>7</v>
      </c>
      <c r="B471">
        <v>0.89800000000000002</v>
      </c>
    </row>
    <row r="472" spans="1:33">
      <c r="A472">
        <v>6</v>
      </c>
      <c r="B472">
        <v>0.873</v>
      </c>
    </row>
    <row r="473" spans="1:33">
      <c r="A473">
        <v>5</v>
      </c>
      <c r="B473">
        <v>0.84499999999999997</v>
      </c>
    </row>
    <row r="474" spans="1:33">
      <c r="A474">
        <v>4</v>
      </c>
      <c r="B474">
        <v>0.82099999999999995</v>
      </c>
    </row>
    <row r="475" spans="1:33">
      <c r="A475">
        <v>3</v>
      </c>
      <c r="B475">
        <v>0.80100000000000005</v>
      </c>
    </row>
    <row r="476" spans="1:33">
      <c r="A476">
        <v>2</v>
      </c>
      <c r="B476">
        <v>0.78500000000000003</v>
      </c>
    </row>
    <row r="477" spans="1:33">
      <c r="A477">
        <v>1</v>
      </c>
      <c r="B477">
        <v>0.77600000000000002</v>
      </c>
    </row>
    <row r="478" spans="1:33">
      <c r="C478">
        <v>0.77600000000000002</v>
      </c>
      <c r="D478">
        <v>0.78500000000000003</v>
      </c>
      <c r="E478">
        <v>0.80100000000000005</v>
      </c>
      <c r="F478">
        <v>0.82099999999999995</v>
      </c>
      <c r="G478">
        <v>0.84499999999999997</v>
      </c>
      <c r="H478">
        <v>0.873</v>
      </c>
      <c r="I478">
        <v>0.89800000000000002</v>
      </c>
      <c r="J478">
        <v>0.92100000000000004</v>
      </c>
      <c r="K478">
        <v>0.93700000000000006</v>
      </c>
      <c r="L478">
        <v>0.94899999999999995</v>
      </c>
      <c r="M478">
        <v>0.96399999999999997</v>
      </c>
      <c r="N478">
        <v>0.98799999999999999</v>
      </c>
      <c r="O478">
        <v>1.0229999999999999</v>
      </c>
      <c r="P478">
        <v>1.0720000000000001</v>
      </c>
      <c r="Q478">
        <v>1.1339999999999999</v>
      </c>
      <c r="R478">
        <v>1.212</v>
      </c>
      <c r="S478">
        <v>1.298</v>
      </c>
      <c r="T478">
        <v>1.377</v>
      </c>
      <c r="U478">
        <v>1.42</v>
      </c>
      <c r="V478">
        <v>1.4179999999999999</v>
      </c>
      <c r="W478">
        <v>1.3859999999999999</v>
      </c>
      <c r="X478">
        <v>1.333</v>
      </c>
      <c r="Y478">
        <v>1.268</v>
      </c>
      <c r="Z478">
        <v>1.1990000000000001</v>
      </c>
      <c r="AA478">
        <v>1.137</v>
      </c>
      <c r="AB478">
        <v>1.1020000000000001</v>
      </c>
      <c r="AC478">
        <v>1.097</v>
      </c>
      <c r="AD478">
        <v>1.1020000000000001</v>
      </c>
      <c r="AE478">
        <v>1.113</v>
      </c>
      <c r="AF478">
        <v>1.1259999999999999</v>
      </c>
      <c r="AG478">
        <v>1.137</v>
      </c>
    </row>
    <row r="482" spans="1:2">
      <c r="A482">
        <v>28</v>
      </c>
      <c r="B482">
        <v>0.77</v>
      </c>
    </row>
    <row r="483" spans="1:2">
      <c r="A483">
        <v>27</v>
      </c>
      <c r="B483">
        <v>0.76600000000000001</v>
      </c>
    </row>
    <row r="484" spans="1:2">
      <c r="A484">
        <v>26</v>
      </c>
      <c r="B484">
        <v>0.76400000000000001</v>
      </c>
    </row>
    <row r="485" spans="1:2">
      <c r="A485">
        <v>25</v>
      </c>
      <c r="B485">
        <v>0.76100000000000001</v>
      </c>
    </row>
    <row r="486" spans="1:2">
      <c r="A486">
        <v>24</v>
      </c>
      <c r="B486">
        <v>0.75700000000000001</v>
      </c>
    </row>
    <row r="487" spans="1:2">
      <c r="A487">
        <v>23</v>
      </c>
      <c r="B487">
        <v>0.751</v>
      </c>
    </row>
    <row r="488" spans="1:2">
      <c r="A488">
        <v>22</v>
      </c>
      <c r="B488">
        <v>0.74399999999999999</v>
      </c>
    </row>
    <row r="489" spans="1:2">
      <c r="A489">
        <v>21</v>
      </c>
      <c r="B489">
        <v>0.74</v>
      </c>
    </row>
    <row r="490" spans="1:2">
      <c r="A490">
        <v>20</v>
      </c>
      <c r="B490">
        <v>0.73799999999999999</v>
      </c>
    </row>
    <row r="491" spans="1:2">
      <c r="A491">
        <v>19</v>
      </c>
      <c r="B491">
        <v>0.73799999999999999</v>
      </c>
    </row>
    <row r="492" spans="1:2">
      <c r="A492">
        <v>18</v>
      </c>
      <c r="B492">
        <v>0.73799999999999999</v>
      </c>
    </row>
    <row r="493" spans="1:2">
      <c r="A493">
        <v>17</v>
      </c>
      <c r="B493">
        <v>0.73799999999999999</v>
      </c>
    </row>
    <row r="494" spans="1:2">
      <c r="A494">
        <v>16</v>
      </c>
      <c r="B494">
        <v>0.74</v>
      </c>
    </row>
    <row r="495" spans="1:2">
      <c r="A495">
        <v>15</v>
      </c>
      <c r="B495">
        <v>0.74399999999999999</v>
      </c>
    </row>
    <row r="496" spans="1:2">
      <c r="A496">
        <v>14</v>
      </c>
      <c r="B496">
        <v>0.747</v>
      </c>
    </row>
    <row r="497" spans="1:30">
      <c r="A497">
        <v>13</v>
      </c>
      <c r="B497">
        <v>0.751</v>
      </c>
    </row>
    <row r="498" spans="1:30">
      <c r="A498">
        <v>12</v>
      </c>
      <c r="B498">
        <v>0.75700000000000001</v>
      </c>
    </row>
    <row r="499" spans="1:30">
      <c r="A499">
        <v>11</v>
      </c>
      <c r="B499">
        <v>0.77300000000000002</v>
      </c>
    </row>
    <row r="500" spans="1:30">
      <c r="A500">
        <v>10</v>
      </c>
      <c r="B500">
        <v>0.79400000000000004</v>
      </c>
    </row>
    <row r="501" spans="1:30">
      <c r="A501">
        <v>9</v>
      </c>
      <c r="B501">
        <v>0.81399999999999995</v>
      </c>
    </row>
    <row r="502" spans="1:30">
      <c r="A502">
        <v>8</v>
      </c>
      <c r="B502">
        <v>0.83399999999999996</v>
      </c>
    </row>
    <row r="503" spans="1:30">
      <c r="A503">
        <v>7</v>
      </c>
      <c r="B503">
        <v>0.85299999999999998</v>
      </c>
    </row>
    <row r="504" spans="1:30">
      <c r="A504">
        <v>6</v>
      </c>
      <c r="B504">
        <v>0.86899999999999999</v>
      </c>
    </row>
    <row r="505" spans="1:30">
      <c r="A505">
        <v>5</v>
      </c>
      <c r="B505">
        <v>0.878</v>
      </c>
    </row>
    <row r="506" spans="1:30">
      <c r="A506">
        <v>4</v>
      </c>
      <c r="B506">
        <v>0.876</v>
      </c>
    </row>
    <row r="507" spans="1:30">
      <c r="A507">
        <v>3</v>
      </c>
      <c r="B507">
        <v>0.86799999999999999</v>
      </c>
    </row>
    <row r="508" spans="1:30">
      <c r="A508">
        <v>2</v>
      </c>
      <c r="B508">
        <v>0.86399999999999999</v>
      </c>
    </row>
    <row r="509" spans="1:30">
      <c r="A509">
        <v>1</v>
      </c>
      <c r="B509">
        <v>0.86</v>
      </c>
    </row>
    <row r="510" spans="1:30">
      <c r="C510">
        <v>0.86</v>
      </c>
      <c r="D510">
        <v>0.86399999999999999</v>
      </c>
      <c r="E510">
        <v>0.86799999999999999</v>
      </c>
      <c r="F510">
        <v>0.876</v>
      </c>
      <c r="G510">
        <v>0.878</v>
      </c>
      <c r="H510">
        <v>0.86899999999999999</v>
      </c>
      <c r="I510">
        <v>0.85299999999999998</v>
      </c>
      <c r="J510">
        <v>0.83399999999999996</v>
      </c>
      <c r="K510">
        <v>0.81399999999999995</v>
      </c>
      <c r="L510">
        <v>0.79400000000000004</v>
      </c>
      <c r="M510">
        <v>0.77300000000000002</v>
      </c>
      <c r="N510">
        <v>0.75700000000000001</v>
      </c>
      <c r="O510">
        <v>0.751</v>
      </c>
      <c r="P510">
        <v>0.747</v>
      </c>
      <c r="Q510">
        <v>0.74399999999999999</v>
      </c>
      <c r="R510">
        <v>0.74</v>
      </c>
      <c r="S510">
        <v>0.73799999999999999</v>
      </c>
      <c r="T510">
        <v>0.73799999999999999</v>
      </c>
      <c r="U510">
        <v>0.73799999999999999</v>
      </c>
      <c r="V510">
        <v>0.73799999999999999</v>
      </c>
      <c r="W510">
        <v>0.74</v>
      </c>
      <c r="X510">
        <v>0.74399999999999999</v>
      </c>
      <c r="Y510">
        <v>0.751</v>
      </c>
      <c r="Z510">
        <v>0.75700000000000001</v>
      </c>
      <c r="AA510">
        <v>0.76100000000000001</v>
      </c>
      <c r="AB510">
        <v>0.76400000000000001</v>
      </c>
      <c r="AC510">
        <v>0.76600000000000001</v>
      </c>
      <c r="AD510">
        <v>0.77</v>
      </c>
    </row>
    <row r="514" spans="1:2">
      <c r="A514">
        <v>31</v>
      </c>
      <c r="B514">
        <v>0.85699999999999998</v>
      </c>
    </row>
    <row r="515" spans="1:2">
      <c r="A515">
        <v>30</v>
      </c>
      <c r="B515">
        <v>0.86499999999999999</v>
      </c>
    </row>
    <row r="516" spans="1:2">
      <c r="A516">
        <v>29</v>
      </c>
      <c r="B516">
        <v>0.88200000000000001</v>
      </c>
    </row>
    <row r="517" spans="1:2">
      <c r="A517">
        <v>28</v>
      </c>
      <c r="B517">
        <v>0.90800000000000003</v>
      </c>
    </row>
    <row r="518" spans="1:2">
      <c r="A518">
        <v>27</v>
      </c>
      <c r="B518">
        <v>0.93200000000000005</v>
      </c>
    </row>
    <row r="519" spans="1:2">
      <c r="A519">
        <v>26</v>
      </c>
      <c r="B519">
        <v>0.95499999999999996</v>
      </c>
    </row>
    <row r="520" spans="1:2">
      <c r="A520">
        <v>25</v>
      </c>
      <c r="B520">
        <v>0.97799999999999998</v>
      </c>
    </row>
    <row r="521" spans="1:2">
      <c r="A521">
        <v>24</v>
      </c>
      <c r="B521">
        <v>1.006</v>
      </c>
    </row>
    <row r="522" spans="1:2">
      <c r="A522">
        <v>23</v>
      </c>
      <c r="B522">
        <v>1.018</v>
      </c>
    </row>
    <row r="523" spans="1:2">
      <c r="A523">
        <v>22</v>
      </c>
      <c r="B523">
        <v>1.026</v>
      </c>
    </row>
    <row r="524" spans="1:2">
      <c r="A524">
        <v>21</v>
      </c>
      <c r="B524">
        <v>1.0289999999999999</v>
      </c>
    </row>
    <row r="525" spans="1:2">
      <c r="A525">
        <v>20</v>
      </c>
      <c r="B525">
        <v>1.0389999999999999</v>
      </c>
    </row>
    <row r="526" spans="1:2">
      <c r="A526">
        <v>19</v>
      </c>
      <c r="B526">
        <v>1.046</v>
      </c>
    </row>
    <row r="527" spans="1:2">
      <c r="A527">
        <v>18</v>
      </c>
      <c r="B527">
        <v>1.056</v>
      </c>
    </row>
    <row r="528" spans="1:2">
      <c r="A528">
        <v>17</v>
      </c>
      <c r="B528">
        <v>1.0580000000000001</v>
      </c>
    </row>
    <row r="529" spans="1:2">
      <c r="A529">
        <v>16</v>
      </c>
      <c r="B529">
        <v>1.0660000000000001</v>
      </c>
    </row>
    <row r="530" spans="1:2">
      <c r="A530">
        <v>15</v>
      </c>
      <c r="B530">
        <v>1.073</v>
      </c>
    </row>
    <row r="531" spans="1:2">
      <c r="A531">
        <v>14</v>
      </c>
      <c r="B531">
        <v>1.08</v>
      </c>
    </row>
    <row r="532" spans="1:2">
      <c r="A532">
        <v>13</v>
      </c>
      <c r="B532">
        <v>1.079</v>
      </c>
    </row>
    <row r="533" spans="1:2">
      <c r="A533">
        <v>12</v>
      </c>
      <c r="B533">
        <v>1.083</v>
      </c>
    </row>
    <row r="534" spans="1:2">
      <c r="A534">
        <v>11</v>
      </c>
      <c r="B534">
        <v>1.085</v>
      </c>
    </row>
    <row r="535" spans="1:2">
      <c r="A535">
        <v>10</v>
      </c>
      <c r="B535">
        <v>1.0920000000000001</v>
      </c>
    </row>
    <row r="536" spans="1:2">
      <c r="A536">
        <v>9</v>
      </c>
      <c r="B536">
        <v>1.1000000000000001</v>
      </c>
    </row>
    <row r="537" spans="1:2">
      <c r="A537">
        <v>8</v>
      </c>
      <c r="B537">
        <v>1.111</v>
      </c>
    </row>
    <row r="538" spans="1:2">
      <c r="A538">
        <v>7</v>
      </c>
      <c r="B538">
        <v>1.1220000000000001</v>
      </c>
    </row>
    <row r="539" spans="1:2">
      <c r="A539">
        <v>6</v>
      </c>
      <c r="B539">
        <v>1.141</v>
      </c>
    </row>
    <row r="540" spans="1:2">
      <c r="A540">
        <v>5</v>
      </c>
      <c r="B540">
        <v>1.161</v>
      </c>
    </row>
    <row r="541" spans="1:2">
      <c r="A541">
        <v>4</v>
      </c>
      <c r="B541">
        <v>1.1839999999999999</v>
      </c>
    </row>
    <row r="542" spans="1:2">
      <c r="A542">
        <v>3</v>
      </c>
      <c r="B542">
        <v>1.204</v>
      </c>
    </row>
    <row r="543" spans="1:2">
      <c r="A543">
        <v>2</v>
      </c>
      <c r="B543">
        <v>1.224</v>
      </c>
    </row>
    <row r="544" spans="1:2">
      <c r="A544">
        <v>1</v>
      </c>
      <c r="B544">
        <v>1.2430000000000001</v>
      </c>
    </row>
    <row r="545" spans="1:33">
      <c r="C545">
        <v>1.2430000000000001</v>
      </c>
      <c r="D545">
        <v>1.224</v>
      </c>
      <c r="E545">
        <v>1.204</v>
      </c>
      <c r="F545">
        <v>1.1839999999999999</v>
      </c>
      <c r="G545">
        <v>1.161</v>
      </c>
      <c r="H545">
        <v>1.141</v>
      </c>
      <c r="I545">
        <v>1.1220000000000001</v>
      </c>
      <c r="J545">
        <v>1.111</v>
      </c>
      <c r="K545">
        <v>1.1000000000000001</v>
      </c>
      <c r="L545">
        <v>1.0920000000000001</v>
      </c>
      <c r="M545">
        <v>1.085</v>
      </c>
      <c r="N545">
        <v>1.083</v>
      </c>
      <c r="O545">
        <v>1.079</v>
      </c>
      <c r="P545">
        <v>1.08</v>
      </c>
      <c r="Q545">
        <v>1.073</v>
      </c>
      <c r="R545">
        <v>1.0660000000000001</v>
      </c>
      <c r="S545">
        <v>1.0580000000000001</v>
      </c>
      <c r="T545">
        <v>1.056</v>
      </c>
      <c r="U545">
        <v>1.046</v>
      </c>
      <c r="V545">
        <v>1.0389999999999999</v>
      </c>
      <c r="W545">
        <v>1.0289999999999999</v>
      </c>
      <c r="X545">
        <v>1.026</v>
      </c>
      <c r="Y545">
        <v>1.018</v>
      </c>
      <c r="Z545">
        <v>1.006</v>
      </c>
      <c r="AA545">
        <v>0.97799999999999998</v>
      </c>
      <c r="AB545">
        <v>0.95499999999999996</v>
      </c>
      <c r="AC545">
        <v>0.93200000000000005</v>
      </c>
      <c r="AD545">
        <v>0.90800000000000003</v>
      </c>
      <c r="AE545">
        <v>0.88200000000000001</v>
      </c>
      <c r="AF545">
        <v>0.86499999999999999</v>
      </c>
      <c r="AG545">
        <v>0.85699999999999998</v>
      </c>
    </row>
    <row r="548" spans="1:33">
      <c r="A548">
        <v>30</v>
      </c>
      <c r="B548">
        <v>1.2609999999999999</v>
      </c>
    </row>
    <row r="549" spans="1:33">
      <c r="A549">
        <v>29</v>
      </c>
      <c r="B549">
        <v>1.2709999999999999</v>
      </c>
    </row>
    <row r="550" spans="1:33">
      <c r="A550">
        <v>28</v>
      </c>
      <c r="B550">
        <v>1.274</v>
      </c>
    </row>
    <row r="551" spans="1:33">
      <c r="A551">
        <v>27</v>
      </c>
      <c r="B551">
        <v>1.272</v>
      </c>
    </row>
    <row r="552" spans="1:33">
      <c r="A552">
        <v>26</v>
      </c>
      <c r="B552">
        <v>1.2649999999999999</v>
      </c>
    </row>
    <row r="553" spans="1:33">
      <c r="A553">
        <v>25</v>
      </c>
      <c r="B553">
        <v>1.254</v>
      </c>
    </row>
    <row r="554" spans="1:33">
      <c r="A554">
        <v>24</v>
      </c>
      <c r="B554">
        <v>1.242</v>
      </c>
    </row>
    <row r="555" spans="1:33">
      <c r="A555">
        <v>23</v>
      </c>
      <c r="B555">
        <v>1.228</v>
      </c>
    </row>
    <row r="556" spans="1:33">
      <c r="A556">
        <v>22</v>
      </c>
      <c r="B556">
        <v>1.2170000000000001</v>
      </c>
    </row>
    <row r="557" spans="1:33">
      <c r="A557">
        <v>21</v>
      </c>
      <c r="B557">
        <v>1.2050000000000001</v>
      </c>
    </row>
    <row r="558" spans="1:33">
      <c r="A558">
        <v>20</v>
      </c>
      <c r="B558">
        <v>1.198</v>
      </c>
    </row>
    <row r="559" spans="1:33">
      <c r="A559">
        <v>19</v>
      </c>
      <c r="B559">
        <v>1.194</v>
      </c>
    </row>
    <row r="560" spans="1:33">
      <c r="A560">
        <v>18</v>
      </c>
      <c r="B560">
        <v>1.1930000000000001</v>
      </c>
    </row>
    <row r="561" spans="1:2">
      <c r="A561">
        <v>17</v>
      </c>
      <c r="B561">
        <v>1.1919999999999999</v>
      </c>
    </row>
    <row r="562" spans="1:2">
      <c r="A562">
        <v>16</v>
      </c>
      <c r="B562">
        <v>1.1919999999999999</v>
      </c>
    </row>
    <row r="563" spans="1:2">
      <c r="A563">
        <v>15</v>
      </c>
      <c r="B563">
        <v>1.1919999999999999</v>
      </c>
    </row>
    <row r="564" spans="1:2">
      <c r="A564">
        <v>14</v>
      </c>
      <c r="B564">
        <v>1.1970000000000001</v>
      </c>
    </row>
    <row r="565" spans="1:2">
      <c r="A565">
        <v>13</v>
      </c>
      <c r="B565">
        <v>1.2010000000000001</v>
      </c>
    </row>
    <row r="566" spans="1:2">
      <c r="A566">
        <v>12</v>
      </c>
      <c r="B566">
        <v>1.2030000000000001</v>
      </c>
    </row>
    <row r="567" spans="1:2">
      <c r="A567">
        <v>11</v>
      </c>
      <c r="B567">
        <v>1.204</v>
      </c>
    </row>
    <row r="568" spans="1:2">
      <c r="A568">
        <v>10</v>
      </c>
      <c r="B568">
        <v>1.2030000000000001</v>
      </c>
    </row>
    <row r="569" spans="1:2">
      <c r="A569">
        <v>9</v>
      </c>
      <c r="B569">
        <v>1.1990000000000001</v>
      </c>
    </row>
    <row r="570" spans="1:2">
      <c r="A570">
        <v>8</v>
      </c>
      <c r="B570">
        <v>1.194</v>
      </c>
    </row>
    <row r="571" spans="1:2">
      <c r="A571">
        <v>7</v>
      </c>
      <c r="B571">
        <v>1.1819999999999999</v>
      </c>
    </row>
    <row r="572" spans="1:2">
      <c r="A572">
        <v>6</v>
      </c>
      <c r="B572">
        <v>1.169</v>
      </c>
    </row>
    <row r="573" spans="1:2">
      <c r="A573">
        <v>5</v>
      </c>
      <c r="B573">
        <v>1.1559999999999999</v>
      </c>
    </row>
    <row r="574" spans="1:2">
      <c r="A574">
        <v>4</v>
      </c>
      <c r="B574">
        <v>1.1399999999999999</v>
      </c>
    </row>
    <row r="575" spans="1:2">
      <c r="A575">
        <v>3</v>
      </c>
      <c r="B575">
        <v>1.1259999999999999</v>
      </c>
    </row>
    <row r="576" spans="1:2">
      <c r="A576">
        <v>2</v>
      </c>
      <c r="B576">
        <v>1.1100000000000001</v>
      </c>
    </row>
    <row r="577" spans="1:32">
      <c r="A577">
        <v>1</v>
      </c>
      <c r="B577">
        <v>1.095</v>
      </c>
    </row>
    <row r="578" spans="1:32">
      <c r="C578">
        <v>1.095</v>
      </c>
      <c r="D578">
        <v>1.1100000000000001</v>
      </c>
      <c r="E578">
        <v>1.1259999999999999</v>
      </c>
      <c r="F578">
        <v>1.1399999999999999</v>
      </c>
      <c r="G578">
        <v>1.1559999999999999</v>
      </c>
      <c r="H578">
        <v>1.169</v>
      </c>
      <c r="I578">
        <v>1.1819999999999999</v>
      </c>
      <c r="J578">
        <v>1.194</v>
      </c>
      <c r="K578">
        <v>1.1990000000000001</v>
      </c>
      <c r="L578">
        <v>1.2030000000000001</v>
      </c>
      <c r="M578">
        <v>1.204</v>
      </c>
      <c r="N578">
        <v>1.2030000000000001</v>
      </c>
      <c r="O578">
        <v>1.2010000000000001</v>
      </c>
      <c r="P578">
        <v>1.1970000000000001</v>
      </c>
      <c r="Q578">
        <v>1.1919999999999999</v>
      </c>
      <c r="R578">
        <v>1.1919999999999999</v>
      </c>
      <c r="S578">
        <v>1.1919999999999999</v>
      </c>
      <c r="T578">
        <v>1.1930000000000001</v>
      </c>
      <c r="U578">
        <v>1.194</v>
      </c>
      <c r="V578">
        <v>1.198</v>
      </c>
      <c r="W578">
        <v>1.2050000000000001</v>
      </c>
      <c r="X578">
        <v>1.2170000000000001</v>
      </c>
      <c r="Y578">
        <v>1.228</v>
      </c>
      <c r="Z578">
        <v>1.242</v>
      </c>
      <c r="AA578">
        <v>1.254</v>
      </c>
      <c r="AB578">
        <v>1.2649999999999999</v>
      </c>
      <c r="AC578">
        <v>1.272</v>
      </c>
      <c r="AD578">
        <v>1.274</v>
      </c>
      <c r="AE578">
        <v>1.2709999999999999</v>
      </c>
      <c r="AF578">
        <v>1.2609999999999999</v>
      </c>
    </row>
    <row r="581" spans="1:32">
      <c r="A581">
        <v>31</v>
      </c>
      <c r="B581">
        <v>1.087</v>
      </c>
    </row>
    <row r="582" spans="1:32">
      <c r="A582">
        <v>30</v>
      </c>
      <c r="B582">
        <v>1.081</v>
      </c>
    </row>
    <row r="583" spans="1:32">
      <c r="A583">
        <v>29</v>
      </c>
      <c r="B583">
        <v>1.073</v>
      </c>
    </row>
    <row r="584" spans="1:32">
      <c r="A584">
        <v>28</v>
      </c>
      <c r="B584">
        <v>1.0589999999999999</v>
      </c>
    </row>
    <row r="585" spans="1:32">
      <c r="A585">
        <v>27</v>
      </c>
      <c r="B585">
        <v>1.0429999999999999</v>
      </c>
    </row>
    <row r="586" spans="1:32">
      <c r="A586">
        <v>26</v>
      </c>
      <c r="B586">
        <v>1.0349999999999999</v>
      </c>
    </row>
    <row r="587" spans="1:32">
      <c r="A587">
        <v>25</v>
      </c>
      <c r="B587">
        <v>1.03</v>
      </c>
    </row>
    <row r="588" spans="1:32">
      <c r="A588">
        <v>24</v>
      </c>
      <c r="B588">
        <v>1.02</v>
      </c>
    </row>
    <row r="589" spans="1:32">
      <c r="A589">
        <v>23</v>
      </c>
      <c r="B589">
        <v>1.0089999999999999</v>
      </c>
    </row>
    <row r="590" spans="1:32">
      <c r="A590">
        <v>22</v>
      </c>
      <c r="B590">
        <v>1.01</v>
      </c>
    </row>
    <row r="591" spans="1:32">
      <c r="A591">
        <v>21</v>
      </c>
      <c r="B591">
        <v>1.0309999999999999</v>
      </c>
    </row>
    <row r="592" spans="1:32">
      <c r="A592">
        <v>20</v>
      </c>
      <c r="B592">
        <v>1.0660000000000001</v>
      </c>
    </row>
    <row r="593" spans="1:2">
      <c r="A593">
        <v>19</v>
      </c>
      <c r="B593">
        <v>1.091</v>
      </c>
    </row>
    <row r="594" spans="1:2">
      <c r="A594">
        <v>18</v>
      </c>
      <c r="B594">
        <v>1.1080000000000001</v>
      </c>
    </row>
    <row r="595" spans="1:2">
      <c r="A595">
        <v>17</v>
      </c>
      <c r="B595">
        <v>1.1240000000000001</v>
      </c>
    </row>
    <row r="596" spans="1:2">
      <c r="A596">
        <v>16</v>
      </c>
      <c r="B596">
        <v>1.135</v>
      </c>
    </row>
    <row r="597" spans="1:2">
      <c r="A597">
        <v>15</v>
      </c>
      <c r="B597">
        <v>1.127</v>
      </c>
    </row>
    <row r="598" spans="1:2">
      <c r="A598">
        <v>14</v>
      </c>
      <c r="B598">
        <v>1.095</v>
      </c>
    </row>
    <row r="599" spans="1:2">
      <c r="A599">
        <v>13</v>
      </c>
      <c r="B599">
        <v>1.046</v>
      </c>
    </row>
    <row r="600" spans="1:2">
      <c r="A600">
        <v>12</v>
      </c>
      <c r="B600">
        <v>1.0009999999999999</v>
      </c>
    </row>
    <row r="601" spans="1:2">
      <c r="A601">
        <v>11</v>
      </c>
      <c r="B601">
        <v>0.96199999999999997</v>
      </c>
    </row>
    <row r="602" spans="1:2">
      <c r="A602">
        <v>10</v>
      </c>
      <c r="B602">
        <v>0.92800000000000005</v>
      </c>
    </row>
    <row r="603" spans="1:2">
      <c r="A603">
        <v>9</v>
      </c>
      <c r="B603">
        <v>0.89900000000000002</v>
      </c>
    </row>
    <row r="604" spans="1:2">
      <c r="A604">
        <v>8</v>
      </c>
      <c r="B604">
        <v>0.877</v>
      </c>
    </row>
    <row r="605" spans="1:2">
      <c r="A605">
        <v>7</v>
      </c>
      <c r="B605">
        <v>0.86199999999999999</v>
      </c>
    </row>
    <row r="606" spans="1:2">
      <c r="A606">
        <v>6</v>
      </c>
      <c r="B606">
        <v>0.85299999999999998</v>
      </c>
    </row>
    <row r="607" spans="1:2">
      <c r="A607">
        <v>5</v>
      </c>
      <c r="B607">
        <v>0.84499999999999997</v>
      </c>
    </row>
    <row r="608" spans="1:2">
      <c r="A608">
        <v>4</v>
      </c>
      <c r="B608">
        <v>0.83599999999999997</v>
      </c>
    </row>
    <row r="609" spans="1:33">
      <c r="A609">
        <v>3</v>
      </c>
      <c r="B609">
        <v>0.82799999999999996</v>
      </c>
    </row>
    <row r="610" spans="1:33">
      <c r="A610">
        <v>2</v>
      </c>
      <c r="B610">
        <v>0.82</v>
      </c>
    </row>
    <row r="611" spans="1:33">
      <c r="A611">
        <v>1</v>
      </c>
      <c r="B611">
        <v>0.81</v>
      </c>
    </row>
    <row r="612" spans="1:33">
      <c r="C612">
        <v>0.81</v>
      </c>
      <c r="D612">
        <v>0.82</v>
      </c>
      <c r="E612">
        <v>0.82799999999999996</v>
      </c>
      <c r="F612">
        <v>0.83599999999999997</v>
      </c>
      <c r="G612">
        <v>0.84499999999999997</v>
      </c>
      <c r="H612">
        <v>0.85299999999999998</v>
      </c>
      <c r="I612">
        <v>0.86199999999999999</v>
      </c>
      <c r="J612">
        <v>0.877</v>
      </c>
      <c r="K612">
        <v>0.89900000000000002</v>
      </c>
      <c r="L612">
        <v>0.92800000000000005</v>
      </c>
      <c r="M612">
        <v>0.96199999999999997</v>
      </c>
      <c r="N612">
        <v>1.0009999999999999</v>
      </c>
      <c r="O612">
        <v>1.046</v>
      </c>
      <c r="P612">
        <v>1.095</v>
      </c>
      <c r="Q612">
        <v>1.127</v>
      </c>
      <c r="R612">
        <v>1.135</v>
      </c>
      <c r="S612">
        <v>1.1240000000000001</v>
      </c>
      <c r="T612">
        <v>1.1080000000000001</v>
      </c>
      <c r="U612">
        <v>1.091</v>
      </c>
      <c r="V612">
        <v>1.0660000000000001</v>
      </c>
      <c r="W612">
        <v>1.0309999999999999</v>
      </c>
      <c r="X612">
        <v>1.01</v>
      </c>
      <c r="Y612">
        <v>1.0089999999999999</v>
      </c>
      <c r="Z612">
        <v>1.02</v>
      </c>
      <c r="AA612">
        <v>1.03</v>
      </c>
      <c r="AB612">
        <v>1.0349999999999999</v>
      </c>
      <c r="AC612">
        <v>1.0429999999999999</v>
      </c>
      <c r="AD612">
        <v>1.0589999999999999</v>
      </c>
      <c r="AE612">
        <v>1.073</v>
      </c>
      <c r="AF612">
        <v>1.081</v>
      </c>
      <c r="AG612">
        <v>1.087</v>
      </c>
    </row>
    <row r="615" spans="1:33">
      <c r="A615">
        <v>30</v>
      </c>
      <c r="B615">
        <v>0.8</v>
      </c>
    </row>
    <row r="616" spans="1:33">
      <c r="A616">
        <v>29</v>
      </c>
      <c r="B616">
        <v>0.79100000000000004</v>
      </c>
    </row>
    <row r="617" spans="1:33">
      <c r="A617">
        <v>28</v>
      </c>
      <c r="B617">
        <v>0.78400000000000003</v>
      </c>
    </row>
    <row r="618" spans="1:33">
      <c r="A618">
        <v>27</v>
      </c>
      <c r="B618">
        <v>0.77900000000000003</v>
      </c>
    </row>
    <row r="619" spans="1:33">
      <c r="A619">
        <v>26</v>
      </c>
      <c r="B619">
        <v>0.77400000000000002</v>
      </c>
    </row>
    <row r="620" spans="1:33">
      <c r="A620">
        <v>25</v>
      </c>
      <c r="B620">
        <v>0.77</v>
      </c>
    </row>
    <row r="621" spans="1:33">
      <c r="A621">
        <v>24</v>
      </c>
      <c r="B621">
        <v>0.76800000000000002</v>
      </c>
    </row>
    <row r="622" spans="1:33">
      <c r="A622">
        <v>23</v>
      </c>
      <c r="B622">
        <v>0.77</v>
      </c>
    </row>
    <row r="623" spans="1:33">
      <c r="A623">
        <v>22</v>
      </c>
      <c r="B623">
        <v>0.77300000000000002</v>
      </c>
    </row>
    <row r="624" spans="1:33">
      <c r="A624">
        <v>21</v>
      </c>
      <c r="B624">
        <v>0.77700000000000002</v>
      </c>
    </row>
    <row r="625" spans="1:2">
      <c r="A625">
        <v>20</v>
      </c>
      <c r="B625">
        <v>0.78100000000000003</v>
      </c>
    </row>
    <row r="626" spans="1:2">
      <c r="A626">
        <v>19</v>
      </c>
      <c r="B626">
        <v>0.78500000000000003</v>
      </c>
    </row>
    <row r="627" spans="1:2">
      <c r="A627">
        <v>18</v>
      </c>
      <c r="B627">
        <v>0.78900000000000003</v>
      </c>
    </row>
    <row r="628" spans="1:2">
      <c r="A628">
        <v>17</v>
      </c>
      <c r="B628">
        <v>0.79300000000000004</v>
      </c>
    </row>
    <row r="629" spans="1:2">
      <c r="A629">
        <v>16</v>
      </c>
      <c r="B629">
        <v>0.79400000000000004</v>
      </c>
    </row>
    <row r="630" spans="1:2">
      <c r="A630">
        <v>15</v>
      </c>
      <c r="B630">
        <v>0.79700000000000004</v>
      </c>
    </row>
    <row r="631" spans="1:2">
      <c r="A631">
        <v>14</v>
      </c>
      <c r="B631">
        <v>0.8</v>
      </c>
    </row>
    <row r="632" spans="1:2">
      <c r="A632">
        <v>13</v>
      </c>
      <c r="B632">
        <v>0.80400000000000005</v>
      </c>
    </row>
    <row r="633" spans="1:2">
      <c r="A633">
        <v>12</v>
      </c>
      <c r="B633">
        <v>0.81100000000000005</v>
      </c>
    </row>
    <row r="634" spans="1:2">
      <c r="A634">
        <v>11</v>
      </c>
      <c r="B634">
        <v>0.82099999999999995</v>
      </c>
    </row>
    <row r="635" spans="1:2">
      <c r="A635">
        <v>10</v>
      </c>
      <c r="B635">
        <v>0.83299999999999996</v>
      </c>
    </row>
    <row r="636" spans="1:2">
      <c r="A636">
        <v>9</v>
      </c>
      <c r="B636">
        <v>0.85099999999999998</v>
      </c>
    </row>
    <row r="637" spans="1:2">
      <c r="A637">
        <v>8</v>
      </c>
      <c r="B637">
        <v>0.873</v>
      </c>
    </row>
    <row r="638" spans="1:2">
      <c r="A638">
        <v>7</v>
      </c>
      <c r="B638">
        <v>0.89600000000000002</v>
      </c>
    </row>
    <row r="639" spans="1:2">
      <c r="A639">
        <v>6</v>
      </c>
      <c r="B639">
        <v>0.92500000000000004</v>
      </c>
    </row>
    <row r="640" spans="1:2">
      <c r="A640">
        <v>5</v>
      </c>
      <c r="B640">
        <v>0.95</v>
      </c>
    </row>
    <row r="641" spans="1:32">
      <c r="A641">
        <v>4</v>
      </c>
      <c r="B641">
        <v>0.97599999999999998</v>
      </c>
    </row>
    <row r="642" spans="1:32">
      <c r="A642">
        <v>3</v>
      </c>
      <c r="B642">
        <v>0.997</v>
      </c>
    </row>
    <row r="643" spans="1:32">
      <c r="A643">
        <v>2</v>
      </c>
      <c r="B643">
        <v>1.0129999999999999</v>
      </c>
    </row>
    <row r="644" spans="1:32">
      <c r="A644">
        <v>1</v>
      </c>
      <c r="B644">
        <v>1.0229999999999999</v>
      </c>
    </row>
    <row r="645" spans="1:32">
      <c r="C645">
        <v>1.0229999999999999</v>
      </c>
      <c r="D645">
        <v>1.0129999999999999</v>
      </c>
      <c r="E645">
        <v>0.997</v>
      </c>
      <c r="F645">
        <v>0.97599999999999998</v>
      </c>
      <c r="G645">
        <v>0.95</v>
      </c>
      <c r="H645">
        <v>0.92500000000000004</v>
      </c>
      <c r="I645">
        <v>0.89600000000000002</v>
      </c>
      <c r="J645">
        <v>0.873</v>
      </c>
      <c r="K645">
        <v>0.85099999999999998</v>
      </c>
      <c r="L645">
        <v>0.83299999999999996</v>
      </c>
      <c r="M645">
        <v>0.82099999999999995</v>
      </c>
      <c r="N645">
        <v>0.81100000000000005</v>
      </c>
      <c r="O645">
        <v>0.80400000000000005</v>
      </c>
      <c r="P645">
        <v>0.8</v>
      </c>
      <c r="Q645">
        <v>0.79700000000000004</v>
      </c>
      <c r="R645">
        <v>0.79400000000000004</v>
      </c>
      <c r="S645">
        <v>0.79300000000000004</v>
      </c>
      <c r="T645">
        <v>0.78900000000000003</v>
      </c>
      <c r="U645">
        <v>0.78500000000000003</v>
      </c>
      <c r="V645">
        <v>0.78100000000000003</v>
      </c>
      <c r="W645">
        <v>0.77700000000000002</v>
      </c>
      <c r="X645">
        <v>0.77300000000000002</v>
      </c>
      <c r="Y645">
        <v>0.77</v>
      </c>
      <c r="Z645">
        <v>0.76800000000000002</v>
      </c>
      <c r="AA645">
        <v>0.77</v>
      </c>
      <c r="AB645">
        <v>0.77400000000000002</v>
      </c>
      <c r="AC645">
        <v>0.77900000000000003</v>
      </c>
      <c r="AD645">
        <v>0.78400000000000003</v>
      </c>
      <c r="AE645">
        <v>0.79100000000000004</v>
      </c>
      <c r="AF645">
        <v>0.8</v>
      </c>
    </row>
    <row r="648" spans="1:32">
      <c r="A648">
        <v>31</v>
      </c>
      <c r="B648">
        <v>1.0289999999999999</v>
      </c>
    </row>
    <row r="649" spans="1:32">
      <c r="A649">
        <v>30</v>
      </c>
      <c r="B649">
        <v>1.03</v>
      </c>
    </row>
    <row r="650" spans="1:32">
      <c r="A650">
        <v>29</v>
      </c>
      <c r="B650">
        <v>1.034</v>
      </c>
    </row>
    <row r="651" spans="1:32">
      <c r="A651">
        <v>28</v>
      </c>
      <c r="B651">
        <v>1.034</v>
      </c>
    </row>
    <row r="652" spans="1:32">
      <c r="A652">
        <v>27</v>
      </c>
      <c r="B652">
        <v>1.0389999999999999</v>
      </c>
    </row>
    <row r="653" spans="1:32">
      <c r="A653">
        <v>26</v>
      </c>
      <c r="B653">
        <v>1.0469999999999999</v>
      </c>
    </row>
    <row r="654" spans="1:32">
      <c r="A654">
        <v>25</v>
      </c>
      <c r="B654">
        <v>1.0589999999999999</v>
      </c>
    </row>
    <row r="655" spans="1:32">
      <c r="A655">
        <v>24</v>
      </c>
      <c r="B655">
        <v>1.0760000000000001</v>
      </c>
    </row>
    <row r="656" spans="1:32">
      <c r="A656">
        <v>23</v>
      </c>
      <c r="B656">
        <v>1.095</v>
      </c>
    </row>
    <row r="657" spans="1:2">
      <c r="A657">
        <v>22</v>
      </c>
      <c r="B657">
        <v>1.113</v>
      </c>
    </row>
    <row r="658" spans="1:2">
      <c r="A658">
        <v>21</v>
      </c>
      <c r="B658">
        <v>1.137</v>
      </c>
    </row>
    <row r="659" spans="1:2">
      <c r="A659">
        <v>20</v>
      </c>
      <c r="B659">
        <v>1.1599999999999999</v>
      </c>
    </row>
    <row r="660" spans="1:2">
      <c r="A660">
        <v>19</v>
      </c>
      <c r="B660">
        <v>1.1839999999999999</v>
      </c>
    </row>
    <row r="661" spans="1:2">
      <c r="A661">
        <v>18</v>
      </c>
      <c r="B661">
        <v>1.208</v>
      </c>
    </row>
    <row r="662" spans="1:2">
      <c r="A662">
        <v>17</v>
      </c>
      <c r="B662">
        <v>1.232</v>
      </c>
    </row>
    <row r="663" spans="1:2">
      <c r="A663">
        <v>16</v>
      </c>
      <c r="B663">
        <v>1.2569999999999999</v>
      </c>
    </row>
    <row r="664" spans="1:2">
      <c r="A664">
        <v>15</v>
      </c>
      <c r="B664">
        <v>1.28</v>
      </c>
    </row>
    <row r="665" spans="1:2">
      <c r="A665">
        <v>14</v>
      </c>
      <c r="B665">
        <v>1.3</v>
      </c>
    </row>
    <row r="666" spans="1:2">
      <c r="A666">
        <v>13</v>
      </c>
      <c r="B666">
        <v>1.319</v>
      </c>
    </row>
    <row r="667" spans="1:2">
      <c r="A667">
        <v>12</v>
      </c>
      <c r="B667">
        <v>1.335</v>
      </c>
    </row>
    <row r="668" spans="1:2">
      <c r="A668">
        <v>11</v>
      </c>
      <c r="B668">
        <v>1.347</v>
      </c>
    </row>
    <row r="669" spans="1:2">
      <c r="A669">
        <v>10</v>
      </c>
      <c r="B669">
        <v>1.35</v>
      </c>
    </row>
    <row r="670" spans="1:2">
      <c r="A670">
        <v>9</v>
      </c>
      <c r="B670">
        <v>1.337</v>
      </c>
    </row>
    <row r="671" spans="1:2">
      <c r="A671">
        <v>8</v>
      </c>
      <c r="B671">
        <v>1.3260000000000001</v>
      </c>
    </row>
    <row r="672" spans="1:2">
      <c r="A672">
        <v>7</v>
      </c>
      <c r="B672">
        <v>1.321</v>
      </c>
    </row>
    <row r="673" spans="1:33">
      <c r="A673">
        <v>6</v>
      </c>
      <c r="B673">
        <v>1.3240000000000001</v>
      </c>
    </row>
    <row r="674" spans="1:33">
      <c r="A674">
        <v>5</v>
      </c>
      <c r="B674">
        <v>1.335</v>
      </c>
    </row>
    <row r="675" spans="1:33">
      <c r="A675">
        <v>4</v>
      </c>
      <c r="B675">
        <v>1.3560000000000001</v>
      </c>
    </row>
    <row r="676" spans="1:33">
      <c r="A676">
        <v>3</v>
      </c>
      <c r="B676">
        <v>1.3979999999999999</v>
      </c>
    </row>
    <row r="677" spans="1:33">
      <c r="A677">
        <v>2</v>
      </c>
      <c r="B677">
        <v>1.4750000000000001</v>
      </c>
    </row>
    <row r="678" spans="1:33">
      <c r="A678">
        <v>1</v>
      </c>
      <c r="B678">
        <v>1.548</v>
      </c>
    </row>
    <row r="679" spans="1:33">
      <c r="C679">
        <v>1.548</v>
      </c>
      <c r="D679">
        <v>1.4750000000000001</v>
      </c>
      <c r="E679">
        <v>1.3979999999999999</v>
      </c>
      <c r="F679">
        <v>1.3560000000000001</v>
      </c>
      <c r="G679">
        <v>1.335</v>
      </c>
      <c r="H679">
        <v>1.3240000000000001</v>
      </c>
      <c r="I679">
        <v>1.321</v>
      </c>
      <c r="J679">
        <v>1.3260000000000001</v>
      </c>
      <c r="K679">
        <v>1.337</v>
      </c>
      <c r="L679">
        <v>1.35</v>
      </c>
      <c r="M679">
        <v>1.347</v>
      </c>
      <c r="N679">
        <v>1.335</v>
      </c>
      <c r="O679">
        <v>1.319</v>
      </c>
      <c r="P679">
        <v>1.3</v>
      </c>
      <c r="Q679">
        <v>1.28</v>
      </c>
      <c r="R679">
        <v>1.2569999999999999</v>
      </c>
      <c r="S679">
        <v>1.232</v>
      </c>
      <c r="T679">
        <v>1.208</v>
      </c>
      <c r="U679">
        <v>1.1839999999999999</v>
      </c>
      <c r="V679">
        <v>1.1599999999999999</v>
      </c>
      <c r="W679">
        <v>1.137</v>
      </c>
      <c r="X679">
        <v>1.113</v>
      </c>
      <c r="Y679">
        <v>1.095</v>
      </c>
      <c r="Z679">
        <v>1.0760000000000001</v>
      </c>
      <c r="AA679">
        <v>1.0589999999999999</v>
      </c>
      <c r="AB679">
        <v>1.0469999999999999</v>
      </c>
      <c r="AC679">
        <v>1.0389999999999999</v>
      </c>
      <c r="AD679">
        <v>1.034</v>
      </c>
      <c r="AE679">
        <v>1.034</v>
      </c>
      <c r="AF679">
        <v>1.03</v>
      </c>
      <c r="AG679">
        <v>1.0289999999999999</v>
      </c>
    </row>
    <row r="682" spans="1:33">
      <c r="A682">
        <v>31</v>
      </c>
      <c r="B682">
        <v>1.6080000000000001</v>
      </c>
    </row>
    <row r="683" spans="1:33">
      <c r="A683">
        <v>30</v>
      </c>
      <c r="B683">
        <v>1.649</v>
      </c>
    </row>
    <row r="684" spans="1:33">
      <c r="A684">
        <v>29</v>
      </c>
      <c r="B684">
        <v>1.667</v>
      </c>
    </row>
    <row r="685" spans="1:33">
      <c r="A685">
        <v>28</v>
      </c>
      <c r="B685">
        <v>1.6619999999999999</v>
      </c>
    </row>
    <row r="686" spans="1:33">
      <c r="A686">
        <v>27</v>
      </c>
      <c r="B686">
        <v>1.627</v>
      </c>
    </row>
    <row r="687" spans="1:33">
      <c r="A687">
        <v>26</v>
      </c>
      <c r="B687">
        <v>1.556</v>
      </c>
    </row>
    <row r="688" spans="1:33">
      <c r="A688">
        <v>25</v>
      </c>
      <c r="B688">
        <v>1.4870000000000001</v>
      </c>
    </row>
    <row r="689" spans="1:2">
      <c r="A689">
        <v>24</v>
      </c>
      <c r="B689">
        <v>1.425</v>
      </c>
    </row>
    <row r="690" spans="1:2">
      <c r="A690">
        <v>23</v>
      </c>
      <c r="B690">
        <v>1.365</v>
      </c>
    </row>
    <row r="691" spans="1:2">
      <c r="A691">
        <v>22</v>
      </c>
      <c r="B691">
        <v>1.3109999999999999</v>
      </c>
    </row>
    <row r="692" spans="1:2">
      <c r="A692">
        <v>21</v>
      </c>
      <c r="B692">
        <v>1.266</v>
      </c>
    </row>
    <row r="693" spans="1:2">
      <c r="A693">
        <v>20</v>
      </c>
      <c r="B693">
        <v>1.2290000000000001</v>
      </c>
    </row>
    <row r="694" spans="1:2">
      <c r="A694">
        <v>19</v>
      </c>
      <c r="B694">
        <v>1.2050000000000001</v>
      </c>
    </row>
    <row r="695" spans="1:2">
      <c r="A695">
        <v>18</v>
      </c>
      <c r="B695">
        <v>1.1839999999999999</v>
      </c>
    </row>
    <row r="696" spans="1:2">
      <c r="A696">
        <v>17</v>
      </c>
      <c r="B696">
        <v>1.167</v>
      </c>
    </row>
    <row r="697" spans="1:2">
      <c r="A697">
        <v>16</v>
      </c>
      <c r="B697">
        <v>1.169</v>
      </c>
    </row>
    <row r="698" spans="1:2">
      <c r="A698">
        <v>15</v>
      </c>
      <c r="B698">
        <v>1.179</v>
      </c>
    </row>
    <row r="699" spans="1:2">
      <c r="A699">
        <v>14</v>
      </c>
      <c r="B699">
        <v>1.1919999999999999</v>
      </c>
    </row>
    <row r="700" spans="1:2">
      <c r="A700">
        <v>13</v>
      </c>
      <c r="B700">
        <v>1.206</v>
      </c>
    </row>
    <row r="701" spans="1:2">
      <c r="A701">
        <v>12</v>
      </c>
      <c r="B701">
        <v>1.2190000000000001</v>
      </c>
    </row>
    <row r="702" spans="1:2">
      <c r="A702">
        <v>11</v>
      </c>
      <c r="B702">
        <v>1.2330000000000001</v>
      </c>
    </row>
    <row r="703" spans="1:2">
      <c r="A703">
        <v>10</v>
      </c>
      <c r="B703">
        <v>1.2430000000000001</v>
      </c>
    </row>
    <row r="704" spans="1:2">
      <c r="A704">
        <v>9</v>
      </c>
      <c r="B704">
        <v>1.234</v>
      </c>
    </row>
    <row r="705" spans="1:33">
      <c r="A705">
        <v>8</v>
      </c>
      <c r="B705">
        <v>1.214</v>
      </c>
    </row>
    <row r="706" spans="1:33">
      <c r="A706">
        <v>7</v>
      </c>
      <c r="B706">
        <v>1.1879999999999999</v>
      </c>
    </row>
    <row r="707" spans="1:33">
      <c r="A707">
        <v>6</v>
      </c>
      <c r="B707">
        <v>1.1579999999999999</v>
      </c>
    </row>
    <row r="708" spans="1:33">
      <c r="A708">
        <v>5</v>
      </c>
      <c r="B708">
        <v>1.123</v>
      </c>
    </row>
    <row r="709" spans="1:33">
      <c r="A709">
        <v>4</v>
      </c>
      <c r="B709">
        <v>1.0860000000000001</v>
      </c>
    </row>
    <row r="710" spans="1:33">
      <c r="A710">
        <v>3</v>
      </c>
      <c r="B710">
        <v>1.0489999999999999</v>
      </c>
    </row>
    <row r="711" spans="1:33">
      <c r="A711">
        <v>2</v>
      </c>
      <c r="B711">
        <v>1.016</v>
      </c>
    </row>
    <row r="712" spans="1:33">
      <c r="A712">
        <v>1</v>
      </c>
      <c r="B712">
        <v>0.98699999999999999</v>
      </c>
    </row>
    <row r="713" spans="1:33">
      <c r="C713">
        <v>0.98699999999999999</v>
      </c>
      <c r="D713">
        <v>1.016</v>
      </c>
      <c r="E713">
        <v>1.0489999999999999</v>
      </c>
      <c r="F713">
        <v>1.0860000000000001</v>
      </c>
      <c r="G713">
        <v>1.123</v>
      </c>
      <c r="H713">
        <v>1.1579999999999999</v>
      </c>
      <c r="I713">
        <v>1.1879999999999999</v>
      </c>
      <c r="J713">
        <v>1.214</v>
      </c>
      <c r="K713">
        <v>1.234</v>
      </c>
      <c r="L713">
        <v>1.2430000000000001</v>
      </c>
      <c r="M713">
        <v>1.2330000000000001</v>
      </c>
      <c r="N713">
        <v>1.2190000000000001</v>
      </c>
      <c r="O713">
        <v>1.206</v>
      </c>
      <c r="P713">
        <v>1.1919999999999999</v>
      </c>
      <c r="Q713">
        <v>1.179</v>
      </c>
      <c r="R713">
        <v>1.169</v>
      </c>
      <c r="S713">
        <v>1.167</v>
      </c>
      <c r="T713">
        <v>1.1839999999999999</v>
      </c>
      <c r="U713">
        <v>1.2050000000000001</v>
      </c>
      <c r="V713">
        <v>1.2290000000000001</v>
      </c>
      <c r="W713">
        <v>1.266</v>
      </c>
      <c r="X713">
        <v>1.3109999999999999</v>
      </c>
      <c r="Y713">
        <v>1.365</v>
      </c>
      <c r="Z713">
        <v>1.425</v>
      </c>
      <c r="AA713">
        <v>1.4870000000000001</v>
      </c>
      <c r="AB713">
        <v>1.556</v>
      </c>
      <c r="AC713">
        <v>1.627</v>
      </c>
      <c r="AD713">
        <v>1.6619999999999999</v>
      </c>
      <c r="AE713">
        <v>1.667</v>
      </c>
      <c r="AF713">
        <v>1.649</v>
      </c>
      <c r="AG713">
        <v>1.6080000000000001</v>
      </c>
    </row>
    <row r="716" spans="1:33">
      <c r="A716">
        <v>29</v>
      </c>
      <c r="B716">
        <v>0.95799999999999996</v>
      </c>
    </row>
    <row r="717" spans="1:33">
      <c r="A717">
        <v>28</v>
      </c>
      <c r="B717">
        <v>0.93100000000000005</v>
      </c>
    </row>
    <row r="718" spans="1:33">
      <c r="A718">
        <v>27</v>
      </c>
      <c r="B718">
        <v>0.90600000000000003</v>
      </c>
    </row>
    <row r="719" spans="1:33">
      <c r="A719">
        <v>26</v>
      </c>
      <c r="B719">
        <v>0.88300000000000001</v>
      </c>
    </row>
    <row r="720" spans="1:33">
      <c r="A720">
        <v>25</v>
      </c>
      <c r="B720">
        <v>0.86</v>
      </c>
    </row>
    <row r="721" spans="1:2">
      <c r="A721">
        <v>24</v>
      </c>
      <c r="B721">
        <v>0.83799999999999997</v>
      </c>
    </row>
    <row r="722" spans="1:2">
      <c r="A722">
        <v>23</v>
      </c>
      <c r="B722">
        <v>0.81499999999999995</v>
      </c>
    </row>
    <row r="723" spans="1:2">
      <c r="A723">
        <v>22</v>
      </c>
      <c r="B723">
        <v>0.79400000000000004</v>
      </c>
    </row>
    <row r="724" spans="1:2">
      <c r="A724">
        <v>21</v>
      </c>
      <c r="B724">
        <v>0.77400000000000002</v>
      </c>
    </row>
    <row r="725" spans="1:2">
      <c r="A725">
        <v>20</v>
      </c>
      <c r="B725">
        <v>0.754</v>
      </c>
    </row>
    <row r="726" spans="1:2">
      <c r="A726">
        <v>19</v>
      </c>
      <c r="B726">
        <v>0.73499999999999999</v>
      </c>
    </row>
    <row r="727" spans="1:2">
      <c r="A727">
        <v>18</v>
      </c>
      <c r="B727">
        <v>0.71699999999999997</v>
      </c>
    </row>
    <row r="728" spans="1:2">
      <c r="A728">
        <v>17</v>
      </c>
      <c r="B728">
        <v>0.70099999999999996</v>
      </c>
    </row>
    <row r="729" spans="1:2">
      <c r="A729">
        <v>16</v>
      </c>
      <c r="B729">
        <v>0.68700000000000006</v>
      </c>
    </row>
    <row r="730" spans="1:2">
      <c r="A730">
        <v>15</v>
      </c>
      <c r="B730">
        <v>0.67500000000000004</v>
      </c>
    </row>
    <row r="731" spans="1:2">
      <c r="A731">
        <v>14</v>
      </c>
      <c r="B731">
        <v>0.66700000000000004</v>
      </c>
    </row>
    <row r="732" spans="1:2">
      <c r="A732">
        <v>13</v>
      </c>
      <c r="B732">
        <v>0.66200000000000003</v>
      </c>
    </row>
    <row r="733" spans="1:2">
      <c r="A733">
        <v>12</v>
      </c>
      <c r="B733">
        <v>0.65800000000000003</v>
      </c>
    </row>
    <row r="734" spans="1:2">
      <c r="A734">
        <v>11</v>
      </c>
      <c r="B734">
        <v>0.65500000000000003</v>
      </c>
    </row>
    <row r="735" spans="1:2">
      <c r="A735">
        <v>10</v>
      </c>
      <c r="B735">
        <v>0.64800000000000002</v>
      </c>
    </row>
    <row r="736" spans="1:2">
      <c r="A736">
        <v>9</v>
      </c>
      <c r="B736">
        <v>0.64300000000000002</v>
      </c>
    </row>
    <row r="737" spans="1:31">
      <c r="A737">
        <v>8</v>
      </c>
      <c r="B737">
        <v>0.63800000000000001</v>
      </c>
    </row>
    <row r="738" spans="1:31">
      <c r="A738">
        <v>7</v>
      </c>
      <c r="B738">
        <v>0.628</v>
      </c>
    </row>
    <row r="739" spans="1:31">
      <c r="A739">
        <v>6</v>
      </c>
      <c r="B739">
        <v>0.61899999999999999</v>
      </c>
    </row>
    <row r="740" spans="1:31">
      <c r="A740">
        <v>5</v>
      </c>
      <c r="B740">
        <v>0.61099999999999999</v>
      </c>
    </row>
    <row r="741" spans="1:31">
      <c r="A741">
        <v>4</v>
      </c>
      <c r="B741">
        <v>0.60299999999999998</v>
      </c>
    </row>
    <row r="742" spans="1:31">
      <c r="A742">
        <v>3</v>
      </c>
      <c r="B742">
        <v>0.60699999999999998</v>
      </c>
    </row>
    <row r="743" spans="1:31">
      <c r="A743">
        <v>2</v>
      </c>
      <c r="B743">
        <v>0.61399999999999999</v>
      </c>
    </row>
    <row r="744" spans="1:31">
      <c r="A744">
        <v>1</v>
      </c>
      <c r="B744">
        <v>0.61899999999999999</v>
      </c>
    </row>
    <row r="745" spans="1:31">
      <c r="C745">
        <v>0.61899999999999999</v>
      </c>
      <c r="D745">
        <v>0.61399999999999999</v>
      </c>
      <c r="E745">
        <v>0.60699999999999998</v>
      </c>
      <c r="F745">
        <v>0.60299999999999998</v>
      </c>
      <c r="G745">
        <v>0.61099999999999999</v>
      </c>
      <c r="H745">
        <v>0.61899999999999999</v>
      </c>
      <c r="I745">
        <v>0.628</v>
      </c>
      <c r="J745">
        <v>0.63800000000000001</v>
      </c>
      <c r="K745">
        <v>0.64300000000000002</v>
      </c>
      <c r="L745">
        <v>0.64800000000000002</v>
      </c>
      <c r="M745">
        <v>0.65500000000000003</v>
      </c>
      <c r="N745">
        <v>0.65800000000000003</v>
      </c>
      <c r="O745">
        <v>0.66200000000000003</v>
      </c>
      <c r="P745">
        <v>0.66700000000000004</v>
      </c>
      <c r="Q745">
        <v>0.67500000000000004</v>
      </c>
      <c r="R745">
        <v>0.68700000000000006</v>
      </c>
      <c r="S745">
        <v>0.70099999999999996</v>
      </c>
      <c r="T745">
        <v>0.71699999999999997</v>
      </c>
      <c r="U745">
        <v>0.73499999999999999</v>
      </c>
      <c r="V745">
        <v>0.754</v>
      </c>
      <c r="W745">
        <v>0.77400000000000002</v>
      </c>
      <c r="X745">
        <v>0.79400000000000004</v>
      </c>
      <c r="Y745">
        <v>0.81499999999999995</v>
      </c>
      <c r="Z745">
        <v>0.83799999999999997</v>
      </c>
      <c r="AA745">
        <v>0.86</v>
      </c>
      <c r="AB745">
        <v>0.88300000000000001</v>
      </c>
      <c r="AC745">
        <v>0.90600000000000003</v>
      </c>
      <c r="AD745">
        <v>0.93100000000000005</v>
      </c>
      <c r="AE745">
        <v>0.95799999999999996</v>
      </c>
    </row>
  </sheetData>
  <sortState xmlns:xlrd2="http://schemas.microsoft.com/office/spreadsheetml/2017/richdata2" ref="A716:AE745">
    <sortCondition descending="1" ref="A717:A745"/>
  </sortState>
  <phoneticPr fontId="1"/>
  <hyperlinks>
    <hyperlink ref="C67" r:id="rId1" display="https://uub.jp/cvd/bar.cgi?B1=r&amp;P1=49&amp;D1=5&amp;T=20&amp;TM=3&amp;TD=1" xr:uid="{3A9E7928-DFD4-E84D-AE15-A3F5A4CA90F8}"/>
    <hyperlink ref="C378" r:id="rId2" display="https://uub.jp/cvd/bar.cgi?B1=r&amp;P1=49&amp;D1=5&amp;T=20&amp;TM=12&amp;TD=1" xr:uid="{45880511-8C01-B341-A980-2A68070201BB}"/>
    <hyperlink ref="B379" r:id="rId3" display="https://uub.jp/cvd/bar.cgi?B1=r&amp;P1=49&amp;D1=5&amp;T=20&amp;TM=12&amp;TD=1" xr:uid="{5B1526CE-B616-994E-9B77-55C254393B7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全国　日データ</vt:lpstr>
      <vt:lpstr>全国　週データ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2021-10-02T01:37:31Z</dcterms:created>
  <dcterms:modified xsi:type="dcterms:W3CDTF">2021-10-02T14:34:09Z</dcterms:modified>
</cp:coreProperties>
</file>