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0" yWindow="1620" windowWidth="11505" windowHeight="6375"/>
  </bookViews>
  <sheets>
    <sheet name="Interchanges" sheetId="1" r:id="rId1"/>
  </sheets>
  <calcPr calcId="162913" calcMode="manual"/>
</workbook>
</file>

<file path=xl/calcChain.xml><?xml version="1.0" encoding="utf-8"?>
<calcChain xmlns="http://schemas.openxmlformats.org/spreadsheetml/2006/main">
  <c r="G45" i="1" l="1"/>
  <c r="F54" i="1" s="1"/>
  <c r="G46" i="1"/>
  <c r="B55" i="1" s="1"/>
  <c r="G47" i="1"/>
  <c r="D56" i="1" s="1"/>
  <c r="G48" i="1"/>
  <c r="E57" i="1" s="1"/>
  <c r="G49" i="1"/>
  <c r="D58" i="1" s="1"/>
  <c r="G50" i="1"/>
  <c r="D59" i="1" s="1"/>
  <c r="G51" i="1"/>
  <c r="E60" i="1" s="1"/>
  <c r="F52" i="1"/>
  <c r="E52" i="1"/>
  <c r="D52" i="1"/>
  <c r="C52" i="1"/>
  <c r="B52" i="1"/>
  <c r="G25" i="1"/>
  <c r="D34" i="1" s="1"/>
  <c r="G26" i="1"/>
  <c r="E35" i="1" s="1"/>
  <c r="G27" i="1"/>
  <c r="C36" i="1" s="1"/>
  <c r="G28" i="1"/>
  <c r="D37" i="1" s="1"/>
  <c r="G29" i="1"/>
  <c r="F38" i="1" s="1"/>
  <c r="G30" i="1"/>
  <c r="C39" i="1" s="1"/>
  <c r="G31" i="1"/>
  <c r="C40" i="1" s="1"/>
  <c r="F32" i="1"/>
  <c r="E32" i="1"/>
  <c r="D32" i="1"/>
  <c r="C32" i="1"/>
  <c r="B32" i="1"/>
  <c r="F132" i="1"/>
  <c r="G125" i="1"/>
  <c r="B134" i="1" s="1"/>
  <c r="G126" i="1"/>
  <c r="D135" i="1" s="1"/>
  <c r="G127" i="1"/>
  <c r="E136" i="1" s="1"/>
  <c r="G128" i="1"/>
  <c r="F137" i="1" s="1"/>
  <c r="E137" i="1"/>
  <c r="G129" i="1"/>
  <c r="E138" i="1" s="1"/>
  <c r="G130" i="1"/>
  <c r="C139" i="1" s="1"/>
  <c r="G131" i="1"/>
  <c r="E140" i="1" s="1"/>
  <c r="E132" i="1"/>
  <c r="D132" i="1"/>
  <c r="C132" i="1"/>
  <c r="B132" i="1"/>
  <c r="A140" i="1"/>
  <c r="A139" i="1"/>
  <c r="A138" i="1"/>
  <c r="A137" i="1"/>
  <c r="A136" i="1"/>
  <c r="A135" i="1"/>
  <c r="A134" i="1"/>
  <c r="F112" i="1"/>
  <c r="G105" i="1"/>
  <c r="C114" i="1"/>
  <c r="G106" i="1"/>
  <c r="F115" i="1" s="1"/>
  <c r="G107" i="1"/>
  <c r="D116" i="1" s="1"/>
  <c r="G108" i="1"/>
  <c r="F117" i="1" s="1"/>
  <c r="G109" i="1"/>
  <c r="D118" i="1" s="1"/>
  <c r="G110" i="1"/>
  <c r="F119" i="1" s="1"/>
  <c r="D119" i="1"/>
  <c r="G111" i="1"/>
  <c r="F120" i="1"/>
  <c r="E112" i="1"/>
  <c r="D112" i="1"/>
  <c r="C112" i="1"/>
  <c r="B112" i="1"/>
  <c r="A120" i="1"/>
  <c r="A119" i="1"/>
  <c r="A118" i="1"/>
  <c r="A117" i="1"/>
  <c r="A116" i="1"/>
  <c r="A115" i="1"/>
  <c r="A114" i="1"/>
  <c r="F92" i="1"/>
  <c r="G85" i="1"/>
  <c r="B94" i="1" s="1"/>
  <c r="D94" i="1"/>
  <c r="G86" i="1"/>
  <c r="E95" i="1" s="1"/>
  <c r="G87" i="1"/>
  <c r="C96" i="1" s="1"/>
  <c r="G88" i="1"/>
  <c r="D97" i="1" s="1"/>
  <c r="G89" i="1"/>
  <c r="F98" i="1" s="1"/>
  <c r="G90" i="1"/>
  <c r="E99" i="1" s="1"/>
  <c r="G91" i="1"/>
  <c r="F100" i="1" s="1"/>
  <c r="E92" i="1"/>
  <c r="D92" i="1"/>
  <c r="C92" i="1"/>
  <c r="B92" i="1"/>
  <c r="A100" i="1"/>
  <c r="A99" i="1"/>
  <c r="A98" i="1"/>
  <c r="A97" i="1"/>
  <c r="A96" i="1"/>
  <c r="A95" i="1"/>
  <c r="A94" i="1"/>
  <c r="F72" i="1"/>
  <c r="F81" i="1" s="1"/>
  <c r="G65" i="1"/>
  <c r="D74" i="1" s="1"/>
  <c r="G66" i="1"/>
  <c r="B75" i="1" s="1"/>
  <c r="G67" i="1"/>
  <c r="D76" i="1" s="1"/>
  <c r="G68" i="1"/>
  <c r="D77" i="1" s="1"/>
  <c r="G69" i="1"/>
  <c r="C78" i="1" s="1"/>
  <c r="G70" i="1"/>
  <c r="C79" i="1" s="1"/>
  <c r="G71" i="1"/>
  <c r="E80" i="1" s="1"/>
  <c r="C80" i="1"/>
  <c r="E72" i="1"/>
  <c r="D72" i="1"/>
  <c r="C72" i="1"/>
  <c r="B72" i="1"/>
  <c r="A80" i="1"/>
  <c r="A79" i="1"/>
  <c r="A78" i="1"/>
  <c r="A77" i="1"/>
  <c r="A76" i="1"/>
  <c r="A75" i="1"/>
  <c r="A74" i="1"/>
  <c r="A60" i="1"/>
  <c r="A59" i="1"/>
  <c r="A58" i="1"/>
  <c r="A57" i="1"/>
  <c r="A56" i="1"/>
  <c r="A55" i="1"/>
  <c r="A54" i="1"/>
  <c r="A40" i="1"/>
  <c r="A39" i="1"/>
  <c r="A38" i="1"/>
  <c r="A37" i="1"/>
  <c r="A36" i="1"/>
  <c r="A35" i="1"/>
  <c r="A34" i="1"/>
  <c r="F12" i="1"/>
  <c r="G5" i="1"/>
  <c r="C14" i="1" s="1"/>
  <c r="G6" i="1"/>
  <c r="B15" i="1" s="1"/>
  <c r="G7" i="1"/>
  <c r="C16" i="1"/>
  <c r="G8" i="1"/>
  <c r="B17" i="1" s="1"/>
  <c r="G9" i="1"/>
  <c r="C18" i="1" s="1"/>
  <c r="G10" i="1"/>
  <c r="C19" i="1" s="1"/>
  <c r="G11" i="1"/>
  <c r="D20" i="1" s="1"/>
  <c r="E12" i="1"/>
  <c r="D12" i="1"/>
  <c r="D21" i="1" s="1"/>
  <c r="C12" i="1"/>
  <c r="B12" i="1"/>
  <c r="A20" i="1"/>
  <c r="A19" i="1"/>
  <c r="A18" i="1"/>
  <c r="A17" i="1"/>
  <c r="A16" i="1"/>
  <c r="A15" i="1"/>
  <c r="A14" i="1"/>
  <c r="C57" i="1"/>
  <c r="E59" i="1"/>
  <c r="F116" i="1"/>
  <c r="F56" i="1"/>
  <c r="E54" i="1"/>
  <c r="B19" i="1"/>
  <c r="C95" i="1"/>
  <c r="C38" i="1"/>
  <c r="C60" i="1"/>
  <c r="C55" i="1"/>
  <c r="F59" i="1"/>
  <c r="B59" i="1"/>
  <c r="B56" i="1"/>
  <c r="E56" i="1"/>
  <c r="C59" i="1"/>
  <c r="D114" i="1"/>
  <c r="E135" i="1"/>
  <c r="E96" i="1"/>
  <c r="D55" i="1"/>
  <c r="B37" i="1"/>
  <c r="B98" i="1"/>
  <c r="B58" i="1"/>
  <c r="C58" i="1"/>
  <c r="B74" i="1"/>
  <c r="F58" i="1"/>
  <c r="B54" i="1"/>
  <c r="E97" i="1"/>
  <c r="B60" i="1"/>
  <c r="F114" i="1"/>
  <c r="B135" i="1"/>
  <c r="B117" i="1"/>
  <c r="E75" i="1"/>
  <c r="G132" i="1"/>
  <c r="E141" i="1" s="1"/>
  <c r="E14" i="1"/>
  <c r="E139" i="1"/>
  <c r="F39" i="1"/>
  <c r="F139" i="1"/>
  <c r="D117" i="1"/>
  <c r="C136" i="1"/>
  <c r="E36" i="1"/>
  <c r="C117" i="1"/>
  <c r="B36" i="1"/>
  <c r="F75" i="1"/>
  <c r="E117" i="1"/>
  <c r="B34" i="1"/>
  <c r="E120" i="1"/>
  <c r="B136" i="1"/>
  <c r="F34" i="1"/>
  <c r="C15" i="1"/>
  <c r="D96" i="1"/>
  <c r="B137" i="1"/>
  <c r="F57" i="1"/>
  <c r="D57" i="1"/>
  <c r="D16" i="1"/>
  <c r="C98" i="1"/>
  <c r="B76" i="1"/>
  <c r="F97" i="1"/>
  <c r="E76" i="1"/>
  <c r="C137" i="1"/>
  <c r="D140" i="1"/>
  <c r="C115" i="1"/>
  <c r="D60" i="1"/>
  <c r="G52" i="1"/>
  <c r="D61" i="1" s="1"/>
  <c r="B116" i="1"/>
  <c r="C54" i="1"/>
  <c r="D17" i="1"/>
  <c r="D35" i="1"/>
  <c r="C35" i="1"/>
  <c r="C37" i="1"/>
  <c r="F134" i="1"/>
  <c r="C17" i="1"/>
  <c r="C134" i="1"/>
  <c r="E37" i="1"/>
  <c r="D40" i="1"/>
  <c r="G92" i="1"/>
  <c r="B101" i="1" s="1"/>
  <c r="C20" i="1"/>
  <c r="B78" i="1"/>
  <c r="B20" i="1"/>
  <c r="F17" i="1"/>
  <c r="D78" i="1"/>
  <c r="B79" i="1"/>
  <c r="F35" i="1"/>
  <c r="E15" i="1"/>
  <c r="E119" i="1"/>
  <c r="F20" i="1"/>
  <c r="F94" i="1"/>
  <c r="B119" i="1"/>
  <c r="D134" i="1"/>
  <c r="B40" i="1"/>
  <c r="B35" i="1"/>
  <c r="G32" i="1"/>
  <c r="B41" i="1" s="1"/>
  <c r="E79" i="1"/>
  <c r="F19" i="1"/>
  <c r="E38" i="1"/>
  <c r="F15" i="1"/>
  <c r="F118" i="1"/>
  <c r="E101" i="1"/>
  <c r="G12" i="1"/>
  <c r="C21" i="1" s="1"/>
  <c r="D14" i="1"/>
  <c r="B14" i="1"/>
  <c r="F14" i="1"/>
  <c r="E18" i="1"/>
  <c r="F16" i="1"/>
  <c r="G112" i="1"/>
  <c r="E121" i="1" s="1"/>
  <c r="B100" i="1"/>
  <c r="B118" i="1"/>
  <c r="E116" i="1"/>
  <c r="F80" i="1"/>
  <c r="D137" i="1"/>
  <c r="D38" i="1"/>
  <c r="E114" i="1"/>
  <c r="E98" i="1"/>
  <c r="B57" i="1"/>
  <c r="C140" i="1"/>
  <c r="F79" i="1"/>
  <c r="F74" i="1"/>
  <c r="E58" i="1"/>
  <c r="C94" i="1"/>
  <c r="B95" i="1"/>
  <c r="E20" i="1"/>
  <c r="G72" i="1"/>
  <c r="B81" i="1" s="1"/>
  <c r="C119" i="1"/>
  <c r="E94" i="1"/>
  <c r="B39" i="1"/>
  <c r="E118" i="1"/>
  <c r="F40" i="1"/>
  <c r="E40" i="1"/>
  <c r="D120" i="1"/>
  <c r="D75" i="1"/>
  <c r="B120" i="1"/>
  <c r="C120" i="1"/>
  <c r="D39" i="1"/>
  <c r="B141" i="1"/>
  <c r="E39" i="1"/>
  <c r="E134" i="1"/>
  <c r="F76" i="1"/>
  <c r="F78" i="1"/>
  <c r="F55" i="1"/>
  <c r="D54" i="1"/>
  <c r="E74" i="1"/>
  <c r="E115" i="1"/>
  <c r="F135" i="1"/>
  <c r="D100" i="1"/>
  <c r="C99" i="1"/>
  <c r="E55" i="1"/>
  <c r="C141" i="1"/>
  <c r="C56" i="1"/>
  <c r="E61" i="1"/>
  <c r="B16" i="1"/>
  <c r="E81" i="1"/>
  <c r="F101" i="1"/>
  <c r="E16" i="1"/>
  <c r="D99" i="1"/>
  <c r="C97" i="1"/>
  <c r="B97" i="1"/>
  <c r="F140" i="1"/>
  <c r="D138" i="1"/>
  <c r="E34" i="1"/>
  <c r="C138" i="1"/>
  <c r="C34" i="1"/>
  <c r="B61" i="1"/>
  <c r="B114" i="1"/>
  <c r="B140" i="1"/>
  <c r="F141" i="1"/>
  <c r="F60" i="1"/>
  <c r="C81" i="1"/>
  <c r="D141" i="1"/>
  <c r="D18" i="1"/>
  <c r="D80" i="1"/>
  <c r="C118" i="1"/>
  <c r="B38" i="1"/>
  <c r="D81" i="1"/>
  <c r="B139" i="1" l="1"/>
  <c r="C135" i="1"/>
  <c r="F36" i="1"/>
  <c r="D41" i="1"/>
  <c r="B18" i="1"/>
  <c r="F95" i="1"/>
  <c r="E77" i="1"/>
  <c r="F96" i="1"/>
  <c r="D139" i="1"/>
  <c r="E78" i="1"/>
  <c r="C77" i="1"/>
  <c r="F18" i="1"/>
  <c r="B80" i="1"/>
  <c r="F99" i="1"/>
  <c r="D121" i="1"/>
  <c r="B121" i="1"/>
  <c r="B96" i="1"/>
  <c r="F136" i="1"/>
  <c r="C61" i="1"/>
  <c r="C121" i="1"/>
  <c r="C74" i="1"/>
  <c r="D95" i="1"/>
  <c r="E100" i="1"/>
  <c r="D115" i="1"/>
  <c r="C76" i="1"/>
  <c r="D36" i="1"/>
  <c r="D136" i="1"/>
  <c r="F77" i="1"/>
  <c r="B99" i="1"/>
  <c r="B21" i="1"/>
  <c r="E41" i="1"/>
  <c r="D79" i="1"/>
  <c r="C75" i="1"/>
  <c r="C100" i="1"/>
  <c r="C41" i="1"/>
  <c r="D101" i="1"/>
  <c r="D15" i="1"/>
  <c r="F41" i="1"/>
  <c r="F61" i="1"/>
  <c r="E17" i="1"/>
  <c r="D98" i="1"/>
  <c r="F21" i="1"/>
  <c r="C101" i="1"/>
  <c r="D19" i="1"/>
  <c r="F138" i="1"/>
  <c r="F37" i="1"/>
  <c r="E19" i="1"/>
  <c r="B77" i="1"/>
  <c r="C116" i="1"/>
  <c r="B138" i="1"/>
  <c r="F121" i="1"/>
  <c r="B115" i="1"/>
  <c r="E21" i="1"/>
</calcChain>
</file>

<file path=xl/sharedStrings.xml><?xml version="1.0" encoding="utf-8"?>
<sst xmlns="http://schemas.openxmlformats.org/spreadsheetml/2006/main" count="79" uniqueCount="18">
  <si>
    <t>Zone</t>
  </si>
  <si>
    <t>No interchange</t>
  </si>
  <si>
    <t>1 interchange</t>
  </si>
  <si>
    <t>2 interchanges</t>
  </si>
  <si>
    <t>3 interchanges</t>
  </si>
  <si>
    <t>4 interchanges</t>
  </si>
  <si>
    <t>Total trips</t>
  </si>
  <si>
    <t>Percentages</t>
  </si>
  <si>
    <t>All zones</t>
  </si>
  <si>
    <t xml:space="preserve"> Early</t>
  </si>
  <si>
    <t xml:space="preserve"> AM peak</t>
  </si>
  <si>
    <t xml:space="preserve"> Midday</t>
  </si>
  <si>
    <t xml:space="preserve"> PM Peak</t>
  </si>
  <si>
    <t xml:space="preserve"> Evening</t>
  </si>
  <si>
    <t xml:space="preserve"> Late</t>
  </si>
  <si>
    <t xml:space="preserve">  All day</t>
  </si>
  <si>
    <t xml:space="preserve"> based on survey data up to 2017 and reconciled to Autumn 2017 counts</t>
  </si>
  <si>
    <t xml:space="preserve"> RODS report3 created at 11:25:59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</si>
</sst>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1"/>
  <sheetViews>
    <sheetView tabSelected="1" workbookViewId="0">
      <selection activeCell="B4" sqref="B4"/>
    </sheetView>
  </sheetViews>
  <sheetFormatPr defaultRowHeight="12.75" x14ac:dyDescent="0.2"/>
  <cols>
    <col min="2" max="2" width="14.42578125" customWidth="1"/>
    <col min="3" max="3" width="13.28515625" customWidth="1"/>
    <col min="4" max="4" width="14.42578125" customWidth="1"/>
    <col min="5" max="5" width="14.5703125" customWidth="1"/>
    <col min="6" max="6" width="14.85546875" customWidth="1"/>
    <col min="7" max="7" width="10.85546875" customWidth="1"/>
  </cols>
  <sheetData>
    <row r="1" spans="1:7" x14ac:dyDescent="0.2">
      <c r="A1" t="s">
        <v>17</v>
      </c>
    </row>
    <row r="2" spans="1:7" x14ac:dyDescent="0.2">
      <c r="A2" t="s">
        <v>16</v>
      </c>
    </row>
    <row r="3" spans="1:7" x14ac:dyDescent="0.2">
      <c r="A3" s="2" t="s">
        <v>15</v>
      </c>
    </row>
    <row r="4" spans="1:7" s="2" customFormat="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x14ac:dyDescent="0.2">
      <c r="A5">
        <v>1</v>
      </c>
      <c r="B5">
        <v>1618749</v>
      </c>
      <c r="C5">
        <v>813092</v>
      </c>
      <c r="D5">
        <v>87125</v>
      </c>
      <c r="E5">
        <v>3775</v>
      </c>
      <c r="F5">
        <v>101</v>
      </c>
      <c r="G5">
        <f>SUM(B5:F5)</f>
        <v>2522842</v>
      </c>
    </row>
    <row r="6" spans="1:7" x14ac:dyDescent="0.2">
      <c r="A6">
        <v>2</v>
      </c>
      <c r="B6">
        <v>776331</v>
      </c>
      <c r="C6">
        <v>457151</v>
      </c>
      <c r="D6">
        <v>57512</v>
      </c>
      <c r="E6">
        <v>3545</v>
      </c>
      <c r="F6">
        <v>85</v>
      </c>
      <c r="G6">
        <f t="shared" ref="G6:G11" si="0">SUM(B6:F6)</f>
        <v>1294624</v>
      </c>
    </row>
    <row r="7" spans="1:7" x14ac:dyDescent="0.2">
      <c r="A7">
        <v>3</v>
      </c>
      <c r="B7">
        <v>277720</v>
      </c>
      <c r="C7">
        <v>199300</v>
      </c>
      <c r="D7">
        <v>32627</v>
      </c>
      <c r="E7">
        <v>1560</v>
      </c>
      <c r="F7">
        <v>286</v>
      </c>
      <c r="G7">
        <f t="shared" si="0"/>
        <v>511493</v>
      </c>
    </row>
    <row r="8" spans="1:7" x14ac:dyDescent="0.2">
      <c r="A8">
        <v>4</v>
      </c>
      <c r="B8">
        <v>168513</v>
      </c>
      <c r="C8">
        <v>113413</v>
      </c>
      <c r="D8">
        <v>21215</v>
      </c>
      <c r="E8">
        <v>1577</v>
      </c>
      <c r="F8">
        <v>48</v>
      </c>
      <c r="G8">
        <f t="shared" si="0"/>
        <v>304766</v>
      </c>
    </row>
    <row r="9" spans="1:7" x14ac:dyDescent="0.2">
      <c r="A9">
        <v>5</v>
      </c>
      <c r="B9">
        <v>77557</v>
      </c>
      <c r="C9">
        <v>42982</v>
      </c>
      <c r="D9">
        <v>10634</v>
      </c>
      <c r="E9">
        <v>820</v>
      </c>
      <c r="F9">
        <v>10</v>
      </c>
      <c r="G9">
        <f t="shared" si="0"/>
        <v>132003</v>
      </c>
    </row>
    <row r="10" spans="1:7" x14ac:dyDescent="0.2">
      <c r="A10">
        <v>6</v>
      </c>
      <c r="B10">
        <v>56105</v>
      </c>
      <c r="C10">
        <v>31739</v>
      </c>
      <c r="D10">
        <v>6087</v>
      </c>
      <c r="E10">
        <v>625</v>
      </c>
      <c r="F10">
        <v>0</v>
      </c>
      <c r="G10">
        <f t="shared" si="0"/>
        <v>94556</v>
      </c>
    </row>
    <row r="11" spans="1:7" x14ac:dyDescent="0.2">
      <c r="A11">
        <v>7</v>
      </c>
      <c r="B11">
        <v>8580</v>
      </c>
      <c r="C11">
        <v>6155</v>
      </c>
      <c r="D11">
        <v>2751</v>
      </c>
      <c r="E11">
        <v>557</v>
      </c>
      <c r="F11">
        <v>13</v>
      </c>
      <c r="G11">
        <f t="shared" si="0"/>
        <v>18056</v>
      </c>
    </row>
    <row r="12" spans="1:7" x14ac:dyDescent="0.2">
      <c r="A12" t="s">
        <v>8</v>
      </c>
      <c r="B12">
        <f t="shared" ref="B12:G12" si="1">SUM(B5:B11)</f>
        <v>2983555</v>
      </c>
      <c r="C12">
        <f t="shared" si="1"/>
        <v>1663832</v>
      </c>
      <c r="D12">
        <f t="shared" si="1"/>
        <v>217951</v>
      </c>
      <c r="E12">
        <f t="shared" si="1"/>
        <v>12459</v>
      </c>
      <c r="F12">
        <f t="shared" si="1"/>
        <v>543</v>
      </c>
      <c r="G12">
        <f t="shared" si="1"/>
        <v>4878340</v>
      </c>
    </row>
    <row r="13" spans="1:7" x14ac:dyDescent="0.2">
      <c r="A13" s="2" t="s">
        <v>7</v>
      </c>
    </row>
    <row r="14" spans="1:7" x14ac:dyDescent="0.2">
      <c r="A14" s="1">
        <f>A5</f>
        <v>1</v>
      </c>
      <c r="B14" s="3">
        <f t="shared" ref="B14:F21" si="2">B5/$G5</f>
        <v>0.64163709023395044</v>
      </c>
      <c r="C14" s="3">
        <f t="shared" si="2"/>
        <v>0.32229208170785167</v>
      </c>
      <c r="D14" s="3">
        <f t="shared" si="2"/>
        <v>3.4534465495659264E-2</v>
      </c>
      <c r="E14" s="3">
        <f t="shared" si="2"/>
        <v>1.4963283471576896E-3</v>
      </c>
      <c r="F14" s="3">
        <f t="shared" si="2"/>
        <v>4.0034215380907719E-5</v>
      </c>
    </row>
    <row r="15" spans="1:7" x14ac:dyDescent="0.2">
      <c r="A15" s="1">
        <f t="shared" ref="A15:A20" si="3">A6</f>
        <v>2</v>
      </c>
      <c r="B15" s="3">
        <f t="shared" si="2"/>
        <v>0.59965750673554641</v>
      </c>
      <c r="C15" s="3">
        <f t="shared" si="2"/>
        <v>0.35311488123192525</v>
      </c>
      <c r="D15" s="3">
        <f t="shared" si="2"/>
        <v>4.442370912326668E-2</v>
      </c>
      <c r="E15" s="3">
        <f t="shared" si="2"/>
        <v>2.7382467805324171E-3</v>
      </c>
      <c r="F15" s="3">
        <f t="shared" si="2"/>
        <v>6.5656128729268113E-5</v>
      </c>
    </row>
    <row r="16" spans="1:7" x14ac:dyDescent="0.2">
      <c r="A16" s="1">
        <f t="shared" si="3"/>
        <v>3</v>
      </c>
      <c r="B16" s="3">
        <f t="shared" si="2"/>
        <v>0.54295953219301141</v>
      </c>
      <c r="C16" s="3">
        <f t="shared" si="2"/>
        <v>0.38964365103725762</v>
      </c>
      <c r="D16" s="3">
        <f t="shared" si="2"/>
        <v>6.3787774221739105E-2</v>
      </c>
      <c r="E16" s="3">
        <f t="shared" si="2"/>
        <v>3.0498951109790358E-3</v>
      </c>
      <c r="F16" s="3">
        <f t="shared" si="2"/>
        <v>5.5914743701282325E-4</v>
      </c>
    </row>
    <row r="17" spans="1:7" x14ac:dyDescent="0.2">
      <c r="A17" s="1">
        <f t="shared" si="3"/>
        <v>4</v>
      </c>
      <c r="B17" s="3">
        <f t="shared" si="2"/>
        <v>0.55292585130887306</v>
      </c>
      <c r="C17" s="3">
        <f t="shared" si="2"/>
        <v>0.37213140573423542</v>
      </c>
      <c r="D17" s="3">
        <f t="shared" si="2"/>
        <v>6.9610783355098668E-2</v>
      </c>
      <c r="E17" s="3">
        <f t="shared" si="2"/>
        <v>5.1744617181706618E-3</v>
      </c>
      <c r="F17" s="3">
        <f t="shared" si="2"/>
        <v>1.5749788362218883E-4</v>
      </c>
    </row>
    <row r="18" spans="1:7" x14ac:dyDescent="0.2">
      <c r="A18" s="1">
        <f t="shared" si="3"/>
        <v>5</v>
      </c>
      <c r="B18" s="3">
        <f t="shared" si="2"/>
        <v>0.58753967712855015</v>
      </c>
      <c r="C18" s="3">
        <f t="shared" si="2"/>
        <v>0.32561381180730742</v>
      </c>
      <c r="D18" s="3">
        <f t="shared" si="2"/>
        <v>8.0558775179351991E-2</v>
      </c>
      <c r="E18" s="3">
        <f t="shared" si="2"/>
        <v>6.2119800307568768E-3</v>
      </c>
      <c r="F18" s="3">
        <f t="shared" si="2"/>
        <v>7.5755854033620444E-5</v>
      </c>
    </row>
    <row r="19" spans="1:7" x14ac:dyDescent="0.2">
      <c r="A19" s="1">
        <f t="shared" si="3"/>
        <v>6</v>
      </c>
      <c r="B19" s="3">
        <f t="shared" si="2"/>
        <v>0.59335208765176195</v>
      </c>
      <c r="C19" s="3">
        <f t="shared" si="2"/>
        <v>0.33566352214560685</v>
      </c>
      <c r="D19" s="3">
        <f t="shared" si="2"/>
        <v>6.4374550530902325E-2</v>
      </c>
      <c r="E19" s="3">
        <f t="shared" si="2"/>
        <v>6.6098396717289227E-3</v>
      </c>
      <c r="F19" s="3">
        <f t="shared" si="2"/>
        <v>0</v>
      </c>
    </row>
    <row r="20" spans="1:7" x14ac:dyDescent="0.2">
      <c r="A20" s="1">
        <f t="shared" si="3"/>
        <v>7</v>
      </c>
      <c r="B20" s="3">
        <f t="shared" si="2"/>
        <v>0.47518830305715554</v>
      </c>
      <c r="C20" s="3">
        <f t="shared" si="2"/>
        <v>0.34088391670358881</v>
      </c>
      <c r="D20" s="3">
        <f t="shared" si="2"/>
        <v>0.15235932653965442</v>
      </c>
      <c r="E20" s="3">
        <f t="shared" si="2"/>
        <v>3.0848471422241914E-2</v>
      </c>
      <c r="F20" s="3">
        <f t="shared" si="2"/>
        <v>7.1998227735932657E-4</v>
      </c>
    </row>
    <row r="21" spans="1:7" x14ac:dyDescent="0.2">
      <c r="A21" t="s">
        <v>8</v>
      </c>
      <c r="B21" s="3">
        <f t="shared" si="2"/>
        <v>0.61159226294190239</v>
      </c>
      <c r="C21" s="3">
        <f t="shared" si="2"/>
        <v>0.34106519840765509</v>
      </c>
      <c r="D21" s="3">
        <f t="shared" si="2"/>
        <v>4.4677287765920372E-2</v>
      </c>
      <c r="E21" s="3">
        <f t="shared" si="2"/>
        <v>2.553942529630981E-3</v>
      </c>
      <c r="F21" s="3">
        <f t="shared" si="2"/>
        <v>1.11308354891213E-4</v>
      </c>
    </row>
    <row r="22" spans="1:7" x14ac:dyDescent="0.2">
      <c r="B22" s="3"/>
      <c r="C22" s="3"/>
      <c r="D22" s="3"/>
      <c r="E22" s="3"/>
      <c r="F22" s="3"/>
    </row>
    <row r="23" spans="1:7" s="2" customFormat="1" x14ac:dyDescent="0.2">
      <c r="A23" s="2" t="s">
        <v>9</v>
      </c>
    </row>
    <row r="24" spans="1:7" s="2" customFormat="1" x14ac:dyDescent="0.2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</row>
    <row r="25" spans="1:7" x14ac:dyDescent="0.2">
      <c r="A25">
        <v>1</v>
      </c>
      <c r="B25">
        <v>27888</v>
      </c>
      <c r="C25">
        <v>9981</v>
      </c>
      <c r="D25">
        <v>763</v>
      </c>
      <c r="E25">
        <v>48</v>
      </c>
      <c r="F25">
        <v>0</v>
      </c>
      <c r="G25">
        <f>SUM(B25:F25)</f>
        <v>38680</v>
      </c>
    </row>
    <row r="26" spans="1:7" x14ac:dyDescent="0.2">
      <c r="A26">
        <v>2</v>
      </c>
      <c r="B26">
        <v>32221</v>
      </c>
      <c r="C26">
        <v>21178</v>
      </c>
      <c r="D26">
        <v>2146</v>
      </c>
      <c r="E26">
        <v>141</v>
      </c>
      <c r="F26">
        <v>0</v>
      </c>
      <c r="G26">
        <f t="shared" ref="G26:G31" si="4">SUM(B26:F26)</f>
        <v>55686</v>
      </c>
    </row>
    <row r="27" spans="1:7" x14ac:dyDescent="0.2">
      <c r="A27">
        <v>3</v>
      </c>
      <c r="B27">
        <v>25450</v>
      </c>
      <c r="C27">
        <v>22812</v>
      </c>
      <c r="D27">
        <v>3571</v>
      </c>
      <c r="E27">
        <v>142</v>
      </c>
      <c r="F27">
        <v>17</v>
      </c>
      <c r="G27">
        <f t="shared" si="4"/>
        <v>51992</v>
      </c>
    </row>
    <row r="28" spans="1:7" x14ac:dyDescent="0.2">
      <c r="A28">
        <v>4</v>
      </c>
      <c r="B28">
        <v>18021</v>
      </c>
      <c r="C28">
        <v>16307</v>
      </c>
      <c r="D28">
        <v>2497</v>
      </c>
      <c r="E28">
        <v>228</v>
      </c>
      <c r="F28">
        <v>0</v>
      </c>
      <c r="G28">
        <f t="shared" si="4"/>
        <v>37053</v>
      </c>
    </row>
    <row r="29" spans="1:7" x14ac:dyDescent="0.2">
      <c r="A29">
        <v>5</v>
      </c>
      <c r="B29">
        <v>8057</v>
      </c>
      <c r="C29">
        <v>6939</v>
      </c>
      <c r="D29">
        <v>1844</v>
      </c>
      <c r="E29">
        <v>79</v>
      </c>
      <c r="F29">
        <v>1</v>
      </c>
      <c r="G29">
        <f t="shared" si="4"/>
        <v>16920</v>
      </c>
    </row>
    <row r="30" spans="1:7" x14ac:dyDescent="0.2">
      <c r="A30">
        <v>6</v>
      </c>
      <c r="B30">
        <v>4007</v>
      </c>
      <c r="C30">
        <v>3969</v>
      </c>
      <c r="D30">
        <v>821</v>
      </c>
      <c r="E30">
        <v>43</v>
      </c>
      <c r="F30">
        <v>0</v>
      </c>
      <c r="G30">
        <f t="shared" si="4"/>
        <v>8840</v>
      </c>
    </row>
    <row r="31" spans="1:7" x14ac:dyDescent="0.2">
      <c r="A31">
        <v>7</v>
      </c>
      <c r="B31">
        <v>871</v>
      </c>
      <c r="C31">
        <v>1000</v>
      </c>
      <c r="D31">
        <v>426</v>
      </c>
      <c r="E31">
        <v>95</v>
      </c>
      <c r="F31">
        <v>0</v>
      </c>
      <c r="G31">
        <f t="shared" si="4"/>
        <v>2392</v>
      </c>
    </row>
    <row r="32" spans="1:7" x14ac:dyDescent="0.2">
      <c r="A32" t="s">
        <v>8</v>
      </c>
      <c r="B32">
        <f t="shared" ref="B32:G32" si="5">SUM(B25:B31)</f>
        <v>116515</v>
      </c>
      <c r="C32">
        <f t="shared" si="5"/>
        <v>82186</v>
      </c>
      <c r="D32">
        <f t="shared" si="5"/>
        <v>12068</v>
      </c>
      <c r="E32">
        <f t="shared" si="5"/>
        <v>776</v>
      </c>
      <c r="F32">
        <f t="shared" si="5"/>
        <v>18</v>
      </c>
      <c r="G32">
        <f t="shared" si="5"/>
        <v>211563</v>
      </c>
    </row>
    <row r="33" spans="1:7" x14ac:dyDescent="0.2">
      <c r="A33" s="2" t="s">
        <v>7</v>
      </c>
    </row>
    <row r="34" spans="1:7" x14ac:dyDescent="0.2">
      <c r="A34" s="1">
        <f>A25</f>
        <v>1</v>
      </c>
      <c r="B34" s="3">
        <f t="shared" ref="B34:F41" si="6">B25/$G25</f>
        <v>0.72099276111685628</v>
      </c>
      <c r="C34" s="3">
        <f t="shared" si="6"/>
        <v>0.25804033092037226</v>
      </c>
      <c r="D34" s="3">
        <f t="shared" si="6"/>
        <v>1.9725956566701137E-2</v>
      </c>
      <c r="E34" s="3">
        <f t="shared" si="6"/>
        <v>1.2409513960703205E-3</v>
      </c>
      <c r="F34" s="3">
        <f t="shared" si="6"/>
        <v>0</v>
      </c>
    </row>
    <row r="35" spans="1:7" x14ac:dyDescent="0.2">
      <c r="A35" s="1">
        <f t="shared" ref="A35:A40" si="7">A26</f>
        <v>2</v>
      </c>
      <c r="B35" s="3">
        <f t="shared" si="6"/>
        <v>0.57861940164493764</v>
      </c>
      <c r="C35" s="3">
        <f t="shared" si="6"/>
        <v>0.38031102970225911</v>
      </c>
      <c r="D35" s="3">
        <f t="shared" si="6"/>
        <v>3.853751391732213E-2</v>
      </c>
      <c r="E35" s="3">
        <f t="shared" si="6"/>
        <v>2.5320547354810903E-3</v>
      </c>
      <c r="F35" s="3">
        <f t="shared" si="6"/>
        <v>0</v>
      </c>
    </row>
    <row r="36" spans="1:7" x14ac:dyDescent="0.2">
      <c r="A36" s="1">
        <f t="shared" si="7"/>
        <v>3</v>
      </c>
      <c r="B36" s="3">
        <f t="shared" si="6"/>
        <v>0.48949838436682569</v>
      </c>
      <c r="C36" s="3">
        <f t="shared" si="6"/>
        <v>0.43875980920141561</v>
      </c>
      <c r="D36" s="3">
        <f t="shared" si="6"/>
        <v>6.8683643637482694E-2</v>
      </c>
      <c r="E36" s="3">
        <f t="shared" si="6"/>
        <v>2.7311894137559624E-3</v>
      </c>
      <c r="F36" s="3">
        <f t="shared" si="6"/>
        <v>3.2697338052008001E-4</v>
      </c>
    </row>
    <row r="37" spans="1:7" x14ac:dyDescent="0.2">
      <c r="A37" s="1">
        <f t="shared" si="7"/>
        <v>4</v>
      </c>
      <c r="B37" s="3">
        <f t="shared" si="6"/>
        <v>0.48635737996923328</v>
      </c>
      <c r="C37" s="3">
        <f t="shared" si="6"/>
        <v>0.44009931719428924</v>
      </c>
      <c r="D37" s="3">
        <f t="shared" si="6"/>
        <v>6.7389954929425414E-2</v>
      </c>
      <c r="E37" s="3">
        <f t="shared" si="6"/>
        <v>6.1533479070520602E-3</v>
      </c>
      <c r="F37" s="3">
        <f t="shared" si="6"/>
        <v>0</v>
      </c>
    </row>
    <row r="38" spans="1:7" x14ac:dyDescent="0.2">
      <c r="A38" s="1">
        <f t="shared" si="7"/>
        <v>5</v>
      </c>
      <c r="B38" s="3">
        <f t="shared" si="6"/>
        <v>0.47618203309692669</v>
      </c>
      <c r="C38" s="3">
        <f t="shared" si="6"/>
        <v>0.41010638297872343</v>
      </c>
      <c r="D38" s="3">
        <f t="shared" si="6"/>
        <v>0.10898345153664303</v>
      </c>
      <c r="E38" s="3">
        <f t="shared" si="6"/>
        <v>4.6690307328605199E-3</v>
      </c>
      <c r="F38" s="3">
        <f t="shared" si="6"/>
        <v>5.9101654846335695E-5</v>
      </c>
    </row>
    <row r="39" spans="1:7" x14ac:dyDescent="0.2">
      <c r="A39" s="1">
        <f t="shared" si="7"/>
        <v>6</v>
      </c>
      <c r="B39" s="3">
        <f t="shared" si="6"/>
        <v>0.45328054298642534</v>
      </c>
      <c r="C39" s="3">
        <f t="shared" si="6"/>
        <v>0.4489819004524887</v>
      </c>
      <c r="D39" s="3">
        <f t="shared" si="6"/>
        <v>9.2873303167420818E-2</v>
      </c>
      <c r="E39" s="3">
        <f t="shared" si="6"/>
        <v>4.8642533936651584E-3</v>
      </c>
      <c r="F39" s="3">
        <f t="shared" si="6"/>
        <v>0</v>
      </c>
    </row>
    <row r="40" spans="1:7" x14ac:dyDescent="0.2">
      <c r="A40" s="1">
        <f t="shared" si="7"/>
        <v>7</v>
      </c>
      <c r="B40" s="3">
        <f t="shared" si="6"/>
        <v>0.3641304347826087</v>
      </c>
      <c r="C40" s="3">
        <f t="shared" si="6"/>
        <v>0.41806020066889632</v>
      </c>
      <c r="D40" s="3">
        <f t="shared" si="6"/>
        <v>0.17809364548494983</v>
      </c>
      <c r="E40" s="3">
        <f t="shared" si="6"/>
        <v>3.9715719063545152E-2</v>
      </c>
      <c r="F40" s="3">
        <f t="shared" si="6"/>
        <v>0</v>
      </c>
    </row>
    <row r="41" spans="1:7" x14ac:dyDescent="0.2">
      <c r="A41" t="s">
        <v>8</v>
      </c>
      <c r="B41" s="3">
        <f t="shared" si="6"/>
        <v>0.55073429663977158</v>
      </c>
      <c r="C41" s="3">
        <f t="shared" si="6"/>
        <v>0.38847057377707822</v>
      </c>
      <c r="D41" s="3">
        <f t="shared" si="6"/>
        <v>5.7042110387922271E-2</v>
      </c>
      <c r="E41" s="3">
        <f t="shared" si="6"/>
        <v>3.667938155537594E-3</v>
      </c>
      <c r="F41" s="3">
        <f t="shared" si="6"/>
        <v>8.5081039690305019E-5</v>
      </c>
    </row>
    <row r="42" spans="1:7" x14ac:dyDescent="0.2">
      <c r="B42" s="3"/>
      <c r="C42" s="3"/>
      <c r="D42" s="3"/>
      <c r="E42" s="3"/>
      <c r="F42" s="3"/>
    </row>
    <row r="43" spans="1:7" s="2" customFormat="1" x14ac:dyDescent="0.2">
      <c r="A43" s="2" t="s">
        <v>10</v>
      </c>
    </row>
    <row r="44" spans="1:7" s="2" customFormat="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</row>
    <row r="45" spans="1:7" x14ac:dyDescent="0.2">
      <c r="A45">
        <v>1</v>
      </c>
      <c r="B45">
        <v>305524</v>
      </c>
      <c r="C45">
        <v>114634</v>
      </c>
      <c r="D45">
        <v>10731</v>
      </c>
      <c r="E45">
        <v>414</v>
      </c>
      <c r="F45">
        <v>0</v>
      </c>
      <c r="G45">
        <f>SUM(B45:F45)</f>
        <v>431303</v>
      </c>
    </row>
    <row r="46" spans="1:7" x14ac:dyDescent="0.2">
      <c r="A46">
        <v>2</v>
      </c>
      <c r="B46">
        <v>236244</v>
      </c>
      <c r="C46">
        <v>146452</v>
      </c>
      <c r="D46">
        <v>18402</v>
      </c>
      <c r="E46">
        <v>665</v>
      </c>
      <c r="F46">
        <v>22</v>
      </c>
      <c r="G46">
        <f t="shared" ref="G46:G51" si="8">SUM(B46:F46)</f>
        <v>401785</v>
      </c>
    </row>
    <row r="47" spans="1:7" x14ac:dyDescent="0.2">
      <c r="A47">
        <v>3</v>
      </c>
      <c r="B47">
        <v>108457</v>
      </c>
      <c r="C47">
        <v>82651</v>
      </c>
      <c r="D47">
        <v>14360</v>
      </c>
      <c r="E47">
        <v>679</v>
      </c>
      <c r="F47">
        <v>132</v>
      </c>
      <c r="G47">
        <f t="shared" si="8"/>
        <v>206279</v>
      </c>
    </row>
    <row r="48" spans="1:7" x14ac:dyDescent="0.2">
      <c r="A48">
        <v>4</v>
      </c>
      <c r="B48">
        <v>65415</v>
      </c>
      <c r="C48">
        <v>47610</v>
      </c>
      <c r="D48">
        <v>8614</v>
      </c>
      <c r="E48">
        <v>578</v>
      </c>
      <c r="F48">
        <v>38</v>
      </c>
      <c r="G48">
        <f t="shared" si="8"/>
        <v>122255</v>
      </c>
    </row>
    <row r="49" spans="1:7" x14ac:dyDescent="0.2">
      <c r="A49">
        <v>5</v>
      </c>
      <c r="B49">
        <v>30948</v>
      </c>
      <c r="C49">
        <v>19095</v>
      </c>
      <c r="D49">
        <v>5201</v>
      </c>
      <c r="E49">
        <v>405</v>
      </c>
      <c r="F49">
        <v>6</v>
      </c>
      <c r="G49">
        <f t="shared" si="8"/>
        <v>55655</v>
      </c>
    </row>
    <row r="50" spans="1:7" x14ac:dyDescent="0.2">
      <c r="A50">
        <v>6</v>
      </c>
      <c r="B50">
        <v>18059</v>
      </c>
      <c r="C50">
        <v>11569</v>
      </c>
      <c r="D50">
        <v>2592</v>
      </c>
      <c r="E50">
        <v>262</v>
      </c>
      <c r="F50">
        <v>0</v>
      </c>
      <c r="G50">
        <f t="shared" si="8"/>
        <v>32482</v>
      </c>
    </row>
    <row r="51" spans="1:7" x14ac:dyDescent="0.2">
      <c r="A51">
        <v>7</v>
      </c>
      <c r="B51">
        <v>4091</v>
      </c>
      <c r="C51">
        <v>2622</v>
      </c>
      <c r="D51">
        <v>1183</v>
      </c>
      <c r="E51">
        <v>364</v>
      </c>
      <c r="F51">
        <v>6</v>
      </c>
      <c r="G51">
        <f t="shared" si="8"/>
        <v>8266</v>
      </c>
    </row>
    <row r="52" spans="1:7" x14ac:dyDescent="0.2">
      <c r="A52" t="s">
        <v>8</v>
      </c>
      <c r="B52">
        <f t="shared" ref="B52:G52" si="9">SUM(B45:B51)</f>
        <v>768738</v>
      </c>
      <c r="C52">
        <f t="shared" si="9"/>
        <v>424633</v>
      </c>
      <c r="D52">
        <f t="shared" si="9"/>
        <v>61083</v>
      </c>
      <c r="E52">
        <f t="shared" si="9"/>
        <v>3367</v>
      </c>
      <c r="F52">
        <f t="shared" si="9"/>
        <v>204</v>
      </c>
      <c r="G52">
        <f t="shared" si="9"/>
        <v>1258025</v>
      </c>
    </row>
    <row r="53" spans="1:7" x14ac:dyDescent="0.2">
      <c r="A53" s="2" t="s">
        <v>7</v>
      </c>
    </row>
    <row r="54" spans="1:7" x14ac:dyDescent="0.2">
      <c r="A54" s="1">
        <f>A45</f>
        <v>1</v>
      </c>
      <c r="B54" s="3">
        <f t="shared" ref="B54:F61" si="10">B45/$G45</f>
        <v>0.70837439108932698</v>
      </c>
      <c r="C54" s="3">
        <f t="shared" si="10"/>
        <v>0.26578530638553405</v>
      </c>
      <c r="D54" s="3">
        <f t="shared" si="10"/>
        <v>2.4880420493249525E-2</v>
      </c>
      <c r="E54" s="3">
        <f t="shared" si="10"/>
        <v>9.5988203188941419E-4</v>
      </c>
      <c r="F54" s="3">
        <f t="shared" si="10"/>
        <v>0</v>
      </c>
    </row>
    <row r="55" spans="1:7" x14ac:dyDescent="0.2">
      <c r="A55" s="1">
        <f t="shared" ref="A55:A60" si="11">A46</f>
        <v>2</v>
      </c>
      <c r="B55" s="3">
        <f t="shared" si="10"/>
        <v>0.58798611197531014</v>
      </c>
      <c r="C55" s="3">
        <f t="shared" si="10"/>
        <v>0.36450340356160632</v>
      </c>
      <c r="D55" s="3">
        <f t="shared" si="10"/>
        <v>4.5800614756648456E-2</v>
      </c>
      <c r="E55" s="3">
        <f t="shared" si="10"/>
        <v>1.6551140535360951E-3</v>
      </c>
      <c r="F55" s="3">
        <f t="shared" si="10"/>
        <v>5.4755652898938486E-5</v>
      </c>
    </row>
    <row r="56" spans="1:7" x14ac:dyDescent="0.2">
      <c r="A56" s="1">
        <f t="shared" si="11"/>
        <v>3</v>
      </c>
      <c r="B56" s="3">
        <f t="shared" si="10"/>
        <v>0.52577819361156497</v>
      </c>
      <c r="C56" s="3">
        <f t="shared" si="10"/>
        <v>0.40067578376858526</v>
      </c>
      <c r="D56" s="3">
        <f t="shared" si="10"/>
        <v>6.96144542100747E-2</v>
      </c>
      <c r="E56" s="3">
        <f t="shared" si="10"/>
        <v>3.2916583850028359E-3</v>
      </c>
      <c r="F56" s="3">
        <f t="shared" si="10"/>
        <v>6.3991002477227445E-4</v>
      </c>
    </row>
    <row r="57" spans="1:7" x14ac:dyDescent="0.2">
      <c r="A57" s="1">
        <f t="shared" si="11"/>
        <v>4</v>
      </c>
      <c r="B57" s="3">
        <f t="shared" si="10"/>
        <v>0.5350701402805611</v>
      </c>
      <c r="C57" s="3">
        <f t="shared" si="10"/>
        <v>0.38943192507463908</v>
      </c>
      <c r="D57" s="3">
        <f t="shared" si="10"/>
        <v>7.0459285918776329E-2</v>
      </c>
      <c r="E57" s="3">
        <f t="shared" si="10"/>
        <v>4.7278229929246249E-3</v>
      </c>
      <c r="F57" s="3">
        <f t="shared" si="10"/>
        <v>3.1082573309885076E-4</v>
      </c>
    </row>
    <row r="58" spans="1:7" x14ac:dyDescent="0.2">
      <c r="A58" s="1">
        <f t="shared" si="11"/>
        <v>5</v>
      </c>
      <c r="B58" s="3">
        <f t="shared" si="10"/>
        <v>0.55606863713952026</v>
      </c>
      <c r="C58" s="3">
        <f t="shared" si="10"/>
        <v>0.34309585841343992</v>
      </c>
      <c r="D58" s="3">
        <f t="shared" si="10"/>
        <v>9.3450723205462216E-2</v>
      </c>
      <c r="E58" s="3">
        <f t="shared" si="10"/>
        <v>7.2769742161530862E-3</v>
      </c>
      <c r="F58" s="3">
        <f t="shared" si="10"/>
        <v>1.0780702542449016E-4</v>
      </c>
    </row>
    <row r="59" spans="1:7" x14ac:dyDescent="0.2">
      <c r="A59" s="1">
        <f t="shared" si="11"/>
        <v>6</v>
      </c>
      <c r="B59" s="3">
        <f t="shared" si="10"/>
        <v>0.55596946000862013</v>
      </c>
      <c r="C59" s="3">
        <f t="shared" si="10"/>
        <v>0.35616649221107077</v>
      </c>
      <c r="D59" s="3">
        <f t="shared" si="10"/>
        <v>7.9798041992488147E-2</v>
      </c>
      <c r="E59" s="3">
        <f t="shared" si="10"/>
        <v>8.0660057878209467E-3</v>
      </c>
      <c r="F59" s="3">
        <f t="shared" si="10"/>
        <v>0</v>
      </c>
    </row>
    <row r="60" spans="1:7" x14ac:dyDescent="0.2">
      <c r="A60" s="1">
        <f t="shared" si="11"/>
        <v>7</v>
      </c>
      <c r="B60" s="3">
        <f t="shared" si="10"/>
        <v>0.49491894507621581</v>
      </c>
      <c r="C60" s="3">
        <f t="shared" si="10"/>
        <v>0.31720300024195497</v>
      </c>
      <c r="D60" s="3">
        <f t="shared" si="10"/>
        <v>0.1431163803532543</v>
      </c>
      <c r="E60" s="3">
        <f t="shared" si="10"/>
        <v>4.4035809339462863E-2</v>
      </c>
      <c r="F60" s="3">
        <f t="shared" si="10"/>
        <v>7.2586498911202514E-4</v>
      </c>
    </row>
    <row r="61" spans="1:7" x14ac:dyDescent="0.2">
      <c r="A61" t="s">
        <v>8</v>
      </c>
      <c r="B61" s="3">
        <f t="shared" si="10"/>
        <v>0.61106734762822679</v>
      </c>
      <c r="C61" s="3">
        <f t="shared" si="10"/>
        <v>0.33753939707080544</v>
      </c>
      <c r="D61" s="3">
        <f t="shared" si="10"/>
        <v>4.8554678961069929E-2</v>
      </c>
      <c r="E61" s="3">
        <f t="shared" si="10"/>
        <v>2.6764174002901374E-3</v>
      </c>
      <c r="F61" s="3">
        <f t="shared" si="10"/>
        <v>1.6215893960771846E-4</v>
      </c>
    </row>
    <row r="62" spans="1:7" x14ac:dyDescent="0.2">
      <c r="B62" s="3"/>
      <c r="C62" s="3"/>
      <c r="D62" s="3"/>
      <c r="E62" s="3"/>
      <c r="F62" s="3"/>
    </row>
    <row r="63" spans="1:7" s="2" customFormat="1" x14ac:dyDescent="0.2">
      <c r="A63" s="2" t="s">
        <v>11</v>
      </c>
    </row>
    <row r="64" spans="1:7" s="2" customFormat="1" x14ac:dyDescent="0.2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2" t="s">
        <v>6</v>
      </c>
    </row>
    <row r="65" spans="1:7" x14ac:dyDescent="0.2">
      <c r="A65">
        <v>1</v>
      </c>
      <c r="B65">
        <v>423820</v>
      </c>
      <c r="C65">
        <v>212271</v>
      </c>
      <c r="D65">
        <v>20360</v>
      </c>
      <c r="E65">
        <v>690</v>
      </c>
      <c r="F65">
        <v>45</v>
      </c>
      <c r="G65">
        <f>SUM(B65:F65)</f>
        <v>657186</v>
      </c>
    </row>
    <row r="66" spans="1:7" x14ac:dyDescent="0.2">
      <c r="A66">
        <v>2</v>
      </c>
      <c r="B66">
        <v>189914</v>
      </c>
      <c r="C66">
        <v>107539</v>
      </c>
      <c r="D66">
        <v>13465</v>
      </c>
      <c r="E66">
        <v>1013</v>
      </c>
      <c r="F66">
        <v>47</v>
      </c>
      <c r="G66">
        <f t="shared" ref="G66:G71" si="12">SUM(B66:F66)</f>
        <v>311978</v>
      </c>
    </row>
    <row r="67" spans="1:7" x14ac:dyDescent="0.2">
      <c r="A67">
        <v>3</v>
      </c>
      <c r="B67">
        <v>67846</v>
      </c>
      <c r="C67">
        <v>46594</v>
      </c>
      <c r="D67">
        <v>7879</v>
      </c>
      <c r="E67">
        <v>316</v>
      </c>
      <c r="F67">
        <v>26</v>
      </c>
      <c r="G67">
        <f t="shared" si="12"/>
        <v>122661</v>
      </c>
    </row>
    <row r="68" spans="1:7" x14ac:dyDescent="0.2">
      <c r="A68">
        <v>4</v>
      </c>
      <c r="B68">
        <v>39391</v>
      </c>
      <c r="C68">
        <v>25695</v>
      </c>
      <c r="D68">
        <v>4621</v>
      </c>
      <c r="E68">
        <v>436</v>
      </c>
      <c r="F68">
        <v>9</v>
      </c>
      <c r="G68">
        <f t="shared" si="12"/>
        <v>70152</v>
      </c>
    </row>
    <row r="69" spans="1:7" x14ac:dyDescent="0.2">
      <c r="A69">
        <v>5</v>
      </c>
      <c r="B69">
        <v>19695</v>
      </c>
      <c r="C69">
        <v>8750</v>
      </c>
      <c r="D69">
        <v>2061</v>
      </c>
      <c r="E69">
        <v>237</v>
      </c>
      <c r="F69">
        <v>3</v>
      </c>
      <c r="G69">
        <f t="shared" si="12"/>
        <v>30746</v>
      </c>
    </row>
    <row r="70" spans="1:7" x14ac:dyDescent="0.2">
      <c r="A70">
        <v>6</v>
      </c>
      <c r="B70">
        <v>15905</v>
      </c>
      <c r="C70">
        <v>7331</v>
      </c>
      <c r="D70">
        <v>1330</v>
      </c>
      <c r="E70">
        <v>160</v>
      </c>
      <c r="F70">
        <v>0</v>
      </c>
      <c r="G70">
        <f t="shared" si="12"/>
        <v>24726</v>
      </c>
    </row>
    <row r="71" spans="1:7" x14ac:dyDescent="0.2">
      <c r="A71">
        <v>7</v>
      </c>
      <c r="B71">
        <v>1763</v>
      </c>
      <c r="C71">
        <v>1461</v>
      </c>
      <c r="D71">
        <v>811</v>
      </c>
      <c r="E71">
        <v>85</v>
      </c>
      <c r="F71">
        <v>1</v>
      </c>
      <c r="G71">
        <f t="shared" si="12"/>
        <v>4121</v>
      </c>
    </row>
    <row r="72" spans="1:7" x14ac:dyDescent="0.2">
      <c r="A72" t="s">
        <v>8</v>
      </c>
      <c r="B72">
        <f t="shared" ref="B72:G72" si="13">SUM(B65:B71)</f>
        <v>758334</v>
      </c>
      <c r="C72">
        <f t="shared" si="13"/>
        <v>409641</v>
      </c>
      <c r="D72">
        <f t="shared" si="13"/>
        <v>50527</v>
      </c>
      <c r="E72">
        <f t="shared" si="13"/>
        <v>2937</v>
      </c>
      <c r="F72">
        <f t="shared" si="13"/>
        <v>131</v>
      </c>
      <c r="G72">
        <f t="shared" si="13"/>
        <v>1221570</v>
      </c>
    </row>
    <row r="73" spans="1:7" x14ac:dyDescent="0.2">
      <c r="A73" s="2" t="s">
        <v>7</v>
      </c>
    </row>
    <row r="74" spans="1:7" x14ac:dyDescent="0.2">
      <c r="A74" s="1">
        <f>A65</f>
        <v>1</v>
      </c>
      <c r="B74" s="3">
        <f t="shared" ref="B74:F81" si="14">B65/$G65</f>
        <v>0.64490113909912872</v>
      </c>
      <c r="C74" s="3">
        <f t="shared" si="14"/>
        <v>0.32299988131213997</v>
      </c>
      <c r="D74" s="3">
        <f t="shared" si="14"/>
        <v>3.0980574753570526E-2</v>
      </c>
      <c r="E74" s="3">
        <f t="shared" si="14"/>
        <v>1.0499310697428125E-3</v>
      </c>
      <c r="F74" s="3">
        <f t="shared" si="14"/>
        <v>6.8473765418009512E-5</v>
      </c>
    </row>
    <row r="75" spans="1:7" x14ac:dyDescent="0.2">
      <c r="A75" s="1">
        <f t="shared" ref="A75:A80" si="15">A66</f>
        <v>2</v>
      </c>
      <c r="B75" s="3">
        <f t="shared" si="14"/>
        <v>0.60874164203886172</v>
      </c>
      <c r="C75" s="3">
        <f t="shared" si="14"/>
        <v>0.34470058786196461</v>
      </c>
      <c r="D75" s="3">
        <f t="shared" si="14"/>
        <v>4.3160094622056687E-2</v>
      </c>
      <c r="E75" s="3">
        <f t="shared" si="14"/>
        <v>3.2470238286032987E-3</v>
      </c>
      <c r="F75" s="3">
        <f t="shared" si="14"/>
        <v>1.5065164851367724E-4</v>
      </c>
    </row>
    <row r="76" spans="1:7" x14ac:dyDescent="0.2">
      <c r="A76" s="1">
        <f t="shared" si="15"/>
        <v>3</v>
      </c>
      <c r="B76" s="3">
        <f t="shared" si="14"/>
        <v>0.5531179429484514</v>
      </c>
      <c r="C76" s="3">
        <f t="shared" si="14"/>
        <v>0.37985993918197308</v>
      </c>
      <c r="D76" s="3">
        <f t="shared" si="14"/>
        <v>6.42339455898778E-2</v>
      </c>
      <c r="E76" s="3">
        <f t="shared" si="14"/>
        <v>2.5762059660364746E-3</v>
      </c>
      <c r="F76" s="3">
        <f t="shared" si="14"/>
        <v>2.1196631366122892E-4</v>
      </c>
    </row>
    <row r="77" spans="1:7" x14ac:dyDescent="0.2">
      <c r="A77" s="1">
        <f t="shared" si="15"/>
        <v>4</v>
      </c>
      <c r="B77" s="3">
        <f t="shared" si="14"/>
        <v>0.56150929410423078</v>
      </c>
      <c r="C77" s="3">
        <f t="shared" si="14"/>
        <v>0.36627608621279506</v>
      </c>
      <c r="D77" s="3">
        <f t="shared" si="14"/>
        <v>6.5871250997833281E-2</v>
      </c>
      <c r="E77" s="3">
        <f t="shared" si="14"/>
        <v>6.215075835329E-3</v>
      </c>
      <c r="F77" s="3">
        <f t="shared" si="14"/>
        <v>1.2829284981183715E-4</v>
      </c>
    </row>
    <row r="78" spans="1:7" x14ac:dyDescent="0.2">
      <c r="A78" s="1">
        <f t="shared" si="15"/>
        <v>5</v>
      </c>
      <c r="B78" s="3">
        <f t="shared" si="14"/>
        <v>0.64057113120405906</v>
      </c>
      <c r="C78" s="3">
        <f t="shared" si="14"/>
        <v>0.28458986534833802</v>
      </c>
      <c r="D78" s="3">
        <f t="shared" si="14"/>
        <v>6.7033109998048526E-2</v>
      </c>
      <c r="E78" s="3">
        <f t="shared" si="14"/>
        <v>7.7083197814349835E-3</v>
      </c>
      <c r="F78" s="3">
        <f t="shared" si="14"/>
        <v>9.7573668119430165E-5</v>
      </c>
    </row>
    <row r="79" spans="1:7" x14ac:dyDescent="0.2">
      <c r="A79" s="1">
        <f t="shared" si="15"/>
        <v>6</v>
      </c>
      <c r="B79" s="3">
        <f t="shared" si="14"/>
        <v>0.64325002022162903</v>
      </c>
      <c r="C79" s="3">
        <f t="shared" si="14"/>
        <v>0.29648952519614979</v>
      </c>
      <c r="D79" s="3">
        <f t="shared" si="14"/>
        <v>5.3789533284801426E-2</v>
      </c>
      <c r="E79" s="3">
        <f t="shared" si="14"/>
        <v>6.4709212974197201E-3</v>
      </c>
      <c r="F79" s="3">
        <f t="shared" si="14"/>
        <v>0</v>
      </c>
    </row>
    <row r="80" spans="1:7" x14ac:dyDescent="0.2">
      <c r="A80" s="1">
        <f t="shared" si="15"/>
        <v>7</v>
      </c>
      <c r="B80" s="3">
        <f t="shared" si="14"/>
        <v>0.42780878427566127</v>
      </c>
      <c r="C80" s="3">
        <f t="shared" si="14"/>
        <v>0.35452560058238292</v>
      </c>
      <c r="D80" s="3">
        <f t="shared" si="14"/>
        <v>0.19679689395777725</v>
      </c>
      <c r="E80" s="3">
        <f t="shared" si="14"/>
        <v>2.0626061635525359E-2</v>
      </c>
      <c r="F80" s="3">
        <f t="shared" si="14"/>
        <v>2.4265954865323951E-4</v>
      </c>
    </row>
    <row r="81" spans="1:7" x14ac:dyDescent="0.2">
      <c r="A81" t="s">
        <v>8</v>
      </c>
      <c r="B81" s="3">
        <f t="shared" si="14"/>
        <v>0.62078636508755125</v>
      </c>
      <c r="C81" s="3">
        <f t="shared" si="14"/>
        <v>0.33533976767602347</v>
      </c>
      <c r="D81" s="3">
        <f t="shared" si="14"/>
        <v>4.1362345178745388E-2</v>
      </c>
      <c r="E81" s="3">
        <f t="shared" si="14"/>
        <v>2.4042830128441269E-3</v>
      </c>
      <c r="F81" s="3">
        <f t="shared" si="14"/>
        <v>1.0723904483574416E-4</v>
      </c>
    </row>
    <row r="83" spans="1:7" s="2" customFormat="1" x14ac:dyDescent="0.2">
      <c r="A83" s="2" t="s">
        <v>12</v>
      </c>
    </row>
    <row r="84" spans="1:7" s="2" customFormat="1" x14ac:dyDescent="0.2">
      <c r="A84" s="2" t="s">
        <v>0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</row>
    <row r="85" spans="1:7" x14ac:dyDescent="0.2">
      <c r="A85">
        <v>1</v>
      </c>
      <c r="B85">
        <v>531270</v>
      </c>
      <c r="C85">
        <v>288973</v>
      </c>
      <c r="D85">
        <v>32299</v>
      </c>
      <c r="E85">
        <v>1605</v>
      </c>
      <c r="F85">
        <v>55</v>
      </c>
      <c r="G85">
        <f>SUM(B85:F85)</f>
        <v>854202</v>
      </c>
    </row>
    <row r="86" spans="1:7" x14ac:dyDescent="0.2">
      <c r="A86">
        <v>2</v>
      </c>
      <c r="B86">
        <v>194858</v>
      </c>
      <c r="C86">
        <v>121756</v>
      </c>
      <c r="D86">
        <v>14486</v>
      </c>
      <c r="E86">
        <v>1344</v>
      </c>
      <c r="F86">
        <v>14</v>
      </c>
      <c r="G86">
        <f t="shared" ref="G86:G91" si="16">SUM(B86:F86)</f>
        <v>332458</v>
      </c>
    </row>
    <row r="87" spans="1:7" x14ac:dyDescent="0.2">
      <c r="A87">
        <v>3</v>
      </c>
      <c r="B87">
        <v>50320</v>
      </c>
      <c r="C87">
        <v>32357</v>
      </c>
      <c r="D87">
        <v>4914</v>
      </c>
      <c r="E87">
        <v>295</v>
      </c>
      <c r="F87">
        <v>110</v>
      </c>
      <c r="G87">
        <f t="shared" si="16"/>
        <v>87996</v>
      </c>
    </row>
    <row r="88" spans="1:7" x14ac:dyDescent="0.2">
      <c r="A88">
        <v>4</v>
      </c>
      <c r="B88">
        <v>29356</v>
      </c>
      <c r="C88">
        <v>17181</v>
      </c>
      <c r="D88">
        <v>3964</v>
      </c>
      <c r="E88">
        <v>268</v>
      </c>
      <c r="F88">
        <v>1</v>
      </c>
      <c r="G88">
        <f t="shared" si="16"/>
        <v>50770</v>
      </c>
    </row>
    <row r="89" spans="1:7" x14ac:dyDescent="0.2">
      <c r="A89">
        <v>5</v>
      </c>
      <c r="B89">
        <v>13218</v>
      </c>
      <c r="C89">
        <v>5873</v>
      </c>
      <c r="D89">
        <v>1225</v>
      </c>
      <c r="E89">
        <v>99</v>
      </c>
      <c r="F89">
        <v>0</v>
      </c>
      <c r="G89">
        <f t="shared" si="16"/>
        <v>20415</v>
      </c>
    </row>
    <row r="90" spans="1:7" x14ac:dyDescent="0.2">
      <c r="A90">
        <v>6</v>
      </c>
      <c r="B90">
        <v>11738</v>
      </c>
      <c r="C90">
        <v>6021</v>
      </c>
      <c r="D90">
        <v>944</v>
      </c>
      <c r="E90">
        <v>144</v>
      </c>
      <c r="F90">
        <v>0</v>
      </c>
      <c r="G90">
        <f t="shared" si="16"/>
        <v>18847</v>
      </c>
    </row>
    <row r="91" spans="1:7" x14ac:dyDescent="0.2">
      <c r="A91">
        <v>7</v>
      </c>
      <c r="B91">
        <v>1577</v>
      </c>
      <c r="C91">
        <v>782</v>
      </c>
      <c r="D91">
        <v>239</v>
      </c>
      <c r="E91">
        <v>3</v>
      </c>
      <c r="F91">
        <v>6</v>
      </c>
      <c r="G91">
        <f t="shared" si="16"/>
        <v>2607</v>
      </c>
    </row>
    <row r="92" spans="1:7" x14ac:dyDescent="0.2">
      <c r="A92" t="s">
        <v>8</v>
      </c>
      <c r="B92">
        <f t="shared" ref="B92:G92" si="17">SUM(B85:B91)</f>
        <v>832337</v>
      </c>
      <c r="C92">
        <f t="shared" si="17"/>
        <v>472943</v>
      </c>
      <c r="D92">
        <f t="shared" si="17"/>
        <v>58071</v>
      </c>
      <c r="E92">
        <f t="shared" si="17"/>
        <v>3758</v>
      </c>
      <c r="F92">
        <f t="shared" si="17"/>
        <v>186</v>
      </c>
      <c r="G92">
        <f t="shared" si="17"/>
        <v>1367295</v>
      </c>
    </row>
    <row r="93" spans="1:7" x14ac:dyDescent="0.2">
      <c r="A93" s="2" t="s">
        <v>7</v>
      </c>
    </row>
    <row r="94" spans="1:7" x14ac:dyDescent="0.2">
      <c r="A94" s="1">
        <f>A85</f>
        <v>1</v>
      </c>
      <c r="B94" s="3">
        <f t="shared" ref="B94:F101" si="18">B85/$G85</f>
        <v>0.62194890669888392</v>
      </c>
      <c r="C94" s="3">
        <f t="shared" si="18"/>
        <v>0.33829585976150839</v>
      </c>
      <c r="D94" s="3">
        <f t="shared" si="18"/>
        <v>3.7811899293141438E-2</v>
      </c>
      <c r="E94" s="3">
        <f t="shared" si="18"/>
        <v>1.878946666011084E-3</v>
      </c>
      <c r="F94" s="3">
        <f t="shared" si="18"/>
        <v>6.4387580455208481E-5</v>
      </c>
    </row>
    <row r="95" spans="1:7" x14ac:dyDescent="0.2">
      <c r="A95" s="1">
        <f t="shared" ref="A95:A100" si="19">A86</f>
        <v>2</v>
      </c>
      <c r="B95" s="3">
        <f t="shared" si="18"/>
        <v>0.58611313308748769</v>
      </c>
      <c r="C95" s="3">
        <f t="shared" si="18"/>
        <v>0.3662297192427314</v>
      </c>
      <c r="D95" s="3">
        <f t="shared" si="18"/>
        <v>4.3572421178013465E-2</v>
      </c>
      <c r="E95" s="3">
        <f t="shared" si="18"/>
        <v>4.0426159093780263E-3</v>
      </c>
      <c r="F95" s="3">
        <f t="shared" si="18"/>
        <v>4.2110582389354443E-5</v>
      </c>
    </row>
    <row r="96" spans="1:7" x14ac:dyDescent="0.2">
      <c r="A96" s="1">
        <f t="shared" si="19"/>
        <v>3</v>
      </c>
      <c r="B96" s="3">
        <f t="shared" si="18"/>
        <v>0.5718441747352152</v>
      </c>
      <c r="C96" s="3">
        <f t="shared" si="18"/>
        <v>0.36770989590435926</v>
      </c>
      <c r="D96" s="3">
        <f t="shared" si="18"/>
        <v>5.5843447429428608E-2</v>
      </c>
      <c r="E96" s="3">
        <f t="shared" si="18"/>
        <v>3.3524251102322834E-3</v>
      </c>
      <c r="F96" s="3">
        <f t="shared" si="18"/>
        <v>1.2500568207645803E-3</v>
      </c>
    </row>
    <row r="97" spans="1:7" x14ac:dyDescent="0.2">
      <c r="A97" s="1">
        <f t="shared" si="19"/>
        <v>4</v>
      </c>
      <c r="B97" s="3">
        <f t="shared" si="18"/>
        <v>0.57821548158361236</v>
      </c>
      <c r="C97" s="3">
        <f t="shared" si="18"/>
        <v>0.33840850896198543</v>
      </c>
      <c r="D97" s="3">
        <f t="shared" si="18"/>
        <v>7.8077604884774471E-2</v>
      </c>
      <c r="E97" s="3">
        <f t="shared" si="18"/>
        <v>5.2787078983651762E-3</v>
      </c>
      <c r="F97" s="3">
        <f t="shared" si="18"/>
        <v>1.9696671262556627E-5</v>
      </c>
    </row>
    <row r="98" spans="1:7" x14ac:dyDescent="0.2">
      <c r="A98" s="1">
        <f t="shared" si="19"/>
        <v>5</v>
      </c>
      <c r="B98" s="3">
        <f t="shared" si="18"/>
        <v>0.64746509919177075</v>
      </c>
      <c r="C98" s="3">
        <f t="shared" si="18"/>
        <v>0.28768062698995839</v>
      </c>
      <c r="D98" s="3">
        <f t="shared" si="18"/>
        <v>6.0004898359049721E-2</v>
      </c>
      <c r="E98" s="3">
        <f t="shared" si="18"/>
        <v>4.8493754592211606E-3</v>
      </c>
      <c r="F98" s="3">
        <f t="shared" si="18"/>
        <v>0</v>
      </c>
    </row>
    <row r="99" spans="1:7" x14ac:dyDescent="0.2">
      <c r="A99" s="1">
        <f t="shared" si="19"/>
        <v>6</v>
      </c>
      <c r="B99" s="3">
        <f t="shared" si="18"/>
        <v>0.62280469040165543</v>
      </c>
      <c r="C99" s="3">
        <f t="shared" si="18"/>
        <v>0.31946728922374912</v>
      </c>
      <c r="D99" s="3">
        <f t="shared" si="18"/>
        <v>5.0087547089722503E-2</v>
      </c>
      <c r="E99" s="3">
        <f t="shared" si="18"/>
        <v>7.6404732848729239E-3</v>
      </c>
      <c r="F99" s="3">
        <f t="shared" si="18"/>
        <v>0</v>
      </c>
    </row>
    <row r="100" spans="1:7" x14ac:dyDescent="0.2">
      <c r="A100" s="1">
        <f t="shared" si="19"/>
        <v>7</v>
      </c>
      <c r="B100" s="3">
        <f t="shared" si="18"/>
        <v>0.604909858074415</v>
      </c>
      <c r="C100" s="3">
        <f t="shared" si="18"/>
        <v>0.29996164173379364</v>
      </c>
      <c r="D100" s="3">
        <f t="shared" si="18"/>
        <v>9.1676256233218262E-2</v>
      </c>
      <c r="E100" s="3">
        <f t="shared" si="18"/>
        <v>1.1507479861910242E-3</v>
      </c>
      <c r="F100" s="3">
        <f t="shared" si="18"/>
        <v>2.3014959723820483E-3</v>
      </c>
    </row>
    <row r="101" spans="1:7" x14ac:dyDescent="0.2">
      <c r="A101" t="s">
        <v>8</v>
      </c>
      <c r="B101" s="3">
        <f t="shared" si="18"/>
        <v>0.60874719793460808</v>
      </c>
      <c r="C101" s="3">
        <f t="shared" si="18"/>
        <v>0.34589682548389339</v>
      </c>
      <c r="D101" s="3">
        <f t="shared" si="18"/>
        <v>4.2471449102059175E-2</v>
      </c>
      <c r="E101" s="3">
        <f t="shared" si="18"/>
        <v>2.7484924613927499E-3</v>
      </c>
      <c r="F101" s="3">
        <f t="shared" si="18"/>
        <v>1.3603501804658103E-4</v>
      </c>
    </row>
    <row r="103" spans="1:7" s="2" customFormat="1" x14ac:dyDescent="0.2">
      <c r="A103" s="2" t="s">
        <v>13</v>
      </c>
    </row>
    <row r="104" spans="1:7" s="2" customFormat="1" x14ac:dyDescent="0.2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</row>
    <row r="105" spans="1:7" x14ac:dyDescent="0.2">
      <c r="A105">
        <v>1</v>
      </c>
      <c r="B105">
        <v>228950</v>
      </c>
      <c r="C105">
        <v>127040</v>
      </c>
      <c r="D105">
        <v>15223</v>
      </c>
      <c r="E105">
        <v>390</v>
      </c>
      <c r="F105">
        <v>2</v>
      </c>
      <c r="G105">
        <f>SUM(B105:F105)</f>
        <v>371605</v>
      </c>
    </row>
    <row r="106" spans="1:7" x14ac:dyDescent="0.2">
      <c r="A106">
        <v>2</v>
      </c>
      <c r="B106">
        <v>83613</v>
      </c>
      <c r="C106">
        <v>41903</v>
      </c>
      <c r="D106">
        <v>6219</v>
      </c>
      <c r="E106">
        <v>316</v>
      </c>
      <c r="F106">
        <v>2</v>
      </c>
      <c r="G106">
        <f t="shared" ref="G106:G111" si="20">SUM(B106:F106)</f>
        <v>132053</v>
      </c>
    </row>
    <row r="107" spans="1:7" x14ac:dyDescent="0.2">
      <c r="A107">
        <v>3</v>
      </c>
      <c r="B107">
        <v>19040</v>
      </c>
      <c r="C107">
        <v>11238</v>
      </c>
      <c r="D107">
        <v>1347</v>
      </c>
      <c r="E107">
        <v>91</v>
      </c>
      <c r="F107">
        <v>1</v>
      </c>
      <c r="G107">
        <f t="shared" si="20"/>
        <v>31717</v>
      </c>
    </row>
    <row r="108" spans="1:7" x14ac:dyDescent="0.2">
      <c r="A108">
        <v>4</v>
      </c>
      <c r="B108">
        <v>12084</v>
      </c>
      <c r="C108">
        <v>4858</v>
      </c>
      <c r="D108">
        <v>937</v>
      </c>
      <c r="E108">
        <v>46</v>
      </c>
      <c r="F108">
        <v>0</v>
      </c>
      <c r="G108">
        <f t="shared" si="20"/>
        <v>17925</v>
      </c>
    </row>
    <row r="109" spans="1:7" x14ac:dyDescent="0.2">
      <c r="A109">
        <v>5</v>
      </c>
      <c r="B109">
        <v>4203</v>
      </c>
      <c r="C109">
        <v>1727</v>
      </c>
      <c r="D109">
        <v>227</v>
      </c>
      <c r="E109">
        <v>0</v>
      </c>
      <c r="F109">
        <v>0</v>
      </c>
      <c r="G109">
        <f t="shared" si="20"/>
        <v>6157</v>
      </c>
    </row>
    <row r="110" spans="1:7" x14ac:dyDescent="0.2">
      <c r="A110">
        <v>6</v>
      </c>
      <c r="B110">
        <v>4698</v>
      </c>
      <c r="C110">
        <v>2205</v>
      </c>
      <c r="D110">
        <v>302</v>
      </c>
      <c r="E110">
        <v>9</v>
      </c>
      <c r="F110">
        <v>0</v>
      </c>
      <c r="G110">
        <f t="shared" si="20"/>
        <v>7214</v>
      </c>
    </row>
    <row r="111" spans="1:7" x14ac:dyDescent="0.2">
      <c r="A111">
        <v>7</v>
      </c>
      <c r="B111">
        <v>217</v>
      </c>
      <c r="C111">
        <v>214</v>
      </c>
      <c r="D111">
        <v>90</v>
      </c>
      <c r="E111">
        <v>9</v>
      </c>
      <c r="F111">
        <v>0</v>
      </c>
      <c r="G111">
        <f t="shared" si="20"/>
        <v>530</v>
      </c>
    </row>
    <row r="112" spans="1:7" x14ac:dyDescent="0.2">
      <c r="A112" t="s">
        <v>8</v>
      </c>
      <c r="B112">
        <f t="shared" ref="B112:G112" si="21">SUM(B105:B111)</f>
        <v>352805</v>
      </c>
      <c r="C112">
        <f t="shared" si="21"/>
        <v>189185</v>
      </c>
      <c r="D112">
        <f t="shared" si="21"/>
        <v>24345</v>
      </c>
      <c r="E112">
        <f t="shared" si="21"/>
        <v>861</v>
      </c>
      <c r="F112">
        <f t="shared" si="21"/>
        <v>5</v>
      </c>
      <c r="G112">
        <f t="shared" si="21"/>
        <v>567201</v>
      </c>
    </row>
    <row r="113" spans="1:7" x14ac:dyDescent="0.2">
      <c r="A113" s="2" t="s">
        <v>7</v>
      </c>
    </row>
    <row r="114" spans="1:7" x14ac:dyDescent="0.2">
      <c r="A114" s="1">
        <f>A105</f>
        <v>1</v>
      </c>
      <c r="B114" s="3">
        <f t="shared" ref="B114:F121" si="22">B105/$G105</f>
        <v>0.61611119333701103</v>
      </c>
      <c r="C114" s="3">
        <f t="shared" si="22"/>
        <v>0.34186838174943823</v>
      </c>
      <c r="D114" s="3">
        <f t="shared" si="22"/>
        <v>4.0965541367850272E-2</v>
      </c>
      <c r="E114" s="3">
        <f t="shared" si="22"/>
        <v>1.049501486793773E-3</v>
      </c>
      <c r="F114" s="3">
        <f t="shared" si="22"/>
        <v>5.3820589066347329E-6</v>
      </c>
    </row>
    <row r="115" spans="1:7" x14ac:dyDescent="0.2">
      <c r="A115" s="1">
        <f t="shared" ref="A115:A120" si="23">A106</f>
        <v>2</v>
      </c>
      <c r="B115" s="3">
        <f t="shared" si="22"/>
        <v>0.63317758778672195</v>
      </c>
      <c r="C115" s="3">
        <f t="shared" si="22"/>
        <v>0.31731956108532178</v>
      </c>
      <c r="D115" s="3">
        <f t="shared" si="22"/>
        <v>4.7094727117142361E-2</v>
      </c>
      <c r="E115" s="3">
        <f t="shared" si="22"/>
        <v>2.3929785767835641E-3</v>
      </c>
      <c r="F115" s="3">
        <f t="shared" si="22"/>
        <v>1.5145434030275723E-5</v>
      </c>
    </row>
    <row r="116" spans="1:7" x14ac:dyDescent="0.2">
      <c r="A116" s="1">
        <f t="shared" si="23"/>
        <v>3</v>
      </c>
      <c r="B116" s="3">
        <f t="shared" si="22"/>
        <v>0.60030898256455534</v>
      </c>
      <c r="C116" s="3">
        <f t="shared" si="22"/>
        <v>0.35432102657880632</v>
      </c>
      <c r="D116" s="3">
        <f t="shared" si="22"/>
        <v>4.2469338209792859E-2</v>
      </c>
      <c r="E116" s="3">
        <f t="shared" si="22"/>
        <v>2.8691238137276537E-3</v>
      </c>
      <c r="F116" s="3">
        <f t="shared" si="22"/>
        <v>3.1528833117886304E-5</v>
      </c>
    </row>
    <row r="117" spans="1:7" x14ac:dyDescent="0.2">
      <c r="A117" s="1">
        <f t="shared" si="23"/>
        <v>4</v>
      </c>
      <c r="B117" s="3">
        <f t="shared" si="22"/>
        <v>0.6741422594142259</v>
      </c>
      <c r="C117" s="3">
        <f t="shared" si="22"/>
        <v>0.27101813110181311</v>
      </c>
      <c r="D117" s="3">
        <f t="shared" si="22"/>
        <v>5.227336122733612E-2</v>
      </c>
      <c r="E117" s="3">
        <f t="shared" si="22"/>
        <v>2.5662482566248257E-3</v>
      </c>
      <c r="F117" s="3">
        <f t="shared" si="22"/>
        <v>0</v>
      </c>
    </row>
    <row r="118" spans="1:7" x14ac:dyDescent="0.2">
      <c r="A118" s="1">
        <f t="shared" si="23"/>
        <v>5</v>
      </c>
      <c r="B118" s="3">
        <f t="shared" si="22"/>
        <v>0.68263764820529482</v>
      </c>
      <c r="C118" s="3">
        <f t="shared" si="22"/>
        <v>0.28049374695468571</v>
      </c>
      <c r="D118" s="3">
        <f t="shared" si="22"/>
        <v>3.6868604840019491E-2</v>
      </c>
      <c r="E118" s="3">
        <f t="shared" si="22"/>
        <v>0</v>
      </c>
      <c r="F118" s="3">
        <f t="shared" si="22"/>
        <v>0</v>
      </c>
    </row>
    <row r="119" spans="1:7" x14ac:dyDescent="0.2">
      <c r="A119" s="1">
        <f t="shared" si="23"/>
        <v>6</v>
      </c>
      <c r="B119" s="3">
        <f t="shared" si="22"/>
        <v>0.65123371222622684</v>
      </c>
      <c r="C119" s="3">
        <f t="shared" si="22"/>
        <v>0.30565566953146661</v>
      </c>
      <c r="D119" s="3">
        <f t="shared" si="22"/>
        <v>4.1863044080953704E-2</v>
      </c>
      <c r="E119" s="3">
        <f t="shared" si="22"/>
        <v>1.2475741613529249E-3</v>
      </c>
      <c r="F119" s="3">
        <f t="shared" si="22"/>
        <v>0</v>
      </c>
    </row>
    <row r="120" spans="1:7" x14ac:dyDescent="0.2">
      <c r="A120" s="1">
        <f t="shared" si="23"/>
        <v>7</v>
      </c>
      <c r="B120" s="3">
        <f t="shared" si="22"/>
        <v>0.40943396226415096</v>
      </c>
      <c r="C120" s="3">
        <f t="shared" si="22"/>
        <v>0.4037735849056604</v>
      </c>
      <c r="D120" s="3">
        <f t="shared" si="22"/>
        <v>0.16981132075471697</v>
      </c>
      <c r="E120" s="3">
        <f t="shared" si="22"/>
        <v>1.6981132075471698E-2</v>
      </c>
      <c r="F120" s="3">
        <f t="shared" si="22"/>
        <v>0</v>
      </c>
    </row>
    <row r="121" spans="1:7" x14ac:dyDescent="0.2">
      <c r="A121" t="s">
        <v>8</v>
      </c>
      <c r="B121" s="3">
        <f t="shared" si="22"/>
        <v>0.62201053947366103</v>
      </c>
      <c r="C121" s="3">
        <f t="shared" si="22"/>
        <v>0.33354137245879328</v>
      </c>
      <c r="D121" s="3">
        <f t="shared" si="22"/>
        <v>4.2921292451882136E-2</v>
      </c>
      <c r="E121" s="3">
        <f t="shared" si="22"/>
        <v>1.5179803984830774E-3</v>
      </c>
      <c r="F121" s="3">
        <f t="shared" si="22"/>
        <v>8.8152171805056769E-6</v>
      </c>
    </row>
    <row r="123" spans="1:7" s="2" customFormat="1" x14ac:dyDescent="0.2">
      <c r="A123" s="2" t="s">
        <v>14</v>
      </c>
    </row>
    <row r="124" spans="1:7" s="2" customFormat="1" x14ac:dyDescent="0.2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  <c r="F124" s="2" t="s">
        <v>5</v>
      </c>
      <c r="G124" s="2" t="s">
        <v>6</v>
      </c>
    </row>
    <row r="125" spans="1:7" x14ac:dyDescent="0.2">
      <c r="A125">
        <v>1</v>
      </c>
      <c r="B125">
        <v>101297</v>
      </c>
      <c r="C125">
        <v>60193</v>
      </c>
      <c r="D125">
        <v>7749</v>
      </c>
      <c r="E125">
        <v>628</v>
      </c>
      <c r="F125">
        <v>0</v>
      </c>
      <c r="G125">
        <f>SUM(B125:F125)</f>
        <v>169867</v>
      </c>
    </row>
    <row r="126" spans="1:7" x14ac:dyDescent="0.2">
      <c r="A126">
        <v>2</v>
      </c>
      <c r="B126">
        <v>39480</v>
      </c>
      <c r="C126">
        <v>18323</v>
      </c>
      <c r="D126">
        <v>2793</v>
      </c>
      <c r="E126">
        <v>65</v>
      </c>
      <c r="F126">
        <v>0</v>
      </c>
      <c r="G126">
        <f t="shared" ref="G126:G131" si="24">SUM(B126:F126)</f>
        <v>60661</v>
      </c>
    </row>
    <row r="127" spans="1:7" x14ac:dyDescent="0.2">
      <c r="A127">
        <v>3</v>
      </c>
      <c r="B127">
        <v>6608</v>
      </c>
      <c r="C127">
        <v>3649</v>
      </c>
      <c r="D127">
        <v>555</v>
      </c>
      <c r="E127">
        <v>36</v>
      </c>
      <c r="F127">
        <v>0</v>
      </c>
      <c r="G127">
        <f t="shared" si="24"/>
        <v>10848</v>
      </c>
    </row>
    <row r="128" spans="1:7" x14ac:dyDescent="0.2">
      <c r="A128">
        <v>4</v>
      </c>
      <c r="B128">
        <v>4246</v>
      </c>
      <c r="C128">
        <v>1763</v>
      </c>
      <c r="D128">
        <v>582</v>
      </c>
      <c r="E128">
        <v>20</v>
      </c>
      <c r="F128">
        <v>0</v>
      </c>
      <c r="G128">
        <f t="shared" si="24"/>
        <v>6611</v>
      </c>
    </row>
    <row r="129" spans="1:7" x14ac:dyDescent="0.2">
      <c r="A129">
        <v>5</v>
      </c>
      <c r="B129">
        <v>1436</v>
      </c>
      <c r="C129">
        <v>599</v>
      </c>
      <c r="D129">
        <v>75</v>
      </c>
      <c r="E129">
        <v>0</v>
      </c>
      <c r="F129">
        <v>0</v>
      </c>
      <c r="G129">
        <f t="shared" si="24"/>
        <v>2110</v>
      </c>
    </row>
    <row r="130" spans="1:7" x14ac:dyDescent="0.2">
      <c r="A130">
        <v>6</v>
      </c>
      <c r="B130">
        <v>1697</v>
      </c>
      <c r="C130">
        <v>644</v>
      </c>
      <c r="D130">
        <v>97</v>
      </c>
      <c r="E130">
        <v>7</v>
      </c>
      <c r="F130">
        <v>0</v>
      </c>
      <c r="G130">
        <f t="shared" si="24"/>
        <v>2445</v>
      </c>
    </row>
    <row r="131" spans="1:7" x14ac:dyDescent="0.2">
      <c r="A131">
        <v>7</v>
      </c>
      <c r="B131">
        <v>61</v>
      </c>
      <c r="C131">
        <v>76</v>
      </c>
      <c r="D131">
        <v>3</v>
      </c>
      <c r="E131">
        <v>1</v>
      </c>
      <c r="F131">
        <v>0</v>
      </c>
      <c r="G131">
        <f t="shared" si="24"/>
        <v>141</v>
      </c>
    </row>
    <row r="132" spans="1:7" x14ac:dyDescent="0.2">
      <c r="A132" t="s">
        <v>8</v>
      </c>
      <c r="B132">
        <f t="shared" ref="B132:G132" si="25">SUM(B125:B131)</f>
        <v>154825</v>
      </c>
      <c r="C132">
        <f t="shared" si="25"/>
        <v>85247</v>
      </c>
      <c r="D132">
        <f t="shared" si="25"/>
        <v>11854</v>
      </c>
      <c r="E132">
        <f t="shared" si="25"/>
        <v>757</v>
      </c>
      <c r="F132">
        <f t="shared" si="25"/>
        <v>0</v>
      </c>
      <c r="G132">
        <f t="shared" si="25"/>
        <v>252683</v>
      </c>
    </row>
    <row r="133" spans="1:7" x14ac:dyDescent="0.2">
      <c r="A133" s="2" t="s">
        <v>7</v>
      </c>
    </row>
    <row r="134" spans="1:7" x14ac:dyDescent="0.2">
      <c r="A134" s="1">
        <f>A125</f>
        <v>1</v>
      </c>
      <c r="B134" s="3">
        <f t="shared" ref="B134:F141" si="26">B125/$G125</f>
        <v>0.59633124738766208</v>
      </c>
      <c r="C134" s="3">
        <f t="shared" si="26"/>
        <v>0.35435370024784096</v>
      </c>
      <c r="D134" s="3">
        <f t="shared" si="26"/>
        <v>4.5618042350780319E-2</v>
      </c>
      <c r="E134" s="3">
        <f t="shared" si="26"/>
        <v>3.6970100137166135E-3</v>
      </c>
      <c r="F134" s="3">
        <f t="shared" si="26"/>
        <v>0</v>
      </c>
    </row>
    <row r="135" spans="1:7" x14ac:dyDescent="0.2">
      <c r="A135" s="1">
        <f t="shared" ref="A135:A140" si="27">A126</f>
        <v>2</v>
      </c>
      <c r="B135" s="3">
        <f t="shared" si="26"/>
        <v>0.65083002258452716</v>
      </c>
      <c r="C135" s="3">
        <f t="shared" si="26"/>
        <v>0.30205568652016945</v>
      </c>
      <c r="D135" s="3">
        <f t="shared" si="26"/>
        <v>4.6042762236033034E-2</v>
      </c>
      <c r="E135" s="3">
        <f t="shared" si="26"/>
        <v>1.0715286592703713E-3</v>
      </c>
      <c r="F135" s="3">
        <f t="shared" si="26"/>
        <v>0</v>
      </c>
    </row>
    <row r="136" spans="1:7" x14ac:dyDescent="0.2">
      <c r="A136" s="1">
        <f t="shared" si="27"/>
        <v>3</v>
      </c>
      <c r="B136" s="3">
        <f t="shared" si="26"/>
        <v>0.60914454277286134</v>
      </c>
      <c r="C136" s="3">
        <f t="shared" si="26"/>
        <v>0.33637536873156343</v>
      </c>
      <c r="D136" s="3">
        <f t="shared" si="26"/>
        <v>5.1161504424778764E-2</v>
      </c>
      <c r="E136" s="3">
        <f t="shared" si="26"/>
        <v>3.3185840707964601E-3</v>
      </c>
      <c r="F136" s="3">
        <f t="shared" si="26"/>
        <v>0</v>
      </c>
    </row>
    <row r="137" spans="1:7" x14ac:dyDescent="0.2">
      <c r="A137" s="1">
        <f t="shared" si="27"/>
        <v>4</v>
      </c>
      <c r="B137" s="3">
        <f t="shared" si="26"/>
        <v>0.6422628951747088</v>
      </c>
      <c r="C137" s="3">
        <f t="shared" si="26"/>
        <v>0.2666767508697625</v>
      </c>
      <c r="D137" s="3">
        <f t="shared" si="26"/>
        <v>8.8035093026773564E-2</v>
      </c>
      <c r="E137" s="3">
        <f t="shared" si="26"/>
        <v>3.025260928755105E-3</v>
      </c>
      <c r="F137" s="3">
        <f t="shared" si="26"/>
        <v>0</v>
      </c>
    </row>
    <row r="138" spans="1:7" x14ac:dyDescent="0.2">
      <c r="A138" s="1">
        <f t="shared" si="27"/>
        <v>5</v>
      </c>
      <c r="B138" s="3">
        <f t="shared" si="26"/>
        <v>0.68056872037914695</v>
      </c>
      <c r="C138" s="3">
        <f t="shared" si="26"/>
        <v>0.28388625592417061</v>
      </c>
      <c r="D138" s="3">
        <f t="shared" si="26"/>
        <v>3.5545023696682464E-2</v>
      </c>
      <c r="E138" s="3">
        <f t="shared" si="26"/>
        <v>0</v>
      </c>
      <c r="F138" s="3">
        <f t="shared" si="26"/>
        <v>0</v>
      </c>
    </row>
    <row r="139" spans="1:7" x14ac:dyDescent="0.2">
      <c r="A139" s="1">
        <f t="shared" si="27"/>
        <v>6</v>
      </c>
      <c r="B139" s="3">
        <f t="shared" si="26"/>
        <v>0.69406952965235169</v>
      </c>
      <c r="C139" s="3">
        <f t="shared" si="26"/>
        <v>0.26339468302658486</v>
      </c>
      <c r="D139" s="3">
        <f t="shared" si="26"/>
        <v>3.9672801635991822E-2</v>
      </c>
      <c r="E139" s="3">
        <f t="shared" si="26"/>
        <v>2.8629856850715747E-3</v>
      </c>
      <c r="F139" s="3">
        <f t="shared" si="26"/>
        <v>0</v>
      </c>
    </row>
    <row r="140" spans="1:7" x14ac:dyDescent="0.2">
      <c r="A140" s="1">
        <f t="shared" si="27"/>
        <v>7</v>
      </c>
      <c r="B140" s="3">
        <f t="shared" si="26"/>
        <v>0.43262411347517732</v>
      </c>
      <c r="C140" s="3">
        <f t="shared" si="26"/>
        <v>0.53900709219858156</v>
      </c>
      <c r="D140" s="3">
        <f t="shared" si="26"/>
        <v>2.1276595744680851E-2</v>
      </c>
      <c r="E140" s="3">
        <f t="shared" si="26"/>
        <v>7.0921985815602835E-3</v>
      </c>
      <c r="F140" s="3">
        <f t="shared" si="26"/>
        <v>0</v>
      </c>
    </row>
    <row r="141" spans="1:7" x14ac:dyDescent="0.2">
      <c r="A141" t="s">
        <v>8</v>
      </c>
      <c r="B141" s="3">
        <f t="shared" si="26"/>
        <v>0.61272424341962062</v>
      </c>
      <c r="C141" s="3">
        <f t="shared" si="26"/>
        <v>0.33736737334921624</v>
      </c>
      <c r="D141" s="3">
        <f t="shared" si="26"/>
        <v>4.6912534677837452E-2</v>
      </c>
      <c r="E141" s="3">
        <f t="shared" si="26"/>
        <v>2.9958485533257083E-3</v>
      </c>
      <c r="F141" s="3">
        <f t="shared" si="26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Interchanges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cp:lastPrinted>2001-12-19T11:32:26Z</cp:lastPrinted>
  <dcterms:created xsi:type="dcterms:W3CDTF">2001-11-21T10:08:05Z</dcterms:created>
  <dcterms:modified xsi:type="dcterms:W3CDTF">2022-09-25T11:28:06Z</dcterms:modified>
</cp:coreProperties>
</file>