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User\Documents\dataset\"/>
    </mc:Choice>
  </mc:AlternateContent>
  <xr:revisionPtr revIDLastSave="0" documentId="13_ncr:1_{E4CFF77C-4691-42E5-8EA1-CF92A6C24142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orrelation" sheetId="5" r:id="rId1"/>
    <sheet name="Assignment" sheetId="1" r:id="rId2"/>
  </sheets>
  <definedNames>
    <definedName name="Average_Spending">Assignment!$B:$B</definedName>
    <definedName name="Customers">Assignment!$A:$A</definedName>
    <definedName name="Revenue">Assignment!#REF!</definedName>
  </definedNames>
  <calcPr calcId="191029"/>
</workbook>
</file>

<file path=xl/calcChain.xml><?xml version="1.0" encoding="utf-8"?>
<calcChain xmlns="http://schemas.openxmlformats.org/spreadsheetml/2006/main">
  <c r="G5" i="1" l="1"/>
  <c r="G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<sst xmlns="http://schemas.openxmlformats.org/spreadsheetml/2006/main" count="18" uniqueCount="11">
  <si>
    <t>Customers</t>
  </si>
  <si>
    <t>Revenue</t>
  </si>
  <si>
    <t>Average Spending</t>
  </si>
  <si>
    <t xml:space="preserve"> </t>
  </si>
  <si>
    <t>Predicted Revenue Vs Customer</t>
  </si>
  <si>
    <t>Predicted Revenue Vs Average Spending</t>
  </si>
  <si>
    <t xml:space="preserve">  </t>
  </si>
  <si>
    <t>REVENUE ANALYSIS REPORT</t>
  </si>
  <si>
    <t>select customer</t>
  </si>
  <si>
    <t>find average spending</t>
  </si>
  <si>
    <t>find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</si>
</sst>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2" fillId="0" borderId="0" xfId="0" applyNumberFormat="1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Vs Revenue</a:t>
            </a:r>
          </a:p>
        </c:rich>
      </c:tx>
      <c:layout>
        <c:manualLayout>
          <c:xMode val="edge"/>
          <c:yMode val="edge"/>
          <c:x val="0.2549929040707072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Assignment!$C$1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38.607x + 346.38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Assignment!$A$2:$A$64</c:f>
              <c:numCache>
                <c:formatCode>General</c:formatCode>
                <c:ptCount val="63"/>
                <c:pt idx="0">
                  <c:v>120</c:v>
                </c:pt>
                <c:pt idx="1">
                  <c:v>85</c:v>
                </c:pt>
                <c:pt idx="2">
                  <c:v>150</c:v>
                </c:pt>
                <c:pt idx="3">
                  <c:v>70</c:v>
                </c:pt>
                <c:pt idx="4">
                  <c:v>100</c:v>
                </c:pt>
                <c:pt idx="5">
                  <c:v>135</c:v>
                </c:pt>
                <c:pt idx="6">
                  <c:v>90</c:v>
                </c:pt>
                <c:pt idx="7">
                  <c:v>160</c:v>
                </c:pt>
                <c:pt idx="8">
                  <c:v>75</c:v>
                </c:pt>
                <c:pt idx="9">
                  <c:v>140</c:v>
                </c:pt>
                <c:pt idx="10">
                  <c:v>110</c:v>
                </c:pt>
                <c:pt idx="11">
                  <c:v>80</c:v>
                </c:pt>
                <c:pt idx="12">
                  <c:v>170</c:v>
                </c:pt>
                <c:pt idx="13">
                  <c:v>65</c:v>
                </c:pt>
                <c:pt idx="14">
                  <c:v>125</c:v>
                </c:pt>
                <c:pt idx="15">
                  <c:v>95</c:v>
                </c:pt>
                <c:pt idx="16">
                  <c:v>165</c:v>
                </c:pt>
                <c:pt idx="17">
                  <c:v>82</c:v>
                </c:pt>
                <c:pt idx="18">
                  <c:v>130</c:v>
                </c:pt>
                <c:pt idx="19">
                  <c:v>68</c:v>
                </c:pt>
                <c:pt idx="20">
                  <c:v>115</c:v>
                </c:pt>
                <c:pt idx="21">
                  <c:v>78</c:v>
                </c:pt>
                <c:pt idx="22">
                  <c:v>175</c:v>
                </c:pt>
                <c:pt idx="23">
                  <c:v>60</c:v>
                </c:pt>
                <c:pt idx="24">
                  <c:v>132</c:v>
                </c:pt>
                <c:pt idx="25">
                  <c:v>92</c:v>
                </c:pt>
                <c:pt idx="26">
                  <c:v>162</c:v>
                </c:pt>
                <c:pt idx="27">
                  <c:v>84</c:v>
                </c:pt>
                <c:pt idx="28">
                  <c:v>128</c:v>
                </c:pt>
                <c:pt idx="29">
                  <c:v>66</c:v>
                </c:pt>
                <c:pt idx="30">
                  <c:v>112</c:v>
                </c:pt>
                <c:pt idx="31">
                  <c:v>76</c:v>
                </c:pt>
                <c:pt idx="32">
                  <c:v>172</c:v>
                </c:pt>
                <c:pt idx="33">
                  <c:v>62</c:v>
                </c:pt>
                <c:pt idx="34">
                  <c:v>134</c:v>
                </c:pt>
                <c:pt idx="35">
                  <c:v>94</c:v>
                </c:pt>
                <c:pt idx="36">
                  <c:v>164</c:v>
                </c:pt>
                <c:pt idx="37">
                  <c:v>86</c:v>
                </c:pt>
                <c:pt idx="38">
                  <c:v>126</c:v>
                </c:pt>
                <c:pt idx="39">
                  <c:v>64</c:v>
                </c:pt>
                <c:pt idx="40">
                  <c:v>114</c:v>
                </c:pt>
                <c:pt idx="41">
                  <c:v>74</c:v>
                </c:pt>
                <c:pt idx="42">
                  <c:v>170</c:v>
                </c:pt>
                <c:pt idx="43">
                  <c:v>60</c:v>
                </c:pt>
                <c:pt idx="44">
                  <c:v>132</c:v>
                </c:pt>
                <c:pt idx="45">
                  <c:v>92</c:v>
                </c:pt>
                <c:pt idx="46">
                  <c:v>162</c:v>
                </c:pt>
                <c:pt idx="47">
                  <c:v>84</c:v>
                </c:pt>
                <c:pt idx="48">
                  <c:v>128</c:v>
                </c:pt>
                <c:pt idx="49">
                  <c:v>66</c:v>
                </c:pt>
                <c:pt idx="50">
                  <c:v>112</c:v>
                </c:pt>
                <c:pt idx="51">
                  <c:v>76</c:v>
                </c:pt>
                <c:pt idx="52">
                  <c:v>172</c:v>
                </c:pt>
                <c:pt idx="53">
                  <c:v>62</c:v>
                </c:pt>
                <c:pt idx="54">
                  <c:v>134</c:v>
                </c:pt>
                <c:pt idx="55">
                  <c:v>94</c:v>
                </c:pt>
                <c:pt idx="56">
                  <c:v>164</c:v>
                </c:pt>
                <c:pt idx="57">
                  <c:v>86</c:v>
                </c:pt>
                <c:pt idx="58">
                  <c:v>126</c:v>
                </c:pt>
                <c:pt idx="59">
                  <c:v>64</c:v>
                </c:pt>
                <c:pt idx="60">
                  <c:v>114</c:v>
                </c:pt>
                <c:pt idx="61">
                  <c:v>74</c:v>
                </c:pt>
                <c:pt idx="62">
                  <c:v>170</c:v>
                </c:pt>
              </c:numCache>
            </c:numRef>
          </c:xVal>
          <c:yVal>
            <c:numRef>
              <c:f>Assignment!$C$2:$C$64</c:f>
              <c:numCache>
                <c:formatCode>General</c:formatCode>
                <c:ptCount val="63"/>
                <c:pt idx="0">
                  <c:v>5000</c:v>
                </c:pt>
                <c:pt idx="1">
                  <c:v>3500</c:v>
                </c:pt>
                <c:pt idx="2">
                  <c:v>6200</c:v>
                </c:pt>
                <c:pt idx="3">
                  <c:v>3000</c:v>
                </c:pt>
                <c:pt idx="4">
                  <c:v>4500</c:v>
                </c:pt>
                <c:pt idx="5">
                  <c:v>5800</c:v>
                </c:pt>
                <c:pt idx="6">
                  <c:v>3800</c:v>
                </c:pt>
                <c:pt idx="7">
                  <c:v>6500</c:v>
                </c:pt>
                <c:pt idx="8">
                  <c:v>3200</c:v>
                </c:pt>
                <c:pt idx="9">
                  <c:v>5500</c:v>
                </c:pt>
                <c:pt idx="10">
                  <c:v>4800</c:v>
                </c:pt>
                <c:pt idx="11">
                  <c:v>3400</c:v>
                </c:pt>
                <c:pt idx="12">
                  <c:v>6800</c:v>
                </c:pt>
                <c:pt idx="13">
                  <c:v>2800</c:v>
                </c:pt>
                <c:pt idx="14">
                  <c:v>5200</c:v>
                </c:pt>
                <c:pt idx="15">
                  <c:v>4000</c:v>
                </c:pt>
                <c:pt idx="16">
                  <c:v>6700</c:v>
                </c:pt>
                <c:pt idx="17">
                  <c:v>3550</c:v>
                </c:pt>
                <c:pt idx="18">
                  <c:v>5400</c:v>
                </c:pt>
                <c:pt idx="19">
                  <c:v>2900</c:v>
                </c:pt>
                <c:pt idx="20">
                  <c:v>4700</c:v>
                </c:pt>
                <c:pt idx="21">
                  <c:v>3300</c:v>
                </c:pt>
                <c:pt idx="22">
                  <c:v>7000</c:v>
                </c:pt>
                <c:pt idx="23">
                  <c:v>2700</c:v>
                </c:pt>
                <c:pt idx="24">
                  <c:v>5600</c:v>
                </c:pt>
                <c:pt idx="25">
                  <c:v>3900</c:v>
                </c:pt>
                <c:pt idx="26">
                  <c:v>6600</c:v>
                </c:pt>
                <c:pt idx="27">
                  <c:v>3600</c:v>
                </c:pt>
                <c:pt idx="28">
                  <c:v>5300</c:v>
                </c:pt>
                <c:pt idx="29">
                  <c:v>2850</c:v>
                </c:pt>
                <c:pt idx="30">
                  <c:v>4600</c:v>
                </c:pt>
                <c:pt idx="31">
                  <c:v>3250</c:v>
                </c:pt>
                <c:pt idx="32">
                  <c:v>6900</c:v>
                </c:pt>
                <c:pt idx="33">
                  <c:v>2750</c:v>
                </c:pt>
                <c:pt idx="34">
                  <c:v>5700</c:v>
                </c:pt>
                <c:pt idx="35">
                  <c:v>3950</c:v>
                </c:pt>
                <c:pt idx="36">
                  <c:v>6750</c:v>
                </c:pt>
                <c:pt idx="37">
                  <c:v>3700</c:v>
                </c:pt>
                <c:pt idx="38">
                  <c:v>5250</c:v>
                </c:pt>
                <c:pt idx="39">
                  <c:v>2800</c:v>
                </c:pt>
                <c:pt idx="40">
                  <c:v>4650</c:v>
                </c:pt>
                <c:pt idx="41">
                  <c:v>3200</c:v>
                </c:pt>
                <c:pt idx="42">
                  <c:v>6800</c:v>
                </c:pt>
                <c:pt idx="43">
                  <c:v>2700</c:v>
                </c:pt>
                <c:pt idx="44">
                  <c:v>5600</c:v>
                </c:pt>
                <c:pt idx="45">
                  <c:v>3900</c:v>
                </c:pt>
                <c:pt idx="46">
                  <c:v>6600</c:v>
                </c:pt>
                <c:pt idx="47">
                  <c:v>3600</c:v>
                </c:pt>
                <c:pt idx="48">
                  <c:v>5300</c:v>
                </c:pt>
                <c:pt idx="49">
                  <c:v>2850</c:v>
                </c:pt>
                <c:pt idx="50">
                  <c:v>4600</c:v>
                </c:pt>
                <c:pt idx="51">
                  <c:v>3250</c:v>
                </c:pt>
                <c:pt idx="52">
                  <c:v>6900</c:v>
                </c:pt>
                <c:pt idx="53">
                  <c:v>2750</c:v>
                </c:pt>
                <c:pt idx="54">
                  <c:v>5700</c:v>
                </c:pt>
                <c:pt idx="55">
                  <c:v>3950</c:v>
                </c:pt>
                <c:pt idx="56">
                  <c:v>6750</c:v>
                </c:pt>
                <c:pt idx="57">
                  <c:v>3700</c:v>
                </c:pt>
                <c:pt idx="58">
                  <c:v>5250</c:v>
                </c:pt>
                <c:pt idx="59">
                  <c:v>2800</c:v>
                </c:pt>
                <c:pt idx="60">
                  <c:v>4650</c:v>
                </c:pt>
                <c:pt idx="61">
                  <c:v>3200</c:v>
                </c:pt>
                <c:pt idx="62">
                  <c:v>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4-4B0C-B63B-45A8EBA6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78104"/>
        <c:axId val="783390896"/>
      </c:scatterChart>
      <c:valAx>
        <c:axId val="78337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3390896"/>
        <c:crosses val="autoZero"/>
        <c:crossBetween val="midCat"/>
      </c:valAx>
      <c:valAx>
        <c:axId val="7833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33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Vs Revenue</a:t>
            </a:r>
          </a:p>
        </c:rich>
      </c:tx>
      <c:layout>
        <c:manualLayout>
          <c:xMode val="edge"/>
          <c:yMode val="edge"/>
          <c:x val="0.19057392825896763"/>
          <c:y val="5.2576235541535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4540799066783319"/>
          <c:y val="0.18454258675078866"/>
          <c:w val="0.77213823272090987"/>
          <c:h val="0.69463722397476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Assignment!$C$1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9349664625255"/>
                  <c:y val="-0.44504872616474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Assignment!$B$2:$B$64</c:f>
              <c:numCache>
                <c:formatCode>_-[$$-409]* #,##0.00_ ;_-[$$-409]* \-#,##0.00\ ;_-[$$-409]* "-"??_ ;_-@_ </c:formatCode>
                <c:ptCount val="63"/>
                <c:pt idx="0">
                  <c:v>41.67</c:v>
                </c:pt>
                <c:pt idx="1">
                  <c:v>41.18</c:v>
                </c:pt>
                <c:pt idx="2">
                  <c:v>41.33</c:v>
                </c:pt>
                <c:pt idx="3">
                  <c:v>42.86</c:v>
                </c:pt>
                <c:pt idx="4">
                  <c:v>45</c:v>
                </c:pt>
                <c:pt idx="5">
                  <c:v>42.96</c:v>
                </c:pt>
                <c:pt idx="6">
                  <c:v>42.22</c:v>
                </c:pt>
                <c:pt idx="7">
                  <c:v>40.630000000000003</c:v>
                </c:pt>
                <c:pt idx="8">
                  <c:v>42.67</c:v>
                </c:pt>
                <c:pt idx="9">
                  <c:v>39.29</c:v>
                </c:pt>
                <c:pt idx="10">
                  <c:v>43.64</c:v>
                </c:pt>
                <c:pt idx="11">
                  <c:v>42.5</c:v>
                </c:pt>
                <c:pt idx="12">
                  <c:v>40</c:v>
                </c:pt>
                <c:pt idx="13">
                  <c:v>43.08</c:v>
                </c:pt>
                <c:pt idx="14">
                  <c:v>41.6</c:v>
                </c:pt>
                <c:pt idx="15">
                  <c:v>42.11</c:v>
                </c:pt>
                <c:pt idx="16">
                  <c:v>40.61</c:v>
                </c:pt>
                <c:pt idx="17">
                  <c:v>43.29</c:v>
                </c:pt>
                <c:pt idx="18">
                  <c:v>41.54</c:v>
                </c:pt>
                <c:pt idx="19">
                  <c:v>42.65</c:v>
                </c:pt>
                <c:pt idx="20">
                  <c:v>40.869999999999997</c:v>
                </c:pt>
                <c:pt idx="21">
                  <c:v>42.31</c:v>
                </c:pt>
                <c:pt idx="22">
                  <c:v>40</c:v>
                </c:pt>
                <c:pt idx="23">
                  <c:v>45</c:v>
                </c:pt>
                <c:pt idx="24">
                  <c:v>42.42</c:v>
                </c:pt>
                <c:pt idx="25">
                  <c:v>42.39</c:v>
                </c:pt>
                <c:pt idx="26">
                  <c:v>40.74</c:v>
                </c:pt>
                <c:pt idx="27">
                  <c:v>42.86</c:v>
                </c:pt>
                <c:pt idx="28">
                  <c:v>41.41</c:v>
                </c:pt>
                <c:pt idx="29">
                  <c:v>43.18</c:v>
                </c:pt>
                <c:pt idx="30">
                  <c:v>41.07</c:v>
                </c:pt>
                <c:pt idx="31">
                  <c:v>42.76</c:v>
                </c:pt>
                <c:pt idx="32">
                  <c:v>40.119999999999997</c:v>
                </c:pt>
                <c:pt idx="33">
                  <c:v>44.35</c:v>
                </c:pt>
                <c:pt idx="34">
                  <c:v>42.54</c:v>
                </c:pt>
                <c:pt idx="35">
                  <c:v>42.02</c:v>
                </c:pt>
                <c:pt idx="36">
                  <c:v>41.16</c:v>
                </c:pt>
                <c:pt idx="37">
                  <c:v>42.86</c:v>
                </c:pt>
                <c:pt idx="38">
                  <c:v>41.59</c:v>
                </c:pt>
                <c:pt idx="39">
                  <c:v>43.75</c:v>
                </c:pt>
                <c:pt idx="40">
                  <c:v>40.79</c:v>
                </c:pt>
                <c:pt idx="41">
                  <c:v>43.24</c:v>
                </c:pt>
                <c:pt idx="42">
                  <c:v>40</c:v>
                </c:pt>
                <c:pt idx="43">
                  <c:v>45</c:v>
                </c:pt>
                <c:pt idx="44">
                  <c:v>42.42</c:v>
                </c:pt>
                <c:pt idx="45">
                  <c:v>42.39</c:v>
                </c:pt>
                <c:pt idx="46">
                  <c:v>40.74</c:v>
                </c:pt>
                <c:pt idx="47">
                  <c:v>42.86</c:v>
                </c:pt>
                <c:pt idx="48">
                  <c:v>41.41</c:v>
                </c:pt>
                <c:pt idx="49">
                  <c:v>43.18</c:v>
                </c:pt>
                <c:pt idx="50">
                  <c:v>41.07</c:v>
                </c:pt>
                <c:pt idx="51">
                  <c:v>42.76</c:v>
                </c:pt>
                <c:pt idx="52">
                  <c:v>40.119999999999997</c:v>
                </c:pt>
                <c:pt idx="53">
                  <c:v>44.35</c:v>
                </c:pt>
                <c:pt idx="54">
                  <c:v>42.54</c:v>
                </c:pt>
                <c:pt idx="55">
                  <c:v>42.02</c:v>
                </c:pt>
                <c:pt idx="56">
                  <c:v>41.16</c:v>
                </c:pt>
                <c:pt idx="57">
                  <c:v>42.86</c:v>
                </c:pt>
                <c:pt idx="58">
                  <c:v>41.59</c:v>
                </c:pt>
                <c:pt idx="59">
                  <c:v>43.75</c:v>
                </c:pt>
                <c:pt idx="60">
                  <c:v>40.79</c:v>
                </c:pt>
                <c:pt idx="61">
                  <c:v>43.24</c:v>
                </c:pt>
                <c:pt idx="62">
                  <c:v>40</c:v>
                </c:pt>
              </c:numCache>
            </c:numRef>
          </c:xVal>
          <c:yVal>
            <c:numRef>
              <c:f>Assignment!$C$2:$C$64</c:f>
              <c:numCache>
                <c:formatCode>General</c:formatCode>
                <c:ptCount val="63"/>
                <c:pt idx="0">
                  <c:v>5000</c:v>
                </c:pt>
                <c:pt idx="1">
                  <c:v>3500</c:v>
                </c:pt>
                <c:pt idx="2">
                  <c:v>6200</c:v>
                </c:pt>
                <c:pt idx="3">
                  <c:v>3000</c:v>
                </c:pt>
                <c:pt idx="4">
                  <c:v>4500</c:v>
                </c:pt>
                <c:pt idx="5">
                  <c:v>5800</c:v>
                </c:pt>
                <c:pt idx="6">
                  <c:v>3800</c:v>
                </c:pt>
                <c:pt idx="7">
                  <c:v>6500</c:v>
                </c:pt>
                <c:pt idx="8">
                  <c:v>3200</c:v>
                </c:pt>
                <c:pt idx="9">
                  <c:v>5500</c:v>
                </c:pt>
                <c:pt idx="10">
                  <c:v>4800</c:v>
                </c:pt>
                <c:pt idx="11">
                  <c:v>3400</c:v>
                </c:pt>
                <c:pt idx="12">
                  <c:v>6800</c:v>
                </c:pt>
                <c:pt idx="13">
                  <c:v>2800</c:v>
                </c:pt>
                <c:pt idx="14">
                  <c:v>5200</c:v>
                </c:pt>
                <c:pt idx="15">
                  <c:v>4000</c:v>
                </c:pt>
                <c:pt idx="16">
                  <c:v>6700</c:v>
                </c:pt>
                <c:pt idx="17">
                  <c:v>3550</c:v>
                </c:pt>
                <c:pt idx="18">
                  <c:v>5400</c:v>
                </c:pt>
                <c:pt idx="19">
                  <c:v>2900</c:v>
                </c:pt>
                <c:pt idx="20">
                  <c:v>4700</c:v>
                </c:pt>
                <c:pt idx="21">
                  <c:v>3300</c:v>
                </c:pt>
                <c:pt idx="22">
                  <c:v>7000</c:v>
                </c:pt>
                <c:pt idx="23">
                  <c:v>2700</c:v>
                </c:pt>
                <c:pt idx="24">
                  <c:v>5600</c:v>
                </c:pt>
                <c:pt idx="25">
                  <c:v>3900</c:v>
                </c:pt>
                <c:pt idx="26">
                  <c:v>6600</c:v>
                </c:pt>
                <c:pt idx="27">
                  <c:v>3600</c:v>
                </c:pt>
                <c:pt idx="28">
                  <c:v>5300</c:v>
                </c:pt>
                <c:pt idx="29">
                  <c:v>2850</c:v>
                </c:pt>
                <c:pt idx="30">
                  <c:v>4600</c:v>
                </c:pt>
                <c:pt idx="31">
                  <c:v>3250</c:v>
                </c:pt>
                <c:pt idx="32">
                  <c:v>6900</c:v>
                </c:pt>
                <c:pt idx="33">
                  <c:v>2750</c:v>
                </c:pt>
                <c:pt idx="34">
                  <c:v>5700</c:v>
                </c:pt>
                <c:pt idx="35">
                  <c:v>3950</c:v>
                </c:pt>
                <c:pt idx="36">
                  <c:v>6750</c:v>
                </c:pt>
                <c:pt idx="37">
                  <c:v>3700</c:v>
                </c:pt>
                <c:pt idx="38">
                  <c:v>5250</c:v>
                </c:pt>
                <c:pt idx="39">
                  <c:v>2800</c:v>
                </c:pt>
                <c:pt idx="40">
                  <c:v>4650</c:v>
                </c:pt>
                <c:pt idx="41">
                  <c:v>3200</c:v>
                </c:pt>
                <c:pt idx="42">
                  <c:v>6800</c:v>
                </c:pt>
                <c:pt idx="43">
                  <c:v>2700</c:v>
                </c:pt>
                <c:pt idx="44">
                  <c:v>5600</c:v>
                </c:pt>
                <c:pt idx="45">
                  <c:v>3900</c:v>
                </c:pt>
                <c:pt idx="46">
                  <c:v>6600</c:v>
                </c:pt>
                <c:pt idx="47">
                  <c:v>3600</c:v>
                </c:pt>
                <c:pt idx="48">
                  <c:v>5300</c:v>
                </c:pt>
                <c:pt idx="49">
                  <c:v>2850</c:v>
                </c:pt>
                <c:pt idx="50">
                  <c:v>4600</c:v>
                </c:pt>
                <c:pt idx="51">
                  <c:v>3250</c:v>
                </c:pt>
                <c:pt idx="52">
                  <c:v>6900</c:v>
                </c:pt>
                <c:pt idx="53">
                  <c:v>2750</c:v>
                </c:pt>
                <c:pt idx="54">
                  <c:v>5700</c:v>
                </c:pt>
                <c:pt idx="55">
                  <c:v>3950</c:v>
                </c:pt>
                <c:pt idx="56">
                  <c:v>6750</c:v>
                </c:pt>
                <c:pt idx="57">
                  <c:v>3700</c:v>
                </c:pt>
                <c:pt idx="58">
                  <c:v>5250</c:v>
                </c:pt>
                <c:pt idx="59">
                  <c:v>2800</c:v>
                </c:pt>
                <c:pt idx="60">
                  <c:v>4650</c:v>
                </c:pt>
                <c:pt idx="61">
                  <c:v>3200</c:v>
                </c:pt>
                <c:pt idx="62">
                  <c:v>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0BF-9493-5853352B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43032"/>
        <c:axId val="469696024"/>
      </c:scatterChart>
      <c:valAx>
        <c:axId val="3554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9696024"/>
        <c:crosses val="autoZero"/>
        <c:crossBetween val="midCat"/>
      </c:valAx>
      <c:valAx>
        <c:axId val="4696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4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60960</xdr:rowOff>
    </xdr:from>
    <xdr:to>
      <xdr:col>12</xdr:col>
      <xdr:colOff>198120</xdr:colOff>
      <xdr:row>11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DD900-EF2F-440A-A28E-77BF00014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13</xdr:row>
      <xdr:rowOff>0</xdr:rowOff>
    </xdr:from>
    <xdr:to>
      <xdr:col>12</xdr:col>
      <xdr:colOff>121920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85EB5-9041-40CF-8978-C48846217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A036-EE16-4F61-9FBF-FEB267E4079A}">
  <dimension ref="A1:D32"/>
  <sheetViews>
    <sheetView workbookViewId="0">
      <selection activeCell="B3" sqref="B3"/>
    </sheetView>
  </sheetViews>
  <sheetFormatPr defaultRowHeight="13.2" x14ac:dyDescent="0.25"/>
  <cols>
    <col min="1" max="1" width="16" bestFit="1" customWidth="1"/>
    <col min="2" max="2" width="12.21875" customWidth="1"/>
    <col min="3" max="3" width="20.33203125" customWidth="1"/>
  </cols>
  <sheetData>
    <row r="1" spans="1:4" x14ac:dyDescent="0.25">
      <c r="A1" s="8"/>
      <c r="B1" s="8" t="s">
        <v>0</v>
      </c>
      <c r="C1" s="8" t="s">
        <v>2</v>
      </c>
      <c r="D1" s="8" t="s">
        <v>1</v>
      </c>
    </row>
    <row r="2" spans="1:4" x14ac:dyDescent="0.25">
      <c r="A2" s="6" t="s">
        <v>0</v>
      </c>
      <c r="B2" s="6">
        <v>1</v>
      </c>
      <c r="C2" s="6"/>
      <c r="D2" s="6"/>
    </row>
    <row r="3" spans="1:4" x14ac:dyDescent="0.25">
      <c r="A3" s="6" t="s">
        <v>2</v>
      </c>
      <c r="B3" s="6">
        <v>-0.80366843652341413</v>
      </c>
      <c r="C3" s="6">
        <v>1</v>
      </c>
      <c r="D3" s="6"/>
    </row>
    <row r="4" spans="1:4" ht="13.8" thickBot="1" x14ac:dyDescent="0.3">
      <c r="A4" s="7" t="s">
        <v>1</v>
      </c>
      <c r="B4" s="7">
        <v>0.99787183740939833</v>
      </c>
      <c r="C4" s="7">
        <v>-0.76806845825294046</v>
      </c>
      <c r="D4" s="7">
        <v>1</v>
      </c>
    </row>
    <row r="32" spans="3:3" x14ac:dyDescent="0.25">
      <c r="C32" t="s">
        <v>6</v>
      </c>
    </row>
  </sheetData>
  <conditionalFormatting sqref="B2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4"/>
  <sheetViews>
    <sheetView tabSelected="1" workbookViewId="0">
      <selection activeCell="G3" sqref="G3"/>
    </sheetView>
  </sheetViews>
  <sheetFormatPr defaultColWidth="12.6640625" defaultRowHeight="15.75" customHeight="1" x14ac:dyDescent="0.25"/>
  <cols>
    <col min="2" max="2" width="19.77734375" style="4" customWidth="1"/>
    <col min="4" max="4" width="28.33203125" style="4" customWidth="1"/>
    <col min="5" max="5" width="36.33203125" style="4" bestFit="1" customWidth="1"/>
    <col min="6" max="6" width="19.109375" bestFit="1" customWidth="1"/>
    <col min="7" max="7" width="15.21875" customWidth="1"/>
  </cols>
  <sheetData>
    <row r="1" spans="1:7" x14ac:dyDescent="0.25">
      <c r="A1" s="1" t="s">
        <v>0</v>
      </c>
      <c r="B1" s="5" t="s">
        <v>2</v>
      </c>
      <c r="C1" s="1" t="s">
        <v>1</v>
      </c>
      <c r="D1" s="3" t="s">
        <v>4</v>
      </c>
      <c r="E1" s="3" t="s">
        <v>5</v>
      </c>
      <c r="F1" s="1"/>
      <c r="G1" s="1"/>
    </row>
    <row r="2" spans="1:7" x14ac:dyDescent="0.25">
      <c r="A2" s="1">
        <v>120</v>
      </c>
      <c r="B2" s="3">
        <v>41.67</v>
      </c>
      <c r="C2" s="1">
        <v>5000</v>
      </c>
      <c r="D2" s="9">
        <f t="shared" ref="D2:D33" si="0">38.607*Customers+346.38</f>
        <v>4979.22</v>
      </c>
      <c r="E2" s="4">
        <f t="shared" ref="E2:E33" si="1">-817.29*Average_Spending+39002</f>
        <v>4945.5256999999983</v>
      </c>
      <c r="F2" s="10" t="s">
        <v>7</v>
      </c>
      <c r="G2" s="10"/>
    </row>
    <row r="3" spans="1:7" x14ac:dyDescent="0.25">
      <c r="A3" s="1">
        <v>85</v>
      </c>
      <c r="B3" s="3">
        <v>41.18</v>
      </c>
      <c r="C3" s="1">
        <v>3500</v>
      </c>
      <c r="D3" s="9">
        <f t="shared" si="0"/>
        <v>3627.9749999999999</v>
      </c>
      <c r="E3" s="4">
        <f t="shared" si="1"/>
        <v>5345.9978000000046</v>
      </c>
      <c r="F3" t="s">
        <v>8</v>
      </c>
      <c r="G3">
        <v>150</v>
      </c>
    </row>
    <row r="4" spans="1:7" x14ac:dyDescent="0.25">
      <c r="A4" s="1">
        <v>150</v>
      </c>
      <c r="B4" s="3">
        <v>41.33</v>
      </c>
      <c r="C4" s="1">
        <v>6200</v>
      </c>
      <c r="D4" s="9">
        <f t="shared" si="0"/>
        <v>6137.43</v>
      </c>
      <c r="E4" s="4">
        <f t="shared" si="1"/>
        <v>5223.404300000002</v>
      </c>
      <c r="F4" t="s">
        <v>9</v>
      </c>
      <c r="G4">
        <f>VLOOKUP(A1:A64,A1:E64,2,FALSE)</f>
        <v>41.33</v>
      </c>
    </row>
    <row r="5" spans="1:7" x14ac:dyDescent="0.25">
      <c r="A5" s="1">
        <v>70</v>
      </c>
      <c r="B5" s="3">
        <v>42.86</v>
      </c>
      <c r="C5" s="1">
        <v>3000</v>
      </c>
      <c r="D5" s="9">
        <f t="shared" si="0"/>
        <v>3048.87</v>
      </c>
      <c r="E5" s="4">
        <f t="shared" si="1"/>
        <v>3972.9506000000038</v>
      </c>
      <c r="F5" t="s">
        <v>10</v>
      </c>
      <c r="G5">
        <f>VLOOKUP(G3,A2:E64,3,FALSE)</f>
        <v>6200</v>
      </c>
    </row>
    <row r="6" spans="1:7" x14ac:dyDescent="0.25">
      <c r="A6" s="1">
        <v>100</v>
      </c>
      <c r="B6" s="3">
        <v>45</v>
      </c>
      <c r="C6" s="1">
        <v>4500</v>
      </c>
      <c r="D6" s="9">
        <f t="shared" si="0"/>
        <v>4207.08</v>
      </c>
      <c r="E6" s="4">
        <f t="shared" si="1"/>
        <v>2223.9500000000044</v>
      </c>
      <c r="F6" s="2" t="s">
        <v>3</v>
      </c>
    </row>
    <row r="7" spans="1:7" x14ac:dyDescent="0.25">
      <c r="A7" s="1">
        <v>135</v>
      </c>
      <c r="B7" s="3">
        <v>42.96</v>
      </c>
      <c r="C7" s="1">
        <v>5800</v>
      </c>
      <c r="D7" s="9">
        <f t="shared" si="0"/>
        <v>5558.3249999999998</v>
      </c>
      <c r="E7" s="4">
        <f t="shared" si="1"/>
        <v>3891.2216000000044</v>
      </c>
    </row>
    <row r="8" spans="1:7" x14ac:dyDescent="0.25">
      <c r="A8" s="1">
        <v>90</v>
      </c>
      <c r="B8" s="3">
        <v>42.22</v>
      </c>
      <c r="C8" s="1">
        <v>3800</v>
      </c>
      <c r="D8" s="9">
        <f t="shared" si="0"/>
        <v>3821.01</v>
      </c>
      <c r="E8" s="4">
        <f t="shared" si="1"/>
        <v>4496.0162000000055</v>
      </c>
    </row>
    <row r="9" spans="1:7" x14ac:dyDescent="0.25">
      <c r="A9" s="1">
        <v>160</v>
      </c>
      <c r="B9" s="3">
        <v>40.630000000000003</v>
      </c>
      <c r="C9" s="1">
        <v>6500</v>
      </c>
      <c r="D9" s="9">
        <f t="shared" si="0"/>
        <v>6523.5</v>
      </c>
      <c r="E9" s="4">
        <f t="shared" si="1"/>
        <v>5795.5072999999975</v>
      </c>
    </row>
    <row r="10" spans="1:7" x14ac:dyDescent="0.25">
      <c r="A10" s="1">
        <v>75</v>
      </c>
      <c r="B10" s="3">
        <v>42.67</v>
      </c>
      <c r="C10" s="1">
        <v>3200</v>
      </c>
      <c r="D10" s="9">
        <f t="shared" si="0"/>
        <v>3241.9050000000002</v>
      </c>
      <c r="E10" s="4">
        <f t="shared" si="1"/>
        <v>4128.2356999999975</v>
      </c>
    </row>
    <row r="11" spans="1:7" x14ac:dyDescent="0.25">
      <c r="A11" s="1">
        <v>140</v>
      </c>
      <c r="B11" s="3">
        <v>39.29</v>
      </c>
      <c r="C11" s="1">
        <v>5500</v>
      </c>
      <c r="D11" s="9">
        <f t="shared" si="0"/>
        <v>5751.36</v>
      </c>
      <c r="E11" s="4">
        <f t="shared" si="1"/>
        <v>6890.675900000002</v>
      </c>
    </row>
    <row r="12" spans="1:7" x14ac:dyDescent="0.25">
      <c r="A12" s="1">
        <v>110</v>
      </c>
      <c r="B12" s="3">
        <v>43.64</v>
      </c>
      <c r="C12" s="1">
        <v>4800</v>
      </c>
      <c r="D12" s="9">
        <f t="shared" si="0"/>
        <v>4593.1499999999996</v>
      </c>
      <c r="E12" s="4">
        <f t="shared" si="1"/>
        <v>3335.4644000000044</v>
      </c>
    </row>
    <row r="13" spans="1:7" x14ac:dyDescent="0.25">
      <c r="A13" s="1">
        <v>80</v>
      </c>
      <c r="B13" s="3">
        <v>42.5</v>
      </c>
      <c r="C13" s="1">
        <v>3400</v>
      </c>
      <c r="D13" s="9">
        <f t="shared" si="0"/>
        <v>3434.94</v>
      </c>
      <c r="E13" s="4">
        <f t="shared" si="1"/>
        <v>4267.1750000000029</v>
      </c>
    </row>
    <row r="14" spans="1:7" x14ac:dyDescent="0.25">
      <c r="A14" s="1">
        <v>170</v>
      </c>
      <c r="B14" s="3">
        <v>40</v>
      </c>
      <c r="C14" s="1">
        <v>6800</v>
      </c>
      <c r="D14" s="9">
        <f t="shared" si="0"/>
        <v>6909.57</v>
      </c>
      <c r="E14" s="4">
        <f t="shared" si="1"/>
        <v>6310.4000000000015</v>
      </c>
    </row>
    <row r="15" spans="1:7" x14ac:dyDescent="0.25">
      <c r="A15" s="1">
        <v>65</v>
      </c>
      <c r="B15" s="3">
        <v>43.08</v>
      </c>
      <c r="C15" s="1">
        <v>2800</v>
      </c>
      <c r="D15" s="9">
        <f t="shared" si="0"/>
        <v>2855.835</v>
      </c>
      <c r="E15" s="4">
        <f t="shared" si="1"/>
        <v>3793.1468000000023</v>
      </c>
    </row>
    <row r="16" spans="1:7" x14ac:dyDescent="0.25">
      <c r="A16" s="1">
        <v>125</v>
      </c>
      <c r="B16" s="3">
        <v>41.6</v>
      </c>
      <c r="C16" s="1">
        <v>5200</v>
      </c>
      <c r="D16" s="9">
        <f t="shared" si="0"/>
        <v>5172.2550000000001</v>
      </c>
      <c r="E16" s="4">
        <f t="shared" si="1"/>
        <v>5002.7359999999971</v>
      </c>
    </row>
    <row r="17" spans="1:5" x14ac:dyDescent="0.25">
      <c r="A17" s="1">
        <v>95</v>
      </c>
      <c r="B17" s="3">
        <v>42.11</v>
      </c>
      <c r="C17" s="1">
        <v>4000</v>
      </c>
      <c r="D17" s="9">
        <f t="shared" si="0"/>
        <v>4014.0450000000001</v>
      </c>
      <c r="E17" s="4">
        <f t="shared" si="1"/>
        <v>4585.9181000000026</v>
      </c>
    </row>
    <row r="18" spans="1:5" x14ac:dyDescent="0.25">
      <c r="A18" s="1">
        <v>165</v>
      </c>
      <c r="B18" s="3">
        <v>40.61</v>
      </c>
      <c r="C18" s="1">
        <v>6700</v>
      </c>
      <c r="D18" s="9">
        <f t="shared" si="0"/>
        <v>6716.5349999999999</v>
      </c>
      <c r="E18" s="4">
        <f t="shared" si="1"/>
        <v>5811.8531000000003</v>
      </c>
    </row>
    <row r="19" spans="1:5" x14ac:dyDescent="0.25">
      <c r="A19" s="1">
        <v>82</v>
      </c>
      <c r="B19" s="3">
        <v>43.29</v>
      </c>
      <c r="C19" s="1">
        <v>3550</v>
      </c>
      <c r="D19" s="9" t="s">
        <v>3</v>
      </c>
      <c r="E19" s="4">
        <f t="shared" si="1"/>
        <v>3621.5159000000058</v>
      </c>
    </row>
    <row r="20" spans="1:5" x14ac:dyDescent="0.25">
      <c r="A20" s="1">
        <v>130</v>
      </c>
      <c r="B20" s="3">
        <v>41.54</v>
      </c>
      <c r="C20" s="1">
        <v>5400</v>
      </c>
      <c r="D20" s="9">
        <f t="shared" si="0"/>
        <v>5365.29</v>
      </c>
      <c r="E20" s="4">
        <f t="shared" si="1"/>
        <v>5051.7734000000055</v>
      </c>
    </row>
    <row r="21" spans="1:5" x14ac:dyDescent="0.25">
      <c r="A21" s="1">
        <v>68</v>
      </c>
      <c r="B21" s="3">
        <v>42.65</v>
      </c>
      <c r="C21" s="1">
        <v>2900</v>
      </c>
      <c r="D21" s="9">
        <f t="shared" si="0"/>
        <v>2971.6559999999999</v>
      </c>
      <c r="E21" s="4">
        <f t="shared" si="1"/>
        <v>4144.5815000000002</v>
      </c>
    </row>
    <row r="22" spans="1:5" x14ac:dyDescent="0.25">
      <c r="A22" s="1">
        <v>115</v>
      </c>
      <c r="B22" s="3">
        <v>40.869999999999997</v>
      </c>
      <c r="C22" s="1">
        <v>4700</v>
      </c>
      <c r="D22" s="9">
        <f t="shared" si="0"/>
        <v>4786.1850000000004</v>
      </c>
      <c r="E22" s="4">
        <f t="shared" si="1"/>
        <v>5599.3577000000005</v>
      </c>
    </row>
    <row r="23" spans="1:5" x14ac:dyDescent="0.25">
      <c r="A23" s="1">
        <v>78</v>
      </c>
      <c r="B23" s="3">
        <v>42.31</v>
      </c>
      <c r="C23" s="1">
        <v>3300</v>
      </c>
      <c r="D23" s="9">
        <f t="shared" si="0"/>
        <v>3357.7260000000001</v>
      </c>
      <c r="E23" s="4">
        <f t="shared" si="1"/>
        <v>4422.4600999999966</v>
      </c>
    </row>
    <row r="24" spans="1:5" x14ac:dyDescent="0.25">
      <c r="A24" s="1">
        <v>175</v>
      </c>
      <c r="B24" s="3">
        <v>40</v>
      </c>
      <c r="C24" s="1">
        <v>7000</v>
      </c>
      <c r="D24" s="9">
        <f t="shared" si="0"/>
        <v>7102.6049999999996</v>
      </c>
      <c r="E24" s="4">
        <f t="shared" si="1"/>
        <v>6310.4000000000015</v>
      </c>
    </row>
    <row r="25" spans="1:5" x14ac:dyDescent="0.25">
      <c r="A25" s="1">
        <v>60</v>
      </c>
      <c r="B25" s="3">
        <v>45</v>
      </c>
      <c r="C25" s="1">
        <v>2700</v>
      </c>
      <c r="D25" s="9">
        <f t="shared" si="0"/>
        <v>2662.8</v>
      </c>
      <c r="E25" s="4">
        <f t="shared" si="1"/>
        <v>2223.9500000000044</v>
      </c>
    </row>
    <row r="26" spans="1:5" x14ac:dyDescent="0.25">
      <c r="A26" s="1">
        <v>132</v>
      </c>
      <c r="B26" s="3">
        <v>42.42</v>
      </c>
      <c r="C26" s="1">
        <v>5600</v>
      </c>
      <c r="D26" s="9">
        <f t="shared" si="0"/>
        <v>5442.5039999999999</v>
      </c>
      <c r="E26" s="4">
        <f t="shared" si="1"/>
        <v>4332.5581999999995</v>
      </c>
    </row>
    <row r="27" spans="1:5" x14ac:dyDescent="0.25">
      <c r="A27" s="1">
        <v>92</v>
      </c>
      <c r="B27" s="3">
        <v>42.39</v>
      </c>
      <c r="C27" s="1">
        <v>3900</v>
      </c>
      <c r="D27" s="9">
        <f t="shared" si="0"/>
        <v>3898.2240000000002</v>
      </c>
      <c r="E27" s="4">
        <f t="shared" si="1"/>
        <v>4357.0769</v>
      </c>
    </row>
    <row r="28" spans="1:5" x14ac:dyDescent="0.25">
      <c r="A28" s="1">
        <v>162</v>
      </c>
      <c r="B28" s="3">
        <v>40.74</v>
      </c>
      <c r="C28" s="1">
        <v>6600</v>
      </c>
      <c r="D28" s="9">
        <f t="shared" si="0"/>
        <v>6600.7139999999999</v>
      </c>
      <c r="E28" s="4">
        <f t="shared" si="1"/>
        <v>5705.6054000000004</v>
      </c>
    </row>
    <row r="29" spans="1:5" x14ac:dyDescent="0.25">
      <c r="A29" s="1">
        <v>84</v>
      </c>
      <c r="B29" s="3">
        <v>42.86</v>
      </c>
      <c r="C29" s="1">
        <v>3600</v>
      </c>
      <c r="D29" s="9">
        <f t="shared" si="0"/>
        <v>3589.3679999999999</v>
      </c>
      <c r="E29" s="4">
        <f t="shared" si="1"/>
        <v>3972.9506000000038</v>
      </c>
    </row>
    <row r="30" spans="1:5" x14ac:dyDescent="0.25">
      <c r="A30" s="1">
        <v>128</v>
      </c>
      <c r="B30" s="3">
        <v>41.41</v>
      </c>
      <c r="C30" s="1">
        <v>5300</v>
      </c>
      <c r="D30" s="9">
        <f t="shared" si="0"/>
        <v>5288.076</v>
      </c>
      <c r="E30" s="4">
        <f t="shared" si="1"/>
        <v>5158.0211000000054</v>
      </c>
    </row>
    <row r="31" spans="1:5" x14ac:dyDescent="0.25">
      <c r="A31" s="1">
        <v>66</v>
      </c>
      <c r="B31" s="3">
        <v>43.18</v>
      </c>
      <c r="C31" s="1">
        <v>2850</v>
      </c>
      <c r="D31" s="9">
        <f t="shared" si="0"/>
        <v>2894.442</v>
      </c>
      <c r="E31" s="4">
        <f t="shared" si="1"/>
        <v>3711.4178000000029</v>
      </c>
    </row>
    <row r="32" spans="1:5" x14ac:dyDescent="0.25">
      <c r="A32" s="1">
        <v>112</v>
      </c>
      <c r="B32" s="3">
        <v>41.07</v>
      </c>
      <c r="C32" s="1">
        <v>4600</v>
      </c>
      <c r="D32" s="9">
        <f t="shared" si="0"/>
        <v>4670.3640000000005</v>
      </c>
      <c r="E32" s="4">
        <f t="shared" si="1"/>
        <v>5435.8997000000018</v>
      </c>
    </row>
    <row r="33" spans="1:5" x14ac:dyDescent="0.25">
      <c r="A33" s="1">
        <v>76</v>
      </c>
      <c r="B33" s="3">
        <v>42.76</v>
      </c>
      <c r="C33" s="1">
        <v>3250</v>
      </c>
      <c r="D33" s="9">
        <f t="shared" si="0"/>
        <v>3280.5120000000002</v>
      </c>
      <c r="E33" s="4">
        <f t="shared" si="1"/>
        <v>4054.6796000000031</v>
      </c>
    </row>
    <row r="34" spans="1:5" x14ac:dyDescent="0.25">
      <c r="A34" s="1">
        <v>172</v>
      </c>
      <c r="B34" s="3">
        <v>40.119999999999997</v>
      </c>
      <c r="C34" s="1">
        <v>6900</v>
      </c>
      <c r="D34" s="9">
        <f t="shared" ref="D34:D64" si="2">38.607*Customers+346.38</f>
        <v>6986.7839999999997</v>
      </c>
      <c r="E34" s="4">
        <f t="shared" ref="E34:E64" si="3">-817.29*Average_Spending+39002</f>
        <v>6212.3252000000066</v>
      </c>
    </row>
    <row r="35" spans="1:5" x14ac:dyDescent="0.25">
      <c r="A35" s="1">
        <v>62</v>
      </c>
      <c r="B35" s="3">
        <v>44.35</v>
      </c>
      <c r="C35" s="1">
        <v>2750</v>
      </c>
      <c r="D35" s="9">
        <f t="shared" si="2"/>
        <v>2740.0140000000001</v>
      </c>
      <c r="E35" s="4">
        <f t="shared" si="3"/>
        <v>2755.1885000000038</v>
      </c>
    </row>
    <row r="36" spans="1:5" x14ac:dyDescent="0.25">
      <c r="A36" s="1">
        <v>134</v>
      </c>
      <c r="B36" s="3">
        <v>42.54</v>
      </c>
      <c r="C36" s="1">
        <v>5700</v>
      </c>
      <c r="D36" s="9">
        <f t="shared" si="2"/>
        <v>5519.7179999999998</v>
      </c>
      <c r="E36" s="4">
        <f t="shared" si="3"/>
        <v>4234.4834000000046</v>
      </c>
    </row>
    <row r="37" spans="1:5" x14ac:dyDescent="0.25">
      <c r="A37" s="1">
        <v>94</v>
      </c>
      <c r="B37" s="3">
        <v>42.02</v>
      </c>
      <c r="C37" s="1">
        <v>3950</v>
      </c>
      <c r="D37" s="9">
        <f t="shared" si="2"/>
        <v>3975.4380000000001</v>
      </c>
      <c r="E37" s="4">
        <f t="shared" si="3"/>
        <v>4659.4741999999969</v>
      </c>
    </row>
    <row r="38" spans="1:5" x14ac:dyDescent="0.25">
      <c r="A38" s="1">
        <v>164</v>
      </c>
      <c r="B38" s="3">
        <v>41.16</v>
      </c>
      <c r="C38" s="1">
        <v>6750</v>
      </c>
      <c r="D38" s="9">
        <f t="shared" si="2"/>
        <v>6677.9279999999999</v>
      </c>
      <c r="E38" s="4">
        <f t="shared" si="3"/>
        <v>5362.3436000000074</v>
      </c>
    </row>
    <row r="39" spans="1:5" x14ac:dyDescent="0.25">
      <c r="A39" s="1">
        <v>86</v>
      </c>
      <c r="B39" s="3">
        <v>42.86</v>
      </c>
      <c r="C39" s="1">
        <v>3700</v>
      </c>
      <c r="D39" s="9">
        <f t="shared" si="2"/>
        <v>3666.5819999999999</v>
      </c>
      <c r="E39" s="4">
        <f t="shared" si="3"/>
        <v>3972.9506000000038</v>
      </c>
    </row>
    <row r="40" spans="1:5" x14ac:dyDescent="0.25">
      <c r="A40" s="1">
        <v>126</v>
      </c>
      <c r="B40" s="3">
        <v>41.59</v>
      </c>
      <c r="C40" s="1">
        <v>5250</v>
      </c>
      <c r="D40" s="9">
        <f t="shared" si="2"/>
        <v>5210.8620000000001</v>
      </c>
      <c r="E40" s="4">
        <f t="shared" si="3"/>
        <v>5010.9089000000022</v>
      </c>
    </row>
    <row r="41" spans="1:5" x14ac:dyDescent="0.25">
      <c r="A41" s="1">
        <v>64</v>
      </c>
      <c r="B41" s="3">
        <v>43.75</v>
      </c>
      <c r="C41" s="1">
        <v>2800</v>
      </c>
      <c r="D41" s="9">
        <f t="shared" si="2"/>
        <v>2817.2280000000001</v>
      </c>
      <c r="E41" s="4">
        <f t="shared" si="3"/>
        <v>3245.5625</v>
      </c>
    </row>
    <row r="42" spans="1:5" x14ac:dyDescent="0.25">
      <c r="A42" s="1">
        <v>114</v>
      </c>
      <c r="B42" s="3">
        <v>40.79</v>
      </c>
      <c r="C42" s="1">
        <v>4650</v>
      </c>
      <c r="D42" s="9">
        <f t="shared" si="2"/>
        <v>4747.5780000000004</v>
      </c>
      <c r="E42" s="4">
        <f t="shared" si="3"/>
        <v>5664.7409000000043</v>
      </c>
    </row>
    <row r="43" spans="1:5" x14ac:dyDescent="0.25">
      <c r="A43" s="1">
        <v>74</v>
      </c>
      <c r="B43" s="3">
        <v>43.24</v>
      </c>
      <c r="C43" s="1">
        <v>3200</v>
      </c>
      <c r="D43" s="9">
        <f t="shared" si="2"/>
        <v>3203.2980000000002</v>
      </c>
      <c r="E43" s="4">
        <f t="shared" si="3"/>
        <v>3662.3804000000018</v>
      </c>
    </row>
    <row r="44" spans="1:5" x14ac:dyDescent="0.25">
      <c r="A44" s="1">
        <v>170</v>
      </c>
      <c r="B44" s="3">
        <v>40</v>
      </c>
      <c r="C44" s="1">
        <v>6800</v>
      </c>
      <c r="D44" s="9">
        <f t="shared" si="2"/>
        <v>6909.57</v>
      </c>
      <c r="E44" s="4">
        <f t="shared" si="3"/>
        <v>6310.4000000000015</v>
      </c>
    </row>
    <row r="45" spans="1:5" x14ac:dyDescent="0.25">
      <c r="A45" s="1">
        <v>60</v>
      </c>
      <c r="B45" s="3">
        <v>45</v>
      </c>
      <c r="C45" s="1">
        <v>2700</v>
      </c>
      <c r="D45" s="9">
        <f t="shared" si="2"/>
        <v>2662.8</v>
      </c>
      <c r="E45" s="4">
        <f t="shared" si="3"/>
        <v>2223.9500000000044</v>
      </c>
    </row>
    <row r="46" spans="1:5" x14ac:dyDescent="0.25">
      <c r="A46" s="1">
        <v>132</v>
      </c>
      <c r="B46" s="3">
        <v>42.42</v>
      </c>
      <c r="C46" s="1">
        <v>5600</v>
      </c>
      <c r="D46" s="9">
        <f t="shared" si="2"/>
        <v>5442.5039999999999</v>
      </c>
      <c r="E46" s="4">
        <f t="shared" si="3"/>
        <v>4332.5581999999995</v>
      </c>
    </row>
    <row r="47" spans="1:5" x14ac:dyDescent="0.25">
      <c r="A47" s="1">
        <v>92</v>
      </c>
      <c r="B47" s="3">
        <v>42.39</v>
      </c>
      <c r="C47" s="1">
        <v>3900</v>
      </c>
      <c r="D47" s="9">
        <f t="shared" si="2"/>
        <v>3898.2240000000002</v>
      </c>
      <c r="E47" s="4">
        <f t="shared" si="3"/>
        <v>4357.0769</v>
      </c>
    </row>
    <row r="48" spans="1:5" x14ac:dyDescent="0.25">
      <c r="A48" s="1">
        <v>162</v>
      </c>
      <c r="B48" s="3">
        <v>40.74</v>
      </c>
      <c r="C48" s="1">
        <v>6600</v>
      </c>
      <c r="D48" s="9">
        <f t="shared" si="2"/>
        <v>6600.7139999999999</v>
      </c>
      <c r="E48" s="4">
        <f t="shared" si="3"/>
        <v>5705.6054000000004</v>
      </c>
    </row>
    <row r="49" spans="1:5" x14ac:dyDescent="0.25">
      <c r="A49" s="1">
        <v>84</v>
      </c>
      <c r="B49" s="3">
        <v>42.86</v>
      </c>
      <c r="C49" s="1">
        <v>3600</v>
      </c>
      <c r="D49" s="9">
        <f t="shared" si="2"/>
        <v>3589.3679999999999</v>
      </c>
      <c r="E49" s="4">
        <f t="shared" si="3"/>
        <v>3972.9506000000038</v>
      </c>
    </row>
    <row r="50" spans="1:5" x14ac:dyDescent="0.25">
      <c r="A50" s="1">
        <v>128</v>
      </c>
      <c r="B50" s="3">
        <v>41.41</v>
      </c>
      <c r="C50" s="1">
        <v>5300</v>
      </c>
      <c r="D50" s="9">
        <f t="shared" si="2"/>
        <v>5288.076</v>
      </c>
      <c r="E50" s="4">
        <f t="shared" si="3"/>
        <v>5158.0211000000054</v>
      </c>
    </row>
    <row r="51" spans="1:5" x14ac:dyDescent="0.25">
      <c r="A51" s="1">
        <v>66</v>
      </c>
      <c r="B51" s="3">
        <v>43.18</v>
      </c>
      <c r="C51" s="1">
        <v>2850</v>
      </c>
      <c r="D51" s="9">
        <f t="shared" si="2"/>
        <v>2894.442</v>
      </c>
      <c r="E51" s="4">
        <f t="shared" si="3"/>
        <v>3711.4178000000029</v>
      </c>
    </row>
    <row r="52" spans="1:5" x14ac:dyDescent="0.25">
      <c r="A52" s="1">
        <v>112</v>
      </c>
      <c r="B52" s="3">
        <v>41.07</v>
      </c>
      <c r="C52" s="1">
        <v>4600</v>
      </c>
      <c r="D52" s="9">
        <f t="shared" si="2"/>
        <v>4670.3640000000005</v>
      </c>
      <c r="E52" s="4">
        <f t="shared" si="3"/>
        <v>5435.8997000000018</v>
      </c>
    </row>
    <row r="53" spans="1:5" x14ac:dyDescent="0.25">
      <c r="A53" s="1">
        <v>76</v>
      </c>
      <c r="B53" s="3">
        <v>42.76</v>
      </c>
      <c r="C53" s="1">
        <v>3250</v>
      </c>
      <c r="D53" s="9">
        <f t="shared" si="2"/>
        <v>3280.5120000000002</v>
      </c>
      <c r="E53" s="4">
        <f t="shared" si="3"/>
        <v>4054.6796000000031</v>
      </c>
    </row>
    <row r="54" spans="1:5" x14ac:dyDescent="0.25">
      <c r="A54" s="1">
        <v>172</v>
      </c>
      <c r="B54" s="3">
        <v>40.119999999999997</v>
      </c>
      <c r="C54" s="1">
        <v>6900</v>
      </c>
      <c r="D54" s="9">
        <f t="shared" si="2"/>
        <v>6986.7839999999997</v>
      </c>
      <c r="E54" s="4">
        <f t="shared" si="3"/>
        <v>6212.3252000000066</v>
      </c>
    </row>
    <row r="55" spans="1:5" x14ac:dyDescent="0.25">
      <c r="A55" s="1">
        <v>62</v>
      </c>
      <c r="B55" s="3">
        <v>44.35</v>
      </c>
      <c r="C55" s="1">
        <v>2750</v>
      </c>
      <c r="D55" s="9">
        <f t="shared" si="2"/>
        <v>2740.0140000000001</v>
      </c>
      <c r="E55" s="4">
        <f t="shared" si="3"/>
        <v>2755.1885000000038</v>
      </c>
    </row>
    <row r="56" spans="1:5" x14ac:dyDescent="0.25">
      <c r="A56" s="1">
        <v>134</v>
      </c>
      <c r="B56" s="3">
        <v>42.54</v>
      </c>
      <c r="C56" s="1">
        <v>5700</v>
      </c>
      <c r="D56" s="9">
        <f t="shared" si="2"/>
        <v>5519.7179999999998</v>
      </c>
      <c r="E56" s="4">
        <f t="shared" si="3"/>
        <v>4234.4834000000046</v>
      </c>
    </row>
    <row r="57" spans="1:5" x14ac:dyDescent="0.25">
      <c r="A57" s="1">
        <v>94</v>
      </c>
      <c r="B57" s="3">
        <v>42.02</v>
      </c>
      <c r="C57" s="1">
        <v>3950</v>
      </c>
      <c r="D57" s="9">
        <f t="shared" si="2"/>
        <v>3975.4380000000001</v>
      </c>
      <c r="E57" s="4">
        <f t="shared" si="3"/>
        <v>4659.4741999999969</v>
      </c>
    </row>
    <row r="58" spans="1:5" x14ac:dyDescent="0.25">
      <c r="A58" s="1">
        <v>164</v>
      </c>
      <c r="B58" s="3">
        <v>41.16</v>
      </c>
      <c r="C58" s="1">
        <v>6750</v>
      </c>
      <c r="D58" s="9">
        <f t="shared" si="2"/>
        <v>6677.9279999999999</v>
      </c>
      <c r="E58" s="4">
        <f t="shared" si="3"/>
        <v>5362.3436000000074</v>
      </c>
    </row>
    <row r="59" spans="1:5" x14ac:dyDescent="0.25">
      <c r="A59" s="1">
        <v>86</v>
      </c>
      <c r="B59" s="3">
        <v>42.86</v>
      </c>
      <c r="C59" s="1">
        <v>3700</v>
      </c>
      <c r="D59" s="9">
        <f t="shared" si="2"/>
        <v>3666.5819999999999</v>
      </c>
      <c r="E59" s="4">
        <f t="shared" si="3"/>
        <v>3972.9506000000038</v>
      </c>
    </row>
    <row r="60" spans="1:5" x14ac:dyDescent="0.25">
      <c r="A60" s="1">
        <v>126</v>
      </c>
      <c r="B60" s="3">
        <v>41.59</v>
      </c>
      <c r="C60" s="1">
        <v>5250</v>
      </c>
      <c r="D60" s="9">
        <f t="shared" si="2"/>
        <v>5210.8620000000001</v>
      </c>
      <c r="E60" s="4">
        <f t="shared" si="3"/>
        <v>5010.9089000000022</v>
      </c>
    </row>
    <row r="61" spans="1:5" x14ac:dyDescent="0.25">
      <c r="A61" s="1">
        <v>64</v>
      </c>
      <c r="B61" s="3">
        <v>43.75</v>
      </c>
      <c r="C61" s="1">
        <v>2800</v>
      </c>
      <c r="D61" s="9">
        <f t="shared" si="2"/>
        <v>2817.2280000000001</v>
      </c>
      <c r="E61" s="4">
        <f t="shared" si="3"/>
        <v>3245.5625</v>
      </c>
    </row>
    <row r="62" spans="1:5" x14ac:dyDescent="0.25">
      <c r="A62" s="1">
        <v>114</v>
      </c>
      <c r="B62" s="3">
        <v>40.79</v>
      </c>
      <c r="C62" s="1">
        <v>4650</v>
      </c>
      <c r="D62" s="9">
        <f t="shared" si="2"/>
        <v>4747.5780000000004</v>
      </c>
      <c r="E62" s="4">
        <f t="shared" si="3"/>
        <v>5664.7409000000043</v>
      </c>
    </row>
    <row r="63" spans="1:5" x14ac:dyDescent="0.25">
      <c r="A63" s="1">
        <v>74</v>
      </c>
      <c r="B63" s="3">
        <v>43.24</v>
      </c>
      <c r="C63" s="1">
        <v>3200</v>
      </c>
      <c r="D63" s="9">
        <f t="shared" si="2"/>
        <v>3203.2980000000002</v>
      </c>
      <c r="E63" s="4">
        <f t="shared" si="3"/>
        <v>3662.3804000000018</v>
      </c>
    </row>
    <row r="64" spans="1:5" x14ac:dyDescent="0.25">
      <c r="A64" s="1">
        <v>170</v>
      </c>
      <c r="B64" s="3">
        <v>40</v>
      </c>
      <c r="C64" s="1">
        <v>6800</v>
      </c>
      <c r="D64" s="9">
        <f t="shared" si="2"/>
        <v>6909.57</v>
      </c>
      <c r="E64" s="4">
        <f t="shared" si="3"/>
        <v>6310.4000000000015</v>
      </c>
    </row>
  </sheetData>
  <mergeCells count="1">
    <mergeCell ref="F2:G2"/>
  </mergeCells>
  <conditionalFormatting sqref="A1:A1048576">
    <cfRule type="cellIs" dxfId="1" priority="2" operator="lessThan">
      <formula>50</formula>
    </cfRule>
    <cfRule type="cellIs" dxfId="0" priority="1" operator="lessThan">
      <formula>80</formula>
    </cfRule>
  </conditionalFormatting>
  <dataValidations count="1">
    <dataValidation type="list" allowBlank="1" showInputMessage="1" showErrorMessage="1" sqref="G3" xr:uid="{5C83B048-B47B-421D-BD93-4848A1564243}">
      <formula1>$A$1:$A$64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Correlation</vt:lpstr>
      <vt:lpstr>Assignment</vt:lpstr>
      <vt:lpstr>Average_Spending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2025-01-25T02:39:22Z</dcterms:created>
  <dcterms:modified xsi:type="dcterms:W3CDTF">2025-07-06T19:45:44Z</dcterms:modified>
</cp:coreProperties>
</file>