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15" windowWidth="19440" windowHeight="7155" activeTab="2"/>
  </bookViews>
  <sheets>
    <sheet name="bang3.6m" sheetId="18" r:id="rId1"/>
    <sheet name="bang4.0m" sheetId="19" r:id="rId2"/>
    <sheet name="bang2.4m" sheetId="21" r:id="rId3"/>
  </sheets>
  <calcPr calcId="144525"/>
</workbook>
</file>

<file path=xl/calcChain.xml><?xml version="1.0" encoding="utf-8"?>
<calcChain xmlns="http://schemas.openxmlformats.org/spreadsheetml/2006/main">
  <c r="F12" i="21" l="1"/>
  <c r="F13" i="21" s="1"/>
  <c r="E14" i="21" l="1"/>
  <c r="F14" i="21" s="1"/>
  <c r="F15" i="21" s="1"/>
  <c r="F13" i="19"/>
  <c r="F12" i="19"/>
  <c r="F14" i="19" l="1"/>
  <c r="E15" i="19" s="1"/>
  <c r="F15" i="19" s="1"/>
  <c r="F16" i="19" s="1"/>
  <c r="F13" i="18" l="1"/>
  <c r="F12" i="18" l="1"/>
  <c r="F14" i="18" s="1"/>
  <c r="E15" i="18" s="1"/>
  <c r="F15" i="18" s="1"/>
  <c r="F16" i="18" s="1"/>
</calcChain>
</file>

<file path=xl/sharedStrings.xml><?xml version="1.0" encoding="utf-8"?>
<sst xmlns="http://schemas.openxmlformats.org/spreadsheetml/2006/main" count="91" uniqueCount="34">
  <si>
    <t>STT</t>
  </si>
  <si>
    <t>Đơn Giá</t>
  </si>
  <si>
    <t>SL</t>
  </si>
  <si>
    <t>Đại Diện Bán Hàng</t>
  </si>
  <si>
    <t>Chủng Loại</t>
  </si>
  <si>
    <t>Đại Diện Mua hàng</t>
  </si>
  <si>
    <t>Thành Tiền</t>
  </si>
  <si>
    <t>Bảng lớp Tiểu học</t>
  </si>
  <si>
    <t>Bảng lớp Trung học</t>
  </si>
  <si>
    <t>Thành tiền:</t>
  </si>
  <si>
    <t>TỔNG TIỀN:</t>
  </si>
  <si>
    <t>Địa chỉ:</t>
  </si>
  <si>
    <t xml:space="preserve">Tel:  </t>
  </si>
  <si>
    <t xml:space="preserve">Email: </t>
  </si>
  <si>
    <t>CÔNG TY TNHH VADOTO</t>
  </si>
  <si>
    <t>Số 363/21 Đường Bình Lợi, P.13, Q. Bình Thạnh</t>
  </si>
  <si>
    <t>Bên Giao :</t>
  </si>
  <si>
    <t>TRƯỜNG TIỂU HỌC, THCS VÀ THPT NGÔ THỜI NHIỆM</t>
  </si>
  <si>
    <t>0931782811</t>
  </si>
  <si>
    <t xml:space="preserve">Ngày : </t>
  </si>
  <si>
    <t>Người Nhận:</t>
  </si>
  <si>
    <t>Chị Uyên</t>
  </si>
  <si>
    <t>Bên Nhận</t>
  </si>
  <si>
    <t>BẢNG BÁO GIÁ</t>
  </si>
  <si>
    <t>Gía đã bao gồm vận chuyển và lắp ráp, Sản phẩm được bảo hành 12 tháng kể từ ngày bàn giao.</t>
  </si>
  <si>
    <t>Thuế VAT (5%)</t>
  </si>
  <si>
    <t>Cơ sở Bình Dương</t>
  </si>
  <si>
    <t>Bảng từ xanh treo tường,  kẻ ô ly tiểu học, có dòng kẻ 2x2cm,  kích thước 1.2x3.6m</t>
  </si>
  <si>
    <t>Bảng từ xanh treo tường , có dòng kẻ 5x5cm, kích thước 1.2x3.6m</t>
  </si>
  <si>
    <t>Bảng từ xanh treo tường,  kẻ ô ly tiểu học, có dòng kẻ 2x2cm,  kích thước 1.2x4.0m</t>
  </si>
  <si>
    <t>Bảng từ xanh treo tường , có dòng kẻ 5x5cm, kích thước 1.2x4.0m</t>
  </si>
  <si>
    <r>
      <rPr>
        <b/>
        <sz val="11"/>
        <color indexed="17"/>
        <rFont val="Times New Roman"/>
        <family val="1"/>
      </rPr>
      <t>CÔNG TY TNHH VADOTO
Địa Chỉ : Đạo Khê, Trung Hưng, Yên Mỹ, Hưng Yên</t>
    </r>
    <r>
      <rPr>
        <sz val="11"/>
        <color indexed="17"/>
        <rFont val="Times New Roman"/>
        <family val="1"/>
      </rPr>
      <t xml:space="preserve">
Địa chỉ kho hàng </t>
    </r>
    <r>
      <rPr>
        <sz val="11"/>
        <color indexed="18"/>
        <rFont val="Times New Roman"/>
        <family val="1"/>
      </rPr>
      <t xml:space="preserve">: Số 363/21 Đường Bình Lợi, P.13, Q. Bình Thạnh
</t>
    </r>
    <r>
      <rPr>
        <b/>
        <i/>
        <sz val="11"/>
        <color indexed="18"/>
        <rFont val="Times New Roman"/>
        <family val="1"/>
      </rPr>
      <t xml:space="preserve">Websice: bangtot.vn   Email: bangtot.tphcm@gmail.com   </t>
    </r>
    <r>
      <rPr>
        <b/>
        <i/>
        <sz val="11"/>
        <color indexed="17"/>
        <rFont val="Times New Roman"/>
        <family val="1"/>
      </rPr>
      <t xml:space="preserve">
               </t>
    </r>
    <r>
      <rPr>
        <b/>
        <i/>
        <sz val="11"/>
        <color indexed="10"/>
        <rFont val="Times New Roman"/>
        <family val="1"/>
      </rPr>
      <t>Hotline: 0902811618</t>
    </r>
    <r>
      <rPr>
        <i/>
        <sz val="11"/>
        <color indexed="10"/>
        <rFont val="Times New Roman"/>
        <family val="1"/>
      </rPr>
      <t xml:space="preserve">
</t>
    </r>
    <r>
      <rPr>
        <u/>
        <sz val="10"/>
        <rFont val="Arial"/>
        <family val="2"/>
      </rPr>
      <t/>
    </r>
  </si>
  <si>
    <t>Bảng từ trắng không dòng kẻ, kích thước 1.2x2.4m</t>
  </si>
  <si>
    <t>Thuế VAT (8%)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</si>
</sst>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163"/>
    </font>
    <font>
      <sz val="11"/>
      <color indexed="8"/>
      <name val="Arial"/>
      <family val="2"/>
      <charset val="163"/>
    </font>
    <font>
      <b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u/>
      <sz val="10"/>
      <name val="Arial"/>
      <family val="2"/>
    </font>
    <font>
      <b/>
      <sz val="16"/>
      <color indexed="8"/>
      <name val="Times New Roman"/>
      <family val="1"/>
    </font>
    <font>
      <sz val="11"/>
      <color indexed="8"/>
      <name val="Times New Roman"/>
      <family val="1"/>
    </font>
    <font>
      <sz val="12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sz val="11"/>
      <color indexed="17"/>
      <name val="Times New Roman"/>
      <family val="1"/>
    </font>
    <font>
      <sz val="11"/>
      <color indexed="18"/>
      <name val="Times New Roman"/>
      <family val="1"/>
    </font>
    <font>
      <b/>
      <i/>
      <sz val="11"/>
      <color indexed="18"/>
      <name val="Times New Roman"/>
      <family val="1"/>
    </font>
    <font>
      <b/>
      <i/>
      <sz val="11"/>
      <color indexed="17"/>
      <name val="Times New Roman"/>
      <family val="1"/>
    </font>
    <font>
      <b/>
      <i/>
      <sz val="11"/>
      <color indexed="10"/>
      <name val="Times New Roman"/>
      <family val="1"/>
    </font>
    <font>
      <i/>
      <sz val="11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2" borderId="4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vertical="top" wrapText="1"/>
    </xf>
    <xf numFmtId="0" fontId="12" fillId="0" borderId="0" xfId="3" applyFont="1"/>
    <xf numFmtId="0" fontId="9" fillId="0" borderId="0" xfId="0" applyFont="1" applyBorder="1" applyAlignment="1">
      <alignment vertical="top" wrapText="1"/>
    </xf>
    <xf numFmtId="0" fontId="6" fillId="2" borderId="3" xfId="0" applyFont="1" applyFill="1" applyBorder="1" applyAlignment="1">
      <alignment vertical="center"/>
    </xf>
    <xf numFmtId="164" fontId="6" fillId="2" borderId="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/>
    </xf>
    <xf numFmtId="0" fontId="14" fillId="0" borderId="0" xfId="3" applyFont="1" applyAlignment="1">
      <alignment horizontal="left"/>
    </xf>
    <xf numFmtId="165" fontId="12" fillId="0" borderId="0" xfId="3" applyNumberFormat="1" applyFont="1" applyAlignment="1">
      <alignment horizontal="left"/>
    </xf>
    <xf numFmtId="49" fontId="12" fillId="0" borderId="0" xfId="3" applyNumberFormat="1" applyFont="1"/>
    <xf numFmtId="49" fontId="12" fillId="0" borderId="0" xfId="3" applyNumberFormat="1" applyFont="1" applyBorder="1" applyAlignment="1"/>
    <xf numFmtId="49" fontId="12" fillId="0" borderId="0" xfId="3" applyNumberFormat="1" applyFont="1" applyBorder="1" applyAlignment="1">
      <alignment horizontal="right"/>
    </xf>
    <xf numFmtId="49" fontId="12" fillId="0" borderId="0" xfId="3" applyNumberFormat="1" applyFont="1" applyAlignment="1">
      <alignment horizontal="left"/>
    </xf>
    <xf numFmtId="0" fontId="14" fillId="0" borderId="0" xfId="3" applyFont="1" applyAlignment="1">
      <alignment vertical="center" wrapText="1"/>
    </xf>
    <xf numFmtId="0" fontId="12" fillId="0" borderId="0" xfId="3" applyFont="1" applyAlignment="1">
      <alignment vertical="center"/>
    </xf>
    <xf numFmtId="0" fontId="12" fillId="0" borderId="0" xfId="3" applyFont="1" applyAlignment="1"/>
    <xf numFmtId="0" fontId="12" fillId="0" borderId="0" xfId="3" applyFont="1" applyAlignment="1">
      <alignment vertical="center" wrapText="1"/>
    </xf>
    <xf numFmtId="0" fontId="12" fillId="0" borderId="0" xfId="3" quotePrefix="1" applyFont="1" applyAlignme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0" xfId="3" applyFont="1" applyAlignment="1">
      <alignment vertical="center"/>
    </xf>
    <xf numFmtId="49" fontId="12" fillId="0" borderId="0" xfId="3" applyNumberFormat="1" applyFont="1" applyAlignment="1">
      <alignment horizontal="left"/>
    </xf>
    <xf numFmtId="49" fontId="12" fillId="0" borderId="0" xfId="3" applyNumberFormat="1" applyFont="1" applyAlignment="1">
      <alignment horizontal="left"/>
    </xf>
    <xf numFmtId="49" fontId="12" fillId="0" borderId="0" xfId="3" applyNumberFormat="1" applyFont="1" applyAlignment="1">
      <alignment horizontal="left"/>
    </xf>
    <xf numFmtId="0" fontId="12" fillId="0" borderId="0" xfId="3" applyFont="1" applyAlignment="1">
      <alignment horizontal="left" vertical="center" wrapText="1"/>
    </xf>
    <xf numFmtId="0" fontId="12" fillId="0" borderId="0" xfId="3" applyFont="1" applyAlignment="1">
      <alignment horizontal="center"/>
    </xf>
    <xf numFmtId="0" fontId="15" fillId="0" borderId="0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</cellXfs>
  <cellStyles count="4">
    <cellStyle name="Comma" xfId="1" builtinId="3"/>
    <cellStyle name="Ledger 17 x 11 in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19050</xdr:rowOff>
    </xdr:from>
    <xdr:to>
      <xdr:col>0</xdr:col>
      <xdr:colOff>171450</xdr:colOff>
      <xdr:row>0</xdr:row>
      <xdr:rowOff>142875</xdr:rowOff>
    </xdr:to>
    <xdr:pic>
      <xdr:nvPicPr>
        <xdr:cNvPr id="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285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0" zoomScale="110" zoomScaleNormal="110" workbookViewId="0">
      <selection activeCell="C13" sqref="C13"/>
    </sheetView>
  </sheetViews>
  <sheetFormatPr defaultColWidth="9.140625" defaultRowHeight="15" x14ac:dyDescent="0.25"/>
  <cols>
    <col min="1" max="1" width="9.5703125" style="4" customWidth="1"/>
    <col min="2" max="2" width="11.5703125" style="1" customWidth="1"/>
    <col min="3" max="3" width="35.28515625" style="1" customWidth="1"/>
    <col min="4" max="4" width="5.28515625" style="1" customWidth="1"/>
    <col min="5" max="5" width="11.85546875" style="4" customWidth="1"/>
    <col min="6" max="6" width="12.7109375" style="4" customWidth="1"/>
    <col min="7" max="7" width="12.7109375" style="1" customWidth="1"/>
    <col min="8" max="12" width="9.140625" style="1"/>
    <col min="13" max="13" width="11.28515625" style="1" bestFit="1" customWidth="1"/>
    <col min="14" max="16384" width="9.140625" style="1"/>
  </cols>
  <sheetData>
    <row r="1" spans="1:9" s="7" customFormat="1" ht="34.5" customHeight="1" x14ac:dyDescent="0.25">
      <c r="A1" s="38" t="s">
        <v>31</v>
      </c>
      <c r="B1" s="38"/>
      <c r="C1" s="38"/>
      <c r="D1" s="38"/>
      <c r="E1" s="38"/>
      <c r="F1" s="38"/>
      <c r="G1" s="9"/>
      <c r="H1" s="9"/>
    </row>
    <row r="2" spans="1:9" s="7" customFormat="1" ht="44.25" customHeight="1" x14ac:dyDescent="0.25">
      <c r="A2" s="38"/>
      <c r="B2" s="38"/>
      <c r="C2" s="38"/>
      <c r="D2" s="38"/>
      <c r="E2" s="38"/>
      <c r="F2" s="38"/>
      <c r="G2" s="9"/>
      <c r="H2" s="9"/>
    </row>
    <row r="3" spans="1:9" s="8" customFormat="1" ht="30" customHeight="1" x14ac:dyDescent="0.25">
      <c r="A3" s="49" t="s">
        <v>23</v>
      </c>
      <c r="B3" s="49"/>
      <c r="C3" s="49"/>
      <c r="D3" s="49"/>
      <c r="E3" s="49"/>
      <c r="F3" s="49"/>
      <c r="G3" s="32"/>
      <c r="H3" s="32"/>
    </row>
    <row r="4" spans="1:9" s="8" customFormat="1" ht="28.5" customHeight="1" x14ac:dyDescent="0.25">
      <c r="A4" s="19" t="s">
        <v>16</v>
      </c>
      <c r="B4" s="20" t="s">
        <v>14</v>
      </c>
      <c r="C4" s="21"/>
      <c r="D4" s="21"/>
      <c r="E4" s="22"/>
      <c r="F4" s="23"/>
      <c r="G4" s="24"/>
      <c r="H4" s="24"/>
    </row>
    <row r="5" spans="1:9" s="8" customFormat="1" ht="28.5" customHeight="1" x14ac:dyDescent="0.25">
      <c r="A5" s="19" t="s">
        <v>11</v>
      </c>
      <c r="B5" s="20" t="s">
        <v>15</v>
      </c>
      <c r="C5" s="21"/>
      <c r="D5" s="21"/>
      <c r="E5" s="22"/>
      <c r="F5" s="23"/>
      <c r="G5" s="24"/>
      <c r="H5" s="24"/>
    </row>
    <row r="6" spans="1:9" s="8" customFormat="1" ht="41.25" customHeight="1" x14ac:dyDescent="0.25">
      <c r="A6" s="25" t="s">
        <v>22</v>
      </c>
      <c r="B6" s="36" t="s">
        <v>17</v>
      </c>
      <c r="C6" s="36"/>
      <c r="D6" s="36"/>
      <c r="E6" s="36"/>
      <c r="F6" s="36"/>
      <c r="G6" s="36"/>
      <c r="H6" s="36"/>
      <c r="I6" s="36"/>
    </row>
    <row r="7" spans="1:9" s="8" customFormat="1" ht="25.5" customHeight="1" x14ac:dyDescent="0.25">
      <c r="A7" s="26" t="s">
        <v>11</v>
      </c>
      <c r="B7" s="26" t="s">
        <v>26</v>
      </c>
      <c r="C7" s="26"/>
      <c r="D7" s="26"/>
      <c r="E7" s="26"/>
      <c r="F7" s="27"/>
      <c r="G7" s="27"/>
      <c r="H7" s="27"/>
    </row>
    <row r="8" spans="1:9" s="8" customFormat="1" ht="30.75" customHeight="1" x14ac:dyDescent="0.25">
      <c r="A8" s="28" t="s">
        <v>20</v>
      </c>
      <c r="B8" s="26" t="s">
        <v>21</v>
      </c>
      <c r="C8" s="26"/>
      <c r="D8" s="26"/>
      <c r="E8" s="26"/>
      <c r="F8" s="27"/>
      <c r="G8" s="27"/>
      <c r="H8" s="27"/>
    </row>
    <row r="9" spans="1:9" s="8" customFormat="1" ht="25.5" customHeight="1" x14ac:dyDescent="0.25">
      <c r="A9" s="27" t="s">
        <v>12</v>
      </c>
      <c r="B9" s="29" t="s">
        <v>18</v>
      </c>
      <c r="C9" s="37" t="s">
        <v>13</v>
      </c>
      <c r="D9" s="37"/>
      <c r="E9" s="37"/>
      <c r="F9" s="27"/>
      <c r="G9" s="27"/>
      <c r="H9" s="27"/>
    </row>
    <row r="10" spans="1:9" s="8" customFormat="1" ht="28.5" customHeight="1" x14ac:dyDescent="0.25">
      <c r="A10" s="19" t="s">
        <v>19</v>
      </c>
      <c r="B10" s="20">
        <v>44716</v>
      </c>
      <c r="C10" s="21"/>
      <c r="D10" s="21"/>
      <c r="E10" s="22"/>
      <c r="F10" s="23"/>
      <c r="G10" s="35"/>
      <c r="H10" s="35"/>
    </row>
    <row r="11" spans="1:9" s="2" customFormat="1" ht="20.25" customHeight="1" x14ac:dyDescent="0.25">
      <c r="A11" s="30" t="s">
        <v>0</v>
      </c>
      <c r="B11" s="30"/>
      <c r="C11" s="30" t="s">
        <v>4</v>
      </c>
      <c r="D11" s="30" t="s">
        <v>2</v>
      </c>
      <c r="E11" s="30" t="s">
        <v>1</v>
      </c>
      <c r="F11" s="31" t="s">
        <v>6</v>
      </c>
    </row>
    <row r="12" spans="1:9" s="2" customFormat="1" ht="36" customHeight="1" x14ac:dyDescent="0.25">
      <c r="A12" s="14">
        <v>1</v>
      </c>
      <c r="B12" s="5" t="s">
        <v>7</v>
      </c>
      <c r="C12" s="5" t="s">
        <v>27</v>
      </c>
      <c r="D12" s="14">
        <v>2</v>
      </c>
      <c r="E12" s="15">
        <v>2020000</v>
      </c>
      <c r="F12" s="16">
        <f>+D12*E12</f>
        <v>4040000</v>
      </c>
      <c r="G12" s="3"/>
    </row>
    <row r="13" spans="1:9" s="2" customFormat="1" ht="36" customHeight="1" x14ac:dyDescent="0.25">
      <c r="A13" s="14">
        <v>2</v>
      </c>
      <c r="B13" s="5" t="s">
        <v>8</v>
      </c>
      <c r="C13" s="5" t="s">
        <v>28</v>
      </c>
      <c r="D13" s="14">
        <v>25</v>
      </c>
      <c r="E13" s="15">
        <v>1820000</v>
      </c>
      <c r="F13" s="16">
        <f t="shared" ref="F13" si="0">+D13*E13</f>
        <v>45500000</v>
      </c>
      <c r="G13" s="3"/>
    </row>
    <row r="14" spans="1:9" s="2" customFormat="1" ht="31.9" customHeight="1" x14ac:dyDescent="0.25">
      <c r="A14" s="50" t="s">
        <v>9</v>
      </c>
      <c r="B14" s="51"/>
      <c r="C14" s="52"/>
      <c r="D14" s="14"/>
      <c r="E14" s="15"/>
      <c r="F14" s="16">
        <f>+SUM(F12:F13)</f>
        <v>49540000</v>
      </c>
      <c r="G14" s="3"/>
    </row>
    <row r="15" spans="1:9" s="2" customFormat="1" ht="27" customHeight="1" x14ac:dyDescent="0.25">
      <c r="A15" s="53" t="s">
        <v>25</v>
      </c>
      <c r="B15" s="54"/>
      <c r="C15" s="55"/>
      <c r="D15" s="17">
        <v>0.05</v>
      </c>
      <c r="E15" s="16">
        <f>+F14</f>
        <v>49540000</v>
      </c>
      <c r="F15" s="16">
        <f>+D15*E15</f>
        <v>2477000</v>
      </c>
      <c r="G15" s="3"/>
    </row>
    <row r="16" spans="1:9" ht="30.75" customHeight="1" x14ac:dyDescent="0.25">
      <c r="A16" s="56" t="s">
        <v>10</v>
      </c>
      <c r="B16" s="57"/>
      <c r="C16" s="57"/>
      <c r="D16" s="10"/>
      <c r="E16" s="11"/>
      <c r="F16" s="18">
        <f>+SUM(F14:F15)</f>
        <v>52017000</v>
      </c>
    </row>
    <row r="17" spans="1:6" x14ac:dyDescent="0.25">
      <c r="A17" s="39" t="s">
        <v>24</v>
      </c>
      <c r="B17" s="40"/>
      <c r="C17" s="41"/>
      <c r="D17" s="41"/>
      <c r="E17" s="41"/>
      <c r="F17" s="42"/>
    </row>
    <row r="18" spans="1:6" x14ac:dyDescent="0.25">
      <c r="A18" s="43"/>
      <c r="B18" s="44"/>
      <c r="C18" s="44"/>
      <c r="D18" s="44"/>
      <c r="E18" s="44"/>
      <c r="F18" s="45"/>
    </row>
    <row r="19" spans="1:6" ht="27.75" customHeight="1" x14ac:dyDescent="0.25">
      <c r="A19" s="46"/>
      <c r="B19" s="47"/>
      <c r="C19" s="47"/>
      <c r="D19" s="47"/>
      <c r="E19" s="47"/>
      <c r="F19" s="48"/>
    </row>
    <row r="20" spans="1:6" ht="15.75" x14ac:dyDescent="0.25">
      <c r="A20" s="12"/>
      <c r="B20" s="13" t="s">
        <v>3</v>
      </c>
      <c r="C20" s="13"/>
      <c r="D20" s="13"/>
      <c r="E20" s="12" t="s">
        <v>5</v>
      </c>
      <c r="F20" s="12"/>
    </row>
    <row r="23" spans="1:6" x14ac:dyDescent="0.25">
      <c r="C23" s="4"/>
    </row>
    <row r="25" spans="1:6" x14ac:dyDescent="0.25">
      <c r="C25" s="2"/>
      <c r="D25" s="2"/>
      <c r="E25" s="6"/>
    </row>
  </sheetData>
  <mergeCells count="9">
    <mergeCell ref="G10:H10"/>
    <mergeCell ref="B6:I6"/>
    <mergeCell ref="C9:E9"/>
    <mergeCell ref="A1:F2"/>
    <mergeCell ref="A17:F19"/>
    <mergeCell ref="A3:F3"/>
    <mergeCell ref="A14:C14"/>
    <mergeCell ref="A15:C15"/>
    <mergeCell ref="A16:C16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7" workbookViewId="0">
      <selection activeCell="A7" sqref="A1:XFD1048576"/>
    </sheetView>
  </sheetViews>
  <sheetFormatPr defaultColWidth="9.140625" defaultRowHeight="15" x14ac:dyDescent="0.25"/>
  <cols>
    <col min="1" max="1" width="9.5703125" style="4" customWidth="1"/>
    <col min="2" max="2" width="11.5703125" style="1" customWidth="1"/>
    <col min="3" max="3" width="35.28515625" style="1" customWidth="1"/>
    <col min="4" max="4" width="5.28515625" style="1" customWidth="1"/>
    <col min="5" max="5" width="11.85546875" style="4" customWidth="1"/>
    <col min="6" max="6" width="12.7109375" style="4" customWidth="1"/>
    <col min="7" max="7" width="12.7109375" style="1" customWidth="1"/>
    <col min="8" max="12" width="9.140625" style="1"/>
    <col min="13" max="13" width="11.28515625" style="1" bestFit="1" customWidth="1"/>
    <col min="14" max="16384" width="9.140625" style="1"/>
  </cols>
  <sheetData>
    <row r="1" spans="1:9" s="7" customFormat="1" ht="34.5" customHeight="1" x14ac:dyDescent="0.25">
      <c r="A1" s="38" t="s">
        <v>31</v>
      </c>
      <c r="B1" s="38"/>
      <c r="C1" s="38"/>
      <c r="D1" s="38"/>
      <c r="E1" s="38"/>
      <c r="F1" s="38"/>
      <c r="G1" s="9"/>
      <c r="H1" s="9"/>
    </row>
    <row r="2" spans="1:9" s="7" customFormat="1" ht="44.25" customHeight="1" x14ac:dyDescent="0.25">
      <c r="A2" s="38"/>
      <c r="B2" s="38"/>
      <c r="C2" s="38"/>
      <c r="D2" s="38"/>
      <c r="E2" s="38"/>
      <c r="F2" s="38"/>
      <c r="G2" s="9"/>
      <c r="H2" s="9"/>
    </row>
    <row r="3" spans="1:9" s="8" customFormat="1" ht="30" customHeight="1" x14ac:dyDescent="0.25">
      <c r="A3" s="49" t="s">
        <v>23</v>
      </c>
      <c r="B3" s="49"/>
      <c r="C3" s="49"/>
      <c r="D3" s="49"/>
      <c r="E3" s="49"/>
      <c r="F3" s="49"/>
      <c r="G3" s="32"/>
      <c r="H3" s="32"/>
    </row>
    <row r="4" spans="1:9" s="8" customFormat="1" ht="28.5" customHeight="1" x14ac:dyDescent="0.25">
      <c r="A4" s="19" t="s">
        <v>16</v>
      </c>
      <c r="B4" s="20" t="s">
        <v>14</v>
      </c>
      <c r="C4" s="21"/>
      <c r="D4" s="21"/>
      <c r="E4" s="22"/>
      <c r="F4" s="23"/>
      <c r="G4" s="33"/>
      <c r="H4" s="33"/>
    </row>
    <row r="5" spans="1:9" s="8" customFormat="1" ht="28.5" customHeight="1" x14ac:dyDescent="0.25">
      <c r="A5" s="19" t="s">
        <v>11</v>
      </c>
      <c r="B5" s="20" t="s">
        <v>15</v>
      </c>
      <c r="C5" s="21"/>
      <c r="D5" s="21"/>
      <c r="E5" s="22"/>
      <c r="F5" s="23"/>
      <c r="G5" s="33"/>
      <c r="H5" s="33"/>
    </row>
    <row r="6" spans="1:9" s="8" customFormat="1" ht="41.25" customHeight="1" x14ac:dyDescent="0.25">
      <c r="A6" s="25" t="s">
        <v>22</v>
      </c>
      <c r="B6" s="36" t="s">
        <v>17</v>
      </c>
      <c r="C6" s="36"/>
      <c r="D6" s="36"/>
      <c r="E6" s="36"/>
      <c r="F6" s="36"/>
      <c r="G6" s="36"/>
      <c r="H6" s="36"/>
      <c r="I6" s="36"/>
    </row>
    <row r="7" spans="1:9" s="8" customFormat="1" ht="25.5" customHeight="1" x14ac:dyDescent="0.25">
      <c r="A7" s="26" t="s">
        <v>11</v>
      </c>
      <c r="B7" s="26" t="s">
        <v>26</v>
      </c>
      <c r="C7" s="26"/>
      <c r="D7" s="26"/>
      <c r="E7" s="26"/>
      <c r="F7" s="27"/>
      <c r="G7" s="27"/>
      <c r="H7" s="27"/>
    </row>
    <row r="8" spans="1:9" s="8" customFormat="1" ht="30.75" customHeight="1" x14ac:dyDescent="0.25">
      <c r="A8" s="28" t="s">
        <v>20</v>
      </c>
      <c r="B8" s="26" t="s">
        <v>21</v>
      </c>
      <c r="C8" s="26"/>
      <c r="D8" s="26"/>
      <c r="E8" s="26"/>
      <c r="F8" s="27"/>
      <c r="G8" s="27"/>
      <c r="H8" s="27"/>
    </row>
    <row r="9" spans="1:9" s="8" customFormat="1" ht="25.5" customHeight="1" x14ac:dyDescent="0.25">
      <c r="A9" s="27" t="s">
        <v>12</v>
      </c>
      <c r="B9" s="29" t="s">
        <v>18</v>
      </c>
      <c r="C9" s="37" t="s">
        <v>13</v>
      </c>
      <c r="D9" s="37"/>
      <c r="E9" s="37"/>
      <c r="F9" s="27"/>
      <c r="G9" s="27"/>
      <c r="H9" s="27"/>
    </row>
    <row r="10" spans="1:9" s="8" customFormat="1" ht="28.5" customHeight="1" x14ac:dyDescent="0.25">
      <c r="A10" s="19" t="s">
        <v>19</v>
      </c>
      <c r="B10" s="20">
        <v>44716</v>
      </c>
      <c r="C10" s="21"/>
      <c r="D10" s="21"/>
      <c r="E10" s="22"/>
      <c r="F10" s="23"/>
      <c r="G10" s="35"/>
      <c r="H10" s="35"/>
    </row>
    <row r="11" spans="1:9" s="2" customFormat="1" ht="20.25" customHeight="1" x14ac:dyDescent="0.25">
      <c r="A11" s="30" t="s">
        <v>0</v>
      </c>
      <c r="B11" s="30"/>
      <c r="C11" s="30" t="s">
        <v>4</v>
      </c>
      <c r="D11" s="30" t="s">
        <v>2</v>
      </c>
      <c r="E11" s="30" t="s">
        <v>1</v>
      </c>
      <c r="F11" s="31" t="s">
        <v>6</v>
      </c>
    </row>
    <row r="12" spans="1:9" s="2" customFormat="1" ht="43.5" customHeight="1" x14ac:dyDescent="0.25">
      <c r="A12" s="14">
        <v>1</v>
      </c>
      <c r="B12" s="5" t="s">
        <v>7</v>
      </c>
      <c r="C12" s="5" t="s">
        <v>29</v>
      </c>
      <c r="D12" s="14">
        <v>2</v>
      </c>
      <c r="E12" s="15">
        <v>2248000</v>
      </c>
      <c r="F12" s="16">
        <f>+D12*E12</f>
        <v>4496000</v>
      </c>
      <c r="G12" s="3"/>
    </row>
    <row r="13" spans="1:9" s="2" customFormat="1" ht="47.25" customHeight="1" x14ac:dyDescent="0.25">
      <c r="A13" s="14">
        <v>2</v>
      </c>
      <c r="B13" s="5" t="s">
        <v>8</v>
      </c>
      <c r="C13" s="5" t="s">
        <v>30</v>
      </c>
      <c r="D13" s="14">
        <v>25</v>
      </c>
      <c r="E13" s="15">
        <v>2020000</v>
      </c>
      <c r="F13" s="16">
        <f t="shared" ref="F13" si="0">+D13*E13</f>
        <v>50500000</v>
      </c>
      <c r="G13" s="3"/>
    </row>
    <row r="14" spans="1:9" s="2" customFormat="1" ht="52.5" customHeight="1" x14ac:dyDescent="0.25">
      <c r="A14" s="50" t="s">
        <v>9</v>
      </c>
      <c r="B14" s="51"/>
      <c r="C14" s="52"/>
      <c r="D14" s="14"/>
      <c r="E14" s="15"/>
      <c r="F14" s="16">
        <f>+SUM(F12:F13)</f>
        <v>54996000</v>
      </c>
      <c r="G14" s="3"/>
    </row>
    <row r="15" spans="1:9" s="2" customFormat="1" x14ac:dyDescent="0.25">
      <c r="A15" s="53" t="s">
        <v>25</v>
      </c>
      <c r="B15" s="54"/>
      <c r="C15" s="55"/>
      <c r="D15" s="17">
        <v>0.05</v>
      </c>
      <c r="E15" s="16">
        <f>+F14</f>
        <v>54996000</v>
      </c>
      <c r="F15" s="16">
        <f>+D15*E15</f>
        <v>2749800</v>
      </c>
      <c r="G15" s="3"/>
    </row>
    <row r="16" spans="1:9" ht="15" customHeight="1" x14ac:dyDescent="0.25">
      <c r="A16" s="56" t="s">
        <v>10</v>
      </c>
      <c r="B16" s="57"/>
      <c r="C16" s="57"/>
      <c r="D16" s="10"/>
      <c r="E16" s="11"/>
      <c r="F16" s="18">
        <f>+SUM(F14:F15)</f>
        <v>57745800</v>
      </c>
    </row>
    <row r="17" spans="1:6" ht="15" customHeight="1" x14ac:dyDescent="0.25">
      <c r="A17" s="39" t="s">
        <v>24</v>
      </c>
      <c r="B17" s="40"/>
      <c r="C17" s="41"/>
      <c r="D17" s="41"/>
      <c r="E17" s="41"/>
      <c r="F17" s="42"/>
    </row>
    <row r="18" spans="1:6" ht="15" customHeight="1" x14ac:dyDescent="0.25">
      <c r="A18" s="43"/>
      <c r="B18" s="44"/>
      <c r="C18" s="44"/>
      <c r="D18" s="44"/>
      <c r="E18" s="44"/>
      <c r="F18" s="45"/>
    </row>
    <row r="19" spans="1:6" ht="15" customHeight="1" x14ac:dyDescent="0.25">
      <c r="A19" s="46"/>
      <c r="B19" s="47"/>
      <c r="C19" s="47"/>
      <c r="D19" s="47"/>
      <c r="E19" s="47"/>
      <c r="F19" s="48"/>
    </row>
    <row r="20" spans="1:6" ht="15" customHeight="1" x14ac:dyDescent="0.25">
      <c r="A20" s="12"/>
      <c r="B20" s="13" t="s">
        <v>3</v>
      </c>
      <c r="C20" s="13"/>
      <c r="D20" s="13"/>
      <c r="E20" s="12" t="s">
        <v>5</v>
      </c>
      <c r="F20" s="12"/>
    </row>
    <row r="23" spans="1:6" x14ac:dyDescent="0.25">
      <c r="C23" s="4"/>
    </row>
    <row r="25" spans="1:6" x14ac:dyDescent="0.25">
      <c r="C25" s="2"/>
      <c r="D25" s="2"/>
      <c r="E25" s="6"/>
    </row>
  </sheetData>
  <mergeCells count="9">
    <mergeCell ref="A15:C15"/>
    <mergeCell ref="A16:C16"/>
    <mergeCell ref="A14:C14"/>
    <mergeCell ref="A17:F19"/>
    <mergeCell ref="A1:F2"/>
    <mergeCell ref="A3:F3"/>
    <mergeCell ref="B6:I6"/>
    <mergeCell ref="C9:E9"/>
    <mergeCell ref="G10:H10"/>
  </mergeCells>
  <pageMargins left="0.70866141732283472" right="0.70866141732283472" top="0.74803149606299213" bottom="0.74803149606299213" header="0.31496062992125984" footer="0.31496062992125984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7" workbookViewId="0">
      <selection activeCell="I17" sqref="I17"/>
    </sheetView>
  </sheetViews>
  <sheetFormatPr defaultColWidth="9.140625" defaultRowHeight="15" x14ac:dyDescent="0.25"/>
  <cols>
    <col min="1" max="1" width="9.5703125" style="4" customWidth="1"/>
    <col min="2" max="2" width="11.5703125" style="1" customWidth="1"/>
    <col min="3" max="3" width="35.28515625" style="1" customWidth="1"/>
    <col min="4" max="4" width="5.28515625" style="1" customWidth="1"/>
    <col min="5" max="5" width="11.85546875" style="4" customWidth="1"/>
    <col min="6" max="6" width="12.7109375" style="4" customWidth="1"/>
    <col min="7" max="7" width="12.7109375" style="1" customWidth="1"/>
    <col min="8" max="12" width="9.140625" style="1"/>
    <col min="13" max="13" width="11.28515625" style="1" bestFit="1" customWidth="1"/>
    <col min="14" max="16384" width="9.140625" style="1"/>
  </cols>
  <sheetData>
    <row r="1" spans="1:9" s="7" customFormat="1" ht="34.5" customHeight="1" x14ac:dyDescent="0.25">
      <c r="A1" s="38" t="s">
        <v>31</v>
      </c>
      <c r="B1" s="38"/>
      <c r="C1" s="38"/>
      <c r="D1" s="38"/>
      <c r="E1" s="38"/>
      <c r="F1" s="38"/>
      <c r="G1" s="9"/>
      <c r="H1" s="9"/>
    </row>
    <row r="2" spans="1:9" s="7" customFormat="1" ht="44.25" customHeight="1" x14ac:dyDescent="0.25">
      <c r="A2" s="38"/>
      <c r="B2" s="38"/>
      <c r="C2" s="38"/>
      <c r="D2" s="38"/>
      <c r="E2" s="38"/>
      <c r="F2" s="38"/>
      <c r="G2" s="9"/>
      <c r="H2" s="9"/>
    </row>
    <row r="3" spans="1:9" s="8" customFormat="1" ht="30" customHeight="1" x14ac:dyDescent="0.25">
      <c r="A3" s="49" t="s">
        <v>23</v>
      </c>
      <c r="B3" s="49"/>
      <c r="C3" s="49"/>
      <c r="D3" s="49"/>
      <c r="E3" s="49"/>
      <c r="F3" s="49"/>
      <c r="G3" s="32"/>
      <c r="H3" s="32"/>
    </row>
    <row r="4" spans="1:9" s="8" customFormat="1" ht="28.5" customHeight="1" x14ac:dyDescent="0.25">
      <c r="A4" s="19" t="s">
        <v>16</v>
      </c>
      <c r="B4" s="20" t="s">
        <v>14</v>
      </c>
      <c r="C4" s="21"/>
      <c r="D4" s="21"/>
      <c r="E4" s="22"/>
      <c r="F4" s="23"/>
      <c r="G4" s="34"/>
      <c r="H4" s="34"/>
    </row>
    <row r="5" spans="1:9" s="8" customFormat="1" ht="28.5" customHeight="1" x14ac:dyDescent="0.25">
      <c r="A5" s="19" t="s">
        <v>11</v>
      </c>
      <c r="B5" s="20" t="s">
        <v>15</v>
      </c>
      <c r="C5" s="21"/>
      <c r="D5" s="21"/>
      <c r="E5" s="22"/>
      <c r="F5" s="23"/>
      <c r="G5" s="34"/>
      <c r="H5" s="34"/>
    </row>
    <row r="6" spans="1:9" s="8" customFormat="1" ht="41.25" customHeight="1" x14ac:dyDescent="0.25">
      <c r="A6" s="25" t="s">
        <v>22</v>
      </c>
      <c r="B6" s="36" t="s">
        <v>17</v>
      </c>
      <c r="C6" s="36"/>
      <c r="D6" s="36"/>
      <c r="E6" s="36"/>
      <c r="F6" s="36"/>
      <c r="G6" s="36"/>
      <c r="H6" s="36"/>
      <c r="I6" s="36"/>
    </row>
    <row r="7" spans="1:9" s="8" customFormat="1" ht="25.5" customHeight="1" x14ac:dyDescent="0.25">
      <c r="A7" s="26" t="s">
        <v>11</v>
      </c>
      <c r="B7" s="26" t="s">
        <v>26</v>
      </c>
      <c r="C7" s="26"/>
      <c r="D7" s="26"/>
      <c r="E7" s="26"/>
      <c r="F7" s="27"/>
      <c r="G7" s="27"/>
      <c r="H7" s="27"/>
    </row>
    <row r="8" spans="1:9" s="8" customFormat="1" ht="30.75" customHeight="1" x14ac:dyDescent="0.25">
      <c r="A8" s="28" t="s">
        <v>20</v>
      </c>
      <c r="B8" s="26" t="s">
        <v>21</v>
      </c>
      <c r="C8" s="26"/>
      <c r="D8" s="26"/>
      <c r="E8" s="26"/>
      <c r="F8" s="27"/>
      <c r="G8" s="27"/>
      <c r="H8" s="27"/>
    </row>
    <row r="9" spans="1:9" s="8" customFormat="1" ht="25.5" customHeight="1" x14ac:dyDescent="0.25">
      <c r="A9" s="27" t="s">
        <v>12</v>
      </c>
      <c r="B9" s="29" t="s">
        <v>18</v>
      </c>
      <c r="C9" s="37" t="s">
        <v>13</v>
      </c>
      <c r="D9" s="37"/>
      <c r="E9" s="37"/>
      <c r="F9" s="27"/>
      <c r="G9" s="27"/>
      <c r="H9" s="27"/>
    </row>
    <row r="10" spans="1:9" s="8" customFormat="1" ht="28.5" customHeight="1" x14ac:dyDescent="0.25">
      <c r="A10" s="19" t="s">
        <v>19</v>
      </c>
      <c r="B10" s="20">
        <v>44716</v>
      </c>
      <c r="C10" s="21"/>
      <c r="D10" s="21"/>
      <c r="E10" s="22"/>
      <c r="F10" s="23"/>
      <c r="G10" s="35"/>
      <c r="H10" s="35"/>
    </row>
    <row r="11" spans="1:9" s="2" customFormat="1" ht="20.25" customHeight="1" x14ac:dyDescent="0.25">
      <c r="A11" s="30" t="s">
        <v>0</v>
      </c>
      <c r="B11" s="30"/>
      <c r="C11" s="30" t="s">
        <v>4</v>
      </c>
      <c r="D11" s="30" t="s">
        <v>2</v>
      </c>
      <c r="E11" s="30" t="s">
        <v>1</v>
      </c>
      <c r="F11" s="31" t="s">
        <v>6</v>
      </c>
    </row>
    <row r="12" spans="1:9" s="2" customFormat="1" ht="43.5" customHeight="1" x14ac:dyDescent="0.25">
      <c r="A12" s="14">
        <v>1</v>
      </c>
      <c r="B12" s="5" t="s">
        <v>7</v>
      </c>
      <c r="C12" s="5" t="s">
        <v>32</v>
      </c>
      <c r="D12" s="14">
        <v>1</v>
      </c>
      <c r="E12" s="15">
        <v>1250000</v>
      </c>
      <c r="F12" s="16">
        <f>+D12*E12</f>
        <v>1250000</v>
      </c>
      <c r="G12" s="3"/>
    </row>
    <row r="13" spans="1:9" s="2" customFormat="1" ht="52.5" customHeight="1" x14ac:dyDescent="0.25">
      <c r="A13" s="50" t="s">
        <v>9</v>
      </c>
      <c r="B13" s="51"/>
      <c r="C13" s="52"/>
      <c r="D13" s="14"/>
      <c r="E13" s="15"/>
      <c r="F13" s="16">
        <f>+SUM(F12:F12)</f>
        <v>1250000</v>
      </c>
      <c r="G13" s="3"/>
    </row>
    <row r="14" spans="1:9" s="2" customFormat="1" x14ac:dyDescent="0.25">
      <c r="A14" s="53" t="s">
        <v>33</v>
      </c>
      <c r="B14" s="54"/>
      <c r="C14" s="55"/>
      <c r="D14" s="17">
        <v>0.08</v>
      </c>
      <c r="E14" s="16">
        <f>+F13</f>
        <v>1250000</v>
      </c>
      <c r="F14" s="16">
        <f>+D14*E14</f>
        <v>100000</v>
      </c>
      <c r="G14" s="3"/>
    </row>
    <row r="15" spans="1:9" ht="15" customHeight="1" x14ac:dyDescent="0.25">
      <c r="A15" s="56" t="s">
        <v>10</v>
      </c>
      <c r="B15" s="57"/>
      <c r="C15" s="57"/>
      <c r="D15" s="10"/>
      <c r="E15" s="11"/>
      <c r="F15" s="18">
        <f>+SUM(F13:F14)</f>
        <v>1350000</v>
      </c>
    </row>
    <row r="16" spans="1:9" ht="15" customHeight="1" x14ac:dyDescent="0.25">
      <c r="A16" s="39" t="s">
        <v>24</v>
      </c>
      <c r="B16" s="40"/>
      <c r="C16" s="41"/>
      <c r="D16" s="41"/>
      <c r="E16" s="41"/>
      <c r="F16" s="42"/>
    </row>
    <row r="17" spans="1:6" ht="15" customHeight="1" x14ac:dyDescent="0.25">
      <c r="A17" s="43"/>
      <c r="B17" s="44"/>
      <c r="C17" s="44"/>
      <c r="D17" s="44"/>
      <c r="E17" s="44"/>
      <c r="F17" s="45"/>
    </row>
    <row r="18" spans="1:6" ht="15" customHeight="1" x14ac:dyDescent="0.25">
      <c r="A18" s="46"/>
      <c r="B18" s="47"/>
      <c r="C18" s="47"/>
      <c r="D18" s="47"/>
      <c r="E18" s="47"/>
      <c r="F18" s="48"/>
    </row>
    <row r="19" spans="1:6" ht="15" customHeight="1" x14ac:dyDescent="0.25">
      <c r="A19" s="12"/>
      <c r="B19" s="13" t="s">
        <v>3</v>
      </c>
      <c r="C19" s="13"/>
      <c r="D19" s="13"/>
      <c r="E19" s="12" t="s">
        <v>5</v>
      </c>
      <c r="F19" s="12"/>
    </row>
    <row r="22" spans="1:6" x14ac:dyDescent="0.25">
      <c r="C22" s="4"/>
    </row>
    <row r="24" spans="1:6" x14ac:dyDescent="0.25">
      <c r="C24" s="2"/>
      <c r="D24" s="2"/>
      <c r="E24" s="6"/>
    </row>
  </sheetData>
  <mergeCells count="9">
    <mergeCell ref="A14:C14"/>
    <mergeCell ref="A15:C15"/>
    <mergeCell ref="A16:F18"/>
    <mergeCell ref="A1:F2"/>
    <mergeCell ref="A3:F3"/>
    <mergeCell ref="B6:I6"/>
    <mergeCell ref="C9:E9"/>
    <mergeCell ref="G10:H10"/>
    <mergeCell ref="A13:C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bang3.6m</vt:lpstr>
      <vt:lpstr>bang4.0m</vt:lpstr>
      <vt:lpstr>bang2.4m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MAYTINH</dc:creator>
  <cp:lastModifiedBy>MAYTINH</cp:lastModifiedBy>
  <cp:lastPrinted>2022-06-02T02:38:55Z</cp:lastPrinted>
  <dcterms:created xsi:type="dcterms:W3CDTF">2017-05-20T11:34:34Z</dcterms:created>
  <dcterms:modified xsi:type="dcterms:W3CDTF">2022-06-06T14:50:50Z</dcterms:modified>
</cp:coreProperties>
</file>