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Statistic Arbitrage\Live\"/>
    </mc:Choice>
  </mc:AlternateContent>
  <xr:revisionPtr revIDLastSave="0" documentId="13_ncr:1_{037FE862-641D-4D9B-B993-A411485ED3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_BTC_Deribit-Binance-Bit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3" i="1" l="1"/>
  <c r="G373" i="1" s="1"/>
  <c r="H373" i="1" s="1"/>
  <c r="F374" i="1"/>
  <c r="G374" i="1" s="1"/>
  <c r="F375" i="1"/>
  <c r="G375" i="1"/>
  <c r="H376" i="1" s="1"/>
  <c r="F376" i="1"/>
  <c r="G376" i="1"/>
  <c r="F377" i="1"/>
  <c r="G377" i="1" s="1"/>
  <c r="H377" i="1" s="1"/>
  <c r="F378" i="1"/>
  <c r="G378" i="1"/>
  <c r="H378" i="1" s="1"/>
  <c r="F379" i="1"/>
  <c r="G379" i="1"/>
  <c r="H379" i="1"/>
  <c r="F380" i="1"/>
  <c r="G380" i="1" s="1"/>
  <c r="H380" i="1" s="1"/>
  <c r="F381" i="1"/>
  <c r="G381" i="1"/>
  <c r="H382" i="1" s="1"/>
  <c r="F382" i="1"/>
  <c r="G382" i="1"/>
  <c r="F383" i="1"/>
  <c r="G383" i="1" s="1"/>
  <c r="H383" i="1" s="1"/>
  <c r="F384" i="1"/>
  <c r="G384" i="1"/>
  <c r="H385" i="1" s="1"/>
  <c r="F385" i="1"/>
  <c r="G385" i="1"/>
  <c r="F386" i="1"/>
  <c r="G386" i="1" s="1"/>
  <c r="H386" i="1" s="1"/>
  <c r="F387" i="1"/>
  <c r="G387" i="1"/>
  <c r="H388" i="1" s="1"/>
  <c r="F388" i="1"/>
  <c r="G388" i="1"/>
  <c r="F389" i="1"/>
  <c r="G389" i="1" s="1"/>
  <c r="H389" i="1" s="1"/>
  <c r="F390" i="1"/>
  <c r="G390" i="1"/>
  <c r="H391" i="1" s="1"/>
  <c r="F391" i="1"/>
  <c r="G391" i="1"/>
  <c r="F392" i="1"/>
  <c r="G392" i="1" s="1"/>
  <c r="H392" i="1" s="1"/>
  <c r="F393" i="1"/>
  <c r="G393" i="1"/>
  <c r="H394" i="1" s="1"/>
  <c r="F394" i="1"/>
  <c r="G394" i="1"/>
  <c r="F395" i="1"/>
  <c r="G395" i="1" s="1"/>
  <c r="H395" i="1" s="1"/>
  <c r="F396" i="1"/>
  <c r="G396" i="1"/>
  <c r="H397" i="1" s="1"/>
  <c r="F397" i="1"/>
  <c r="G397" i="1"/>
  <c r="F398" i="1"/>
  <c r="G398" i="1" s="1"/>
  <c r="H398" i="1" s="1"/>
  <c r="F399" i="1"/>
  <c r="G399" i="1"/>
  <c r="H400" i="1" s="1"/>
  <c r="F400" i="1"/>
  <c r="G400" i="1"/>
  <c r="F401" i="1"/>
  <c r="G401" i="1" s="1"/>
  <c r="H401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F358" i="1"/>
  <c r="G358" i="1"/>
  <c r="H358" i="1" s="1"/>
  <c r="F359" i="1"/>
  <c r="G359" i="1" s="1"/>
  <c r="H359" i="1" s="1"/>
  <c r="F360" i="1"/>
  <c r="G360" i="1" s="1"/>
  <c r="H360" i="1" s="1"/>
  <c r="F361" i="1"/>
  <c r="G361" i="1"/>
  <c r="H361" i="1" s="1"/>
  <c r="F362" i="1"/>
  <c r="G362" i="1" s="1"/>
  <c r="H362" i="1" s="1"/>
  <c r="F363" i="1"/>
  <c r="G363" i="1" s="1"/>
  <c r="F364" i="1"/>
  <c r="G364" i="1"/>
  <c r="H364" i="1" s="1"/>
  <c r="F365" i="1"/>
  <c r="G365" i="1" s="1"/>
  <c r="H365" i="1" s="1"/>
  <c r="F366" i="1"/>
  <c r="G366" i="1" s="1"/>
  <c r="F367" i="1"/>
  <c r="G367" i="1"/>
  <c r="H367" i="1" s="1"/>
  <c r="F368" i="1"/>
  <c r="G368" i="1" s="1"/>
  <c r="H368" i="1" s="1"/>
  <c r="F369" i="1"/>
  <c r="G369" i="1" s="1"/>
  <c r="H369" i="1" s="1"/>
  <c r="F370" i="1"/>
  <c r="G370" i="1"/>
  <c r="H370" i="1" s="1"/>
  <c r="F371" i="1"/>
  <c r="G371" i="1" s="1"/>
  <c r="H371" i="1" s="1"/>
  <c r="F372" i="1"/>
  <c r="G372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F346" i="1"/>
  <c r="G346" i="1"/>
  <c r="F347" i="1"/>
  <c r="G347" i="1" s="1"/>
  <c r="H347" i="1" s="1"/>
  <c r="F348" i="1"/>
  <c r="G348" i="1" s="1"/>
  <c r="F349" i="1"/>
  <c r="G349" i="1"/>
  <c r="F350" i="1"/>
  <c r="G350" i="1" s="1"/>
  <c r="H350" i="1" s="1"/>
  <c r="F351" i="1"/>
  <c r="G351" i="1" s="1"/>
  <c r="F352" i="1"/>
  <c r="G352" i="1"/>
  <c r="F334" i="1"/>
  <c r="G334" i="1" s="1"/>
  <c r="H334" i="1" s="1"/>
  <c r="F335" i="1"/>
  <c r="G335" i="1" s="1"/>
  <c r="H335" i="1" s="1"/>
  <c r="F336" i="1"/>
  <c r="G336" i="1" s="1"/>
  <c r="F337" i="1"/>
  <c r="G337" i="1"/>
  <c r="F338" i="1"/>
  <c r="G338" i="1"/>
  <c r="H338" i="1" s="1"/>
  <c r="F339" i="1"/>
  <c r="G339" i="1" s="1"/>
  <c r="F340" i="1"/>
  <c r="G340" i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F319" i="1"/>
  <c r="G319" i="1" s="1"/>
  <c r="H319" i="1" s="1"/>
  <c r="F320" i="1"/>
  <c r="G320" i="1" s="1"/>
  <c r="F321" i="1"/>
  <c r="G321" i="1" s="1"/>
  <c r="H321" i="1" s="1"/>
  <c r="F322" i="1"/>
  <c r="G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F327" i="1"/>
  <c r="G327" i="1" s="1"/>
  <c r="F328" i="1"/>
  <c r="G328" i="1" s="1"/>
  <c r="H328" i="1" s="1"/>
  <c r="F329" i="1"/>
  <c r="G329" i="1" s="1"/>
  <c r="H329" i="1" s="1"/>
  <c r="F330" i="1"/>
  <c r="G330" i="1" s="1"/>
  <c r="F331" i="1"/>
  <c r="G331" i="1" s="1"/>
  <c r="H331" i="1" s="1"/>
  <c r="F332" i="1"/>
  <c r="G332" i="1" s="1"/>
  <c r="F333" i="1"/>
  <c r="G333" i="1" s="1"/>
  <c r="H333" i="1" s="1"/>
  <c r="F289" i="1"/>
  <c r="G289" i="1" s="1"/>
  <c r="H289" i="1" s="1"/>
  <c r="F290" i="1"/>
  <c r="G290" i="1"/>
  <c r="H290" i="1" s="1"/>
  <c r="F291" i="1"/>
  <c r="G291" i="1" s="1"/>
  <c r="H291" i="1" s="1"/>
  <c r="F292" i="1"/>
  <c r="G292" i="1" s="1"/>
  <c r="H292" i="1" s="1"/>
  <c r="F293" i="1"/>
  <c r="G293" i="1"/>
  <c r="H293" i="1" s="1"/>
  <c r="F294" i="1"/>
  <c r="G294" i="1" s="1"/>
  <c r="H294" i="1" s="1"/>
  <c r="F295" i="1"/>
  <c r="G295" i="1" s="1"/>
  <c r="H295" i="1" s="1"/>
  <c r="F296" i="1"/>
  <c r="G296" i="1"/>
  <c r="H296" i="1" s="1"/>
  <c r="F297" i="1"/>
  <c r="G297" i="1" s="1"/>
  <c r="H297" i="1" s="1"/>
  <c r="F298" i="1"/>
  <c r="G298" i="1" s="1"/>
  <c r="F299" i="1"/>
  <c r="G299" i="1"/>
  <c r="H299" i="1" s="1"/>
  <c r="F300" i="1"/>
  <c r="G300" i="1" s="1"/>
  <c r="H300" i="1" s="1"/>
  <c r="F301" i="1"/>
  <c r="G301" i="1" s="1"/>
  <c r="H301" i="1" s="1"/>
  <c r="F302" i="1"/>
  <c r="G302" i="1"/>
  <c r="H302" i="1" s="1"/>
  <c r="F303" i="1"/>
  <c r="G303" i="1" s="1"/>
  <c r="H303" i="1" s="1"/>
  <c r="F304" i="1"/>
  <c r="G304" i="1" s="1"/>
  <c r="H304" i="1" s="1"/>
  <c r="F305" i="1"/>
  <c r="G305" i="1"/>
  <c r="H305" i="1" s="1"/>
  <c r="F306" i="1"/>
  <c r="G306" i="1" s="1"/>
  <c r="H306" i="1" s="1"/>
  <c r="F307" i="1"/>
  <c r="G307" i="1" s="1"/>
  <c r="F308" i="1"/>
  <c r="G308" i="1"/>
  <c r="H308" i="1" s="1"/>
  <c r="F309" i="1"/>
  <c r="G309" i="1" s="1"/>
  <c r="H309" i="1" s="1"/>
  <c r="F310" i="1"/>
  <c r="G310" i="1" s="1"/>
  <c r="H310" i="1" s="1"/>
  <c r="F311" i="1"/>
  <c r="G311" i="1"/>
  <c r="H311" i="1" s="1"/>
  <c r="F312" i="1"/>
  <c r="G312" i="1" s="1"/>
  <c r="H312" i="1" s="1"/>
  <c r="F313" i="1"/>
  <c r="G313" i="1" s="1"/>
  <c r="H313" i="1" s="1"/>
  <c r="F261" i="1"/>
  <c r="G261" i="1" s="1"/>
  <c r="H261" i="1" s="1"/>
  <c r="F262" i="1"/>
  <c r="G262" i="1" s="1"/>
  <c r="H262" i="1" s="1"/>
  <c r="F263" i="1"/>
  <c r="G263" i="1" s="1"/>
  <c r="F264" i="1"/>
  <c r="G264" i="1"/>
  <c r="H264" i="1" s="1"/>
  <c r="F265" i="1"/>
  <c r="G265" i="1" s="1"/>
  <c r="H265" i="1" s="1"/>
  <c r="F266" i="1"/>
  <c r="G266" i="1" s="1"/>
  <c r="F267" i="1"/>
  <c r="G267" i="1"/>
  <c r="F268" i="1"/>
  <c r="G268" i="1" s="1"/>
  <c r="H268" i="1" s="1"/>
  <c r="F269" i="1"/>
  <c r="G269" i="1" s="1"/>
  <c r="H269" i="1" s="1"/>
  <c r="F270" i="1"/>
  <c r="G270" i="1"/>
  <c r="F271" i="1"/>
  <c r="G271" i="1" s="1"/>
  <c r="H271" i="1" s="1"/>
  <c r="F272" i="1"/>
  <c r="G272" i="1" s="1"/>
  <c r="F273" i="1"/>
  <c r="G273" i="1"/>
  <c r="H273" i="1" s="1"/>
  <c r="F274" i="1"/>
  <c r="G274" i="1" s="1"/>
  <c r="H274" i="1" s="1"/>
  <c r="F275" i="1"/>
  <c r="G275" i="1" s="1"/>
  <c r="F276" i="1"/>
  <c r="G276" i="1"/>
  <c r="F277" i="1"/>
  <c r="G277" i="1" s="1"/>
  <c r="H277" i="1" s="1"/>
  <c r="F278" i="1"/>
  <c r="G278" i="1" s="1"/>
  <c r="H278" i="1" s="1"/>
  <c r="F279" i="1"/>
  <c r="G279" i="1"/>
  <c r="F280" i="1"/>
  <c r="G280" i="1" s="1"/>
  <c r="H280" i="1" s="1"/>
  <c r="F281" i="1"/>
  <c r="G281" i="1" s="1"/>
  <c r="F282" i="1"/>
  <c r="G282" i="1"/>
  <c r="H282" i="1" s="1"/>
  <c r="F283" i="1"/>
  <c r="G283" i="1" s="1"/>
  <c r="H283" i="1" s="1"/>
  <c r="F284" i="1"/>
  <c r="G284" i="1" s="1"/>
  <c r="F285" i="1"/>
  <c r="G285" i="1"/>
  <c r="F286" i="1"/>
  <c r="G286" i="1" s="1"/>
  <c r="H286" i="1" s="1"/>
  <c r="F287" i="1"/>
  <c r="G287" i="1" s="1"/>
  <c r="H287" i="1" s="1"/>
  <c r="F288" i="1"/>
  <c r="G288" i="1"/>
  <c r="F227" i="1"/>
  <c r="G227" i="1" s="1"/>
  <c r="H227" i="1" s="1"/>
  <c r="F228" i="1"/>
  <c r="G228" i="1" s="1"/>
  <c r="H228" i="1" s="1"/>
  <c r="F229" i="1"/>
  <c r="G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F237" i="1"/>
  <c r="G237" i="1" s="1"/>
  <c r="H237" i="1" s="1"/>
  <c r="F238" i="1"/>
  <c r="G238" i="1" s="1"/>
  <c r="H238" i="1" s="1"/>
  <c r="F239" i="1"/>
  <c r="G239" i="1" s="1"/>
  <c r="F240" i="1"/>
  <c r="G240" i="1" s="1"/>
  <c r="H240" i="1" s="1"/>
  <c r="F241" i="1"/>
  <c r="G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F246" i="1"/>
  <c r="G246" i="1" s="1"/>
  <c r="H246" i="1" s="1"/>
  <c r="F247" i="1"/>
  <c r="G247" i="1" s="1"/>
  <c r="H247" i="1" s="1"/>
  <c r="F248" i="1"/>
  <c r="G248" i="1" s="1"/>
  <c r="F249" i="1"/>
  <c r="G249" i="1" s="1"/>
  <c r="H249" i="1" s="1"/>
  <c r="F250" i="1"/>
  <c r="G250" i="1" s="1"/>
  <c r="H250" i="1" s="1"/>
  <c r="F251" i="1"/>
  <c r="G251" i="1" s="1"/>
  <c r="F252" i="1"/>
  <c r="G252" i="1" s="1"/>
  <c r="H252" i="1" s="1"/>
  <c r="F253" i="1"/>
  <c r="G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F258" i="1"/>
  <c r="G258" i="1" s="1"/>
  <c r="H258" i="1" s="1"/>
  <c r="F259" i="1"/>
  <c r="G259" i="1" s="1"/>
  <c r="H259" i="1" s="1"/>
  <c r="F260" i="1"/>
  <c r="G260" i="1" s="1"/>
  <c r="F209" i="1"/>
  <c r="G209" i="1" s="1"/>
  <c r="H209" i="1" s="1"/>
  <c r="F210" i="1"/>
  <c r="G210" i="1" s="1"/>
  <c r="H210" i="1" s="1"/>
  <c r="F211" i="1"/>
  <c r="G211" i="1"/>
  <c r="H211" i="1" s="1"/>
  <c r="F212" i="1"/>
  <c r="G212" i="1"/>
  <c r="H212" i="1" s="1"/>
  <c r="F213" i="1"/>
  <c r="G213" i="1" s="1"/>
  <c r="H213" i="1" s="1"/>
  <c r="F214" i="1"/>
  <c r="G214" i="1"/>
  <c r="F215" i="1"/>
  <c r="G215" i="1"/>
  <c r="H215" i="1" s="1"/>
  <c r="F216" i="1"/>
  <c r="G216" i="1" s="1"/>
  <c r="H216" i="1" s="1"/>
  <c r="F217" i="1"/>
  <c r="G217" i="1"/>
  <c r="F218" i="1"/>
  <c r="G218" i="1"/>
  <c r="H218" i="1" s="1"/>
  <c r="F219" i="1"/>
  <c r="G219" i="1" s="1"/>
  <c r="H219" i="1" s="1"/>
  <c r="F220" i="1"/>
  <c r="G220" i="1"/>
  <c r="H220" i="1" s="1"/>
  <c r="F221" i="1"/>
  <c r="G221" i="1"/>
  <c r="H221" i="1" s="1"/>
  <c r="F222" i="1"/>
  <c r="G222" i="1" s="1"/>
  <c r="H222" i="1" s="1"/>
  <c r="F223" i="1"/>
  <c r="G223" i="1"/>
  <c r="F224" i="1"/>
  <c r="G224" i="1"/>
  <c r="H224" i="1" s="1"/>
  <c r="F225" i="1"/>
  <c r="G225" i="1" s="1"/>
  <c r="H225" i="1" s="1"/>
  <c r="F226" i="1"/>
  <c r="G226" i="1"/>
  <c r="H226" i="1" s="1"/>
  <c r="F139" i="1"/>
  <c r="G139" i="1" s="1"/>
  <c r="H139" i="1" s="1"/>
  <c r="F140" i="1"/>
  <c r="G140" i="1" s="1"/>
  <c r="F141" i="1"/>
  <c r="G141" i="1"/>
  <c r="F142" i="1"/>
  <c r="G142" i="1" s="1"/>
  <c r="H142" i="1" s="1"/>
  <c r="F143" i="1"/>
  <c r="G143" i="1" s="1"/>
  <c r="F144" i="1"/>
  <c r="G144" i="1"/>
  <c r="F145" i="1"/>
  <c r="G145" i="1" s="1"/>
  <c r="H145" i="1" s="1"/>
  <c r="F146" i="1"/>
  <c r="G146" i="1" s="1"/>
  <c r="F147" i="1"/>
  <c r="G147" i="1"/>
  <c r="F148" i="1"/>
  <c r="G148" i="1" s="1"/>
  <c r="H148" i="1" s="1"/>
  <c r="F149" i="1"/>
  <c r="G149" i="1" s="1"/>
  <c r="F150" i="1"/>
  <c r="G150" i="1"/>
  <c r="F151" i="1"/>
  <c r="G151" i="1" s="1"/>
  <c r="H151" i="1" s="1"/>
  <c r="F152" i="1"/>
  <c r="G152" i="1" s="1"/>
  <c r="F153" i="1"/>
  <c r="G153" i="1"/>
  <c r="F154" i="1"/>
  <c r="G154" i="1" s="1"/>
  <c r="H154" i="1" s="1"/>
  <c r="F155" i="1"/>
  <c r="G155" i="1" s="1"/>
  <c r="F156" i="1"/>
  <c r="G156" i="1"/>
  <c r="F157" i="1"/>
  <c r="G157" i="1" s="1"/>
  <c r="H157" i="1" s="1"/>
  <c r="F158" i="1"/>
  <c r="G158" i="1" s="1"/>
  <c r="F159" i="1"/>
  <c r="G159" i="1"/>
  <c r="F160" i="1"/>
  <c r="G160" i="1" s="1"/>
  <c r="H160" i="1" s="1"/>
  <c r="F161" i="1"/>
  <c r="G161" i="1" s="1"/>
  <c r="F162" i="1"/>
  <c r="G162" i="1"/>
  <c r="F163" i="1"/>
  <c r="G163" i="1" s="1"/>
  <c r="H163" i="1" s="1"/>
  <c r="F164" i="1"/>
  <c r="G164" i="1" s="1"/>
  <c r="F165" i="1"/>
  <c r="G165" i="1"/>
  <c r="F166" i="1"/>
  <c r="G166" i="1" s="1"/>
  <c r="H166" i="1" s="1"/>
  <c r="F167" i="1"/>
  <c r="G167" i="1" s="1"/>
  <c r="F168" i="1"/>
  <c r="G168" i="1"/>
  <c r="F169" i="1"/>
  <c r="G169" i="1" s="1"/>
  <c r="H169" i="1" s="1"/>
  <c r="F170" i="1"/>
  <c r="G170" i="1" s="1"/>
  <c r="F171" i="1"/>
  <c r="G171" i="1"/>
  <c r="F172" i="1"/>
  <c r="G172" i="1" s="1"/>
  <c r="H172" i="1" s="1"/>
  <c r="F173" i="1"/>
  <c r="G173" i="1" s="1"/>
  <c r="F174" i="1"/>
  <c r="G174" i="1"/>
  <c r="F175" i="1"/>
  <c r="G175" i="1" s="1"/>
  <c r="H175" i="1" s="1"/>
  <c r="F176" i="1"/>
  <c r="G176" i="1" s="1"/>
  <c r="F177" i="1"/>
  <c r="G177" i="1"/>
  <c r="F178" i="1"/>
  <c r="G178" i="1" s="1"/>
  <c r="H178" i="1" s="1"/>
  <c r="F179" i="1"/>
  <c r="G179" i="1" s="1"/>
  <c r="F180" i="1"/>
  <c r="G180" i="1"/>
  <c r="F181" i="1"/>
  <c r="G181" i="1" s="1"/>
  <c r="H181" i="1" s="1"/>
  <c r="F182" i="1"/>
  <c r="G182" i="1" s="1"/>
  <c r="F183" i="1"/>
  <c r="G183" i="1"/>
  <c r="F184" i="1"/>
  <c r="G184" i="1" s="1"/>
  <c r="H184" i="1" s="1"/>
  <c r="F185" i="1"/>
  <c r="G185" i="1" s="1"/>
  <c r="F186" i="1"/>
  <c r="G186" i="1"/>
  <c r="F187" i="1"/>
  <c r="G187" i="1" s="1"/>
  <c r="H187" i="1" s="1"/>
  <c r="F188" i="1"/>
  <c r="G188" i="1" s="1"/>
  <c r="F189" i="1"/>
  <c r="G189" i="1"/>
  <c r="F190" i="1"/>
  <c r="G190" i="1" s="1"/>
  <c r="H190" i="1" s="1"/>
  <c r="F191" i="1"/>
  <c r="G191" i="1" s="1"/>
  <c r="F192" i="1"/>
  <c r="G192" i="1"/>
  <c r="F193" i="1"/>
  <c r="G193" i="1" s="1"/>
  <c r="H193" i="1" s="1"/>
  <c r="F194" i="1"/>
  <c r="G194" i="1" s="1"/>
  <c r="F195" i="1"/>
  <c r="G195" i="1"/>
  <c r="F196" i="1"/>
  <c r="G196" i="1" s="1"/>
  <c r="H196" i="1" s="1"/>
  <c r="F197" i="1"/>
  <c r="G197" i="1" s="1"/>
  <c r="F198" i="1"/>
  <c r="G198" i="1"/>
  <c r="F199" i="1"/>
  <c r="G199" i="1" s="1"/>
  <c r="H199" i="1" s="1"/>
  <c r="F200" i="1"/>
  <c r="G200" i="1" s="1"/>
  <c r="F201" i="1"/>
  <c r="G201" i="1"/>
  <c r="F202" i="1"/>
  <c r="G202" i="1" s="1"/>
  <c r="H202" i="1" s="1"/>
  <c r="F203" i="1"/>
  <c r="G203" i="1" s="1"/>
  <c r="F204" i="1"/>
  <c r="G204" i="1"/>
  <c r="F205" i="1"/>
  <c r="G205" i="1" s="1"/>
  <c r="H205" i="1" s="1"/>
  <c r="F206" i="1"/>
  <c r="G206" i="1" s="1"/>
  <c r="F207" i="1"/>
  <c r="G207" i="1"/>
  <c r="F208" i="1"/>
  <c r="G208" i="1" s="1"/>
  <c r="H208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F123" i="1"/>
  <c r="G123" i="1" s="1"/>
  <c r="H123" i="1" s="1"/>
  <c r="F124" i="1"/>
  <c r="G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F130" i="1"/>
  <c r="G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F135" i="1"/>
  <c r="G135" i="1" s="1"/>
  <c r="H135" i="1" s="1"/>
  <c r="F136" i="1"/>
  <c r="G136" i="1" s="1"/>
  <c r="F137" i="1"/>
  <c r="G137" i="1" s="1"/>
  <c r="H137" i="1" s="1"/>
  <c r="F138" i="1"/>
  <c r="G138" i="1" s="1"/>
  <c r="H138" i="1" s="1"/>
  <c r="F69" i="1"/>
  <c r="G69" i="1" s="1"/>
  <c r="H69" i="1" s="1"/>
  <c r="F70" i="1"/>
  <c r="G70" i="1" s="1"/>
  <c r="F71" i="1"/>
  <c r="G71" i="1" s="1"/>
  <c r="H71" i="1" s="1"/>
  <c r="F72" i="1"/>
  <c r="G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F81" i="1"/>
  <c r="G81" i="1" s="1"/>
  <c r="F82" i="1"/>
  <c r="G82" i="1" s="1"/>
  <c r="F83" i="1"/>
  <c r="G83" i="1" s="1"/>
  <c r="F84" i="1"/>
  <c r="G84" i="1" s="1"/>
  <c r="H84" i="1" s="1"/>
  <c r="F85" i="1"/>
  <c r="G85" i="1" s="1"/>
  <c r="F86" i="1"/>
  <c r="G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F93" i="1"/>
  <c r="G93" i="1" s="1"/>
  <c r="F94" i="1"/>
  <c r="G94" i="1" s="1"/>
  <c r="F95" i="1"/>
  <c r="G95" i="1" s="1"/>
  <c r="H95" i="1" s="1"/>
  <c r="F96" i="1"/>
  <c r="G96" i="1" s="1"/>
  <c r="H96" i="1" s="1"/>
  <c r="F97" i="1"/>
  <c r="G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F105" i="1"/>
  <c r="G105" i="1" s="1"/>
  <c r="F106" i="1"/>
  <c r="G106" i="1" s="1"/>
  <c r="F107" i="1"/>
  <c r="G107" i="1" s="1"/>
  <c r="H107" i="1" s="1"/>
  <c r="F108" i="1"/>
  <c r="G108" i="1" s="1"/>
  <c r="F109" i="1"/>
  <c r="G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F117" i="1"/>
  <c r="G117" i="1" s="1"/>
  <c r="H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1" i="1"/>
  <c r="H62" i="1"/>
  <c r="H63" i="1"/>
  <c r="H64" i="1"/>
  <c r="H65" i="1"/>
  <c r="H66" i="1"/>
  <c r="H67" i="1"/>
  <c r="H68" i="1"/>
  <c r="H55" i="1"/>
  <c r="F34" i="1"/>
  <c r="G34" i="1" s="1"/>
  <c r="F35" i="1"/>
  <c r="G35" i="1" s="1"/>
  <c r="F36" i="1"/>
  <c r="G36" i="1"/>
  <c r="F37" i="1"/>
  <c r="G37" i="1" s="1"/>
  <c r="F38" i="1"/>
  <c r="G38" i="1" s="1"/>
  <c r="F39" i="1"/>
  <c r="G39" i="1"/>
  <c r="F40" i="1"/>
  <c r="G40" i="1" s="1"/>
  <c r="F41" i="1"/>
  <c r="G41" i="1" s="1"/>
  <c r="F42" i="1"/>
  <c r="G42" i="1"/>
  <c r="F43" i="1"/>
  <c r="G43" i="1" s="1"/>
  <c r="F44" i="1"/>
  <c r="G44" i="1" s="1"/>
  <c r="F45" i="1"/>
  <c r="G45" i="1"/>
  <c r="F46" i="1"/>
  <c r="G46" i="1" s="1"/>
  <c r="F47" i="1"/>
  <c r="G47" i="1" s="1"/>
  <c r="F48" i="1"/>
  <c r="G48" i="1"/>
  <c r="F49" i="1"/>
  <c r="G49" i="1" s="1"/>
  <c r="F50" i="1"/>
  <c r="G50" i="1" s="1"/>
  <c r="F51" i="1"/>
  <c r="G51" i="1"/>
  <c r="F52" i="1"/>
  <c r="G52" i="1" s="1"/>
  <c r="F53" i="1"/>
  <c r="G53" i="1" s="1"/>
  <c r="F54" i="1"/>
  <c r="G54" i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/>
  <c r="F61" i="1"/>
  <c r="G61" i="1" s="1"/>
  <c r="F62" i="1"/>
  <c r="G62" i="1" s="1"/>
  <c r="F63" i="1"/>
  <c r="G63" i="1"/>
  <c r="F64" i="1"/>
  <c r="G64" i="1" s="1"/>
  <c r="F65" i="1"/>
  <c r="G65" i="1" s="1"/>
  <c r="F66" i="1"/>
  <c r="G66" i="1"/>
  <c r="F67" i="1"/>
  <c r="G67" i="1" s="1"/>
  <c r="F68" i="1"/>
  <c r="G68" i="1" s="1"/>
  <c r="H374" i="1" l="1"/>
  <c r="I373" i="1"/>
  <c r="I380" i="1"/>
  <c r="I395" i="1"/>
  <c r="I374" i="1"/>
  <c r="I378" i="1"/>
  <c r="I387" i="1"/>
  <c r="I375" i="1"/>
  <c r="H399" i="1"/>
  <c r="H396" i="1"/>
  <c r="H393" i="1"/>
  <c r="H390" i="1"/>
  <c r="H387" i="1"/>
  <c r="H384" i="1"/>
  <c r="I397" i="1" s="1"/>
  <c r="H381" i="1"/>
  <c r="H375" i="1"/>
  <c r="I401" i="1" s="1"/>
  <c r="H366" i="1"/>
  <c r="H357" i="1"/>
  <c r="H372" i="1"/>
  <c r="H363" i="1"/>
  <c r="I359" i="1"/>
  <c r="I371" i="1"/>
  <c r="I356" i="1"/>
  <c r="I362" i="1"/>
  <c r="I365" i="1"/>
  <c r="I353" i="1"/>
  <c r="I368" i="1"/>
  <c r="I360" i="1"/>
  <c r="I372" i="1"/>
  <c r="I357" i="1"/>
  <c r="I366" i="1"/>
  <c r="I363" i="1"/>
  <c r="I369" i="1"/>
  <c r="I354" i="1"/>
  <c r="I361" i="1"/>
  <c r="I364" i="1"/>
  <c r="I370" i="1"/>
  <c r="I358" i="1"/>
  <c r="I367" i="1"/>
  <c r="I355" i="1"/>
  <c r="H348" i="1"/>
  <c r="H349" i="1"/>
  <c r="H345" i="1"/>
  <c r="H346" i="1"/>
  <c r="H351" i="1"/>
  <c r="H352" i="1"/>
  <c r="I347" i="1"/>
  <c r="I344" i="1"/>
  <c r="I350" i="1"/>
  <c r="I341" i="1"/>
  <c r="I348" i="1"/>
  <c r="I351" i="1"/>
  <c r="I345" i="1"/>
  <c r="I342" i="1"/>
  <c r="I346" i="1"/>
  <c r="I349" i="1"/>
  <c r="I352" i="1"/>
  <c r="I343" i="1"/>
  <c r="H340" i="1"/>
  <c r="H339" i="1"/>
  <c r="H337" i="1"/>
  <c r="H336" i="1"/>
  <c r="I334" i="1"/>
  <c r="I337" i="1"/>
  <c r="I338" i="1"/>
  <c r="I335" i="1"/>
  <c r="I339" i="1"/>
  <c r="I340" i="1"/>
  <c r="I336" i="1"/>
  <c r="H322" i="1"/>
  <c r="I332" i="1" s="1"/>
  <c r="H332" i="1"/>
  <c r="H320" i="1"/>
  <c r="H330" i="1"/>
  <c r="H318" i="1"/>
  <c r="H327" i="1"/>
  <c r="H326" i="1"/>
  <c r="I320" i="1"/>
  <c r="I329" i="1"/>
  <c r="I317" i="1"/>
  <c r="I314" i="1"/>
  <c r="I318" i="1"/>
  <c r="I321" i="1"/>
  <c r="I315" i="1"/>
  <c r="I325" i="1"/>
  <c r="I328" i="1"/>
  <c r="I319" i="1"/>
  <c r="I322" i="1"/>
  <c r="I316" i="1"/>
  <c r="H307" i="1"/>
  <c r="H298" i="1"/>
  <c r="I298" i="1"/>
  <c r="I307" i="1"/>
  <c r="I292" i="1"/>
  <c r="I301" i="1"/>
  <c r="I313" i="1"/>
  <c r="I295" i="1"/>
  <c r="I304" i="1"/>
  <c r="I289" i="1"/>
  <c r="I310" i="1"/>
  <c r="I299" i="1"/>
  <c r="I308" i="1"/>
  <c r="I293" i="1"/>
  <c r="I305" i="1"/>
  <c r="I296" i="1"/>
  <c r="I302" i="1"/>
  <c r="I290" i="1"/>
  <c r="I311" i="1"/>
  <c r="I297" i="1"/>
  <c r="I303" i="1"/>
  <c r="I312" i="1"/>
  <c r="I294" i="1"/>
  <c r="I300" i="1"/>
  <c r="I309" i="1"/>
  <c r="I291" i="1"/>
  <c r="I306" i="1"/>
  <c r="H285" i="1"/>
  <c r="H276" i="1"/>
  <c r="H267" i="1"/>
  <c r="H284" i="1"/>
  <c r="H275" i="1"/>
  <c r="H266" i="1"/>
  <c r="H281" i="1"/>
  <c r="H272" i="1"/>
  <c r="H263" i="1"/>
  <c r="I267" i="1" s="1"/>
  <c r="H288" i="1"/>
  <c r="H279" i="1"/>
  <c r="H270" i="1"/>
  <c r="I275" i="1" s="1"/>
  <c r="I261" i="1"/>
  <c r="I271" i="1"/>
  <c r="I274" i="1"/>
  <c r="I262" i="1"/>
  <c r="I266" i="1"/>
  <c r="I272" i="1"/>
  <c r="H260" i="1"/>
  <c r="H248" i="1"/>
  <c r="H236" i="1"/>
  <c r="H257" i="1"/>
  <c r="H245" i="1"/>
  <c r="H253" i="1"/>
  <c r="H241" i="1"/>
  <c r="H229" i="1"/>
  <c r="I239" i="1" s="1"/>
  <c r="H251" i="1"/>
  <c r="H239" i="1"/>
  <c r="I236" i="1"/>
  <c r="I227" i="1"/>
  <c r="I234" i="1"/>
  <c r="I243" i="1"/>
  <c r="I249" i="1"/>
  <c r="I228" i="1"/>
  <c r="I238" i="1"/>
  <c r="I253" i="1"/>
  <c r="I235" i="1"/>
  <c r="I241" i="1"/>
  <c r="I229" i="1"/>
  <c r="H223" i="1"/>
  <c r="H214" i="1"/>
  <c r="H217" i="1"/>
  <c r="I215" i="1"/>
  <c r="I224" i="1"/>
  <c r="I218" i="1"/>
  <c r="I212" i="1"/>
  <c r="I209" i="1"/>
  <c r="I221" i="1"/>
  <c r="I219" i="1"/>
  <c r="I222" i="1"/>
  <c r="I216" i="1"/>
  <c r="I213" i="1"/>
  <c r="I225" i="1"/>
  <c r="I210" i="1"/>
  <c r="I217" i="1"/>
  <c r="I220" i="1"/>
  <c r="I226" i="1"/>
  <c r="I214" i="1"/>
  <c r="I223" i="1"/>
  <c r="I211" i="1"/>
  <c r="I145" i="1"/>
  <c r="I139" i="1"/>
  <c r="I206" i="1"/>
  <c r="I143" i="1"/>
  <c r="I158" i="1"/>
  <c r="I141" i="1"/>
  <c r="H200" i="1"/>
  <c r="H201" i="1"/>
  <c r="H191" i="1"/>
  <c r="H192" i="1"/>
  <c r="H182" i="1"/>
  <c r="H183" i="1"/>
  <c r="H173" i="1"/>
  <c r="H174" i="1"/>
  <c r="H164" i="1"/>
  <c r="H165" i="1"/>
  <c r="H155" i="1"/>
  <c r="H156" i="1"/>
  <c r="H146" i="1"/>
  <c r="I164" i="1" s="1"/>
  <c r="H147" i="1"/>
  <c r="H206" i="1"/>
  <c r="H207" i="1"/>
  <c r="H197" i="1"/>
  <c r="H198" i="1"/>
  <c r="H188" i="1"/>
  <c r="H189" i="1"/>
  <c r="H179" i="1"/>
  <c r="H180" i="1"/>
  <c r="H170" i="1"/>
  <c r="H171" i="1"/>
  <c r="H161" i="1"/>
  <c r="H162" i="1"/>
  <c r="H152" i="1"/>
  <c r="I188" i="1" s="1"/>
  <c r="H153" i="1"/>
  <c r="H143" i="1"/>
  <c r="H144" i="1"/>
  <c r="H203" i="1"/>
  <c r="H204" i="1"/>
  <c r="H194" i="1"/>
  <c r="H195" i="1"/>
  <c r="H185" i="1"/>
  <c r="H186" i="1"/>
  <c r="H176" i="1"/>
  <c r="H177" i="1"/>
  <c r="H167" i="1"/>
  <c r="H168" i="1"/>
  <c r="H158" i="1"/>
  <c r="H159" i="1"/>
  <c r="H149" i="1"/>
  <c r="H150" i="1"/>
  <c r="H140" i="1"/>
  <c r="I157" i="1" s="1"/>
  <c r="H141" i="1"/>
  <c r="H129" i="1"/>
  <c r="H136" i="1"/>
  <c r="H124" i="1"/>
  <c r="H134" i="1"/>
  <c r="H122" i="1"/>
  <c r="H130" i="1"/>
  <c r="I121" i="1"/>
  <c r="I124" i="1"/>
  <c r="I127" i="1"/>
  <c r="I130" i="1"/>
  <c r="I133" i="1"/>
  <c r="I136" i="1"/>
  <c r="I118" i="1"/>
  <c r="I128" i="1"/>
  <c r="I125" i="1"/>
  <c r="I134" i="1"/>
  <c r="I122" i="1"/>
  <c r="I119" i="1"/>
  <c r="I131" i="1"/>
  <c r="I137" i="1"/>
  <c r="I129" i="1"/>
  <c r="I126" i="1"/>
  <c r="I123" i="1"/>
  <c r="I132" i="1"/>
  <c r="I135" i="1"/>
  <c r="I120" i="1"/>
  <c r="I138" i="1"/>
  <c r="H116" i="1"/>
  <c r="H104" i="1"/>
  <c r="H92" i="1"/>
  <c r="H80" i="1"/>
  <c r="H86" i="1"/>
  <c r="H109" i="1"/>
  <c r="H97" i="1"/>
  <c r="H85" i="1"/>
  <c r="H108" i="1"/>
  <c r="H72" i="1"/>
  <c r="H83" i="1"/>
  <c r="I110" i="1" s="1"/>
  <c r="H106" i="1"/>
  <c r="H94" i="1"/>
  <c r="H82" i="1"/>
  <c r="H70" i="1"/>
  <c r="I82" i="1" s="1"/>
  <c r="H117" i="1"/>
  <c r="H105" i="1"/>
  <c r="H93" i="1"/>
  <c r="H81" i="1"/>
  <c r="I75" i="1"/>
  <c r="I69" i="1"/>
  <c r="I73" i="1"/>
  <c r="I109" i="1"/>
  <c r="I77" i="1"/>
  <c r="I61" i="1"/>
  <c r="I51" i="1"/>
  <c r="I37" i="1"/>
  <c r="I49" i="1"/>
  <c r="I63" i="1"/>
  <c r="I34" i="1"/>
  <c r="I52" i="1"/>
  <c r="I50" i="1"/>
  <c r="I65" i="1"/>
  <c r="I35" i="1"/>
  <c r="I38" i="1"/>
  <c r="I47" i="1"/>
  <c r="I53" i="1"/>
  <c r="I5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2" i="1"/>
  <c r="G2" i="1" s="1"/>
  <c r="I389" i="1" l="1"/>
  <c r="I390" i="1"/>
  <c r="I386" i="1"/>
  <c r="I394" i="1"/>
  <c r="I399" i="1"/>
  <c r="I381" i="1"/>
  <c r="I388" i="1"/>
  <c r="I400" i="1"/>
  <c r="I382" i="1"/>
  <c r="I396" i="1"/>
  <c r="I398" i="1"/>
  <c r="I376" i="1"/>
  <c r="I384" i="1"/>
  <c r="I392" i="1"/>
  <c r="I391" i="1"/>
  <c r="I383" i="1"/>
  <c r="I385" i="1"/>
  <c r="I377" i="1"/>
  <c r="I379" i="1"/>
  <c r="I393" i="1"/>
  <c r="I323" i="1"/>
  <c r="I330" i="1"/>
  <c r="I333" i="1"/>
  <c r="I327" i="1"/>
  <c r="I331" i="1"/>
  <c r="I324" i="1"/>
  <c r="I326" i="1"/>
  <c r="I284" i="1"/>
  <c r="I285" i="1"/>
  <c r="I273" i="1"/>
  <c r="I269" i="1"/>
  <c r="I283" i="1"/>
  <c r="I282" i="1"/>
  <c r="I276" i="1"/>
  <c r="I286" i="1"/>
  <c r="I264" i="1"/>
  <c r="I278" i="1"/>
  <c r="I277" i="1"/>
  <c r="I288" i="1"/>
  <c r="I263" i="1"/>
  <c r="I265" i="1"/>
  <c r="I279" i="1"/>
  <c r="I287" i="1"/>
  <c r="I268" i="1"/>
  <c r="I270" i="1"/>
  <c r="I281" i="1"/>
  <c r="I280" i="1"/>
  <c r="I233" i="1"/>
  <c r="I260" i="1"/>
  <c r="I240" i="1"/>
  <c r="I259" i="1"/>
  <c r="I254" i="1"/>
  <c r="I250" i="1"/>
  <c r="I258" i="1"/>
  <c r="I242" i="1"/>
  <c r="I252" i="1"/>
  <c r="I230" i="1"/>
  <c r="I232" i="1"/>
  <c r="I246" i="1"/>
  <c r="I251" i="1"/>
  <c r="I244" i="1"/>
  <c r="I257" i="1"/>
  <c r="I237" i="1"/>
  <c r="I248" i="1"/>
  <c r="I256" i="1"/>
  <c r="I231" i="1"/>
  <c r="I245" i="1"/>
  <c r="I247" i="1"/>
  <c r="I255" i="1"/>
  <c r="I207" i="1"/>
  <c r="I187" i="1"/>
  <c r="I148" i="1"/>
  <c r="I204" i="1"/>
  <c r="I152" i="1"/>
  <c r="I200" i="1"/>
  <c r="I202" i="1"/>
  <c r="I178" i="1"/>
  <c r="I193" i="1"/>
  <c r="I169" i="1"/>
  <c r="I189" i="1"/>
  <c r="I165" i="1"/>
  <c r="I140" i="1"/>
  <c r="I176" i="1"/>
  <c r="I184" i="1"/>
  <c r="I160" i="1"/>
  <c r="I195" i="1"/>
  <c r="I162" i="1"/>
  <c r="I180" i="1"/>
  <c r="I177" i="1"/>
  <c r="I149" i="1"/>
  <c r="I163" i="1"/>
  <c r="I208" i="1"/>
  <c r="I171" i="1"/>
  <c r="I168" i="1"/>
  <c r="I156" i="1"/>
  <c r="I186" i="1"/>
  <c r="I185" i="1"/>
  <c r="I174" i="1"/>
  <c r="I151" i="1"/>
  <c r="I190" i="1"/>
  <c r="I183" i="1"/>
  <c r="I172" i="1"/>
  <c r="I154" i="1"/>
  <c r="I153" i="1"/>
  <c r="I203" i="1"/>
  <c r="I173" i="1"/>
  <c r="I194" i="1"/>
  <c r="I142" i="1"/>
  <c r="I181" i="1"/>
  <c r="I159" i="1"/>
  <c r="I199" i="1"/>
  <c r="I150" i="1"/>
  <c r="I191" i="1"/>
  <c r="I161" i="1"/>
  <c r="I182" i="1"/>
  <c r="I175" i="1"/>
  <c r="I198" i="1"/>
  <c r="I201" i="1"/>
  <c r="I147" i="1"/>
  <c r="I179" i="1"/>
  <c r="I146" i="1"/>
  <c r="I170" i="1"/>
  <c r="I205" i="1"/>
  <c r="I166" i="1"/>
  <c r="I197" i="1"/>
  <c r="I144" i="1"/>
  <c r="I167" i="1"/>
  <c r="I192" i="1"/>
  <c r="I155" i="1"/>
  <c r="I196" i="1"/>
  <c r="I102" i="1"/>
  <c r="I104" i="1"/>
  <c r="I97" i="1"/>
  <c r="I105" i="1"/>
  <c r="I98" i="1"/>
  <c r="I92" i="1"/>
  <c r="I76" i="1"/>
  <c r="I93" i="1"/>
  <c r="I86" i="1"/>
  <c r="I80" i="1"/>
  <c r="I115" i="1"/>
  <c r="I87" i="1"/>
  <c r="I99" i="1"/>
  <c r="I106" i="1"/>
  <c r="I117" i="1"/>
  <c r="I94" i="1"/>
  <c r="I85" i="1"/>
  <c r="I107" i="1"/>
  <c r="I79" i="1"/>
  <c r="I95" i="1"/>
  <c r="I103" i="1"/>
  <c r="I114" i="1"/>
  <c r="I101" i="1"/>
  <c r="I83" i="1"/>
  <c r="I91" i="1"/>
  <c r="I96" i="1"/>
  <c r="I84" i="1"/>
  <c r="I100" i="1"/>
  <c r="I81" i="1"/>
  <c r="I70" i="1"/>
  <c r="I72" i="1"/>
  <c r="I111" i="1"/>
  <c r="I112" i="1"/>
  <c r="I78" i="1"/>
  <c r="I113" i="1"/>
  <c r="I89" i="1"/>
  <c r="I74" i="1"/>
  <c r="I88" i="1"/>
  <c r="I90" i="1"/>
  <c r="I71" i="1"/>
  <c r="I108" i="1"/>
  <c r="I116" i="1"/>
  <c r="I64" i="1"/>
  <c r="I57" i="1"/>
  <c r="I46" i="1"/>
  <c r="I60" i="1"/>
  <c r="I68" i="1"/>
  <c r="I42" i="1"/>
  <c r="I41" i="1"/>
  <c r="I58" i="1"/>
  <c r="I43" i="1"/>
  <c r="I45" i="1"/>
  <c r="I39" i="1"/>
  <c r="I54" i="1"/>
  <c r="I40" i="1"/>
  <c r="I67" i="1"/>
  <c r="I36" i="1"/>
  <c r="I55" i="1"/>
  <c r="I48" i="1"/>
  <c r="I56" i="1"/>
  <c r="I62" i="1"/>
  <c r="I66" i="1"/>
  <c r="I44" i="1"/>
  <c r="I4" i="1"/>
  <c r="I6" i="1"/>
  <c r="I3" i="1"/>
  <c r="I10" i="1" l="1"/>
  <c r="I16" i="1"/>
  <c r="I11" i="1"/>
  <c r="I7" i="1"/>
  <c r="I30" i="1"/>
  <c r="I8" i="1"/>
  <c r="I22" i="1"/>
  <c r="I18" i="1"/>
  <c r="I19" i="1"/>
  <c r="I15" i="1"/>
  <c r="I21" i="1"/>
  <c r="I17" i="1"/>
  <c r="I31" i="1"/>
  <c r="I14" i="1"/>
  <c r="I9" i="1"/>
  <c r="I5" i="1"/>
  <c r="I24" i="1"/>
  <c r="I23" i="1"/>
  <c r="I27" i="1"/>
  <c r="I33" i="1"/>
  <c r="I26" i="1"/>
  <c r="I25" i="1"/>
  <c r="I32" i="1"/>
  <c r="I28" i="1"/>
  <c r="I12" i="1"/>
  <c r="I29" i="1"/>
  <c r="I13" i="1"/>
  <c r="I20" i="1"/>
</calcChain>
</file>

<file path=xl/sharedStrings.xml><?xml version="1.0" encoding="utf-8"?>
<sst xmlns="http://schemas.openxmlformats.org/spreadsheetml/2006/main" count="10" uniqueCount="10">
  <si>
    <t>timestamp</t>
  </si>
  <si>
    <t>Binance</t>
  </si>
  <si>
    <t>Bitget</t>
  </si>
  <si>
    <t>side</t>
  </si>
  <si>
    <t>fee</t>
  </si>
  <si>
    <t>Spread</t>
    <phoneticPr fontId="18" type="noConversion"/>
  </si>
  <si>
    <t>adj spread</t>
    <phoneticPr fontId="18" type="noConversion"/>
  </si>
  <si>
    <t>pnl</t>
    <phoneticPr fontId="18" type="noConversion"/>
  </si>
  <si>
    <t>size</t>
    <phoneticPr fontId="18" type="noConversion"/>
  </si>
  <si>
    <t>cumu pnl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</si>
</sst>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22" fontId="0" fillId="0" borderId="0" xfId="0" applyNumberFormat="1">
      <alignment vertical="center"/>
    </xf>
    <xf numFmtId="43" fontId="0" fillId="0" borderId="0" xfId="42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'Result_BTC_Deribit-Binance-Bitg'!$I$1</c:f>
              <c:strCache>
                <c:ptCount val="1"/>
                <c:pt idx="0">
                  <c:v>cumu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'Result_BTC_Deribit-Binance-Bitg'!$I$2:$I$288</c:f>
              <c:numCache>
                <c:formatCode>General</c:formatCode>
                <c:ptCount val="287"/>
                <c:pt idx="1">
                  <c:v>5.1838000000029244E-4</c:v>
                </c:pt>
                <c:pt idx="2">
                  <c:v>-2.3275999999985259E-4</c:v>
                </c:pt>
                <c:pt idx="3">
                  <c:v>2.4165600000014571E-3</c:v>
                </c:pt>
                <c:pt idx="4">
                  <c:v>6.0058200000014574E-3</c:v>
                </c:pt>
                <c:pt idx="5">
                  <c:v>5.5051200000013111E-3</c:v>
                </c:pt>
                <c:pt idx="6">
                  <c:v>5.0149999999995649E-3</c:v>
                </c:pt>
                <c:pt idx="7">
                  <c:v>5.4551399999981098E-3</c:v>
                </c:pt>
                <c:pt idx="8">
                  <c:v>4.8554399999994197E-3</c:v>
                </c:pt>
                <c:pt idx="9">
                  <c:v>7.1445000000001473E-3</c:v>
                </c:pt>
                <c:pt idx="10">
                  <c:v>1.0183520000000876E-2</c:v>
                </c:pt>
                <c:pt idx="11">
                  <c:v>1.187300000000306E-2</c:v>
                </c:pt>
                <c:pt idx="12">
                  <c:v>1.3112020000004516E-2</c:v>
                </c:pt>
                <c:pt idx="13">
                  <c:v>1.4601100000005973E-2</c:v>
                </c:pt>
                <c:pt idx="14">
                  <c:v>1.5580320000005391E-2</c:v>
                </c:pt>
                <c:pt idx="15">
                  <c:v>1.6339660000003645E-2</c:v>
                </c:pt>
                <c:pt idx="16">
                  <c:v>1.6489520000004955E-2</c:v>
                </c:pt>
                <c:pt idx="17">
                  <c:v>1.8029380000005684E-2</c:v>
                </c:pt>
                <c:pt idx="18">
                  <c:v>2.0379520000004082E-2</c:v>
                </c:pt>
                <c:pt idx="19">
                  <c:v>2.246714000000408E-2</c:v>
                </c:pt>
                <c:pt idx="20">
                  <c:v>2.6964400000003934E-2</c:v>
                </c:pt>
                <c:pt idx="21">
                  <c:v>3.1341680000001169E-2</c:v>
                </c:pt>
                <c:pt idx="22">
                  <c:v>3.2509159999999281E-2</c:v>
                </c:pt>
                <c:pt idx="23">
                  <c:v>3.2757359999999132E-2</c:v>
                </c:pt>
                <c:pt idx="24">
                  <c:v>3.0954259999999713E-2</c:v>
                </c:pt>
                <c:pt idx="25">
                  <c:v>3.1511120000000878E-2</c:v>
                </c:pt>
                <c:pt idx="26">
                  <c:v>3.3578020000000444E-2</c:v>
                </c:pt>
                <c:pt idx="27">
                  <c:v>3.4164940000000442E-2</c:v>
                </c:pt>
                <c:pt idx="28">
                  <c:v>3.3781900000002918E-2</c:v>
                </c:pt>
                <c:pt idx="29">
                  <c:v>3.460930000000452E-2</c:v>
                </c:pt>
                <c:pt idx="30">
                  <c:v>3.3906580000003649E-2</c:v>
                </c:pt>
                <c:pt idx="31">
                  <c:v>3.3684240000002336E-2</c:v>
                </c:pt>
                <c:pt idx="32">
                  <c:v>3.1421060000003789E-2</c:v>
                </c:pt>
                <c:pt idx="33">
                  <c:v>3.0678740000005682E-2</c:v>
                </c:pt>
                <c:pt idx="34">
                  <c:v>3.2175600000005536E-2</c:v>
                </c:pt>
                <c:pt idx="35">
                  <c:v>3.8339320000003646E-2</c:v>
                </c:pt>
                <c:pt idx="36">
                  <c:v>4.390246000000321E-2</c:v>
                </c:pt>
                <c:pt idx="37">
                  <c:v>4.6005340000003649E-2</c:v>
                </c:pt>
                <c:pt idx="38">
                  <c:v>4.7858740000004084E-2</c:v>
                </c:pt>
                <c:pt idx="39">
                  <c:v>4.9973280000006559E-2</c:v>
                </c:pt>
                <c:pt idx="40">
                  <c:v>5.2048340000008159E-2</c:v>
                </c:pt>
                <c:pt idx="41">
                  <c:v>5.2303380000010051E-2</c:v>
                </c:pt>
                <c:pt idx="42">
                  <c:v>2.982378000001296E-2</c:v>
                </c:pt>
                <c:pt idx="43">
                  <c:v>3.2259300000015145E-2</c:v>
                </c:pt>
                <c:pt idx="44">
                  <c:v>3.788676000001602E-2</c:v>
                </c:pt>
                <c:pt idx="45">
                  <c:v>3.9234300000014419E-2</c:v>
                </c:pt>
                <c:pt idx="46">
                  <c:v>3.5171280000012961E-2</c:v>
                </c:pt>
                <c:pt idx="47">
                  <c:v>3.5429000000011215E-2</c:v>
                </c:pt>
                <c:pt idx="48">
                  <c:v>3.6176880000011069E-2</c:v>
                </c:pt>
                <c:pt idx="49">
                  <c:v>4.0176360000010923E-2</c:v>
                </c:pt>
                <c:pt idx="50">
                  <c:v>3.7302000000008155E-2</c:v>
                </c:pt>
                <c:pt idx="51">
                  <c:v>3.9446740000005823E-2</c:v>
                </c:pt>
                <c:pt idx="52">
                  <c:v>3.9512140000005386E-2</c:v>
                </c:pt>
                <c:pt idx="53">
                  <c:v>1.7950140000006547E-2</c:v>
                </c:pt>
                <c:pt idx="54">
                  <c:v>2.4434520000008002E-2</c:v>
                </c:pt>
                <c:pt idx="55">
                  <c:v>3.2198340000008291E-2</c:v>
                </c:pt>
                <c:pt idx="56">
                  <c:v>3.3151720000007275E-2</c:v>
                </c:pt>
                <c:pt idx="57">
                  <c:v>3.8628170000008587E-2</c:v>
                </c:pt>
                <c:pt idx="58">
                  <c:v>6.8169700000090191E-3</c:v>
                </c:pt>
                <c:pt idx="59">
                  <c:v>-2.0206629999990108E-2</c:v>
                </c:pt>
                <c:pt idx="60">
                  <c:v>-1.8602169999989673E-2</c:v>
                </c:pt>
                <c:pt idx="61">
                  <c:v>-1.609804999998778E-2</c:v>
                </c:pt>
                <c:pt idx="62">
                  <c:v>-1.3624249999988361E-2</c:v>
                </c:pt>
                <c:pt idx="63">
                  <c:v>-1.6409869999990979E-2</c:v>
                </c:pt>
                <c:pt idx="64">
                  <c:v>-1.6134569999992288E-2</c:v>
                </c:pt>
                <c:pt idx="65">
                  <c:v>-1.6078949999991123E-2</c:v>
                </c:pt>
                <c:pt idx="66">
                  <c:v>-1.2102949999988066E-2</c:v>
                </c:pt>
                <c:pt idx="67">
                  <c:v>-6.9768699999871921E-3</c:v>
                </c:pt>
                <c:pt idx="68">
                  <c:v>-2.523726999998719E-2</c:v>
                </c:pt>
                <c:pt idx="69">
                  <c:v>-2.5300149999985005E-2</c:v>
                </c:pt>
                <c:pt idx="70">
                  <c:v>-2.8751869999985878E-2</c:v>
                </c:pt>
                <c:pt idx="71">
                  <c:v>-2.7125189999985005E-2</c:v>
                </c:pt>
                <c:pt idx="72">
                  <c:v>-2.7118469999983113E-2</c:v>
                </c:pt>
                <c:pt idx="73">
                  <c:v>-2.9631549999981657E-2</c:v>
                </c:pt>
                <c:pt idx="74">
                  <c:v>-2.7486529999980348E-2</c:v>
                </c:pt>
                <c:pt idx="75">
                  <c:v>-2.4971549999980056E-2</c:v>
                </c:pt>
                <c:pt idx="76">
                  <c:v>-2.4015889999981076E-2</c:v>
                </c:pt>
                <c:pt idx="77">
                  <c:v>-2.3109289999981367E-2</c:v>
                </c:pt>
                <c:pt idx="78">
                  <c:v>-1.9082209999982676E-2</c:v>
                </c:pt>
                <c:pt idx="79">
                  <c:v>-1.7535149999983547E-2</c:v>
                </c:pt>
                <c:pt idx="80">
                  <c:v>-3.8247149999982674E-2</c:v>
                </c:pt>
                <c:pt idx="81">
                  <c:v>-3.231958999998253E-2</c:v>
                </c:pt>
                <c:pt idx="82">
                  <c:v>-2.4321209999982676E-2</c:v>
                </c:pt>
                <c:pt idx="83">
                  <c:v>-2.9183269999983406E-2</c:v>
                </c:pt>
                <c:pt idx="84">
                  <c:v>-5.9555669999985156E-2</c:v>
                </c:pt>
                <c:pt idx="85">
                  <c:v>-8.0876869999984863E-2</c:v>
                </c:pt>
                <c:pt idx="86">
                  <c:v>-0.10300086999998224</c:v>
                </c:pt>
                <c:pt idx="87">
                  <c:v>-0.1043428899999789</c:v>
                </c:pt>
                <c:pt idx="88">
                  <c:v>-0.13311608999997773</c:v>
                </c:pt>
                <c:pt idx="89">
                  <c:v>-0.16416008999997861</c:v>
                </c:pt>
                <c:pt idx="90">
                  <c:v>-0.1962356899999792</c:v>
                </c:pt>
                <c:pt idx="91">
                  <c:v>-0.22461968999998108</c:v>
                </c:pt>
                <c:pt idx="92">
                  <c:v>-0.2239114099999821</c:v>
                </c:pt>
                <c:pt idx="93">
                  <c:v>-0.22387272999998137</c:v>
                </c:pt>
                <c:pt idx="94">
                  <c:v>-0.2284825099999821</c:v>
                </c:pt>
                <c:pt idx="95">
                  <c:v>-0.23212166999998166</c:v>
                </c:pt>
                <c:pt idx="96">
                  <c:v>-0.25435486999997975</c:v>
                </c:pt>
                <c:pt idx="97">
                  <c:v>-0.25342268999997958</c:v>
                </c:pt>
                <c:pt idx="98">
                  <c:v>-0.25234554999997999</c:v>
                </c:pt>
                <c:pt idx="99">
                  <c:v>-0.25174956999997999</c:v>
                </c:pt>
                <c:pt idx="100">
                  <c:v>-0.2817731699999787</c:v>
                </c:pt>
                <c:pt idx="101">
                  <c:v>-0.3146307699999768</c:v>
                </c:pt>
                <c:pt idx="102">
                  <c:v>-0.32391712999997779</c:v>
                </c:pt>
                <c:pt idx="103">
                  <c:v>-0.31807140999997779</c:v>
                </c:pt>
                <c:pt idx="104">
                  <c:v>-0.34823820999997868</c:v>
                </c:pt>
                <c:pt idx="105">
                  <c:v>-0.3670558099999765</c:v>
                </c:pt>
                <c:pt idx="106">
                  <c:v>-0.36771412999997649</c:v>
                </c:pt>
                <c:pt idx="107">
                  <c:v>-0.39558452999997695</c:v>
                </c:pt>
                <c:pt idx="108">
                  <c:v>-0.39891914999997724</c:v>
                </c:pt>
                <c:pt idx="109">
                  <c:v>-0.42603554999997723</c:v>
                </c:pt>
                <c:pt idx="110">
                  <c:v>-0.45067114999997521</c:v>
                </c:pt>
                <c:pt idx="111">
                  <c:v>-0.44693230999997374</c:v>
                </c:pt>
                <c:pt idx="112">
                  <c:v>-0.4652339099999746</c:v>
                </c:pt>
                <c:pt idx="113">
                  <c:v>-0.46961744999997579</c:v>
                </c:pt>
                <c:pt idx="114">
                  <c:v>-0.49330984999997607</c:v>
                </c:pt>
                <c:pt idx="115">
                  <c:v>-0.51607784999997808</c:v>
                </c:pt>
                <c:pt idx="116">
                  <c:v>-0.52010940999998068</c:v>
                </c:pt>
                <c:pt idx="117">
                  <c:v>-0.51882482999997992</c:v>
                </c:pt>
                <c:pt idx="118">
                  <c:v>-0.52130160999998121</c:v>
                </c:pt>
                <c:pt idx="119">
                  <c:v>-0.52000198999998004</c:v>
                </c:pt>
                <c:pt idx="120">
                  <c:v>-0.52024828999997819</c:v>
                </c:pt>
                <c:pt idx="121">
                  <c:v>-0.5201043499999769</c:v>
                </c:pt>
                <c:pt idx="122">
                  <c:v>-0.51866122999997633</c:v>
                </c:pt>
                <c:pt idx="123">
                  <c:v>-0.51703738999997551</c:v>
                </c:pt>
                <c:pt idx="124">
                  <c:v>-0.51546366999997395</c:v>
                </c:pt>
                <c:pt idx="125">
                  <c:v>-0.51696084999997205</c:v>
                </c:pt>
                <c:pt idx="126">
                  <c:v>-0.51395780999997021</c:v>
                </c:pt>
                <c:pt idx="127">
                  <c:v>-0.50760458999996971</c:v>
                </c:pt>
                <c:pt idx="128">
                  <c:v>-0.50530210999997216</c:v>
                </c:pt>
                <c:pt idx="129">
                  <c:v>-0.50687942999997204</c:v>
                </c:pt>
                <c:pt idx="130">
                  <c:v>-0.52903902999997177</c:v>
                </c:pt>
                <c:pt idx="131">
                  <c:v>-0.52609544999997482</c:v>
                </c:pt>
                <c:pt idx="132">
                  <c:v>-0.52254118999997734</c:v>
                </c:pt>
                <c:pt idx="133">
                  <c:v>-0.52213768999997767</c:v>
                </c:pt>
                <c:pt idx="134">
                  <c:v>-0.52564466999997783</c:v>
                </c:pt>
                <c:pt idx="135">
                  <c:v>-0.52500158999998014</c:v>
                </c:pt>
                <c:pt idx="136">
                  <c:v>-0.52242900999998221</c:v>
                </c:pt>
                <c:pt idx="137">
                  <c:v>-0.51822782999998318</c:v>
                </c:pt>
                <c:pt idx="138">
                  <c:v>-0.51589720999998323</c:v>
                </c:pt>
                <c:pt idx="139">
                  <c:v>-0.51548678999998143</c:v>
                </c:pt>
                <c:pt idx="140">
                  <c:v>-0.51231682999998129</c:v>
                </c:pt>
                <c:pt idx="141">
                  <c:v>-0.50824622999998337</c:v>
                </c:pt>
                <c:pt idx="142">
                  <c:v>-0.50823462999998303</c:v>
                </c:pt>
                <c:pt idx="143">
                  <c:v>-0.51172210999998269</c:v>
                </c:pt>
                <c:pt idx="144">
                  <c:v>-0.51640924999998317</c:v>
                </c:pt>
                <c:pt idx="145">
                  <c:v>-0.51623578999998299</c:v>
                </c:pt>
                <c:pt idx="146">
                  <c:v>-0.51340240999998299</c:v>
                </c:pt>
                <c:pt idx="147">
                  <c:v>-0.51000028999998326</c:v>
                </c:pt>
                <c:pt idx="148">
                  <c:v>-0.50944862999998575</c:v>
                </c:pt>
                <c:pt idx="149">
                  <c:v>-0.51093754999998908</c:v>
                </c:pt>
                <c:pt idx="150">
                  <c:v>-0.51044056999999088</c:v>
                </c:pt>
                <c:pt idx="151">
                  <c:v>-0.50972274999999145</c:v>
                </c:pt>
                <c:pt idx="152">
                  <c:v>-0.50627604999999243</c:v>
                </c:pt>
                <c:pt idx="153">
                  <c:v>-0.5042790099999942</c:v>
                </c:pt>
                <c:pt idx="154">
                  <c:v>-0.52360340999999389</c:v>
                </c:pt>
                <c:pt idx="155">
                  <c:v>-0.51535896999999198</c:v>
                </c:pt>
                <c:pt idx="156">
                  <c:v>-0.53176474999999157</c:v>
                </c:pt>
                <c:pt idx="157">
                  <c:v>-0.56712434999999162</c:v>
                </c:pt>
                <c:pt idx="158">
                  <c:v>-0.60112594999999103</c:v>
                </c:pt>
                <c:pt idx="159">
                  <c:v>-0.60853740999999062</c:v>
                </c:pt>
                <c:pt idx="160">
                  <c:v>-0.6124294899999897</c:v>
                </c:pt>
                <c:pt idx="161">
                  <c:v>-0.60779202999998994</c:v>
                </c:pt>
                <c:pt idx="162">
                  <c:v>-0.6072753099999928</c:v>
                </c:pt>
                <c:pt idx="163">
                  <c:v>-0.63336050999999471</c:v>
                </c:pt>
                <c:pt idx="164">
                  <c:v>-0.62972694999999501</c:v>
                </c:pt>
                <c:pt idx="165">
                  <c:v>-0.65425654999999672</c:v>
                </c:pt>
                <c:pt idx="166">
                  <c:v>-0.67938734999999995</c:v>
                </c:pt>
                <c:pt idx="167">
                  <c:v>-0.68775015000000028</c:v>
                </c:pt>
                <c:pt idx="168">
                  <c:v>-0.73477694999999887</c:v>
                </c:pt>
                <c:pt idx="169">
                  <c:v>-0.77041454999999781</c:v>
                </c:pt>
                <c:pt idx="170">
                  <c:v>-0.77943072999999796</c:v>
                </c:pt>
                <c:pt idx="171">
                  <c:v>-0.77108568999999749</c:v>
                </c:pt>
                <c:pt idx="172">
                  <c:v>-0.76123188999999503</c:v>
                </c:pt>
                <c:pt idx="173">
                  <c:v>-0.76017790999999546</c:v>
                </c:pt>
                <c:pt idx="174">
                  <c:v>-0.75536308999999746</c:v>
                </c:pt>
                <c:pt idx="175">
                  <c:v>-0.75358320999999828</c:v>
                </c:pt>
                <c:pt idx="176">
                  <c:v>-0.75520186999999694</c:v>
                </c:pt>
                <c:pt idx="177">
                  <c:v>-0.77687146999999346</c:v>
                </c:pt>
                <c:pt idx="178">
                  <c:v>-0.77031240999999184</c:v>
                </c:pt>
                <c:pt idx="179">
                  <c:v>-0.76698568999999339</c:v>
                </c:pt>
                <c:pt idx="180">
                  <c:v>-0.76351922999999555</c:v>
                </c:pt>
                <c:pt idx="181">
                  <c:v>-0.76567390999999674</c:v>
                </c:pt>
                <c:pt idx="182">
                  <c:v>-0.79842350999999767</c:v>
                </c:pt>
                <c:pt idx="183">
                  <c:v>-0.82905590999999867</c:v>
                </c:pt>
                <c:pt idx="184">
                  <c:v>-0.83104796999999797</c:v>
                </c:pt>
                <c:pt idx="185">
                  <c:v>-0.83645928999999553</c:v>
                </c:pt>
                <c:pt idx="186">
                  <c:v>-0.8664216899999958</c:v>
                </c:pt>
                <c:pt idx="187">
                  <c:v>-0.87788112999999623</c:v>
                </c:pt>
                <c:pt idx="188">
                  <c:v>-0.89021904999999402</c:v>
                </c:pt>
                <c:pt idx="189">
                  <c:v>-0.91678424999999286</c:v>
                </c:pt>
                <c:pt idx="190">
                  <c:v>-0.94355024999999271</c:v>
                </c:pt>
                <c:pt idx="191">
                  <c:v>-0.94523298999999428</c:v>
                </c:pt>
                <c:pt idx="192">
                  <c:v>-0.94910256999999454</c:v>
                </c:pt>
                <c:pt idx="193">
                  <c:v>-0.9816445699999925</c:v>
                </c:pt>
                <c:pt idx="194">
                  <c:v>-0.98499026999999029</c:v>
                </c:pt>
                <c:pt idx="195">
                  <c:v>-1.0133494699999919</c:v>
                </c:pt>
                <c:pt idx="196">
                  <c:v>-1.0170134299999931</c:v>
                </c:pt>
                <c:pt idx="197">
                  <c:v>-1.0251699699999959</c:v>
                </c:pt>
                <c:pt idx="198">
                  <c:v>-1.0403072699999982</c:v>
                </c:pt>
                <c:pt idx="199">
                  <c:v>-1.0725248699999987</c:v>
                </c:pt>
                <c:pt idx="200">
                  <c:v>-1.0743012499999969</c:v>
                </c:pt>
                <c:pt idx="201">
                  <c:v>-1.1096228499999963</c:v>
                </c:pt>
                <c:pt idx="202">
                  <c:v>-1.140409249999998</c:v>
                </c:pt>
                <c:pt idx="203">
                  <c:v>-1.1646512500000006</c:v>
                </c:pt>
                <c:pt idx="204">
                  <c:v>-1.1716497300000035</c:v>
                </c:pt>
                <c:pt idx="205">
                  <c:v>-1.1706395100000007</c:v>
                </c:pt>
                <c:pt idx="206">
                  <c:v>-1.1903135100000009</c:v>
                </c:pt>
                <c:pt idx="207">
                  <c:v>-1.222527110000001</c:v>
                </c:pt>
                <c:pt idx="208">
                  <c:v>-1.2228489500000022</c:v>
                </c:pt>
                <c:pt idx="209">
                  <c:v>-1.2197012700000021</c:v>
                </c:pt>
                <c:pt idx="210">
                  <c:v>-1.2202938500000036</c:v>
                </c:pt>
                <c:pt idx="211">
                  <c:v>-1.2188978700000035</c:v>
                </c:pt>
                <c:pt idx="212">
                  <c:v>-1.224469030000001</c:v>
                </c:pt>
                <c:pt idx="213">
                  <c:v>-1.2466358300000002</c:v>
                </c:pt>
                <c:pt idx="214">
                  <c:v>-1.2397789900000009</c:v>
                </c:pt>
                <c:pt idx="215">
                  <c:v>-1.2419190900000017</c:v>
                </c:pt>
                <c:pt idx="216">
                  <c:v>-1.2380261900000036</c:v>
                </c:pt>
                <c:pt idx="217">
                  <c:v>-1.2282638100000065</c:v>
                </c:pt>
                <c:pt idx="218">
                  <c:v>-1.2256923100000081</c:v>
                </c:pt>
                <c:pt idx="219">
                  <c:v>-1.2233807700000081</c:v>
                </c:pt>
                <c:pt idx="220">
                  <c:v>-1.2244009900000099</c:v>
                </c:pt>
                <c:pt idx="221">
                  <c:v>-1.2209988100000098</c:v>
                </c:pt>
                <c:pt idx="222">
                  <c:v>-1.2200499500000066</c:v>
                </c:pt>
                <c:pt idx="223">
                  <c:v>-1.2175223700000055</c:v>
                </c:pt>
                <c:pt idx="224">
                  <c:v>-1.2181133700000071</c:v>
                </c:pt>
                <c:pt idx="225">
                  <c:v>-1.2209152100000076</c:v>
                </c:pt>
                <c:pt idx="226">
                  <c:v>-1.2225183700000075</c:v>
                </c:pt>
                <c:pt idx="227">
                  <c:v>-1.2151506500000098</c:v>
                </c:pt>
                <c:pt idx="228">
                  <c:v>-1.2071119100000103</c:v>
                </c:pt>
                <c:pt idx="229">
                  <c:v>-1.2058446500000075</c:v>
                </c:pt>
                <c:pt idx="230">
                  <c:v>-1.2139993500000066</c:v>
                </c:pt>
                <c:pt idx="231">
                  <c:v>-1.218872090000007</c:v>
                </c:pt>
                <c:pt idx="232">
                  <c:v>-1.2241348100000067</c:v>
                </c:pt>
                <c:pt idx="233">
                  <c:v>-1.2306769100000052</c:v>
                </c:pt>
                <c:pt idx="234">
                  <c:v>-1.227401950000004</c:v>
                </c:pt>
                <c:pt idx="235">
                  <c:v>-1.2257676500000059</c:v>
                </c:pt>
                <c:pt idx="236">
                  <c:v>-1.2376245700000057</c:v>
                </c:pt>
                <c:pt idx="237">
                  <c:v>-1.2508015500000054</c:v>
                </c:pt>
                <c:pt idx="238">
                  <c:v>-1.253229510000005</c:v>
                </c:pt>
                <c:pt idx="239">
                  <c:v>-1.2572375300000027</c:v>
                </c:pt>
                <c:pt idx="240">
                  <c:v>-1.2856107300000021</c:v>
                </c:pt>
                <c:pt idx="241">
                  <c:v>-1.3058463300000009</c:v>
                </c:pt>
                <c:pt idx="242">
                  <c:v>-1.3071299499999991</c:v>
                </c:pt>
                <c:pt idx="243">
                  <c:v>-1.3324459499999968</c:v>
                </c:pt>
                <c:pt idx="244">
                  <c:v>-1.3318442899999938</c:v>
                </c:pt>
                <c:pt idx="245">
                  <c:v>-1.3497898899999934</c:v>
                </c:pt>
                <c:pt idx="246">
                  <c:v>-1.3496266699999928</c:v>
                </c:pt>
                <c:pt idx="247">
                  <c:v>-1.3793174699999933</c:v>
                </c:pt>
                <c:pt idx="248">
                  <c:v>-1.4072458699999937</c:v>
                </c:pt>
                <c:pt idx="249">
                  <c:v>-1.4100490499999907</c:v>
                </c:pt>
                <c:pt idx="250">
                  <c:v>-1.4176256499999882</c:v>
                </c:pt>
                <c:pt idx="251">
                  <c:v>-1.4536312499999868</c:v>
                </c:pt>
                <c:pt idx="252">
                  <c:v>-1.4809408499999868</c:v>
                </c:pt>
                <c:pt idx="253">
                  <c:v>-1.4852025499999866</c:v>
                </c:pt>
                <c:pt idx="254">
                  <c:v>-1.507890549999986</c:v>
                </c:pt>
                <c:pt idx="255">
                  <c:v>-1.5124105299999877</c:v>
                </c:pt>
                <c:pt idx="256">
                  <c:v>-1.5149392499999879</c:v>
                </c:pt>
                <c:pt idx="257">
                  <c:v>-1.5034786899999864</c:v>
                </c:pt>
                <c:pt idx="258">
                  <c:v>-1.5403666899999864</c:v>
                </c:pt>
                <c:pt idx="259">
                  <c:v>-1.5683730899999875</c:v>
                </c:pt>
                <c:pt idx="260">
                  <c:v>-1.5610224299999886</c:v>
                </c:pt>
                <c:pt idx="261">
                  <c:v>-1.5771647899999877</c:v>
                </c:pt>
                <c:pt idx="262">
                  <c:v>-1.5731612099999874</c:v>
                </c:pt>
                <c:pt idx="263">
                  <c:v>-1.5633097099999886</c:v>
                </c:pt>
                <c:pt idx="264">
                  <c:v>-1.5542688499999875</c:v>
                </c:pt>
                <c:pt idx="265">
                  <c:v>-1.549419189999985</c:v>
                </c:pt>
                <c:pt idx="266">
                  <c:v>-1.5436983899999834</c:v>
                </c:pt>
                <c:pt idx="267">
                  <c:v>-1.5415506299999817</c:v>
                </c:pt>
                <c:pt idx="268">
                  <c:v>-1.5390945699999823</c:v>
                </c:pt>
                <c:pt idx="269">
                  <c:v>-1.5426185099999825</c:v>
                </c:pt>
                <c:pt idx="270">
                  <c:v>-1.5397907899999805</c:v>
                </c:pt>
                <c:pt idx="271">
                  <c:v>-1.5390947899999796</c:v>
                </c:pt>
                <c:pt idx="272">
                  <c:v>-1.5411684899999791</c:v>
                </c:pt>
                <c:pt idx="273">
                  <c:v>-1.5418123299999782</c:v>
                </c:pt>
                <c:pt idx="274">
                  <c:v>-1.5399464899999789</c:v>
                </c:pt>
                <c:pt idx="275">
                  <c:v>-1.5380308699999803</c:v>
                </c:pt>
                <c:pt idx="276">
                  <c:v>-1.5345229299999816</c:v>
                </c:pt>
                <c:pt idx="277">
                  <c:v>-1.5274943499999825</c:v>
                </c:pt>
                <c:pt idx="278">
                  <c:v>-1.5196753699999825</c:v>
                </c:pt>
                <c:pt idx="279">
                  <c:v>-1.5191766299999823</c:v>
                </c:pt>
                <c:pt idx="280">
                  <c:v>-1.5091067299999823</c:v>
                </c:pt>
                <c:pt idx="281">
                  <c:v>-1.495617429999984</c:v>
                </c:pt>
                <c:pt idx="282">
                  <c:v>-1.4938610899999853</c:v>
                </c:pt>
                <c:pt idx="283">
                  <c:v>-1.4953841099999854</c:v>
                </c:pt>
                <c:pt idx="284">
                  <c:v>-1.5205605099999842</c:v>
                </c:pt>
                <c:pt idx="285">
                  <c:v>-1.5231013099999848</c:v>
                </c:pt>
                <c:pt idx="286">
                  <c:v>-1.5215312699999848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5FB-BD83-FBFAC5A8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12472"/>
        <c:axId val="562310672"/>
      </c:lineChart>
      <c:catAx>
        <c:axId val="56231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2310672"/>
        <c:crosses val="autoZero"/>
        <c:auto val="1"/>
        <c:lblAlgn val="ctr"/>
        <c:lblOffset val="100"/>
        <c:noMultiLvlLbl val="0"/>
      </c:catAx>
      <c:valAx>
        <c:axId val="562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231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369570</xdr:colOff>
      <xdr:row>3</xdr:row>
      <xdr:rowOff>22860</xdr:rowOff>
    </xdr:from>
    <xdr:to>
      <xdr:col>19</xdr:col>
      <xdr:colOff>64770</xdr:colOff>
      <xdr:row>16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E3318E-5447-ED82-F127-4F80F932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"/>
  <sheetViews>
    <sheetView tabSelected="1" topLeftCell="A374" workbookViewId="0">
      <selection activeCell="E389" sqref="E389"/>
    </sheetView>
  </sheetViews>
  <sheetFormatPr defaultRowHeight="16.2" x14ac:dyDescent="0.3"/>
  <cols>
    <col min="1" max="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L1" t="s">
        <v>8</v>
      </c>
      <c r="M1" s="1">
        <v>1E-3</v>
      </c>
    </row>
    <row r="2" spans="1:13" x14ac:dyDescent="0.3">
      <c r="A2" s="2">
        <v>45144.520613425928</v>
      </c>
      <c r="B2">
        <v>29052.58</v>
      </c>
      <c r="C2">
        <v>29040.5</v>
      </c>
      <c r="D2">
        <v>-1</v>
      </c>
      <c r="E2">
        <v>-1.1616199999999999E-3</v>
      </c>
      <c r="F2">
        <f>B2-C2</f>
        <v>12.080000000001746</v>
      </c>
      <c r="G2">
        <f>F2*$M$1</f>
        <v>1.2080000000001747E-2</v>
      </c>
    </row>
    <row r="3" spans="1:13" x14ac:dyDescent="0.3">
      <c r="A3" s="2">
        <v>45144.528113425928</v>
      </c>
      <c r="B3">
        <v>29038.9</v>
      </c>
      <c r="C3">
        <v>29028.5</v>
      </c>
      <c r="D3">
        <v>1</v>
      </c>
      <c r="E3">
        <v>-1.16114E-3</v>
      </c>
      <c r="F3">
        <f t="shared" ref="F3:F33" si="0">B3-C3</f>
        <v>10.400000000001455</v>
      </c>
      <c r="G3">
        <f t="shared" ref="G3:G33" si="1">F3*$M$1</f>
        <v>1.0400000000001455E-2</v>
      </c>
      <c r="H3">
        <f t="shared" ref="H3:H54" si="2">(G3-G2)*D2+E2</f>
        <v>5.1838000000029244E-4</v>
      </c>
      <c r="I3">
        <f>SUM($H$2:H3)</f>
        <v>5.1838000000029244E-4</v>
      </c>
    </row>
    <row r="4" spans="1:13" x14ac:dyDescent="0.3">
      <c r="A4" s="2">
        <v>45144.549687500003</v>
      </c>
      <c r="B4">
        <v>29027.81</v>
      </c>
      <c r="C4">
        <v>29017</v>
      </c>
      <c r="D4">
        <v>-1</v>
      </c>
      <c r="E4">
        <v>-1.1606800000000001E-3</v>
      </c>
      <c r="F4">
        <f t="shared" si="0"/>
        <v>10.81000000000131</v>
      </c>
      <c r="G4">
        <f t="shared" si="1"/>
        <v>1.081000000000131E-2</v>
      </c>
      <c r="H4">
        <f t="shared" si="2"/>
        <v>-7.5114000000014503E-4</v>
      </c>
      <c r="I4">
        <f>SUM($H$2:H4)</f>
        <v>-2.3275999999985259E-4</v>
      </c>
    </row>
    <row r="5" spans="1:13" x14ac:dyDescent="0.3">
      <c r="A5" s="2">
        <v>45144.552384259259</v>
      </c>
      <c r="B5">
        <v>29025.5</v>
      </c>
      <c r="C5">
        <v>29018.5</v>
      </c>
      <c r="D5">
        <v>1</v>
      </c>
      <c r="E5">
        <v>-1.1607399999999999E-3</v>
      </c>
      <c r="F5">
        <f t="shared" si="0"/>
        <v>7</v>
      </c>
      <c r="G5">
        <f t="shared" si="1"/>
        <v>7.0000000000000001E-3</v>
      </c>
      <c r="H5">
        <f t="shared" si="2"/>
        <v>2.6493200000013099E-3</v>
      </c>
      <c r="I5">
        <f>SUM($H$2:H5)</f>
        <v>2.4165600000014571E-3</v>
      </c>
    </row>
    <row r="6" spans="1:13" x14ac:dyDescent="0.3">
      <c r="A6" s="2">
        <v>45144.558229166665</v>
      </c>
      <c r="B6">
        <v>29029.25</v>
      </c>
      <c r="C6">
        <v>29017.5</v>
      </c>
      <c r="D6">
        <v>-1</v>
      </c>
      <c r="E6">
        <v>-1.1607E-3</v>
      </c>
      <c r="F6">
        <f t="shared" si="0"/>
        <v>11.75</v>
      </c>
      <c r="G6">
        <f t="shared" si="1"/>
        <v>1.175E-2</v>
      </c>
      <c r="H6">
        <f t="shared" si="2"/>
        <v>3.5892599999999999E-3</v>
      </c>
      <c r="I6">
        <f>SUM($H$2:H6)</f>
        <v>6.0058200000014574E-3</v>
      </c>
    </row>
    <row r="7" spans="1:13" x14ac:dyDescent="0.3">
      <c r="A7" s="2">
        <v>45144.570891203701</v>
      </c>
      <c r="B7">
        <v>29014.09</v>
      </c>
      <c r="C7">
        <v>29003</v>
      </c>
      <c r="D7">
        <v>1</v>
      </c>
      <c r="E7">
        <v>-1.1601199999999999E-3</v>
      </c>
      <c r="F7">
        <f t="shared" si="0"/>
        <v>11.090000000000146</v>
      </c>
      <c r="G7">
        <f t="shared" si="1"/>
        <v>1.1090000000000147E-2</v>
      </c>
      <c r="H7">
        <f t="shared" si="2"/>
        <v>-5.0070000000014656E-4</v>
      </c>
      <c r="I7">
        <f>SUM($H$2:H7)</f>
        <v>5.5051200000013111E-3</v>
      </c>
    </row>
    <row r="8" spans="1:13" x14ac:dyDescent="0.3">
      <c r="A8" s="2">
        <v>45144.58421296296</v>
      </c>
      <c r="B8">
        <v>29008.26</v>
      </c>
      <c r="C8">
        <v>28996.5</v>
      </c>
      <c r="D8">
        <v>-1</v>
      </c>
      <c r="E8">
        <v>-1.15986E-3</v>
      </c>
      <c r="F8">
        <f t="shared" si="0"/>
        <v>11.759999999998399</v>
      </c>
      <c r="G8">
        <f t="shared" si="1"/>
        <v>1.17599999999984E-2</v>
      </c>
      <c r="H8">
        <f t="shared" si="2"/>
        <v>-4.9012000000174635E-4</v>
      </c>
      <c r="I8">
        <f>SUM($H$2:H8)</f>
        <v>5.0149999999995649E-3</v>
      </c>
    </row>
    <row r="9" spans="1:13" x14ac:dyDescent="0.3">
      <c r="A9" s="2">
        <v>45144.590416666666</v>
      </c>
      <c r="B9">
        <v>29002.66</v>
      </c>
      <c r="C9">
        <v>28992.5</v>
      </c>
      <c r="D9">
        <v>1</v>
      </c>
      <c r="E9">
        <v>-1.1597000000000001E-3</v>
      </c>
      <c r="F9">
        <f t="shared" si="0"/>
        <v>10.159999999999854</v>
      </c>
      <c r="G9">
        <f t="shared" si="1"/>
        <v>1.0159999999999855E-2</v>
      </c>
      <c r="H9">
        <f t="shared" si="2"/>
        <v>4.4013999999854532E-4</v>
      </c>
      <c r="I9">
        <f>SUM($H$2:H9)</f>
        <v>5.4551399999981098E-3</v>
      </c>
    </row>
    <row r="10" spans="1:13" x14ac:dyDescent="0.3">
      <c r="A10" s="2">
        <v>45144.604247685187</v>
      </c>
      <c r="B10">
        <v>29034.22</v>
      </c>
      <c r="C10">
        <v>29023.5</v>
      </c>
      <c r="D10">
        <v>-1</v>
      </c>
      <c r="E10">
        <v>-1.1609400000000001E-3</v>
      </c>
      <c r="F10">
        <f t="shared" si="0"/>
        <v>10.720000000001164</v>
      </c>
      <c r="G10">
        <f t="shared" si="1"/>
        <v>1.0720000000001164E-2</v>
      </c>
      <c r="H10">
        <f t="shared" si="2"/>
        <v>-5.996999999986906E-4</v>
      </c>
      <c r="I10">
        <f>SUM($H$2:H10)</f>
        <v>4.8554399999994197E-3</v>
      </c>
    </row>
    <row r="11" spans="1:13" x14ac:dyDescent="0.3">
      <c r="A11" s="2">
        <v>45144.611678240741</v>
      </c>
      <c r="B11">
        <v>29031.77</v>
      </c>
      <c r="C11">
        <v>29024.5</v>
      </c>
      <c r="D11">
        <v>1</v>
      </c>
      <c r="E11">
        <v>-1.16098E-3</v>
      </c>
      <c r="F11">
        <f t="shared" si="0"/>
        <v>7.2700000000004366</v>
      </c>
      <c r="G11">
        <f t="shared" si="1"/>
        <v>7.2700000000004367E-3</v>
      </c>
      <c r="H11">
        <f t="shared" si="2"/>
        <v>2.2890600000007276E-3</v>
      </c>
      <c r="I11">
        <f>SUM($H$2:H11)</f>
        <v>7.1445000000001473E-3</v>
      </c>
    </row>
    <row r="12" spans="1:13" x14ac:dyDescent="0.3">
      <c r="A12" s="2">
        <v>45144.617673611108</v>
      </c>
      <c r="B12">
        <v>29024.47</v>
      </c>
      <c r="C12">
        <v>29013</v>
      </c>
      <c r="D12">
        <v>-1</v>
      </c>
      <c r="E12">
        <v>-1.16052E-3</v>
      </c>
      <c r="F12">
        <f t="shared" si="0"/>
        <v>11.470000000001164</v>
      </c>
      <c r="G12">
        <f t="shared" si="1"/>
        <v>1.1470000000001165E-2</v>
      </c>
      <c r="H12">
        <f t="shared" si="2"/>
        <v>3.0390200000007285E-3</v>
      </c>
      <c r="I12">
        <f>SUM($H$2:H12)</f>
        <v>1.0183520000000876E-2</v>
      </c>
    </row>
    <row r="13" spans="1:13" x14ac:dyDescent="0.3">
      <c r="A13" s="2">
        <v>45144.626319444447</v>
      </c>
      <c r="B13">
        <v>29033.119999999999</v>
      </c>
      <c r="C13">
        <v>29024.5</v>
      </c>
      <c r="D13">
        <v>1</v>
      </c>
      <c r="E13">
        <v>-1.16098E-3</v>
      </c>
      <c r="F13">
        <f t="shared" si="0"/>
        <v>8.6199999999989814</v>
      </c>
      <c r="G13">
        <f t="shared" si="1"/>
        <v>8.6199999999989809E-3</v>
      </c>
      <c r="H13">
        <f t="shared" si="2"/>
        <v>1.6894800000021842E-3</v>
      </c>
      <c r="I13">
        <f>SUM($H$2:H13)</f>
        <v>1.187300000000306E-2</v>
      </c>
    </row>
    <row r="14" spans="1:13" x14ac:dyDescent="0.3">
      <c r="A14" s="2">
        <v>45144.639027777775</v>
      </c>
      <c r="B14">
        <v>29034.02</v>
      </c>
      <c r="C14">
        <v>29023</v>
      </c>
      <c r="D14">
        <v>-1</v>
      </c>
      <c r="E14">
        <v>-1.16092E-3</v>
      </c>
      <c r="F14">
        <f t="shared" si="0"/>
        <v>11.020000000000437</v>
      </c>
      <c r="G14">
        <f t="shared" si="1"/>
        <v>1.1020000000000437E-2</v>
      </c>
      <c r="H14">
        <f t="shared" si="2"/>
        <v>1.2390200000014565E-3</v>
      </c>
      <c r="I14">
        <f>SUM($H$2:H14)</f>
        <v>1.3112020000004516E-2</v>
      </c>
    </row>
    <row r="15" spans="1:13" x14ac:dyDescent="0.3">
      <c r="A15" s="2">
        <v>45144.649143518516</v>
      </c>
      <c r="B15">
        <v>29027.87</v>
      </c>
      <c r="C15">
        <v>29019.5</v>
      </c>
      <c r="D15">
        <v>1</v>
      </c>
      <c r="E15">
        <v>-1.1607799999999999E-3</v>
      </c>
      <c r="F15">
        <f t="shared" si="0"/>
        <v>8.3699999999989814</v>
      </c>
      <c r="G15">
        <f t="shared" si="1"/>
        <v>8.3699999999989807E-3</v>
      </c>
      <c r="H15">
        <f t="shared" si="2"/>
        <v>1.4890800000014568E-3</v>
      </c>
      <c r="I15">
        <f>SUM($H$2:H15)</f>
        <v>1.4601100000005973E-2</v>
      </c>
    </row>
    <row r="16" spans="1:13" x14ac:dyDescent="0.3">
      <c r="A16" s="2">
        <v>45144.654328703706</v>
      </c>
      <c r="B16">
        <v>29027.01</v>
      </c>
      <c r="C16">
        <v>29016.5</v>
      </c>
      <c r="D16">
        <v>-1</v>
      </c>
      <c r="E16">
        <v>-1.16066E-3</v>
      </c>
      <c r="F16">
        <f t="shared" si="0"/>
        <v>10.509999999998399</v>
      </c>
      <c r="G16">
        <f t="shared" si="1"/>
        <v>1.0509999999998399E-2</v>
      </c>
      <c r="H16">
        <f t="shared" si="2"/>
        <v>9.7921999999941848E-4</v>
      </c>
      <c r="I16">
        <f>SUM($H$2:H16)</f>
        <v>1.5580320000005391E-2</v>
      </c>
    </row>
    <row r="17" spans="1:9" x14ac:dyDescent="0.3">
      <c r="A17" s="2">
        <v>45144.658865740741</v>
      </c>
      <c r="B17">
        <v>29012.09</v>
      </c>
      <c r="C17">
        <v>29003.5</v>
      </c>
      <c r="D17">
        <v>1</v>
      </c>
      <c r="E17">
        <v>-1.16014E-3</v>
      </c>
      <c r="F17">
        <f t="shared" si="0"/>
        <v>8.5900000000001455</v>
      </c>
      <c r="G17">
        <f t="shared" si="1"/>
        <v>8.5900000000001461E-3</v>
      </c>
      <c r="H17">
        <f t="shared" si="2"/>
        <v>7.5933999999825297E-4</v>
      </c>
      <c r="I17">
        <f>SUM($H$2:H17)</f>
        <v>1.6339660000003645E-2</v>
      </c>
    </row>
    <row r="18" spans="1:9" x14ac:dyDescent="0.3">
      <c r="A18" s="2">
        <v>45144.661782407406</v>
      </c>
      <c r="B18">
        <v>29013.4</v>
      </c>
      <c r="C18">
        <v>29003.5</v>
      </c>
      <c r="D18">
        <v>-1</v>
      </c>
      <c r="E18">
        <v>-1.16014E-3</v>
      </c>
      <c r="F18">
        <f t="shared" si="0"/>
        <v>9.9000000000014552</v>
      </c>
      <c r="G18">
        <f t="shared" si="1"/>
        <v>9.9000000000014562E-3</v>
      </c>
      <c r="H18">
        <f t="shared" si="2"/>
        <v>1.4986000000131007E-4</v>
      </c>
      <c r="I18">
        <f>SUM($H$2:H18)</f>
        <v>1.6489520000004955E-2</v>
      </c>
    </row>
    <row r="19" spans="1:9" x14ac:dyDescent="0.3">
      <c r="A19" s="2">
        <v>45144.667395833334</v>
      </c>
      <c r="B19">
        <v>29003.7</v>
      </c>
      <c r="C19">
        <v>28996.5</v>
      </c>
      <c r="D19">
        <v>1</v>
      </c>
      <c r="E19">
        <v>-1.15986E-3</v>
      </c>
      <c r="F19">
        <f t="shared" si="0"/>
        <v>7.2000000000007276</v>
      </c>
      <c r="G19">
        <f t="shared" si="1"/>
        <v>7.2000000000007275E-3</v>
      </c>
      <c r="H19">
        <f t="shared" si="2"/>
        <v>1.5398600000007287E-3</v>
      </c>
      <c r="I19">
        <f>SUM($H$2:H19)</f>
        <v>1.8029380000005684E-2</v>
      </c>
    </row>
    <row r="20" spans="1:9" x14ac:dyDescent="0.3">
      <c r="A20" s="2">
        <v>45144.702905092592</v>
      </c>
      <c r="B20">
        <v>29070.21</v>
      </c>
      <c r="C20">
        <v>29059.5</v>
      </c>
      <c r="D20">
        <v>-1</v>
      </c>
      <c r="E20">
        <v>-1.16238E-3</v>
      </c>
      <c r="F20">
        <f t="shared" si="0"/>
        <v>10.709999999999127</v>
      </c>
      <c r="G20">
        <f t="shared" si="1"/>
        <v>1.0709999999999126E-2</v>
      </c>
      <c r="H20">
        <f t="shared" si="2"/>
        <v>2.350139999998399E-3</v>
      </c>
      <c r="I20">
        <f>SUM($H$2:H20)</f>
        <v>2.0379520000004082E-2</v>
      </c>
    </row>
    <row r="21" spans="1:9" x14ac:dyDescent="0.3">
      <c r="A21" s="2">
        <v>45144.706805555557</v>
      </c>
      <c r="B21">
        <v>29075.96</v>
      </c>
      <c r="C21">
        <v>29068.5</v>
      </c>
      <c r="D21">
        <v>1</v>
      </c>
      <c r="E21">
        <v>-1.16274E-3</v>
      </c>
      <c r="F21">
        <f t="shared" si="0"/>
        <v>7.4599999999991269</v>
      </c>
      <c r="G21">
        <f t="shared" si="1"/>
        <v>7.4599999999991271E-3</v>
      </c>
      <c r="H21">
        <f t="shared" si="2"/>
        <v>2.0876199999999992E-3</v>
      </c>
      <c r="I21">
        <f>SUM($H$2:H21)</f>
        <v>2.246714000000408E-2</v>
      </c>
    </row>
    <row r="22" spans="1:9" x14ac:dyDescent="0.3">
      <c r="A22" s="2">
        <v>45144.70722222222</v>
      </c>
      <c r="B22">
        <v>29081.119999999999</v>
      </c>
      <c r="C22">
        <v>29068</v>
      </c>
      <c r="D22">
        <v>-1</v>
      </c>
      <c r="E22">
        <v>-1.1627199999999999E-3</v>
      </c>
      <c r="F22">
        <f t="shared" si="0"/>
        <v>13.119999999998981</v>
      </c>
      <c r="G22">
        <f t="shared" si="1"/>
        <v>1.3119999999998981E-2</v>
      </c>
      <c r="H22">
        <f t="shared" si="2"/>
        <v>4.4972599999998546E-3</v>
      </c>
      <c r="I22">
        <f>SUM($H$2:H22)</f>
        <v>2.6964400000003934E-2</v>
      </c>
    </row>
    <row r="23" spans="1:9" x14ac:dyDescent="0.3">
      <c r="A23" s="2">
        <v>45144.717303240737</v>
      </c>
      <c r="B23">
        <v>29070.58</v>
      </c>
      <c r="C23">
        <v>29063</v>
      </c>
      <c r="D23">
        <v>1</v>
      </c>
      <c r="E23">
        <v>-1.16252E-3</v>
      </c>
      <c r="F23">
        <f t="shared" si="0"/>
        <v>7.5800000000017462</v>
      </c>
      <c r="G23">
        <f t="shared" si="1"/>
        <v>7.5800000000017468E-3</v>
      </c>
      <c r="H23">
        <f t="shared" si="2"/>
        <v>4.3772799999972347E-3</v>
      </c>
      <c r="I23">
        <f>SUM($H$2:H23)</f>
        <v>3.1341680000001169E-2</v>
      </c>
    </row>
    <row r="24" spans="1:9" x14ac:dyDescent="0.3">
      <c r="A24" s="2">
        <v>45144.72</v>
      </c>
      <c r="B24">
        <v>29054.91</v>
      </c>
      <c r="C24">
        <v>29045</v>
      </c>
      <c r="D24">
        <v>-1</v>
      </c>
      <c r="E24">
        <v>-1.1617999999999999E-3</v>
      </c>
      <c r="F24">
        <f t="shared" si="0"/>
        <v>9.9099999999998545</v>
      </c>
      <c r="G24">
        <f t="shared" si="1"/>
        <v>9.9099999999998547E-3</v>
      </c>
      <c r="H24">
        <f t="shared" si="2"/>
        <v>1.1674799999981079E-3</v>
      </c>
      <c r="I24">
        <f>SUM($H$2:H24)</f>
        <v>3.2509159999999281E-2</v>
      </c>
    </row>
    <row r="25" spans="1:9" x14ac:dyDescent="0.3">
      <c r="A25" s="2">
        <v>45144.732835648145</v>
      </c>
      <c r="B25">
        <v>29086</v>
      </c>
      <c r="C25">
        <v>29077.5</v>
      </c>
      <c r="D25">
        <v>1</v>
      </c>
      <c r="E25">
        <v>-1.1631E-3</v>
      </c>
      <c r="F25">
        <f t="shared" si="0"/>
        <v>8.5</v>
      </c>
      <c r="G25">
        <f t="shared" si="1"/>
        <v>8.5000000000000006E-3</v>
      </c>
      <c r="H25">
        <f t="shared" si="2"/>
        <v>2.4819999999985414E-4</v>
      </c>
      <c r="I25">
        <f>SUM($H$2:H25)</f>
        <v>3.2757359999999132E-2</v>
      </c>
    </row>
    <row r="26" spans="1:9" x14ac:dyDescent="0.3">
      <c r="A26" s="2">
        <v>45144.756620370368</v>
      </c>
      <c r="B26">
        <v>29086.36</v>
      </c>
      <c r="C26">
        <v>29078.5</v>
      </c>
      <c r="D26">
        <v>-1</v>
      </c>
      <c r="E26">
        <v>-1.16314E-3</v>
      </c>
      <c r="F26">
        <f t="shared" si="0"/>
        <v>7.8600000000005821</v>
      </c>
      <c r="G26">
        <f t="shared" si="1"/>
        <v>7.8600000000005818E-3</v>
      </c>
      <c r="H26">
        <f t="shared" si="2"/>
        <v>-1.8030999999994188E-3</v>
      </c>
      <c r="I26">
        <f>SUM($H$2:H26)</f>
        <v>3.0954259999999713E-2</v>
      </c>
    </row>
    <row r="27" spans="1:9" x14ac:dyDescent="0.3">
      <c r="A27" s="2">
        <v>45144.761192129627</v>
      </c>
      <c r="B27">
        <v>29083.64</v>
      </c>
      <c r="C27">
        <v>29077.5</v>
      </c>
      <c r="D27">
        <v>1</v>
      </c>
      <c r="E27">
        <v>-1.1631E-3</v>
      </c>
      <c r="F27">
        <f t="shared" si="0"/>
        <v>6.1399999999994179</v>
      </c>
      <c r="G27">
        <f t="shared" si="1"/>
        <v>6.1399999999994176E-3</v>
      </c>
      <c r="H27">
        <f t="shared" si="2"/>
        <v>5.5686000000116417E-4</v>
      </c>
      <c r="I27">
        <f>SUM($H$2:H27)</f>
        <v>3.1511120000000878E-2</v>
      </c>
    </row>
    <row r="28" spans="1:9" x14ac:dyDescent="0.3">
      <c r="A28" s="2">
        <v>45144.764803240738</v>
      </c>
      <c r="B28">
        <v>29086.37</v>
      </c>
      <c r="C28">
        <v>29077</v>
      </c>
      <c r="D28">
        <v>-1</v>
      </c>
      <c r="E28">
        <v>-1.1630799999999999E-3</v>
      </c>
      <c r="F28">
        <f t="shared" si="0"/>
        <v>9.3699999999989814</v>
      </c>
      <c r="G28">
        <f t="shared" si="1"/>
        <v>9.3699999999989816E-3</v>
      </c>
      <c r="H28">
        <f t="shared" si="2"/>
        <v>2.0668999999995637E-3</v>
      </c>
      <c r="I28">
        <f>SUM($H$2:H28)</f>
        <v>3.3578020000000444E-2</v>
      </c>
    </row>
    <row r="29" spans="1:9" x14ac:dyDescent="0.3">
      <c r="A29" s="2">
        <v>45144.781712962962</v>
      </c>
      <c r="B29">
        <v>29083.62</v>
      </c>
      <c r="C29">
        <v>29076</v>
      </c>
      <c r="D29">
        <v>1</v>
      </c>
      <c r="E29">
        <v>-1.16304E-3</v>
      </c>
      <c r="F29">
        <f t="shared" si="0"/>
        <v>7.6199999999989814</v>
      </c>
      <c r="G29">
        <f t="shared" si="1"/>
        <v>7.6199999999989818E-3</v>
      </c>
      <c r="H29">
        <f t="shared" si="2"/>
        <v>5.8691999999999989E-4</v>
      </c>
      <c r="I29">
        <f>SUM($H$2:H29)</f>
        <v>3.4164940000000442E-2</v>
      </c>
    </row>
    <row r="30" spans="1:9" x14ac:dyDescent="0.3">
      <c r="A30" s="2">
        <v>45144.788506944446</v>
      </c>
      <c r="B30">
        <v>29073.4</v>
      </c>
      <c r="C30">
        <v>29065</v>
      </c>
      <c r="D30">
        <v>-1</v>
      </c>
      <c r="E30">
        <v>-1.1626E-3</v>
      </c>
      <c r="F30">
        <f t="shared" si="0"/>
        <v>8.4000000000014552</v>
      </c>
      <c r="G30">
        <f t="shared" si="1"/>
        <v>8.4000000000014549E-3</v>
      </c>
      <c r="H30">
        <f t="shared" si="2"/>
        <v>-3.8303999999752679E-4</v>
      </c>
      <c r="I30">
        <f>SUM($H$2:H30)</f>
        <v>3.3781900000002918E-2</v>
      </c>
    </row>
    <row r="31" spans="1:9" x14ac:dyDescent="0.3">
      <c r="A31" s="2">
        <v>45144.791759259257</v>
      </c>
      <c r="B31">
        <v>29074.41</v>
      </c>
      <c r="C31">
        <v>29068</v>
      </c>
      <c r="D31">
        <v>1</v>
      </c>
      <c r="E31">
        <v>-1.1627199999999999E-3</v>
      </c>
      <c r="F31">
        <f t="shared" si="0"/>
        <v>6.4099999999998545</v>
      </c>
      <c r="G31">
        <f t="shared" si="1"/>
        <v>6.4099999999998542E-3</v>
      </c>
      <c r="H31">
        <f t="shared" si="2"/>
        <v>8.2740000000160077E-4</v>
      </c>
      <c r="I31">
        <f>SUM($H$2:H31)</f>
        <v>3.460930000000452E-2</v>
      </c>
    </row>
    <row r="32" spans="1:9" x14ac:dyDescent="0.3">
      <c r="A32" s="2">
        <v>45144.793796296297</v>
      </c>
      <c r="B32">
        <v>29065.37</v>
      </c>
      <c r="C32">
        <v>29058.5</v>
      </c>
      <c r="D32">
        <v>-1</v>
      </c>
      <c r="E32">
        <v>-1.16234E-3</v>
      </c>
      <c r="F32">
        <f t="shared" si="0"/>
        <v>6.8699999999989814</v>
      </c>
      <c r="G32">
        <f t="shared" si="1"/>
        <v>6.8699999999989811E-3</v>
      </c>
      <c r="H32">
        <f t="shared" si="2"/>
        <v>-7.0272000000087299E-4</v>
      </c>
      <c r="I32">
        <f>SUM($H$2:H32)</f>
        <v>3.3906580000003649E-2</v>
      </c>
    </row>
    <row r="33" spans="1:9" x14ac:dyDescent="0.3">
      <c r="A33" s="2">
        <v>45144.801828703705</v>
      </c>
      <c r="B33">
        <v>29085.43</v>
      </c>
      <c r="C33">
        <v>29079.5</v>
      </c>
      <c r="D33">
        <v>1</v>
      </c>
      <c r="E33">
        <v>-1.16318E-3</v>
      </c>
      <c r="F33">
        <f t="shared" si="0"/>
        <v>5.930000000000291</v>
      </c>
      <c r="G33">
        <f t="shared" si="1"/>
        <v>5.9300000000002909E-3</v>
      </c>
      <c r="H33">
        <f t="shared" si="2"/>
        <v>-2.2234000000130984E-4</v>
      </c>
      <c r="I33">
        <f>SUM($H$2:H33)</f>
        <v>3.3684240000002336E-2</v>
      </c>
    </row>
    <row r="34" spans="1:9" x14ac:dyDescent="0.3">
      <c r="A34" s="2">
        <v>45144.822870370372</v>
      </c>
      <c r="B34">
        <v>29062.83</v>
      </c>
      <c r="C34">
        <v>29058</v>
      </c>
      <c r="D34">
        <v>-1</v>
      </c>
      <c r="E34">
        <v>-1.1623200000000001E-3</v>
      </c>
      <c r="F34">
        <f t="shared" ref="F34:F68" si="3">B34-C34</f>
        <v>4.8300000000017462</v>
      </c>
      <c r="G34">
        <f t="shared" ref="G34:G68" si="4">F34*$M$1</f>
        <v>4.8300000000017461E-3</v>
      </c>
      <c r="H34">
        <f t="shared" si="2"/>
        <v>-2.2631799999985446E-3</v>
      </c>
      <c r="I34">
        <f>SUM($H$2:H34)</f>
        <v>3.1421060000003789E-2</v>
      </c>
    </row>
    <row r="35" spans="1:9" x14ac:dyDescent="0.3">
      <c r="A35" s="2">
        <v>45144.87059027778</v>
      </c>
      <c r="B35">
        <v>29082.91</v>
      </c>
      <c r="C35">
        <v>29078.5</v>
      </c>
      <c r="D35">
        <v>1</v>
      </c>
      <c r="E35">
        <v>-1.16314E-3</v>
      </c>
      <c r="F35">
        <f t="shared" si="3"/>
        <v>4.4099999999998545</v>
      </c>
      <c r="G35">
        <f t="shared" si="4"/>
        <v>4.4099999999998541E-3</v>
      </c>
      <c r="H35">
        <f t="shared" si="2"/>
        <v>-7.4231999999810816E-4</v>
      </c>
      <c r="I35">
        <f>SUM($H$2:H35)</f>
        <v>3.0678740000005682E-2</v>
      </c>
    </row>
    <row r="36" spans="1:9" x14ac:dyDescent="0.3">
      <c r="A36" s="2">
        <v>45144.879537037035</v>
      </c>
      <c r="B36">
        <v>29164.07</v>
      </c>
      <c r="C36">
        <v>29157</v>
      </c>
      <c r="D36">
        <v>-1</v>
      </c>
      <c r="E36">
        <v>-1.16628E-3</v>
      </c>
      <c r="F36">
        <f t="shared" si="3"/>
        <v>7.069999999999709</v>
      </c>
      <c r="G36">
        <f t="shared" si="4"/>
        <v>7.0699999999997093E-3</v>
      </c>
      <c r="H36">
        <f t="shared" si="2"/>
        <v>1.4968599999998552E-3</v>
      </c>
      <c r="I36">
        <f>SUM($H$2:H36)</f>
        <v>3.2175600000005536E-2</v>
      </c>
    </row>
    <row r="37" spans="1:9" x14ac:dyDescent="0.3">
      <c r="A37" s="2">
        <v>45144.883668981478</v>
      </c>
      <c r="B37">
        <v>29171.24</v>
      </c>
      <c r="C37">
        <v>29171.5</v>
      </c>
      <c r="D37">
        <v>1</v>
      </c>
      <c r="E37">
        <v>-1.16686E-3</v>
      </c>
      <c r="F37">
        <f t="shared" si="3"/>
        <v>-0.25999999999839929</v>
      </c>
      <c r="G37">
        <f t="shared" si="4"/>
        <v>-2.5999999999839932E-4</v>
      </c>
      <c r="H37">
        <f t="shared" si="2"/>
        <v>6.1637199999981084E-3</v>
      </c>
      <c r="I37">
        <f>SUM($H$2:H37)</f>
        <v>3.8339320000003646E-2</v>
      </c>
    </row>
    <row r="38" spans="1:9" x14ac:dyDescent="0.3">
      <c r="A38" s="2">
        <v>45144.888310185182</v>
      </c>
      <c r="B38">
        <v>29184.47</v>
      </c>
      <c r="C38">
        <v>29178</v>
      </c>
      <c r="D38">
        <v>-1</v>
      </c>
      <c r="E38">
        <v>-1.16712E-3</v>
      </c>
      <c r="F38">
        <f t="shared" si="3"/>
        <v>6.4700000000011642</v>
      </c>
      <c r="G38">
        <f t="shared" si="4"/>
        <v>6.4700000000011641E-3</v>
      </c>
      <c r="H38">
        <f t="shared" si="2"/>
        <v>5.563139999999564E-3</v>
      </c>
      <c r="I38">
        <f>SUM($H$2:H38)</f>
        <v>4.390246000000321E-2</v>
      </c>
    </row>
    <row r="39" spans="1:9" x14ac:dyDescent="0.3">
      <c r="A39" s="2">
        <v>45144.894953703704</v>
      </c>
      <c r="B39">
        <v>29168.2</v>
      </c>
      <c r="C39">
        <v>29165</v>
      </c>
      <c r="D39">
        <v>1</v>
      </c>
      <c r="E39">
        <v>-1.1666000000000001E-3</v>
      </c>
      <c r="F39">
        <f t="shared" si="3"/>
        <v>3.2000000000007276</v>
      </c>
      <c r="G39">
        <f t="shared" si="4"/>
        <v>3.2000000000007279E-3</v>
      </c>
      <c r="H39">
        <f t="shared" si="2"/>
        <v>2.102880000000436E-3</v>
      </c>
      <c r="I39">
        <f>SUM($H$2:H39)</f>
        <v>4.6005340000003649E-2</v>
      </c>
    </row>
    <row r="40" spans="1:9" x14ac:dyDescent="0.3">
      <c r="A40" s="2">
        <v>45144.899375000001</v>
      </c>
      <c r="B40">
        <v>29142.720000000001</v>
      </c>
      <c r="C40">
        <v>29136.5</v>
      </c>
      <c r="D40">
        <v>-1</v>
      </c>
      <c r="E40">
        <v>-1.1654600000000001E-3</v>
      </c>
      <c r="F40">
        <f t="shared" si="3"/>
        <v>6.2200000000011642</v>
      </c>
      <c r="G40">
        <f t="shared" si="4"/>
        <v>6.2200000000011647E-3</v>
      </c>
      <c r="H40">
        <f t="shared" si="2"/>
        <v>1.8534000000004368E-3</v>
      </c>
      <c r="I40">
        <f>SUM($H$2:H40)</f>
        <v>4.7858740000004084E-2</v>
      </c>
    </row>
    <row r="41" spans="1:9" x14ac:dyDescent="0.3">
      <c r="A41" s="2">
        <v>45144.906076388892</v>
      </c>
      <c r="B41">
        <v>29126.44</v>
      </c>
      <c r="C41">
        <v>29123.5</v>
      </c>
      <c r="D41">
        <v>1</v>
      </c>
      <c r="E41">
        <v>-1.1649399999999999E-3</v>
      </c>
      <c r="F41">
        <f t="shared" si="3"/>
        <v>2.9399999999986903</v>
      </c>
      <c r="G41">
        <f t="shared" si="4"/>
        <v>2.9399999999986902E-3</v>
      </c>
      <c r="H41">
        <f t="shared" si="2"/>
        <v>2.1145400000024744E-3</v>
      </c>
      <c r="I41">
        <f>SUM($H$2:H41)</f>
        <v>4.9973280000006559E-2</v>
      </c>
    </row>
    <row r="42" spans="1:9" x14ac:dyDescent="0.3">
      <c r="A42" s="2">
        <v>45144.907581018517</v>
      </c>
      <c r="B42">
        <v>29130.18</v>
      </c>
      <c r="C42">
        <v>29124</v>
      </c>
      <c r="D42">
        <v>-1</v>
      </c>
      <c r="E42">
        <v>-1.16496E-3</v>
      </c>
      <c r="F42">
        <f t="shared" si="3"/>
        <v>6.180000000000291</v>
      </c>
      <c r="G42">
        <f t="shared" si="4"/>
        <v>6.1800000000002912E-3</v>
      </c>
      <c r="H42">
        <f t="shared" si="2"/>
        <v>2.0750600000016012E-3</v>
      </c>
      <c r="I42">
        <f>SUM($H$2:H42)</f>
        <v>5.2048340000008159E-2</v>
      </c>
    </row>
    <row r="43" spans="1:9" x14ac:dyDescent="0.3">
      <c r="A43" s="2">
        <v>45144.920659722222</v>
      </c>
      <c r="B43">
        <v>29104.26</v>
      </c>
      <c r="C43">
        <v>29099.5</v>
      </c>
      <c r="D43">
        <v>1</v>
      </c>
      <c r="E43">
        <v>-2.3279600000000001E-2</v>
      </c>
      <c r="F43">
        <f t="shared" si="3"/>
        <v>4.7599999999983993</v>
      </c>
      <c r="G43">
        <f t="shared" si="4"/>
        <v>4.7599999999983992E-3</v>
      </c>
      <c r="H43">
        <f t="shared" si="2"/>
        <v>2.5504000000189193E-4</v>
      </c>
      <c r="I43">
        <f>SUM($H$2:H43)</f>
        <v>5.2303380000010051E-2</v>
      </c>
    </row>
    <row r="44" spans="1:9" x14ac:dyDescent="0.3">
      <c r="A44" s="2">
        <v>45144.936342592591</v>
      </c>
      <c r="B44">
        <v>29117.56</v>
      </c>
      <c r="C44">
        <v>29112</v>
      </c>
      <c r="D44">
        <v>-1</v>
      </c>
      <c r="E44">
        <v>-1.1644800000000001E-3</v>
      </c>
      <c r="F44">
        <f t="shared" si="3"/>
        <v>5.5600000000013097</v>
      </c>
      <c r="G44">
        <f t="shared" si="4"/>
        <v>5.5600000000013096E-3</v>
      </c>
      <c r="H44">
        <f t="shared" si="2"/>
        <v>-2.2479599999997091E-2</v>
      </c>
      <c r="I44">
        <f>SUM($H$2:H44)</f>
        <v>2.982378000001296E-2</v>
      </c>
    </row>
    <row r="45" spans="1:9" x14ac:dyDescent="0.3">
      <c r="A45" s="2">
        <v>45144.964363425926</v>
      </c>
      <c r="B45">
        <v>29065.46</v>
      </c>
      <c r="C45">
        <v>29063.5</v>
      </c>
      <c r="D45">
        <v>1</v>
      </c>
      <c r="E45">
        <v>-1.1625400000000001E-3</v>
      </c>
      <c r="F45">
        <f t="shared" si="3"/>
        <v>1.9599999999991269</v>
      </c>
      <c r="G45">
        <f t="shared" si="4"/>
        <v>1.9599999999991269E-3</v>
      </c>
      <c r="H45">
        <f t="shared" si="2"/>
        <v>2.4355200000021823E-3</v>
      </c>
      <c r="I45">
        <f>SUM($H$2:H45)</f>
        <v>3.2259300000015145E-2</v>
      </c>
    </row>
    <row r="46" spans="1:9" x14ac:dyDescent="0.3">
      <c r="A46" s="2">
        <v>45144.9690162037</v>
      </c>
      <c r="B46">
        <v>29070.25</v>
      </c>
      <c r="C46">
        <v>29061.5</v>
      </c>
      <c r="D46">
        <v>-1</v>
      </c>
      <c r="E46">
        <v>-1.1624599999999999E-3</v>
      </c>
      <c r="F46">
        <f t="shared" si="3"/>
        <v>8.75</v>
      </c>
      <c r="G46">
        <f t="shared" si="4"/>
        <v>8.7500000000000008E-3</v>
      </c>
      <c r="H46">
        <f t="shared" si="2"/>
        <v>5.6274600000008734E-3</v>
      </c>
      <c r="I46">
        <f>SUM($H$2:H46)</f>
        <v>3.788676000001602E-2</v>
      </c>
    </row>
    <row r="47" spans="1:9" x14ac:dyDescent="0.3">
      <c r="A47" s="2">
        <v>45144.980567129627</v>
      </c>
      <c r="B47">
        <v>29081.74</v>
      </c>
      <c r="C47">
        <v>29075.5</v>
      </c>
      <c r="D47">
        <v>1</v>
      </c>
      <c r="E47">
        <v>-1.1630200000000001E-3</v>
      </c>
      <c r="F47">
        <f t="shared" si="3"/>
        <v>6.2400000000016007</v>
      </c>
      <c r="G47">
        <f t="shared" si="4"/>
        <v>6.240000000001601E-3</v>
      </c>
      <c r="H47">
        <f t="shared" si="2"/>
        <v>1.3475399999983999E-3</v>
      </c>
      <c r="I47">
        <f>SUM($H$2:H47)</f>
        <v>3.9234300000014419E-2</v>
      </c>
    </row>
    <row r="48" spans="1:9" x14ac:dyDescent="0.3">
      <c r="A48" s="2">
        <v>45145.00708333333</v>
      </c>
      <c r="B48">
        <v>29060.34</v>
      </c>
      <c r="C48">
        <v>29057</v>
      </c>
      <c r="D48">
        <v>1</v>
      </c>
      <c r="E48">
        <v>-1.1622799999999999E-3</v>
      </c>
      <c r="F48">
        <f t="shared" si="3"/>
        <v>3.3400000000001455</v>
      </c>
      <c r="G48">
        <f t="shared" si="4"/>
        <v>3.3400000000001458E-3</v>
      </c>
      <c r="H48">
        <f t="shared" si="2"/>
        <v>-4.0630200000014551E-3</v>
      </c>
      <c r="I48">
        <f>SUM($H$2:H48)</f>
        <v>3.5171280000012961E-2</v>
      </c>
    </row>
    <row r="49" spans="1:9" x14ac:dyDescent="0.3">
      <c r="A49" s="2">
        <v>45145.016111111108</v>
      </c>
      <c r="B49">
        <v>29057.759999999998</v>
      </c>
      <c r="C49">
        <v>29053</v>
      </c>
      <c r="D49">
        <v>-1</v>
      </c>
      <c r="E49">
        <v>-1.16212E-3</v>
      </c>
      <c r="F49">
        <f t="shared" si="3"/>
        <v>4.7599999999983993</v>
      </c>
      <c r="G49">
        <f t="shared" si="4"/>
        <v>4.7599999999983992E-3</v>
      </c>
      <c r="H49">
        <f t="shared" si="2"/>
        <v>2.5771999999825348E-4</v>
      </c>
      <c r="I49">
        <f>SUM($H$2:H49)</f>
        <v>3.5429000000011215E-2</v>
      </c>
    </row>
    <row r="50" spans="1:9" x14ac:dyDescent="0.3">
      <c r="A50" s="2">
        <v>45145.028298611112</v>
      </c>
      <c r="B50">
        <v>29015.85</v>
      </c>
      <c r="C50">
        <v>29013</v>
      </c>
      <c r="D50">
        <v>1</v>
      </c>
      <c r="E50">
        <v>-1.16052E-3</v>
      </c>
      <c r="F50">
        <f t="shared" si="3"/>
        <v>2.8499999999985448</v>
      </c>
      <c r="G50">
        <f t="shared" si="4"/>
        <v>2.8499999999985447E-3</v>
      </c>
      <c r="H50">
        <f t="shared" si="2"/>
        <v>7.4787999999985453E-4</v>
      </c>
      <c r="I50">
        <f>SUM($H$2:H50)</f>
        <v>3.6176880000011069E-2</v>
      </c>
    </row>
    <row r="51" spans="1:9" x14ac:dyDescent="0.3">
      <c r="A51" s="2">
        <v>45145.050324074073</v>
      </c>
      <c r="B51">
        <v>29117.01</v>
      </c>
      <c r="C51">
        <v>29109</v>
      </c>
      <c r="D51">
        <v>-1</v>
      </c>
      <c r="E51">
        <v>-1.1643599999999999E-3</v>
      </c>
      <c r="F51">
        <f t="shared" si="3"/>
        <v>8.0099999999983993</v>
      </c>
      <c r="G51">
        <f t="shared" si="4"/>
        <v>8.0099999999983986E-3</v>
      </c>
      <c r="H51">
        <f t="shared" si="2"/>
        <v>3.999479999999854E-3</v>
      </c>
      <c r="I51">
        <f>SUM($H$2:H51)</f>
        <v>4.0176360000010923E-2</v>
      </c>
    </row>
    <row r="52" spans="1:9" x14ac:dyDescent="0.3">
      <c r="A52" s="2">
        <v>45145.087129629632</v>
      </c>
      <c r="B52">
        <v>29141.22</v>
      </c>
      <c r="C52">
        <v>29131.5</v>
      </c>
      <c r="D52">
        <v>1</v>
      </c>
      <c r="E52">
        <v>-1.16526E-3</v>
      </c>
      <c r="F52">
        <f t="shared" si="3"/>
        <v>9.7200000000011642</v>
      </c>
      <c r="G52">
        <f t="shared" si="4"/>
        <v>9.7200000000011652E-3</v>
      </c>
      <c r="H52">
        <f t="shared" si="2"/>
        <v>-2.8743600000027663E-3</v>
      </c>
      <c r="I52">
        <f>SUM($H$2:H52)</f>
        <v>3.7302000000008155E-2</v>
      </c>
    </row>
    <row r="53" spans="1:9" x14ac:dyDescent="0.3">
      <c r="A53" s="2">
        <v>45145.089791666665</v>
      </c>
      <c r="B53">
        <v>29128.03</v>
      </c>
      <c r="C53">
        <v>29115</v>
      </c>
      <c r="D53">
        <v>-1</v>
      </c>
      <c r="E53">
        <v>-1.1646E-3</v>
      </c>
      <c r="F53">
        <f t="shared" si="3"/>
        <v>13.029999999998836</v>
      </c>
      <c r="G53">
        <f t="shared" si="4"/>
        <v>1.3029999999998836E-2</v>
      </c>
      <c r="H53">
        <f t="shared" si="2"/>
        <v>2.1447399999976707E-3</v>
      </c>
      <c r="I53">
        <f>SUM($H$2:H53)</f>
        <v>3.9446740000005823E-2</v>
      </c>
    </row>
    <row r="54" spans="1:9" x14ac:dyDescent="0.3">
      <c r="A54" s="2">
        <v>45145.094340277778</v>
      </c>
      <c r="B54">
        <v>29114.3</v>
      </c>
      <c r="C54">
        <v>29102.5</v>
      </c>
      <c r="D54">
        <v>1</v>
      </c>
      <c r="E54">
        <v>-2.3282000000000001E-2</v>
      </c>
      <c r="F54">
        <f t="shared" si="3"/>
        <v>11.799999999999272</v>
      </c>
      <c r="G54">
        <f t="shared" si="4"/>
        <v>1.1799999999999273E-2</v>
      </c>
      <c r="H54">
        <f t="shared" si="2"/>
        <v>6.539999999956303E-5</v>
      </c>
      <c r="I54">
        <f>SUM($H$2:H54)</f>
        <v>3.9512140000005386E-2</v>
      </c>
    </row>
    <row r="55" spans="1:9" x14ac:dyDescent="0.3">
      <c r="A55" s="2">
        <v>45145.104583333334</v>
      </c>
      <c r="B55">
        <v>29154.02</v>
      </c>
      <c r="C55">
        <v>29140.5</v>
      </c>
      <c r="D55">
        <v>-1</v>
      </c>
      <c r="E55">
        <v>-1.16562E-3</v>
      </c>
      <c r="F55">
        <f t="shared" si="3"/>
        <v>13.520000000000437</v>
      </c>
      <c r="G55">
        <f t="shared" si="4"/>
        <v>1.3520000000000436E-2</v>
      </c>
      <c r="H55">
        <f>(G55-G54)*D54+E54</f>
        <v>-2.1561999999998839E-2</v>
      </c>
      <c r="I55">
        <f>SUM($H$2:H55)</f>
        <v>1.7950140000006547E-2</v>
      </c>
    </row>
    <row r="56" spans="1:9" x14ac:dyDescent="0.3">
      <c r="A56" s="2">
        <v>45145.113969907405</v>
      </c>
      <c r="B56">
        <v>29160.37</v>
      </c>
      <c r="C56">
        <v>29154.5</v>
      </c>
      <c r="D56">
        <v>1</v>
      </c>
      <c r="E56">
        <v>-1.16618E-3</v>
      </c>
      <c r="F56">
        <f t="shared" si="3"/>
        <v>5.8699999999989814</v>
      </c>
      <c r="G56">
        <f t="shared" si="4"/>
        <v>5.8699999999989811E-3</v>
      </c>
      <c r="H56">
        <f t="shared" ref="H56:H68" si="5">(G56-G55)*D55+E55</f>
        <v>6.4843800000014551E-3</v>
      </c>
      <c r="I56">
        <f>SUM($H$2:H56)</f>
        <v>2.4434520000008002E-2</v>
      </c>
    </row>
    <row r="57" spans="1:9" x14ac:dyDescent="0.3">
      <c r="A57" s="2">
        <v>45145.121759259258</v>
      </c>
      <c r="B57">
        <v>29180.3</v>
      </c>
      <c r="C57">
        <v>29165.5</v>
      </c>
      <c r="D57">
        <v>-1</v>
      </c>
      <c r="E57">
        <v>-1.1666199999999999E-3</v>
      </c>
      <c r="F57">
        <f t="shared" si="3"/>
        <v>14.799999999999272</v>
      </c>
      <c r="G57">
        <f t="shared" si="4"/>
        <v>1.4799999999999272E-2</v>
      </c>
      <c r="H57">
        <f t="shared" si="5"/>
        <v>7.7638200000002917E-3</v>
      </c>
      <c r="I57">
        <f>SUM($H$2:H57)</f>
        <v>3.2198340000008291E-2</v>
      </c>
    </row>
    <row r="58" spans="1:9" x14ac:dyDescent="0.3">
      <c r="A58" s="2">
        <v>45145.128460648149</v>
      </c>
      <c r="B58">
        <v>29190.18</v>
      </c>
      <c r="C58">
        <v>29177.5</v>
      </c>
      <c r="D58">
        <v>-1</v>
      </c>
      <c r="E58">
        <v>-5.8354999999999995E-4</v>
      </c>
      <c r="F58">
        <f t="shared" si="3"/>
        <v>12.680000000000291</v>
      </c>
      <c r="G58">
        <f t="shared" si="4"/>
        <v>1.2680000000000292E-2</v>
      </c>
      <c r="H58">
        <f t="shared" si="5"/>
        <v>9.533799999989804E-4</v>
      </c>
      <c r="I58">
        <f>SUM($H$2:H58)</f>
        <v>3.3151720000007275E-2</v>
      </c>
    </row>
    <row r="59" spans="1:9" x14ac:dyDescent="0.3">
      <c r="A59" s="2">
        <v>45145.148518518516</v>
      </c>
      <c r="B59">
        <v>29171.119999999999</v>
      </c>
      <c r="C59">
        <v>29164.5</v>
      </c>
      <c r="D59">
        <v>-1</v>
      </c>
      <c r="E59">
        <v>-2.33312E-2</v>
      </c>
      <c r="F59">
        <f t="shared" si="3"/>
        <v>6.6199999999989814</v>
      </c>
      <c r="G59">
        <f t="shared" si="4"/>
        <v>6.6199999999989817E-3</v>
      </c>
      <c r="H59">
        <f t="shared" si="5"/>
        <v>5.4764500000013105E-3</v>
      </c>
      <c r="I59">
        <f>SUM($H$2:H59)</f>
        <v>3.8628170000008587E-2</v>
      </c>
    </row>
    <row r="60" spans="1:9" x14ac:dyDescent="0.3">
      <c r="A60" s="2">
        <v>45145.157395833332</v>
      </c>
      <c r="B60">
        <v>29156.1</v>
      </c>
      <c r="C60">
        <v>29141</v>
      </c>
      <c r="D60">
        <v>1</v>
      </c>
      <c r="E60">
        <v>-2.33136E-2</v>
      </c>
      <c r="F60">
        <f t="shared" si="3"/>
        <v>15.099999999998545</v>
      </c>
      <c r="G60">
        <f t="shared" si="4"/>
        <v>1.5099999999998545E-2</v>
      </c>
      <c r="H60">
        <f>(G60-G59)*D59+E59</f>
        <v>-3.1811199999999568E-2</v>
      </c>
      <c r="I60">
        <f>SUM($H$2:H60)</f>
        <v>6.8169700000090191E-3</v>
      </c>
    </row>
    <row r="61" spans="1:9" x14ac:dyDescent="0.3">
      <c r="A61" s="2">
        <v>45145.158159722225</v>
      </c>
      <c r="B61">
        <v>29149.89</v>
      </c>
      <c r="C61">
        <v>29138.5</v>
      </c>
      <c r="D61">
        <v>-1</v>
      </c>
      <c r="E61">
        <v>-1.1655400000000001E-3</v>
      </c>
      <c r="F61">
        <f t="shared" si="3"/>
        <v>11.389999999999418</v>
      </c>
      <c r="G61">
        <f t="shared" si="4"/>
        <v>1.1389999999999418E-2</v>
      </c>
      <c r="H61">
        <f t="shared" si="5"/>
        <v>-2.7023599999999127E-2</v>
      </c>
      <c r="I61">
        <f>SUM($H$2:H61)</f>
        <v>-2.0206629999990108E-2</v>
      </c>
    </row>
    <row r="62" spans="1:9" x14ac:dyDescent="0.3">
      <c r="A62" s="2">
        <v>45145.172210648147</v>
      </c>
      <c r="B62">
        <v>29155.62</v>
      </c>
      <c r="C62">
        <v>29147</v>
      </c>
      <c r="D62">
        <v>1</v>
      </c>
      <c r="E62">
        <v>-1.16588E-3</v>
      </c>
      <c r="F62">
        <f t="shared" si="3"/>
        <v>8.6199999999989814</v>
      </c>
      <c r="G62">
        <f t="shared" si="4"/>
        <v>8.6199999999989809E-3</v>
      </c>
      <c r="H62">
        <f t="shared" si="5"/>
        <v>1.604460000000437E-3</v>
      </c>
      <c r="I62">
        <f>SUM($H$2:H62)</f>
        <v>-1.8602169999989673E-2</v>
      </c>
    </row>
    <row r="63" spans="1:9" x14ac:dyDescent="0.3">
      <c r="A63" s="2">
        <v>45145.196192129632</v>
      </c>
      <c r="B63">
        <v>29167.29</v>
      </c>
      <c r="C63">
        <v>29155</v>
      </c>
      <c r="D63">
        <v>-1</v>
      </c>
      <c r="E63">
        <v>-1.1662E-3</v>
      </c>
      <c r="F63">
        <f t="shared" si="3"/>
        <v>12.290000000000873</v>
      </c>
      <c r="G63">
        <f t="shared" si="4"/>
        <v>1.2290000000000873E-2</v>
      </c>
      <c r="H63">
        <f t="shared" si="5"/>
        <v>2.504120000001892E-3</v>
      </c>
      <c r="I63">
        <f>SUM($H$2:H63)</f>
        <v>-1.609804999998778E-2</v>
      </c>
    </row>
    <row r="64" spans="1:9" x14ac:dyDescent="0.3">
      <c r="A64" s="2">
        <v>45145.224004629628</v>
      </c>
      <c r="B64">
        <v>29149.15</v>
      </c>
      <c r="C64">
        <v>29140.5</v>
      </c>
      <c r="D64">
        <v>1</v>
      </c>
      <c r="E64">
        <v>-1.16562E-3</v>
      </c>
      <c r="F64">
        <f t="shared" si="3"/>
        <v>8.6500000000014552</v>
      </c>
      <c r="G64">
        <f t="shared" si="4"/>
        <v>8.6500000000014551E-3</v>
      </c>
      <c r="H64">
        <f t="shared" si="5"/>
        <v>2.473799999999418E-3</v>
      </c>
      <c r="I64">
        <f>SUM($H$2:H64)</f>
        <v>-1.3624249999988361E-2</v>
      </c>
    </row>
    <row r="65" spans="1:9" x14ac:dyDescent="0.3">
      <c r="A65" s="2">
        <v>45145.242673611108</v>
      </c>
      <c r="B65">
        <v>29124.53</v>
      </c>
      <c r="C65">
        <v>29117.5</v>
      </c>
      <c r="D65">
        <v>-1</v>
      </c>
      <c r="E65">
        <v>-1.1647000000000001E-3</v>
      </c>
      <c r="F65">
        <f t="shared" si="3"/>
        <v>7.0299999999988358</v>
      </c>
      <c r="G65">
        <f t="shared" si="4"/>
        <v>7.0299999999988358E-3</v>
      </c>
      <c r="H65">
        <f t="shared" si="5"/>
        <v>-2.7856200000026194E-3</v>
      </c>
      <c r="I65">
        <f>SUM($H$2:H65)</f>
        <v>-1.6409869999990979E-2</v>
      </c>
    </row>
    <row r="66" spans="1:9" x14ac:dyDescent="0.3">
      <c r="A66" s="2">
        <v>45145.250636574077</v>
      </c>
      <c r="B66">
        <v>29115.09</v>
      </c>
      <c r="C66">
        <v>29109.5</v>
      </c>
      <c r="D66">
        <v>1</v>
      </c>
      <c r="E66">
        <v>-1.16438E-3</v>
      </c>
      <c r="F66">
        <f t="shared" si="3"/>
        <v>5.5900000000001455</v>
      </c>
      <c r="G66">
        <f t="shared" si="4"/>
        <v>5.5900000000001461E-3</v>
      </c>
      <c r="H66">
        <f t="shared" si="5"/>
        <v>2.7529999999868966E-4</v>
      </c>
      <c r="I66">
        <f>SUM($H$2:H66)</f>
        <v>-1.6134569999992288E-2</v>
      </c>
    </row>
    <row r="67" spans="1:9" x14ac:dyDescent="0.3">
      <c r="A67" s="2">
        <v>45145.255462962959</v>
      </c>
      <c r="B67">
        <v>29106.81</v>
      </c>
      <c r="C67">
        <v>29100</v>
      </c>
      <c r="D67">
        <v>-1</v>
      </c>
      <c r="E67">
        <v>-1.1640000000000001E-3</v>
      </c>
      <c r="F67">
        <f t="shared" si="3"/>
        <v>6.8100000000013097</v>
      </c>
      <c r="G67">
        <f t="shared" si="4"/>
        <v>6.8100000000013098E-3</v>
      </c>
      <c r="H67">
        <f t="shared" si="5"/>
        <v>5.5620000001163714E-5</v>
      </c>
      <c r="I67">
        <f>SUM($H$2:H67)</f>
        <v>-1.6078949999991123E-2</v>
      </c>
    </row>
    <row r="68" spans="1:9" x14ac:dyDescent="0.3">
      <c r="A68" s="2">
        <v>45145.268263888887</v>
      </c>
      <c r="B68">
        <v>29099.67</v>
      </c>
      <c r="C68">
        <v>29098</v>
      </c>
      <c r="D68">
        <v>1</v>
      </c>
      <c r="E68">
        <v>-1.1639199999999999E-3</v>
      </c>
      <c r="F68">
        <f t="shared" si="3"/>
        <v>1.6699999999982538</v>
      </c>
      <c r="G68">
        <f t="shared" si="4"/>
        <v>1.6699999999982538E-3</v>
      </c>
      <c r="H68">
        <f t="shared" si="5"/>
        <v>3.9760000000030561E-3</v>
      </c>
      <c r="I68">
        <f>SUM($H$2:H68)</f>
        <v>-1.2102949999988066E-2</v>
      </c>
    </row>
    <row r="69" spans="1:9" x14ac:dyDescent="0.3">
      <c r="A69" s="2">
        <v>45145.298472222225</v>
      </c>
      <c r="B69">
        <v>29083.96</v>
      </c>
      <c r="C69">
        <v>29076</v>
      </c>
      <c r="D69">
        <v>-1</v>
      </c>
      <c r="E69">
        <v>-2.3260400000000001E-2</v>
      </c>
      <c r="F69">
        <f t="shared" ref="F69:F117" si="6">B69-C69</f>
        <v>7.9599999999991269</v>
      </c>
      <c r="G69">
        <f t="shared" ref="G69:G117" si="7">F69*$M$1</f>
        <v>7.9599999999991275E-3</v>
      </c>
      <c r="H69">
        <f t="shared" ref="H69:H117" si="8">(G69-G68)*D68+E68</f>
        <v>5.1260800000008742E-3</v>
      </c>
      <c r="I69">
        <f>SUM($H$2:H69)</f>
        <v>-6.9768699999871921E-3</v>
      </c>
    </row>
    <row r="70" spans="1:9" x14ac:dyDescent="0.3">
      <c r="A70" s="2">
        <v>45145.300486111111</v>
      </c>
      <c r="B70">
        <v>29074.959999999999</v>
      </c>
      <c r="C70">
        <v>29072</v>
      </c>
      <c r="D70">
        <v>1</v>
      </c>
      <c r="E70">
        <v>-1.16288E-3</v>
      </c>
      <c r="F70">
        <f t="shared" si="6"/>
        <v>2.9599999999991269</v>
      </c>
      <c r="G70">
        <f t="shared" si="7"/>
        <v>2.959999999999127E-3</v>
      </c>
      <c r="H70">
        <f t="shared" si="8"/>
        <v>-1.82604E-2</v>
      </c>
      <c r="I70">
        <f>SUM($H$2:H70)</f>
        <v>-2.523726999998719E-2</v>
      </c>
    </row>
    <row r="71" spans="1:9" x14ac:dyDescent="0.3">
      <c r="A71" s="2">
        <v>45145.37709490741</v>
      </c>
      <c r="B71">
        <v>29047.06</v>
      </c>
      <c r="C71">
        <v>29043</v>
      </c>
      <c r="D71">
        <v>1</v>
      </c>
      <c r="E71">
        <v>-1.16172E-3</v>
      </c>
      <c r="F71">
        <f t="shared" si="6"/>
        <v>4.0600000000013097</v>
      </c>
      <c r="G71">
        <f t="shared" si="7"/>
        <v>4.06000000000131E-3</v>
      </c>
      <c r="H71">
        <f t="shared" si="8"/>
        <v>-6.2879999997817035E-5</v>
      </c>
      <c r="I71">
        <f>SUM($H$2:H71)</f>
        <v>-2.5300149999985005E-2</v>
      </c>
    </row>
    <row r="72" spans="1:9" x14ac:dyDescent="0.3">
      <c r="A72" s="2">
        <v>45145.415243055555</v>
      </c>
      <c r="B72">
        <v>29084.77</v>
      </c>
      <c r="C72">
        <v>29083</v>
      </c>
      <c r="D72">
        <v>-1</v>
      </c>
      <c r="E72">
        <v>-1.16332E-3</v>
      </c>
      <c r="F72">
        <f t="shared" si="6"/>
        <v>1.7700000000004366</v>
      </c>
      <c r="G72">
        <f t="shared" si="7"/>
        <v>1.7700000000004366E-3</v>
      </c>
      <c r="H72">
        <f t="shared" si="8"/>
        <v>-3.4517200000008736E-3</v>
      </c>
      <c r="I72">
        <f>SUM($H$2:H72)</f>
        <v>-2.8751869999985878E-2</v>
      </c>
    </row>
    <row r="73" spans="1:9" x14ac:dyDescent="0.3">
      <c r="A73" s="2">
        <v>45145.420023148145</v>
      </c>
      <c r="B73">
        <v>29080.98</v>
      </c>
      <c r="C73">
        <v>29082</v>
      </c>
      <c r="D73">
        <v>1</v>
      </c>
      <c r="E73">
        <v>-1.16328E-3</v>
      </c>
      <c r="F73">
        <f t="shared" si="6"/>
        <v>-1.0200000000004366</v>
      </c>
      <c r="G73">
        <f t="shared" si="7"/>
        <v>-1.0200000000004366E-3</v>
      </c>
      <c r="H73">
        <f t="shared" si="8"/>
        <v>1.6266800000008734E-3</v>
      </c>
      <c r="I73">
        <f>SUM($H$2:H73)</f>
        <v>-2.7125189999985005E-2</v>
      </c>
    </row>
    <row r="74" spans="1:9" x14ac:dyDescent="0.3">
      <c r="A74" s="2">
        <v>45145.432708333334</v>
      </c>
      <c r="B74">
        <v>29077.15</v>
      </c>
      <c r="C74">
        <v>29077</v>
      </c>
      <c r="D74">
        <v>-1</v>
      </c>
      <c r="E74">
        <v>-1.1630799999999999E-3</v>
      </c>
      <c r="F74">
        <f t="shared" si="6"/>
        <v>0.15000000000145519</v>
      </c>
      <c r="G74">
        <f t="shared" si="7"/>
        <v>1.500000000014552E-4</v>
      </c>
      <c r="H74">
        <f t="shared" si="8"/>
        <v>6.7200000018917058E-6</v>
      </c>
      <c r="I74">
        <f>SUM($H$2:H74)</f>
        <v>-2.7118469999983113E-2</v>
      </c>
    </row>
    <row r="75" spans="1:9" x14ac:dyDescent="0.3">
      <c r="A75" s="2">
        <v>45145.459085648145</v>
      </c>
      <c r="B75">
        <v>29126</v>
      </c>
      <c r="C75">
        <v>29124.5</v>
      </c>
      <c r="D75">
        <v>-1</v>
      </c>
      <c r="E75">
        <v>-1.1649799999999999E-3</v>
      </c>
      <c r="F75">
        <f t="shared" si="6"/>
        <v>1.5</v>
      </c>
      <c r="G75">
        <f t="shared" si="7"/>
        <v>1.5E-3</v>
      </c>
      <c r="H75">
        <f t="shared" si="8"/>
        <v>-2.5130799999985446E-3</v>
      </c>
      <c r="I75">
        <f>SUM($H$2:H75)</f>
        <v>-2.9631549999981657E-2</v>
      </c>
    </row>
    <row r="76" spans="1:9" x14ac:dyDescent="0.3">
      <c r="A76" s="2">
        <v>45145.461736111109</v>
      </c>
      <c r="B76">
        <v>29123.69</v>
      </c>
      <c r="C76">
        <v>29125.5</v>
      </c>
      <c r="D76">
        <v>1</v>
      </c>
      <c r="E76">
        <v>-1.1650199999999999E-3</v>
      </c>
      <c r="F76">
        <f t="shared" si="6"/>
        <v>-1.8100000000013097</v>
      </c>
      <c r="G76">
        <f t="shared" si="7"/>
        <v>-1.8100000000013097E-3</v>
      </c>
      <c r="H76">
        <f t="shared" si="8"/>
        <v>2.1450200000013098E-3</v>
      </c>
      <c r="I76">
        <f>SUM($H$2:H76)</f>
        <v>-2.7486529999980348E-2</v>
      </c>
    </row>
    <row r="77" spans="1:9" x14ac:dyDescent="0.3">
      <c r="A77" s="2">
        <v>45145.466307870367</v>
      </c>
      <c r="B77">
        <v>29110.37</v>
      </c>
      <c r="C77">
        <v>29108.5</v>
      </c>
      <c r="D77">
        <v>-1</v>
      </c>
      <c r="E77">
        <v>-1.16434E-3</v>
      </c>
      <c r="F77">
        <f t="shared" si="6"/>
        <v>1.8699999999989814</v>
      </c>
      <c r="G77">
        <f t="shared" si="7"/>
        <v>1.8699999999989814E-3</v>
      </c>
      <c r="H77">
        <f t="shared" si="8"/>
        <v>2.5149800000002914E-3</v>
      </c>
      <c r="I77">
        <f>SUM($H$2:H77)</f>
        <v>-2.4971549999980056E-2</v>
      </c>
    </row>
    <row r="78" spans="1:9" x14ac:dyDescent="0.3">
      <c r="A78" s="2">
        <v>45145.477430555555</v>
      </c>
      <c r="B78">
        <v>29084.75</v>
      </c>
      <c r="C78">
        <v>29085</v>
      </c>
      <c r="D78">
        <v>1</v>
      </c>
      <c r="E78">
        <v>-1.1634E-3</v>
      </c>
      <c r="F78">
        <f t="shared" si="6"/>
        <v>-0.25</v>
      </c>
      <c r="G78">
        <f t="shared" si="7"/>
        <v>-2.5000000000000001E-4</v>
      </c>
      <c r="H78">
        <f t="shared" si="8"/>
        <v>9.5565999999898117E-4</v>
      </c>
      <c r="I78">
        <f>SUM($H$2:H78)</f>
        <v>-2.4015889999981076E-2</v>
      </c>
    </row>
    <row r="79" spans="1:9" x14ac:dyDescent="0.3">
      <c r="A79" s="2">
        <v>45145.501435185186</v>
      </c>
      <c r="B79">
        <v>29074.82</v>
      </c>
      <c r="C79">
        <v>29073</v>
      </c>
      <c r="D79">
        <v>-1</v>
      </c>
      <c r="E79">
        <v>-1.16292E-3</v>
      </c>
      <c r="F79">
        <f t="shared" si="6"/>
        <v>1.819999999999709</v>
      </c>
      <c r="G79">
        <f t="shared" si="7"/>
        <v>1.819999999999709E-3</v>
      </c>
      <c r="H79">
        <f t="shared" si="8"/>
        <v>9.0659999999970924E-4</v>
      </c>
      <c r="I79">
        <f>SUM($H$2:H79)</f>
        <v>-2.3109289999981367E-2</v>
      </c>
    </row>
    <row r="80" spans="1:9" x14ac:dyDescent="0.3">
      <c r="A80" s="2">
        <v>45145.505474537036</v>
      </c>
      <c r="B80">
        <v>29070.13</v>
      </c>
      <c r="C80">
        <v>29073.5</v>
      </c>
      <c r="D80">
        <v>1</v>
      </c>
      <c r="E80">
        <v>-1.1629399999999999E-3</v>
      </c>
      <c r="F80">
        <f t="shared" si="6"/>
        <v>-3.3699999999989814</v>
      </c>
      <c r="G80">
        <f t="shared" si="7"/>
        <v>-3.3699999999989814E-3</v>
      </c>
      <c r="H80">
        <f t="shared" si="8"/>
        <v>4.0270799999986909E-3</v>
      </c>
      <c r="I80">
        <f>SUM($H$2:H80)</f>
        <v>-1.9082209999982676E-2</v>
      </c>
    </row>
    <row r="81" spans="1:9" x14ac:dyDescent="0.3">
      <c r="A81" s="2">
        <v>45145.506909722222</v>
      </c>
      <c r="B81">
        <v>29064.34</v>
      </c>
      <c r="C81">
        <v>29065</v>
      </c>
      <c r="D81">
        <v>-1</v>
      </c>
      <c r="E81">
        <v>-2.3251999999999998E-2</v>
      </c>
      <c r="F81">
        <f t="shared" si="6"/>
        <v>-0.65999999999985448</v>
      </c>
      <c r="G81">
        <f t="shared" si="7"/>
        <v>-6.599999999998545E-4</v>
      </c>
      <c r="H81">
        <f t="shared" si="8"/>
        <v>1.5470599999991273E-3</v>
      </c>
      <c r="I81">
        <f>SUM($H$2:H81)</f>
        <v>-1.7535149999983547E-2</v>
      </c>
    </row>
    <row r="82" spans="1:9" x14ac:dyDescent="0.3">
      <c r="A82" s="2">
        <v>45145.511562500003</v>
      </c>
      <c r="B82">
        <v>29057.8</v>
      </c>
      <c r="C82">
        <v>29061</v>
      </c>
      <c r="D82">
        <v>1</v>
      </c>
      <c r="E82">
        <v>-1.16244E-3</v>
      </c>
      <c r="F82">
        <f t="shared" si="6"/>
        <v>-3.2000000000007276</v>
      </c>
      <c r="G82">
        <f t="shared" si="7"/>
        <v>-3.2000000000007279E-3</v>
      </c>
      <c r="H82">
        <f t="shared" si="8"/>
        <v>-2.0711999999999127E-2</v>
      </c>
      <c r="I82">
        <f>SUM($H$2:H82)</f>
        <v>-3.8247149999982674E-2</v>
      </c>
    </row>
    <row r="83" spans="1:9" x14ac:dyDescent="0.3">
      <c r="A83" s="2">
        <v>45145.521990740737</v>
      </c>
      <c r="B83">
        <v>29044.39</v>
      </c>
      <c r="C83">
        <v>29040.5</v>
      </c>
      <c r="D83">
        <v>-1</v>
      </c>
      <c r="E83">
        <v>-1.1616199999999999E-3</v>
      </c>
      <c r="F83">
        <f t="shared" si="6"/>
        <v>3.8899999999994179</v>
      </c>
      <c r="G83">
        <f t="shared" si="7"/>
        <v>3.8899999999994178E-3</v>
      </c>
      <c r="H83">
        <f t="shared" si="8"/>
        <v>5.9275600000001458E-3</v>
      </c>
      <c r="I83">
        <f>SUM($H$2:H83)</f>
        <v>-3.231958999998253E-2</v>
      </c>
    </row>
    <row r="84" spans="1:9" x14ac:dyDescent="0.3">
      <c r="A84" s="2">
        <v>45145.527037037034</v>
      </c>
      <c r="B84">
        <v>29046.23</v>
      </c>
      <c r="C84">
        <v>29051.5</v>
      </c>
      <c r="D84">
        <v>1</v>
      </c>
      <c r="E84">
        <v>-1.1620599999999999E-3</v>
      </c>
      <c r="F84">
        <f t="shared" si="6"/>
        <v>-5.2700000000004366</v>
      </c>
      <c r="G84">
        <f t="shared" si="7"/>
        <v>-5.2700000000004367E-3</v>
      </c>
      <c r="H84">
        <f t="shared" si="8"/>
        <v>7.9983799999998537E-3</v>
      </c>
      <c r="I84">
        <f>SUM($H$2:H84)</f>
        <v>-2.4321209999982676E-2</v>
      </c>
    </row>
    <row r="85" spans="1:9" x14ac:dyDescent="0.3">
      <c r="A85" s="2">
        <v>45145.536296296297</v>
      </c>
      <c r="B85">
        <v>29110.53</v>
      </c>
      <c r="C85">
        <v>29119.5</v>
      </c>
      <c r="D85">
        <v>-1</v>
      </c>
      <c r="E85">
        <v>-2.3292400000000001E-2</v>
      </c>
      <c r="F85">
        <f t="shared" si="6"/>
        <v>-8.9700000000011642</v>
      </c>
      <c r="G85">
        <f t="shared" si="7"/>
        <v>-8.9700000000011645E-3</v>
      </c>
      <c r="H85">
        <f t="shared" si="8"/>
        <v>-4.8620600000007282E-3</v>
      </c>
      <c r="I85">
        <f>SUM($H$2:H85)</f>
        <v>-2.9183269999983406E-2</v>
      </c>
    </row>
    <row r="86" spans="1:9" x14ac:dyDescent="0.3">
      <c r="A86" s="2">
        <v>45145.543877314813</v>
      </c>
      <c r="B86">
        <v>29062.11</v>
      </c>
      <c r="C86">
        <v>29064</v>
      </c>
      <c r="D86">
        <v>1</v>
      </c>
      <c r="E86">
        <v>-2.32512E-2</v>
      </c>
      <c r="F86">
        <f t="shared" si="6"/>
        <v>-1.8899999999994179</v>
      </c>
      <c r="G86">
        <f t="shared" si="7"/>
        <v>-1.889999999999418E-3</v>
      </c>
      <c r="H86">
        <f t="shared" si="8"/>
        <v>-3.0372400000001749E-2</v>
      </c>
      <c r="I86">
        <f>SUM($H$2:H86)</f>
        <v>-5.9555669999985156E-2</v>
      </c>
    </row>
    <row r="87" spans="1:9" x14ac:dyDescent="0.3">
      <c r="A87" s="2">
        <v>45145.545555555553</v>
      </c>
      <c r="B87">
        <v>29055.040000000001</v>
      </c>
      <c r="C87">
        <v>29055</v>
      </c>
      <c r="D87">
        <v>-1</v>
      </c>
      <c r="E87">
        <v>-2.3244000000000001E-2</v>
      </c>
      <c r="F87">
        <f t="shared" si="6"/>
        <v>4.0000000000873115E-2</v>
      </c>
      <c r="G87">
        <f t="shared" si="7"/>
        <v>4.0000000000873118E-5</v>
      </c>
      <c r="H87">
        <f t="shared" si="8"/>
        <v>-2.1321199999999707E-2</v>
      </c>
      <c r="I87">
        <f>SUM($H$2:H87)</f>
        <v>-8.0876869999984863E-2</v>
      </c>
    </row>
    <row r="88" spans="1:9" x14ac:dyDescent="0.3">
      <c r="A88" s="2">
        <v>45145.548391203702</v>
      </c>
      <c r="B88">
        <v>29049.42</v>
      </c>
      <c r="C88">
        <v>29050.5</v>
      </c>
      <c r="D88">
        <v>1</v>
      </c>
      <c r="E88">
        <v>-1.1620199999999999E-3</v>
      </c>
      <c r="F88">
        <f t="shared" si="6"/>
        <v>-1.0800000000017462</v>
      </c>
      <c r="G88">
        <f t="shared" si="7"/>
        <v>-1.0800000000017462E-3</v>
      </c>
      <c r="H88">
        <f t="shared" si="8"/>
        <v>-2.2123999999997382E-2</v>
      </c>
      <c r="I88">
        <f>SUM($H$2:H88)</f>
        <v>-0.10300086999998224</v>
      </c>
    </row>
    <row r="89" spans="1:9" x14ac:dyDescent="0.3">
      <c r="A89" s="2">
        <v>45145.553530092591</v>
      </c>
      <c r="B89">
        <v>29052.74</v>
      </c>
      <c r="C89">
        <v>29054</v>
      </c>
      <c r="D89">
        <v>-1</v>
      </c>
      <c r="E89">
        <v>-2.3243199999999999E-2</v>
      </c>
      <c r="F89">
        <f t="shared" si="6"/>
        <v>-1.2599999999983993</v>
      </c>
      <c r="G89">
        <f t="shared" si="7"/>
        <v>-1.2599999999983993E-3</v>
      </c>
      <c r="H89">
        <f t="shared" si="8"/>
        <v>-1.342019999996653E-3</v>
      </c>
      <c r="I89">
        <f>SUM($H$2:H89)</f>
        <v>-0.1043428899999789</v>
      </c>
    </row>
    <row r="90" spans="1:9" x14ac:dyDescent="0.3">
      <c r="A90" s="2">
        <v>45145.578703703701</v>
      </c>
      <c r="B90">
        <v>29071.77</v>
      </c>
      <c r="C90">
        <v>29067.5</v>
      </c>
      <c r="D90">
        <v>1</v>
      </c>
      <c r="E90">
        <v>-2.3254E-2</v>
      </c>
      <c r="F90">
        <f t="shared" si="6"/>
        <v>4.2700000000004366</v>
      </c>
      <c r="G90">
        <f t="shared" si="7"/>
        <v>4.2700000000004366E-3</v>
      </c>
      <c r="H90">
        <f t="shared" si="8"/>
        <v>-2.8773199999998833E-2</v>
      </c>
      <c r="I90">
        <f>SUM($H$2:H90)</f>
        <v>-0.13311608999997773</v>
      </c>
    </row>
    <row r="91" spans="1:9" x14ac:dyDescent="0.3">
      <c r="A91" s="2">
        <v>45145.584050925929</v>
      </c>
      <c r="B91">
        <v>29016.48</v>
      </c>
      <c r="C91">
        <v>29020</v>
      </c>
      <c r="D91">
        <v>-1</v>
      </c>
      <c r="E91">
        <v>-2.3215599999999999E-2</v>
      </c>
      <c r="F91">
        <f t="shared" si="6"/>
        <v>-3.5200000000004366</v>
      </c>
      <c r="G91">
        <f t="shared" si="7"/>
        <v>-3.5200000000004368E-3</v>
      </c>
      <c r="H91">
        <f t="shared" si="8"/>
        <v>-3.1044000000000873E-2</v>
      </c>
      <c r="I91">
        <f>SUM($H$2:H91)</f>
        <v>-0.16416008999997861</v>
      </c>
    </row>
    <row r="92" spans="1:9" x14ac:dyDescent="0.3">
      <c r="A92" s="2">
        <v>45145.585196759261</v>
      </c>
      <c r="B92">
        <v>29022.34</v>
      </c>
      <c r="C92">
        <v>29017</v>
      </c>
      <c r="D92">
        <v>1</v>
      </c>
      <c r="E92">
        <v>-2.3213999999999999E-2</v>
      </c>
      <c r="F92">
        <f t="shared" si="6"/>
        <v>5.3400000000001455</v>
      </c>
      <c r="G92">
        <f t="shared" si="7"/>
        <v>5.3400000000001458E-3</v>
      </c>
      <c r="H92">
        <f t="shared" si="8"/>
        <v>-3.2075600000000579E-2</v>
      </c>
      <c r="I92">
        <f>SUM($H$2:H92)</f>
        <v>-0.1962356899999792</v>
      </c>
    </row>
    <row r="93" spans="1:9" x14ac:dyDescent="0.3">
      <c r="A93" s="2">
        <v>45145.618136574078</v>
      </c>
      <c r="B93">
        <v>29043.17</v>
      </c>
      <c r="C93">
        <v>29043</v>
      </c>
      <c r="D93">
        <v>-1</v>
      </c>
      <c r="E93">
        <v>-1.16172E-3</v>
      </c>
      <c r="F93">
        <f t="shared" si="6"/>
        <v>0.16999999999825377</v>
      </c>
      <c r="G93">
        <f t="shared" si="7"/>
        <v>1.6999999999825377E-4</v>
      </c>
      <c r="H93">
        <f t="shared" si="8"/>
        <v>-2.838400000000189E-2</v>
      </c>
      <c r="I93">
        <f>SUM($H$2:H93)</f>
        <v>-0.22461968999998108</v>
      </c>
    </row>
    <row r="94" spans="1:9" x14ac:dyDescent="0.3">
      <c r="A94" s="2">
        <v>45145.619421296295</v>
      </c>
      <c r="B94">
        <v>29031.3</v>
      </c>
      <c r="C94">
        <v>29033</v>
      </c>
      <c r="D94">
        <v>1</v>
      </c>
      <c r="E94">
        <v>-1.16132E-3</v>
      </c>
      <c r="F94">
        <f t="shared" si="6"/>
        <v>-1.7000000000007276</v>
      </c>
      <c r="G94">
        <f t="shared" si="7"/>
        <v>-1.7000000000007276E-3</v>
      </c>
      <c r="H94">
        <f t="shared" si="8"/>
        <v>7.0827999999898143E-4</v>
      </c>
      <c r="I94">
        <f>SUM($H$2:H94)</f>
        <v>-0.2239114099999821</v>
      </c>
    </row>
    <row r="95" spans="1:9" x14ac:dyDescent="0.3">
      <c r="A95" s="2">
        <v>45145.628125000003</v>
      </c>
      <c r="B95">
        <v>28994</v>
      </c>
      <c r="C95">
        <v>28994.5</v>
      </c>
      <c r="D95">
        <v>-1</v>
      </c>
      <c r="E95">
        <v>-1.15978E-3</v>
      </c>
      <c r="F95">
        <f t="shared" si="6"/>
        <v>-0.5</v>
      </c>
      <c r="G95">
        <f t="shared" si="7"/>
        <v>-5.0000000000000001E-4</v>
      </c>
      <c r="H95">
        <f t="shared" si="8"/>
        <v>3.8680000000727638E-5</v>
      </c>
      <c r="I95">
        <f>SUM($H$2:H95)</f>
        <v>-0.22387272999998137</v>
      </c>
    </row>
    <row r="96" spans="1:9" x14ac:dyDescent="0.3">
      <c r="A96" s="2">
        <v>45145.632326388892</v>
      </c>
      <c r="B96">
        <v>28981.95</v>
      </c>
      <c r="C96">
        <v>28979</v>
      </c>
      <c r="D96">
        <v>1</v>
      </c>
      <c r="E96">
        <v>-1.15916E-3</v>
      </c>
      <c r="F96">
        <f t="shared" si="6"/>
        <v>2.9500000000007276</v>
      </c>
      <c r="G96">
        <f t="shared" si="7"/>
        <v>2.9500000000007276E-3</v>
      </c>
      <c r="H96">
        <f t="shared" si="8"/>
        <v>-4.6097800000007277E-3</v>
      </c>
      <c r="I96">
        <f>SUM($H$2:H96)</f>
        <v>-0.2284825099999821</v>
      </c>
    </row>
    <row r="97" spans="1:9" x14ac:dyDescent="0.3">
      <c r="A97" s="2">
        <v>45145.639039351852</v>
      </c>
      <c r="B97">
        <v>28942.47</v>
      </c>
      <c r="C97">
        <v>28942</v>
      </c>
      <c r="D97">
        <v>-1</v>
      </c>
      <c r="E97">
        <v>-2.3153199999999999E-2</v>
      </c>
      <c r="F97">
        <f t="shared" si="6"/>
        <v>0.47000000000116415</v>
      </c>
      <c r="G97">
        <f t="shared" si="7"/>
        <v>4.7000000000116415E-4</v>
      </c>
      <c r="H97">
        <f t="shared" si="8"/>
        <v>-3.6391599999995635E-3</v>
      </c>
      <c r="I97">
        <f>SUM($H$2:H97)</f>
        <v>-0.23212166999998166</v>
      </c>
    </row>
    <row r="98" spans="1:9" x14ac:dyDescent="0.3">
      <c r="A98" s="2">
        <v>45145.644502314812</v>
      </c>
      <c r="B98">
        <v>28945.05</v>
      </c>
      <c r="C98">
        <v>28945.5</v>
      </c>
      <c r="D98">
        <v>1</v>
      </c>
      <c r="E98">
        <v>-1.1578199999999999E-3</v>
      </c>
      <c r="F98">
        <f t="shared" si="6"/>
        <v>-0.4500000000007276</v>
      </c>
      <c r="G98">
        <f t="shared" si="7"/>
        <v>-4.500000000007276E-4</v>
      </c>
      <c r="H98">
        <f t="shared" si="8"/>
        <v>-2.2233199999998107E-2</v>
      </c>
      <c r="I98">
        <f>SUM($H$2:H98)</f>
        <v>-0.25435486999997975</v>
      </c>
    </row>
    <row r="99" spans="1:9" x14ac:dyDescent="0.3">
      <c r="A99" s="2">
        <v>45145.660208333335</v>
      </c>
      <c r="B99">
        <v>28823.14</v>
      </c>
      <c r="C99">
        <v>28821.5</v>
      </c>
      <c r="D99">
        <v>-1</v>
      </c>
      <c r="E99">
        <v>-1.1528599999999999E-3</v>
      </c>
      <c r="F99">
        <f t="shared" si="6"/>
        <v>1.6399999999994179</v>
      </c>
      <c r="G99">
        <f t="shared" si="7"/>
        <v>1.639999999999418E-3</v>
      </c>
      <c r="H99">
        <f t="shared" si="8"/>
        <v>9.3218000000014562E-4</v>
      </c>
      <c r="I99">
        <f>SUM($H$2:H99)</f>
        <v>-0.25342268999997958</v>
      </c>
    </row>
    <row r="100" spans="1:9" x14ac:dyDescent="0.3">
      <c r="A100" s="2">
        <v>45145.662407407406</v>
      </c>
      <c r="B100">
        <v>28849.91</v>
      </c>
      <c r="C100">
        <v>28850.5</v>
      </c>
      <c r="D100">
        <v>1</v>
      </c>
      <c r="E100">
        <v>-1.15402E-3</v>
      </c>
      <c r="F100">
        <f t="shared" si="6"/>
        <v>-0.59000000000014552</v>
      </c>
      <c r="G100">
        <f t="shared" si="7"/>
        <v>-5.9000000000014553E-4</v>
      </c>
      <c r="H100">
        <f t="shared" si="8"/>
        <v>1.0771399999995636E-3</v>
      </c>
      <c r="I100">
        <f>SUM($H$2:H100)</f>
        <v>-0.25234554999997999</v>
      </c>
    </row>
    <row r="101" spans="1:9" x14ac:dyDescent="0.3">
      <c r="A101" s="2">
        <v>45145.668912037036</v>
      </c>
      <c r="B101">
        <v>28858.66</v>
      </c>
      <c r="C101">
        <v>28857.5</v>
      </c>
      <c r="D101">
        <v>-1</v>
      </c>
      <c r="E101">
        <v>-2.3083599999999999E-2</v>
      </c>
      <c r="F101">
        <f t="shared" si="6"/>
        <v>1.1599999999998545</v>
      </c>
      <c r="G101">
        <f t="shared" si="7"/>
        <v>1.1599999999998545E-3</v>
      </c>
      <c r="H101">
        <f t="shared" si="8"/>
        <v>5.9598000000000008E-4</v>
      </c>
      <c r="I101">
        <f>SUM($H$2:H101)</f>
        <v>-0.25174956999997999</v>
      </c>
    </row>
    <row r="102" spans="1:9" x14ac:dyDescent="0.3">
      <c r="A102" s="2">
        <v>45145.679814814815</v>
      </c>
      <c r="B102">
        <v>28790.6</v>
      </c>
      <c r="C102">
        <v>28782.5</v>
      </c>
      <c r="D102">
        <v>1</v>
      </c>
      <c r="E102">
        <v>-2.3027599999999999E-2</v>
      </c>
      <c r="F102">
        <f t="shared" si="6"/>
        <v>8.0999999999985448</v>
      </c>
      <c r="G102">
        <f t="shared" si="7"/>
        <v>8.0999999999985441E-3</v>
      </c>
      <c r="H102">
        <f t="shared" si="8"/>
        <v>-3.002359999999869E-2</v>
      </c>
      <c r="I102">
        <f>SUM($H$2:H102)</f>
        <v>-0.2817731699999787</v>
      </c>
    </row>
    <row r="103" spans="1:9" x14ac:dyDescent="0.3">
      <c r="A103" s="2">
        <v>45145.68478009259</v>
      </c>
      <c r="B103">
        <v>28907.27</v>
      </c>
      <c r="C103">
        <v>28909</v>
      </c>
      <c r="D103">
        <v>-1</v>
      </c>
      <c r="E103">
        <v>-1.1563599999999999E-3</v>
      </c>
      <c r="F103">
        <f t="shared" si="6"/>
        <v>-1.7299999999995634</v>
      </c>
      <c r="G103">
        <f t="shared" si="7"/>
        <v>-1.7299999999995635E-3</v>
      </c>
      <c r="H103">
        <f t="shared" si="8"/>
        <v>-3.2857599999998106E-2</v>
      </c>
      <c r="I103">
        <f>SUM($H$2:H103)</f>
        <v>-0.3146307699999768</v>
      </c>
    </row>
    <row r="104" spans="1:9" x14ac:dyDescent="0.3">
      <c r="A104" s="2">
        <v>45145.693703703706</v>
      </c>
      <c r="B104">
        <v>28863.4</v>
      </c>
      <c r="C104">
        <v>28857</v>
      </c>
      <c r="D104">
        <v>1</v>
      </c>
      <c r="E104">
        <v>-1.1542799999999999E-3</v>
      </c>
      <c r="F104">
        <f t="shared" si="6"/>
        <v>6.4000000000014552</v>
      </c>
      <c r="G104">
        <f t="shared" si="7"/>
        <v>6.4000000000014557E-3</v>
      </c>
      <c r="H104">
        <f t="shared" si="8"/>
        <v>-9.2863600000010187E-3</v>
      </c>
      <c r="I104">
        <f>SUM($H$2:H104)</f>
        <v>-0.32391712999997779</v>
      </c>
    </row>
    <row r="105" spans="1:9" x14ac:dyDescent="0.3">
      <c r="A105" s="2">
        <v>45145.69736111111</v>
      </c>
      <c r="B105">
        <v>28913.4</v>
      </c>
      <c r="C105">
        <v>28900</v>
      </c>
      <c r="D105">
        <v>1</v>
      </c>
      <c r="E105">
        <v>-2.3126799999999999E-2</v>
      </c>
      <c r="F105">
        <f t="shared" si="6"/>
        <v>13.400000000001455</v>
      </c>
      <c r="G105">
        <f t="shared" si="7"/>
        <v>1.3400000000001456E-2</v>
      </c>
      <c r="H105">
        <f t="shared" si="8"/>
        <v>5.8457200000000004E-3</v>
      </c>
      <c r="I105">
        <f>SUM($H$2:H105)</f>
        <v>-0.31807140999997779</v>
      </c>
    </row>
    <row r="106" spans="1:9" x14ac:dyDescent="0.3">
      <c r="A106" s="2">
        <v>45145.718171296299</v>
      </c>
      <c r="B106">
        <v>28965.86</v>
      </c>
      <c r="C106">
        <v>28959.5</v>
      </c>
      <c r="D106">
        <v>-1</v>
      </c>
      <c r="E106">
        <v>-2.31676E-2</v>
      </c>
      <c r="F106">
        <f t="shared" si="6"/>
        <v>6.3600000000005821</v>
      </c>
      <c r="G106">
        <f t="shared" si="7"/>
        <v>6.3600000000005822E-3</v>
      </c>
      <c r="H106">
        <f t="shared" si="8"/>
        <v>-3.0166800000000875E-2</v>
      </c>
      <c r="I106">
        <f>SUM($H$2:H106)</f>
        <v>-0.34823820999997868</v>
      </c>
    </row>
    <row r="107" spans="1:9" x14ac:dyDescent="0.3">
      <c r="A107" s="2">
        <v>45145.721932870372</v>
      </c>
      <c r="B107">
        <v>28960.01</v>
      </c>
      <c r="C107">
        <v>28958</v>
      </c>
      <c r="D107">
        <v>1</v>
      </c>
      <c r="E107">
        <v>-1.15832E-3</v>
      </c>
      <c r="F107">
        <f t="shared" si="6"/>
        <v>2.0099999999983993</v>
      </c>
      <c r="G107">
        <f t="shared" si="7"/>
        <v>2.0099999999983994E-3</v>
      </c>
      <c r="H107">
        <f t="shared" si="8"/>
        <v>-1.8817599999997818E-2</v>
      </c>
      <c r="I107">
        <f>SUM($H$2:H107)</f>
        <v>-0.3670558099999765</v>
      </c>
    </row>
    <row r="108" spans="1:9" x14ac:dyDescent="0.3">
      <c r="A108" s="2">
        <v>45145.729687500003</v>
      </c>
      <c r="B108">
        <v>28880.01</v>
      </c>
      <c r="C108">
        <v>28877.5</v>
      </c>
      <c r="D108">
        <v>-1</v>
      </c>
      <c r="E108">
        <v>-2.31004E-2</v>
      </c>
      <c r="F108">
        <f t="shared" si="6"/>
        <v>2.5099999999983993</v>
      </c>
      <c r="G108">
        <f t="shared" si="7"/>
        <v>2.5099999999983994E-3</v>
      </c>
      <c r="H108">
        <f t="shared" si="8"/>
        <v>-6.5832E-4</v>
      </c>
      <c r="I108">
        <f>SUM($H$2:H108)</f>
        <v>-0.36771412999997649</v>
      </c>
    </row>
    <row r="109" spans="1:9" x14ac:dyDescent="0.3">
      <c r="A109" s="2">
        <v>45145.729872685188</v>
      </c>
      <c r="B109">
        <v>28872.78</v>
      </c>
      <c r="C109">
        <v>28865.5</v>
      </c>
      <c r="D109">
        <v>1</v>
      </c>
      <c r="E109">
        <v>-1.1546200000000001E-3</v>
      </c>
      <c r="F109">
        <f t="shared" si="6"/>
        <v>7.2799999999988358</v>
      </c>
      <c r="G109">
        <f t="shared" si="7"/>
        <v>7.279999999998836E-3</v>
      </c>
      <c r="H109">
        <f t="shared" si="8"/>
        <v>-2.7870400000000437E-2</v>
      </c>
      <c r="I109">
        <f>SUM($H$2:H109)</f>
        <v>-0.39558452999997695</v>
      </c>
    </row>
    <row r="110" spans="1:9" x14ac:dyDescent="0.3">
      <c r="A110" s="2">
        <v>45145.735092592593</v>
      </c>
      <c r="B110">
        <v>28902.1</v>
      </c>
      <c r="C110">
        <v>28897</v>
      </c>
      <c r="D110">
        <v>-1</v>
      </c>
      <c r="E110">
        <v>-2.3116399999999999E-2</v>
      </c>
      <c r="F110">
        <f t="shared" si="6"/>
        <v>5.0999999999985448</v>
      </c>
      <c r="G110">
        <f t="shared" si="7"/>
        <v>5.0999999999985449E-3</v>
      </c>
      <c r="H110">
        <f t="shared" si="8"/>
        <v>-3.3346200000002914E-3</v>
      </c>
      <c r="I110">
        <f>SUM($H$2:H110)</f>
        <v>-0.39891914999997724</v>
      </c>
    </row>
    <row r="111" spans="1:9" x14ac:dyDescent="0.3">
      <c r="A111" s="2">
        <v>45145.740648148145</v>
      </c>
      <c r="B111">
        <v>28939.1</v>
      </c>
      <c r="C111">
        <v>28930</v>
      </c>
      <c r="D111">
        <v>1</v>
      </c>
      <c r="E111">
        <v>-2.3145599999999999E-2</v>
      </c>
      <c r="F111">
        <f t="shared" si="6"/>
        <v>9.0999999999985448</v>
      </c>
      <c r="G111">
        <f t="shared" si="7"/>
        <v>9.099999999998545E-3</v>
      </c>
      <c r="H111">
        <f t="shared" si="8"/>
        <v>-2.7116399999999999E-2</v>
      </c>
      <c r="I111">
        <f>SUM($H$2:H111)</f>
        <v>-0.42603554999997723</v>
      </c>
    </row>
    <row r="112" spans="1:9" x14ac:dyDescent="0.3">
      <c r="A112" s="2">
        <v>45145.752453703702</v>
      </c>
      <c r="B112">
        <v>29036.61</v>
      </c>
      <c r="C112">
        <v>29029</v>
      </c>
      <c r="D112">
        <v>-1</v>
      </c>
      <c r="E112">
        <v>-1.1611600000000001E-3</v>
      </c>
      <c r="F112">
        <f t="shared" si="6"/>
        <v>7.6100000000005821</v>
      </c>
      <c r="G112">
        <f t="shared" si="7"/>
        <v>7.6100000000005824E-3</v>
      </c>
      <c r="H112">
        <f t="shared" si="8"/>
        <v>-2.4635599999997961E-2</v>
      </c>
      <c r="I112">
        <f>SUM($H$2:H112)</f>
        <v>-0.45067114999997521</v>
      </c>
    </row>
    <row r="113" spans="1:9" x14ac:dyDescent="0.3">
      <c r="A113" s="2">
        <v>45145.753750000003</v>
      </c>
      <c r="B113">
        <v>29079.21</v>
      </c>
      <c r="C113">
        <v>29076.5</v>
      </c>
      <c r="D113">
        <v>1</v>
      </c>
      <c r="E113">
        <v>-2.32616E-2</v>
      </c>
      <c r="F113">
        <f t="shared" si="6"/>
        <v>2.7099999999991269</v>
      </c>
      <c r="G113">
        <f t="shared" si="7"/>
        <v>2.7099999999991267E-3</v>
      </c>
      <c r="H113">
        <f t="shared" si="8"/>
        <v>3.7388400000014552E-3</v>
      </c>
      <c r="I113">
        <f>SUM($H$2:H113)</f>
        <v>-0.44693230999997374</v>
      </c>
    </row>
    <row r="114" spans="1:9" x14ac:dyDescent="0.3">
      <c r="A114" s="2">
        <v>45145.756296296298</v>
      </c>
      <c r="B114">
        <v>29096.17</v>
      </c>
      <c r="C114">
        <v>29088.5</v>
      </c>
      <c r="D114">
        <v>-1</v>
      </c>
      <c r="E114">
        <v>-1.16354E-3</v>
      </c>
      <c r="F114">
        <f t="shared" si="6"/>
        <v>7.6699999999982538</v>
      </c>
      <c r="G114">
        <f t="shared" si="7"/>
        <v>7.6699999999982537E-3</v>
      </c>
      <c r="H114">
        <f t="shared" si="8"/>
        <v>-1.8301600000000876E-2</v>
      </c>
      <c r="I114">
        <f>SUM($H$2:H114)</f>
        <v>-0.4652339099999746</v>
      </c>
    </row>
    <row r="115" spans="1:9" x14ac:dyDescent="0.3">
      <c r="A115" s="2">
        <v>45145.784421296295</v>
      </c>
      <c r="B115">
        <v>29088.89</v>
      </c>
      <c r="C115">
        <v>29078</v>
      </c>
      <c r="D115">
        <v>1</v>
      </c>
      <c r="E115">
        <v>-2.3262399999999999E-2</v>
      </c>
      <c r="F115">
        <f t="shared" si="6"/>
        <v>10.889999999999418</v>
      </c>
      <c r="G115">
        <f t="shared" si="7"/>
        <v>1.0889999999999418E-2</v>
      </c>
      <c r="H115">
        <f t="shared" si="8"/>
        <v>-4.383540000001164E-3</v>
      </c>
      <c r="I115">
        <f>SUM($H$2:H115)</f>
        <v>-0.46961744999997579</v>
      </c>
    </row>
    <row r="116" spans="1:9" x14ac:dyDescent="0.3">
      <c r="A116" s="2">
        <v>45145.806956018518</v>
      </c>
      <c r="B116">
        <v>29082.959999999999</v>
      </c>
      <c r="C116">
        <v>29072.5</v>
      </c>
      <c r="D116">
        <v>-1</v>
      </c>
      <c r="E116">
        <v>-2.3258000000000001E-2</v>
      </c>
      <c r="F116">
        <f t="shared" si="6"/>
        <v>10.459999999999127</v>
      </c>
      <c r="G116">
        <f t="shared" si="7"/>
        <v>1.0459999999999126E-2</v>
      </c>
      <c r="H116">
        <f t="shared" si="8"/>
        <v>-2.369240000000029E-2</v>
      </c>
      <c r="I116">
        <f>SUM($H$2:H116)</f>
        <v>-0.49330984999997607</v>
      </c>
    </row>
    <row r="117" spans="1:9" x14ac:dyDescent="0.3">
      <c r="A117" s="2">
        <v>45145.811435185184</v>
      </c>
      <c r="B117">
        <v>29048.97</v>
      </c>
      <c r="C117">
        <v>29039</v>
      </c>
      <c r="D117">
        <v>1</v>
      </c>
      <c r="E117">
        <v>-1.1615600000000001E-3</v>
      </c>
      <c r="F117">
        <f t="shared" si="6"/>
        <v>9.9700000000011642</v>
      </c>
      <c r="G117">
        <f t="shared" si="7"/>
        <v>9.9700000000011637E-3</v>
      </c>
      <c r="H117">
        <f t="shared" si="8"/>
        <v>-2.2768000000002037E-2</v>
      </c>
      <c r="I117">
        <f>SUM($H$2:H117)</f>
        <v>-0.51607784999997808</v>
      </c>
    </row>
    <row r="118" spans="1:9" x14ac:dyDescent="0.3">
      <c r="A118" s="2">
        <v>45145.858217592591</v>
      </c>
      <c r="B118">
        <v>29142.6</v>
      </c>
      <c r="C118">
        <v>29135.5</v>
      </c>
      <c r="D118">
        <v>1</v>
      </c>
      <c r="E118">
        <v>-1.1654199999999999E-3</v>
      </c>
      <c r="F118">
        <f t="shared" ref="F118:F138" si="9">B118-C118</f>
        <v>7.0999999999985448</v>
      </c>
      <c r="G118">
        <f t="shared" ref="G118:G138" si="10">F118*$M$1</f>
        <v>7.099999999998545E-3</v>
      </c>
      <c r="H118">
        <f t="shared" ref="H118:H138" si="11">(G118-G117)*D117+E117</f>
        <v>-4.0315600000026186E-3</v>
      </c>
      <c r="I118">
        <f>SUM($H$2:H118)</f>
        <v>-0.52010940999998068</v>
      </c>
    </row>
    <row r="119" spans="1:9" x14ac:dyDescent="0.3">
      <c r="A119" s="2">
        <v>45145.879120370373</v>
      </c>
      <c r="B119">
        <v>29179.05</v>
      </c>
      <c r="C119">
        <v>29169.5</v>
      </c>
      <c r="D119">
        <v>-1</v>
      </c>
      <c r="E119">
        <v>-1.1667800000000001E-3</v>
      </c>
      <c r="F119">
        <f t="shared" si="9"/>
        <v>9.5499999999992724</v>
      </c>
      <c r="G119">
        <f t="shared" si="10"/>
        <v>9.5499999999992726E-3</v>
      </c>
      <c r="H119">
        <f t="shared" si="11"/>
        <v>1.2845800000007277E-3</v>
      </c>
      <c r="I119">
        <f>SUM($H$2:H119)</f>
        <v>-0.51882482999997992</v>
      </c>
    </row>
    <row r="120" spans="1:9" x14ac:dyDescent="0.3">
      <c r="A120" s="2">
        <v>45145.892604166664</v>
      </c>
      <c r="B120">
        <v>29270.36</v>
      </c>
      <c r="C120">
        <v>29259.5</v>
      </c>
      <c r="D120">
        <v>-1</v>
      </c>
      <c r="E120">
        <v>-1.1703799999999999E-3</v>
      </c>
      <c r="F120">
        <f t="shared" si="9"/>
        <v>10.860000000000582</v>
      </c>
      <c r="G120">
        <f t="shared" si="10"/>
        <v>1.0860000000000583E-2</v>
      </c>
      <c r="H120">
        <f t="shared" si="11"/>
        <v>-2.4767800000013102E-3</v>
      </c>
      <c r="I120">
        <f>SUM($H$2:H120)</f>
        <v>-0.52130160999998121</v>
      </c>
    </row>
    <row r="121" spans="1:9" x14ac:dyDescent="0.3">
      <c r="A121" s="2">
        <v>45145.926134259258</v>
      </c>
      <c r="B121">
        <v>29165.89</v>
      </c>
      <c r="C121">
        <v>29157.5</v>
      </c>
      <c r="D121">
        <v>1</v>
      </c>
      <c r="E121">
        <v>-1.1663000000000001E-3</v>
      </c>
      <c r="F121">
        <f t="shared" si="9"/>
        <v>8.3899999999994179</v>
      </c>
      <c r="G121">
        <f t="shared" si="10"/>
        <v>8.3899999999994188E-3</v>
      </c>
      <c r="H121">
        <f t="shared" si="11"/>
        <v>1.299620000001164E-3</v>
      </c>
      <c r="I121">
        <f>SUM($H$2:H121)</f>
        <v>-0.52000198999998004</v>
      </c>
    </row>
    <row r="122" spans="1:9" x14ac:dyDescent="0.3">
      <c r="A122" s="2">
        <v>45145.937465277777</v>
      </c>
      <c r="B122">
        <v>29160.81</v>
      </c>
      <c r="C122">
        <v>29151.5</v>
      </c>
      <c r="D122">
        <v>-1</v>
      </c>
      <c r="E122">
        <v>-1.16606E-3</v>
      </c>
      <c r="F122">
        <f t="shared" si="9"/>
        <v>9.3100000000013097</v>
      </c>
      <c r="G122">
        <f t="shared" si="10"/>
        <v>9.3100000000013103E-3</v>
      </c>
      <c r="H122">
        <f t="shared" si="11"/>
        <v>-2.4629999999810858E-4</v>
      </c>
      <c r="I122">
        <f>SUM($H$2:H122)</f>
        <v>-0.52024828999997819</v>
      </c>
    </row>
    <row r="123" spans="1:9" x14ac:dyDescent="0.3">
      <c r="A123" s="2">
        <v>45145.961956018517</v>
      </c>
      <c r="B123">
        <v>29180</v>
      </c>
      <c r="C123">
        <v>29172</v>
      </c>
      <c r="D123">
        <v>1</v>
      </c>
      <c r="E123">
        <v>-1.1668799999999999E-3</v>
      </c>
      <c r="F123">
        <f t="shared" si="9"/>
        <v>8</v>
      </c>
      <c r="G123">
        <f t="shared" si="10"/>
        <v>8.0000000000000002E-3</v>
      </c>
      <c r="H123">
        <f t="shared" si="11"/>
        <v>1.439400000013101E-4</v>
      </c>
      <c r="I123">
        <f>SUM($H$2:H123)</f>
        <v>-0.5201043499999769</v>
      </c>
    </row>
    <row r="124" spans="1:9" x14ac:dyDescent="0.3">
      <c r="A124" s="2">
        <v>45145.967974537038</v>
      </c>
      <c r="B124">
        <v>29164.61</v>
      </c>
      <c r="C124">
        <v>29154</v>
      </c>
      <c r="D124">
        <v>-1</v>
      </c>
      <c r="E124">
        <v>-1.1661600000000001E-3</v>
      </c>
      <c r="F124">
        <f t="shared" si="9"/>
        <v>10.610000000000582</v>
      </c>
      <c r="G124">
        <f t="shared" si="10"/>
        <v>1.0610000000000583E-2</v>
      </c>
      <c r="H124">
        <f t="shared" si="11"/>
        <v>1.4431200000005824E-3</v>
      </c>
      <c r="I124">
        <f>SUM($H$2:H124)</f>
        <v>-0.51866122999997633</v>
      </c>
    </row>
    <row r="125" spans="1:9" x14ac:dyDescent="0.3">
      <c r="A125" s="2">
        <v>45145.977430555555</v>
      </c>
      <c r="B125">
        <v>29164.82</v>
      </c>
      <c r="C125">
        <v>29157</v>
      </c>
      <c r="D125">
        <v>1</v>
      </c>
      <c r="E125">
        <v>-1.16628E-3</v>
      </c>
      <c r="F125">
        <f t="shared" si="9"/>
        <v>7.819999999999709</v>
      </c>
      <c r="G125">
        <f t="shared" si="10"/>
        <v>7.8199999999997091E-3</v>
      </c>
      <c r="H125">
        <f t="shared" si="11"/>
        <v>1.6238400000008733E-3</v>
      </c>
      <c r="I125">
        <f>SUM($H$2:H125)</f>
        <v>-0.51703738999997551</v>
      </c>
    </row>
    <row r="126" spans="1:9" x14ac:dyDescent="0.3">
      <c r="A126" s="2">
        <v>45145.98605324074</v>
      </c>
      <c r="B126">
        <v>29190.06</v>
      </c>
      <c r="C126">
        <v>29179.5</v>
      </c>
      <c r="D126">
        <v>-1</v>
      </c>
      <c r="E126">
        <v>-1.1671800000000001E-3</v>
      </c>
      <c r="F126">
        <f t="shared" si="9"/>
        <v>10.56000000000131</v>
      </c>
      <c r="G126">
        <f t="shared" si="10"/>
        <v>1.056000000000131E-2</v>
      </c>
      <c r="H126">
        <f t="shared" si="11"/>
        <v>1.5737200000016005E-3</v>
      </c>
      <c r="I126">
        <f>SUM($H$2:H126)</f>
        <v>-0.51546366999997395</v>
      </c>
    </row>
    <row r="127" spans="1:9" x14ac:dyDescent="0.3">
      <c r="A127" s="2">
        <v>45146.020995370367</v>
      </c>
      <c r="B127">
        <v>29184.89</v>
      </c>
      <c r="C127">
        <v>29174</v>
      </c>
      <c r="D127">
        <v>1</v>
      </c>
      <c r="E127">
        <v>-1.1669600000000001E-3</v>
      </c>
      <c r="F127">
        <f t="shared" si="9"/>
        <v>10.889999999999418</v>
      </c>
      <c r="G127">
        <f t="shared" si="10"/>
        <v>1.0889999999999418E-2</v>
      </c>
      <c r="H127">
        <f t="shared" si="11"/>
        <v>-1.4971799999981079E-3</v>
      </c>
      <c r="I127">
        <f>SUM($H$2:H127)</f>
        <v>-0.51696084999997205</v>
      </c>
    </row>
    <row r="128" spans="1:9" x14ac:dyDescent="0.3">
      <c r="A128" s="2">
        <v>45146.024548611109</v>
      </c>
      <c r="B128">
        <v>29184.560000000001</v>
      </c>
      <c r="C128">
        <v>29169.5</v>
      </c>
      <c r="D128">
        <v>-1</v>
      </c>
      <c r="E128">
        <v>-1.1667800000000001E-3</v>
      </c>
      <c r="F128">
        <f t="shared" si="9"/>
        <v>15.06000000000131</v>
      </c>
      <c r="G128">
        <f t="shared" si="10"/>
        <v>1.506000000000131E-2</v>
      </c>
      <c r="H128">
        <f t="shared" si="11"/>
        <v>3.0030400000018928E-3</v>
      </c>
      <c r="I128">
        <f>SUM($H$2:H128)</f>
        <v>-0.51395780999997021</v>
      </c>
    </row>
    <row r="129" spans="1:9" x14ac:dyDescent="0.3">
      <c r="A129" s="2">
        <v>45146.035057870373</v>
      </c>
      <c r="B129">
        <v>29195.54</v>
      </c>
      <c r="C129">
        <v>29188</v>
      </c>
      <c r="D129">
        <v>1</v>
      </c>
      <c r="E129">
        <v>-1.16752E-3</v>
      </c>
      <c r="F129">
        <f t="shared" si="9"/>
        <v>7.5400000000008731</v>
      </c>
      <c r="G129">
        <f t="shared" si="10"/>
        <v>7.5400000000008733E-3</v>
      </c>
      <c r="H129">
        <f t="shared" si="11"/>
        <v>6.3532200000004369E-3</v>
      </c>
      <c r="I129">
        <f>SUM($H$2:H129)</f>
        <v>-0.50760458999996971</v>
      </c>
    </row>
    <row r="130" spans="1:9" x14ac:dyDescent="0.3">
      <c r="A130" s="2">
        <v>45146.047893518517</v>
      </c>
      <c r="B130">
        <v>29194.01</v>
      </c>
      <c r="C130">
        <v>29183</v>
      </c>
      <c r="D130">
        <v>-1</v>
      </c>
      <c r="E130">
        <v>-1.1673199999999999E-3</v>
      </c>
      <c r="F130">
        <f t="shared" si="9"/>
        <v>11.009999999998399</v>
      </c>
      <c r="G130">
        <f t="shared" si="10"/>
        <v>1.10099999999984E-2</v>
      </c>
      <c r="H130">
        <f t="shared" si="11"/>
        <v>2.3024799999975263E-3</v>
      </c>
      <c r="I130">
        <f>SUM($H$2:H130)</f>
        <v>-0.50530210999997216</v>
      </c>
    </row>
    <row r="131" spans="1:9" x14ac:dyDescent="0.3">
      <c r="A131" s="2">
        <v>45146.048761574071</v>
      </c>
      <c r="B131">
        <v>29185.919999999998</v>
      </c>
      <c r="C131">
        <v>29174.5</v>
      </c>
      <c r="D131">
        <v>1</v>
      </c>
      <c r="E131">
        <v>-2.3339599999999999E-2</v>
      </c>
      <c r="F131">
        <f t="shared" si="9"/>
        <v>11.419999999998254</v>
      </c>
      <c r="G131">
        <f t="shared" si="10"/>
        <v>1.1419999999998254E-2</v>
      </c>
      <c r="H131">
        <f t="shared" si="11"/>
        <v>-1.5773199999998548E-3</v>
      </c>
      <c r="I131">
        <f>SUM($H$2:H131)</f>
        <v>-0.50687942999997204</v>
      </c>
    </row>
    <row r="132" spans="1:9" x14ac:dyDescent="0.3">
      <c r="A132" s="2">
        <v>45146.0621875</v>
      </c>
      <c r="B132">
        <v>29173.1</v>
      </c>
      <c r="C132">
        <v>29160.5</v>
      </c>
      <c r="D132">
        <v>-1</v>
      </c>
      <c r="E132">
        <v>-1.16642E-3</v>
      </c>
      <c r="F132">
        <f t="shared" si="9"/>
        <v>12.599999999998545</v>
      </c>
      <c r="G132">
        <f t="shared" si="10"/>
        <v>1.2599999999998545E-2</v>
      </c>
      <c r="H132">
        <f t="shared" si="11"/>
        <v>-2.215959999999971E-2</v>
      </c>
      <c r="I132">
        <f>SUM($H$2:H132)</f>
        <v>-0.52903902999997177</v>
      </c>
    </row>
    <row r="133" spans="1:9" x14ac:dyDescent="0.3">
      <c r="A133" s="2">
        <v>45146.074814814812</v>
      </c>
      <c r="B133">
        <v>29151.99</v>
      </c>
      <c r="C133">
        <v>29143.5</v>
      </c>
      <c r="D133">
        <v>1</v>
      </c>
      <c r="E133">
        <v>-1.16574E-3</v>
      </c>
      <c r="F133">
        <f t="shared" si="9"/>
        <v>8.4900000000016007</v>
      </c>
      <c r="G133">
        <f t="shared" si="10"/>
        <v>8.4900000000016004E-3</v>
      </c>
      <c r="H133">
        <f t="shared" si="11"/>
        <v>2.9435799999969442E-3</v>
      </c>
      <c r="I133">
        <f>SUM($H$2:H133)</f>
        <v>-0.52609544999997482</v>
      </c>
    </row>
    <row r="134" spans="1:9" x14ac:dyDescent="0.3">
      <c r="A134" s="2">
        <v>45146.102303240739</v>
      </c>
      <c r="B134">
        <v>29175.71</v>
      </c>
      <c r="C134">
        <v>29162.5</v>
      </c>
      <c r="D134">
        <v>-1</v>
      </c>
      <c r="E134">
        <v>-1.1665E-3</v>
      </c>
      <c r="F134">
        <f t="shared" si="9"/>
        <v>13.209999999999127</v>
      </c>
      <c r="G134">
        <f t="shared" si="10"/>
        <v>1.3209999999999127E-2</v>
      </c>
      <c r="H134">
        <f t="shared" si="11"/>
        <v>3.5542599999975263E-3</v>
      </c>
      <c r="I134">
        <f>SUM($H$2:H134)</f>
        <v>-0.52254118999997734</v>
      </c>
    </row>
    <row r="135" spans="1:9" x14ac:dyDescent="0.3">
      <c r="A135" s="2">
        <v>45146.137696759259</v>
      </c>
      <c r="B135">
        <v>29186.14</v>
      </c>
      <c r="C135">
        <v>29174.5</v>
      </c>
      <c r="D135">
        <v>1</v>
      </c>
      <c r="E135">
        <v>-1.16698E-3</v>
      </c>
      <c r="F135">
        <f t="shared" si="9"/>
        <v>11.639999999999418</v>
      </c>
      <c r="G135">
        <f t="shared" si="10"/>
        <v>1.1639999999999418E-2</v>
      </c>
      <c r="H135">
        <f t="shared" si="11"/>
        <v>4.0349999999970878E-4</v>
      </c>
      <c r="I135">
        <f>SUM($H$2:H135)</f>
        <v>-0.52213768999997767</v>
      </c>
    </row>
    <row r="136" spans="1:9" x14ac:dyDescent="0.3">
      <c r="A136" s="2">
        <v>45146.166643518518</v>
      </c>
      <c r="B136">
        <v>29182.3</v>
      </c>
      <c r="C136">
        <v>29173</v>
      </c>
      <c r="D136">
        <v>-1</v>
      </c>
      <c r="E136">
        <v>-1.1669199999999999E-3</v>
      </c>
      <c r="F136">
        <f t="shared" si="9"/>
        <v>9.2999999999992724</v>
      </c>
      <c r="G136">
        <f t="shared" si="10"/>
        <v>9.2999999999992724E-3</v>
      </c>
      <c r="H136">
        <f t="shared" si="11"/>
        <v>-3.5069800000001455E-3</v>
      </c>
      <c r="I136">
        <f>SUM($H$2:H136)</f>
        <v>-0.52564466999997783</v>
      </c>
    </row>
    <row r="137" spans="1:9" x14ac:dyDescent="0.3">
      <c r="A137" s="2">
        <v>45146.18509259259</v>
      </c>
      <c r="B137">
        <v>29192.99</v>
      </c>
      <c r="C137">
        <v>29185.5</v>
      </c>
      <c r="D137">
        <v>1</v>
      </c>
      <c r="E137">
        <v>-1.16742E-3</v>
      </c>
      <c r="F137">
        <f t="shared" si="9"/>
        <v>7.4900000000016007</v>
      </c>
      <c r="G137">
        <f t="shared" si="10"/>
        <v>7.4900000000016013E-3</v>
      </c>
      <c r="H137">
        <f t="shared" si="11"/>
        <v>6.4307999999767122E-4</v>
      </c>
      <c r="I137">
        <f>SUM($H$2:H137)</f>
        <v>-0.52500158999998014</v>
      </c>
    </row>
    <row r="138" spans="1:9" x14ac:dyDescent="0.3">
      <c r="A138" s="2">
        <v>45146.217870370368</v>
      </c>
      <c r="B138">
        <v>29231.73</v>
      </c>
      <c r="C138">
        <v>29220.5</v>
      </c>
      <c r="D138">
        <v>-1</v>
      </c>
      <c r="E138">
        <v>-1.1688200000000001E-3</v>
      </c>
      <c r="F138">
        <f t="shared" si="9"/>
        <v>11.229999999999563</v>
      </c>
      <c r="G138">
        <f t="shared" si="10"/>
        <v>1.1229999999999563E-2</v>
      </c>
      <c r="H138">
        <f t="shared" si="11"/>
        <v>2.5725799999979622E-3</v>
      </c>
      <c r="I138">
        <f>SUM($H$2:H138)</f>
        <v>-0.52242900999998221</v>
      </c>
    </row>
    <row r="139" spans="1:9" x14ac:dyDescent="0.3">
      <c r="A139" s="2">
        <v>45146.254756944443</v>
      </c>
      <c r="B139">
        <v>29240.36</v>
      </c>
      <c r="C139">
        <v>29234.5</v>
      </c>
      <c r="D139">
        <v>1</v>
      </c>
      <c r="E139">
        <v>-1.16938E-3</v>
      </c>
      <c r="F139">
        <f t="shared" ref="F139:F202" si="12">B139-C139</f>
        <v>5.8600000000005821</v>
      </c>
      <c r="G139">
        <f t="shared" ref="G139:G202" si="13">F139*$M$1</f>
        <v>5.8600000000005826E-3</v>
      </c>
      <c r="H139">
        <f t="shared" ref="H139:H202" si="14">(G139-G138)*D138+E138</f>
        <v>4.2011799999989805E-3</v>
      </c>
      <c r="I139">
        <f>SUM($H$2:H139)</f>
        <v>-0.51822782999998318</v>
      </c>
    </row>
    <row r="140" spans="1:9" x14ac:dyDescent="0.3">
      <c r="A140" s="2">
        <v>45146.275775462964</v>
      </c>
      <c r="B140">
        <v>29248.86</v>
      </c>
      <c r="C140">
        <v>29239.5</v>
      </c>
      <c r="D140">
        <v>-1</v>
      </c>
      <c r="E140">
        <v>-1.1695799999999999E-3</v>
      </c>
      <c r="F140">
        <f t="shared" si="12"/>
        <v>9.3600000000005821</v>
      </c>
      <c r="G140">
        <f t="shared" si="13"/>
        <v>9.3600000000005831E-3</v>
      </c>
      <c r="H140">
        <f t="shared" si="14"/>
        <v>2.3306200000000003E-3</v>
      </c>
      <c r="I140">
        <f>SUM($H$2:H140)</f>
        <v>-0.51589720999998323</v>
      </c>
    </row>
    <row r="141" spans="1:9" x14ac:dyDescent="0.3">
      <c r="A141" s="2">
        <v>45146.282604166663</v>
      </c>
      <c r="B141">
        <v>29258.78</v>
      </c>
      <c r="C141">
        <v>29251</v>
      </c>
      <c r="D141">
        <v>1</v>
      </c>
      <c r="E141">
        <v>-1.17004E-3</v>
      </c>
      <c r="F141">
        <f t="shared" si="12"/>
        <v>7.7799999999988358</v>
      </c>
      <c r="G141">
        <f t="shared" si="13"/>
        <v>7.7799999999988356E-3</v>
      </c>
      <c r="H141">
        <f t="shared" si="14"/>
        <v>4.1042000000174762E-4</v>
      </c>
      <c r="I141">
        <f>SUM($H$2:H141)</f>
        <v>-0.51548678999998143</v>
      </c>
    </row>
    <row r="142" spans="1:9" x14ac:dyDescent="0.3">
      <c r="A142" s="2">
        <v>45146.284351851849</v>
      </c>
      <c r="B142">
        <v>29247.119999999999</v>
      </c>
      <c r="C142">
        <v>29235</v>
      </c>
      <c r="D142">
        <v>-1</v>
      </c>
      <c r="E142">
        <v>-1.1693999999999999E-3</v>
      </c>
      <c r="F142">
        <f t="shared" si="12"/>
        <v>12.119999999998981</v>
      </c>
      <c r="G142">
        <f t="shared" si="13"/>
        <v>1.2119999999998982E-2</v>
      </c>
      <c r="H142">
        <f t="shared" si="14"/>
        <v>3.1699600000001469E-3</v>
      </c>
      <c r="I142">
        <f>SUM($H$2:H142)</f>
        <v>-0.51231682999998129</v>
      </c>
    </row>
    <row r="143" spans="1:9" x14ac:dyDescent="0.3">
      <c r="A143" s="2">
        <v>45146.294571759259</v>
      </c>
      <c r="B143">
        <v>29216.880000000001</v>
      </c>
      <c r="C143">
        <v>29210</v>
      </c>
      <c r="D143">
        <v>1</v>
      </c>
      <c r="E143">
        <v>-1.1684E-3</v>
      </c>
      <c r="F143">
        <f t="shared" si="12"/>
        <v>6.8800000000010186</v>
      </c>
      <c r="G143">
        <f t="shared" si="13"/>
        <v>6.880000000001019E-3</v>
      </c>
      <c r="H143">
        <f t="shared" si="14"/>
        <v>4.0705999999979632E-3</v>
      </c>
      <c r="I143">
        <f>SUM($H$2:H143)</f>
        <v>-0.50824622999998337</v>
      </c>
    </row>
    <row r="144" spans="1:9" x14ac:dyDescent="0.3">
      <c r="A144" s="2">
        <v>45146.310208333336</v>
      </c>
      <c r="B144">
        <v>29195.06</v>
      </c>
      <c r="C144">
        <v>29187</v>
      </c>
      <c r="D144">
        <v>-1</v>
      </c>
      <c r="E144">
        <v>-1.16748E-3</v>
      </c>
      <c r="F144">
        <f t="shared" si="12"/>
        <v>8.0600000000013097</v>
      </c>
      <c r="G144">
        <f t="shared" si="13"/>
        <v>8.0600000000013092E-3</v>
      </c>
      <c r="H144">
        <f t="shared" si="14"/>
        <v>1.1600000000290198E-5</v>
      </c>
      <c r="I144">
        <f>SUM($H$2:H144)</f>
        <v>-0.50823462999998303</v>
      </c>
    </row>
    <row r="145" spans="1:9" x14ac:dyDescent="0.3">
      <c r="A145" s="2">
        <v>45146.312986111108</v>
      </c>
      <c r="B145">
        <v>29188.880000000001</v>
      </c>
      <c r="C145">
        <v>29178.5</v>
      </c>
      <c r="D145">
        <v>1</v>
      </c>
      <c r="E145">
        <v>-1.1671400000000001E-3</v>
      </c>
      <c r="F145">
        <f t="shared" si="12"/>
        <v>10.380000000001019</v>
      </c>
      <c r="G145">
        <f t="shared" si="13"/>
        <v>1.0380000000001019E-2</v>
      </c>
      <c r="H145">
        <f t="shared" si="14"/>
        <v>-3.4874799999997097E-3</v>
      </c>
      <c r="I145">
        <f>SUM($H$2:H145)</f>
        <v>-0.51172210999998269</v>
      </c>
    </row>
    <row r="146" spans="1:9" x14ac:dyDescent="0.3">
      <c r="A146" s="2">
        <v>45146.363981481481</v>
      </c>
      <c r="B146">
        <v>29170.36</v>
      </c>
      <c r="C146">
        <v>29163.5</v>
      </c>
      <c r="D146">
        <v>-1</v>
      </c>
      <c r="E146">
        <v>-1.16654E-3</v>
      </c>
      <c r="F146">
        <f t="shared" si="12"/>
        <v>6.8600000000005821</v>
      </c>
      <c r="G146">
        <f t="shared" si="13"/>
        <v>6.8600000000005826E-3</v>
      </c>
      <c r="H146">
        <f t="shared" si="14"/>
        <v>-4.6871400000004365E-3</v>
      </c>
      <c r="I146">
        <f>SUM($H$2:H146)</f>
        <v>-0.51640924999998317</v>
      </c>
    </row>
    <row r="147" spans="1:9" x14ac:dyDescent="0.3">
      <c r="A147" s="2">
        <v>45146.372743055559</v>
      </c>
      <c r="B147">
        <v>29171.02</v>
      </c>
      <c r="C147">
        <v>29165.5</v>
      </c>
      <c r="D147">
        <v>1</v>
      </c>
      <c r="E147">
        <v>-1.1666199999999999E-3</v>
      </c>
      <c r="F147">
        <f t="shared" si="12"/>
        <v>5.5200000000004366</v>
      </c>
      <c r="G147">
        <f t="shared" si="13"/>
        <v>5.5200000000004369E-3</v>
      </c>
      <c r="H147">
        <f t="shared" si="14"/>
        <v>1.7346000000014578E-4</v>
      </c>
      <c r="I147">
        <f>SUM($H$2:H147)</f>
        <v>-0.51623578999998299</v>
      </c>
    </row>
    <row r="148" spans="1:9" x14ac:dyDescent="0.3">
      <c r="A148" s="2">
        <v>45146.408321759256</v>
      </c>
      <c r="B148">
        <v>29206.52</v>
      </c>
      <c r="C148">
        <v>29197</v>
      </c>
      <c r="D148">
        <v>-1</v>
      </c>
      <c r="E148">
        <v>-1.16788E-3</v>
      </c>
      <c r="F148">
        <f t="shared" si="12"/>
        <v>9.5200000000004366</v>
      </c>
      <c r="G148">
        <f t="shared" si="13"/>
        <v>9.5200000000004361E-3</v>
      </c>
      <c r="H148">
        <f t="shared" si="14"/>
        <v>2.8333799999999991E-3</v>
      </c>
      <c r="I148">
        <f>SUM($H$2:H148)</f>
        <v>-0.51340240999998299</v>
      </c>
    </row>
    <row r="149" spans="1:9" x14ac:dyDescent="0.3">
      <c r="A149" s="2">
        <v>45146.434432870374</v>
      </c>
      <c r="B149">
        <v>29213.45</v>
      </c>
      <c r="C149">
        <v>29208.5</v>
      </c>
      <c r="D149">
        <v>1</v>
      </c>
      <c r="E149">
        <v>-1.1683399999999999E-3</v>
      </c>
      <c r="F149">
        <f t="shared" si="12"/>
        <v>4.9500000000007276</v>
      </c>
      <c r="G149">
        <f t="shared" si="13"/>
        <v>4.9500000000007281E-3</v>
      </c>
      <c r="H149">
        <f t="shared" si="14"/>
        <v>3.4021199999997079E-3</v>
      </c>
      <c r="I149">
        <f>SUM($H$2:H149)</f>
        <v>-0.51000028999998326</v>
      </c>
    </row>
    <row r="150" spans="1:9" x14ac:dyDescent="0.3">
      <c r="A150" s="2">
        <v>45146.442037037035</v>
      </c>
      <c r="B150">
        <v>29229.67</v>
      </c>
      <c r="C150">
        <v>29223</v>
      </c>
      <c r="D150">
        <v>-1</v>
      </c>
      <c r="E150">
        <v>-1.1689199999999999E-3</v>
      </c>
      <c r="F150">
        <f t="shared" si="12"/>
        <v>6.6699999999982538</v>
      </c>
      <c r="G150">
        <f t="shared" si="13"/>
        <v>6.6699999999982537E-3</v>
      </c>
      <c r="H150">
        <f t="shared" si="14"/>
        <v>5.5165999999752567E-4</v>
      </c>
      <c r="I150">
        <f>SUM($H$2:H150)</f>
        <v>-0.50944862999998575</v>
      </c>
    </row>
    <row r="151" spans="1:9" x14ac:dyDescent="0.3">
      <c r="A151" s="2">
        <v>45146.477881944447</v>
      </c>
      <c r="B151">
        <v>29332.49</v>
      </c>
      <c r="C151">
        <v>29325.5</v>
      </c>
      <c r="D151">
        <v>1</v>
      </c>
      <c r="E151">
        <v>-1.1730200000000001E-3</v>
      </c>
      <c r="F151">
        <f t="shared" si="12"/>
        <v>6.9900000000016007</v>
      </c>
      <c r="G151">
        <f t="shared" si="13"/>
        <v>6.9900000000016008E-3</v>
      </c>
      <c r="H151">
        <f t="shared" si="14"/>
        <v>-1.4889200000033471E-3</v>
      </c>
      <c r="I151">
        <f>SUM($H$2:H151)</f>
        <v>-0.51093754999998908</v>
      </c>
    </row>
    <row r="152" spans="1:9" x14ac:dyDescent="0.3">
      <c r="A152" s="2">
        <v>45146.481446759259</v>
      </c>
      <c r="B152">
        <v>29313.16</v>
      </c>
      <c r="C152">
        <v>29304.5</v>
      </c>
      <c r="D152">
        <v>-1</v>
      </c>
      <c r="E152">
        <v>-1.1721800000000001E-3</v>
      </c>
      <c r="F152">
        <f t="shared" si="12"/>
        <v>8.6599999999998545</v>
      </c>
      <c r="G152">
        <f t="shared" si="13"/>
        <v>8.6599999999998553E-3</v>
      </c>
      <c r="H152">
        <f t="shared" si="14"/>
        <v>4.9697999999825438E-4</v>
      </c>
      <c r="I152">
        <f>SUM($H$2:H152)</f>
        <v>-0.51044056999999088</v>
      </c>
    </row>
    <row r="153" spans="1:9" x14ac:dyDescent="0.3">
      <c r="A153" s="2">
        <v>45146.490023148152</v>
      </c>
      <c r="B153">
        <v>29339.27</v>
      </c>
      <c r="C153">
        <v>29332.5</v>
      </c>
      <c r="D153">
        <v>1</v>
      </c>
      <c r="E153">
        <v>-1.1733E-3</v>
      </c>
      <c r="F153">
        <f t="shared" si="12"/>
        <v>6.7700000000004366</v>
      </c>
      <c r="G153">
        <f t="shared" si="13"/>
        <v>6.7700000000004371E-3</v>
      </c>
      <c r="H153">
        <f t="shared" si="14"/>
        <v>7.1781999999941809E-4</v>
      </c>
      <c r="I153">
        <f>SUM($H$2:H153)</f>
        <v>-0.50972274999999145</v>
      </c>
    </row>
    <row r="154" spans="1:9" x14ac:dyDescent="0.3">
      <c r="A154" s="2">
        <v>45146.491087962961</v>
      </c>
      <c r="B154">
        <v>29335.39</v>
      </c>
      <c r="C154">
        <v>29324</v>
      </c>
      <c r="D154">
        <v>-1</v>
      </c>
      <c r="E154">
        <v>-1.17296E-3</v>
      </c>
      <c r="F154">
        <f t="shared" si="12"/>
        <v>11.389999999999418</v>
      </c>
      <c r="G154">
        <f t="shared" si="13"/>
        <v>1.1389999999999418E-2</v>
      </c>
      <c r="H154">
        <f t="shared" si="14"/>
        <v>3.4466999999989809E-3</v>
      </c>
      <c r="I154">
        <f>SUM($H$2:H154)</f>
        <v>-0.50627604999999243</v>
      </c>
    </row>
    <row r="155" spans="1:9" x14ac:dyDescent="0.3">
      <c r="A155" s="2">
        <v>45146.494814814818</v>
      </c>
      <c r="B155">
        <v>29388.22</v>
      </c>
      <c r="C155">
        <v>29380</v>
      </c>
      <c r="D155">
        <v>1</v>
      </c>
      <c r="E155">
        <v>-2.3504400000000002E-2</v>
      </c>
      <c r="F155">
        <f t="shared" si="12"/>
        <v>8.2200000000011642</v>
      </c>
      <c r="G155">
        <f t="shared" si="13"/>
        <v>8.2200000000011639E-3</v>
      </c>
      <c r="H155">
        <f t="shared" si="14"/>
        <v>1.9970399999982543E-3</v>
      </c>
      <c r="I155">
        <f>SUM($H$2:H155)</f>
        <v>-0.5042790099999942</v>
      </c>
    </row>
    <row r="156" spans="1:9" x14ac:dyDescent="0.3">
      <c r="A156" s="2">
        <v>45146.508912037039</v>
      </c>
      <c r="B156">
        <v>29401.4</v>
      </c>
      <c r="C156">
        <v>29389</v>
      </c>
      <c r="D156">
        <v>-1</v>
      </c>
      <c r="E156">
        <v>-1.17556E-3</v>
      </c>
      <c r="F156">
        <f t="shared" si="12"/>
        <v>12.400000000001455</v>
      </c>
      <c r="G156">
        <f t="shared" si="13"/>
        <v>1.2400000000001455E-2</v>
      </c>
      <c r="H156">
        <f t="shared" si="14"/>
        <v>-1.9324399999999711E-2</v>
      </c>
      <c r="I156">
        <f>SUM($H$2:H156)</f>
        <v>-0.52360340999999389</v>
      </c>
    </row>
    <row r="157" spans="1:9" x14ac:dyDescent="0.3">
      <c r="A157" s="2">
        <v>45146.509814814817</v>
      </c>
      <c r="B157">
        <v>29397.48</v>
      </c>
      <c r="C157">
        <v>29394.5</v>
      </c>
      <c r="D157">
        <v>1</v>
      </c>
      <c r="E157">
        <v>-1.17578E-3</v>
      </c>
      <c r="F157">
        <f t="shared" si="12"/>
        <v>2.9799999999995634</v>
      </c>
      <c r="G157">
        <f t="shared" si="13"/>
        <v>2.9799999999995633E-3</v>
      </c>
      <c r="H157">
        <f t="shared" si="14"/>
        <v>8.244440000001893E-3</v>
      </c>
      <c r="I157">
        <f>SUM($H$2:H157)</f>
        <v>-0.51535896999999198</v>
      </c>
    </row>
    <row r="158" spans="1:9" x14ac:dyDescent="0.3">
      <c r="A158" s="2">
        <v>45146.529849537037</v>
      </c>
      <c r="B158">
        <v>29499.75</v>
      </c>
      <c r="C158">
        <v>29512</v>
      </c>
      <c r="D158">
        <v>-1</v>
      </c>
      <c r="E158">
        <v>-2.3609600000000001E-2</v>
      </c>
      <c r="F158">
        <f t="shared" si="12"/>
        <v>-12.25</v>
      </c>
      <c r="G158">
        <f t="shared" si="13"/>
        <v>-1.225E-2</v>
      </c>
      <c r="H158">
        <f t="shared" si="14"/>
        <v>-1.6405779999999565E-2</v>
      </c>
      <c r="I158">
        <f>SUM($H$2:H158)</f>
        <v>-0.53176474999999157</v>
      </c>
    </row>
    <row r="159" spans="1:9" x14ac:dyDescent="0.3">
      <c r="A159" s="2">
        <v>45146.530219907407</v>
      </c>
      <c r="B159">
        <v>29514</v>
      </c>
      <c r="C159">
        <v>29514.5</v>
      </c>
      <c r="D159">
        <v>1</v>
      </c>
      <c r="E159">
        <v>-2.36116E-2</v>
      </c>
      <c r="F159">
        <f t="shared" si="12"/>
        <v>-0.5</v>
      </c>
      <c r="G159">
        <f t="shared" si="13"/>
        <v>-5.0000000000000001E-4</v>
      </c>
      <c r="H159">
        <f t="shared" si="14"/>
        <v>-3.5359600000000005E-2</v>
      </c>
      <c r="I159">
        <f>SUM($H$2:H159)</f>
        <v>-0.56712434999999162</v>
      </c>
    </row>
    <row r="160" spans="1:9" x14ac:dyDescent="0.3">
      <c r="A160" s="2">
        <v>45146.532638888886</v>
      </c>
      <c r="B160">
        <v>29525.61</v>
      </c>
      <c r="C160">
        <v>29536.5</v>
      </c>
      <c r="D160">
        <v>-1</v>
      </c>
      <c r="E160">
        <v>-1.1814600000000001E-3</v>
      </c>
      <c r="F160">
        <f t="shared" si="12"/>
        <v>-10.889999999999418</v>
      </c>
      <c r="G160">
        <f t="shared" si="13"/>
        <v>-1.0889999999999418E-2</v>
      </c>
      <c r="H160">
        <f t="shared" si="14"/>
        <v>-3.4001599999999417E-2</v>
      </c>
      <c r="I160">
        <f>SUM($H$2:H160)</f>
        <v>-0.60112594999999103</v>
      </c>
    </row>
    <row r="161" spans="1:9" x14ac:dyDescent="0.3">
      <c r="A161" s="2">
        <v>45146.535428240742</v>
      </c>
      <c r="B161">
        <v>29547.34</v>
      </c>
      <c r="C161">
        <v>29552</v>
      </c>
      <c r="D161">
        <v>1</v>
      </c>
      <c r="E161">
        <v>-1.1820800000000001E-3</v>
      </c>
      <c r="F161">
        <f t="shared" si="12"/>
        <v>-4.6599999999998545</v>
      </c>
      <c r="G161">
        <f t="shared" si="13"/>
        <v>-4.6599999999998544E-3</v>
      </c>
      <c r="H161">
        <f t="shared" si="14"/>
        <v>-7.4114599999995628E-3</v>
      </c>
      <c r="I161">
        <f>SUM($H$2:H161)</f>
        <v>-0.60853740999999062</v>
      </c>
    </row>
    <row r="162" spans="1:9" x14ac:dyDescent="0.3">
      <c r="A162" s="2">
        <v>45146.537303240744</v>
      </c>
      <c r="B162">
        <v>29556.13</v>
      </c>
      <c r="C162">
        <v>29563.5</v>
      </c>
      <c r="D162">
        <v>-1</v>
      </c>
      <c r="E162">
        <v>-1.1825399999999999E-3</v>
      </c>
      <c r="F162">
        <f t="shared" si="12"/>
        <v>-7.3699999999989814</v>
      </c>
      <c r="G162">
        <f t="shared" si="13"/>
        <v>-7.3699999999989815E-3</v>
      </c>
      <c r="H162">
        <f t="shared" si="14"/>
        <v>-3.8920799999991275E-3</v>
      </c>
      <c r="I162">
        <f>SUM($H$2:H162)</f>
        <v>-0.6124294899999897</v>
      </c>
    </row>
    <row r="163" spans="1:9" x14ac:dyDescent="0.3">
      <c r="A163" s="2">
        <v>45146.539710648147</v>
      </c>
      <c r="B163">
        <v>29568.81</v>
      </c>
      <c r="C163">
        <v>29582</v>
      </c>
      <c r="D163">
        <v>1</v>
      </c>
      <c r="E163">
        <v>-1.1832800000000001E-3</v>
      </c>
      <c r="F163">
        <f t="shared" si="12"/>
        <v>-13.18999999999869</v>
      </c>
      <c r="G163">
        <f t="shared" si="13"/>
        <v>-1.3189999999998691E-2</v>
      </c>
      <c r="H163">
        <f t="shared" si="14"/>
        <v>4.6374599999997089E-3</v>
      </c>
      <c r="I163">
        <f>SUM($H$2:H163)</f>
        <v>-0.60779202999998994</v>
      </c>
    </row>
    <row r="164" spans="1:9" x14ac:dyDescent="0.3">
      <c r="A164" s="2">
        <v>45146.543090277781</v>
      </c>
      <c r="B164">
        <v>29572.01</v>
      </c>
      <c r="C164">
        <v>29583.5</v>
      </c>
      <c r="D164">
        <v>-1</v>
      </c>
      <c r="E164">
        <v>-2.3665200000000001E-2</v>
      </c>
      <c r="F164">
        <f t="shared" si="12"/>
        <v>-11.490000000001601</v>
      </c>
      <c r="G164">
        <f t="shared" si="13"/>
        <v>-1.1490000000001601E-2</v>
      </c>
      <c r="H164">
        <f t="shared" si="14"/>
        <v>5.1671999999708916E-4</v>
      </c>
      <c r="I164">
        <f>SUM($H$2:H164)</f>
        <v>-0.6072753099999928</v>
      </c>
    </row>
    <row r="165" spans="1:9" x14ac:dyDescent="0.3">
      <c r="A165" s="2">
        <v>45146.544768518521</v>
      </c>
      <c r="B165">
        <v>29651.93</v>
      </c>
      <c r="C165">
        <v>29661</v>
      </c>
      <c r="D165">
        <v>1</v>
      </c>
      <c r="E165">
        <v>-1.18644E-3</v>
      </c>
      <c r="F165">
        <f t="shared" si="12"/>
        <v>-9.069999999999709</v>
      </c>
      <c r="G165">
        <f t="shared" si="13"/>
        <v>-9.0699999999997085E-3</v>
      </c>
      <c r="H165">
        <f t="shared" si="14"/>
        <v>-2.6085200000001894E-2</v>
      </c>
      <c r="I165">
        <f>SUM($H$2:H165)</f>
        <v>-0.63336050999999471</v>
      </c>
    </row>
    <row r="166" spans="1:9" x14ac:dyDescent="0.3">
      <c r="A166" s="2">
        <v>45146.54550925926</v>
      </c>
      <c r="B166">
        <v>29620.25</v>
      </c>
      <c r="C166">
        <v>29624.5</v>
      </c>
      <c r="D166">
        <v>-1</v>
      </c>
      <c r="E166">
        <v>-2.3699600000000001E-2</v>
      </c>
      <c r="F166">
        <f t="shared" si="12"/>
        <v>-4.25</v>
      </c>
      <c r="G166">
        <f t="shared" si="13"/>
        <v>-4.2500000000000003E-3</v>
      </c>
      <c r="H166">
        <f t="shared" si="14"/>
        <v>3.6335599999997082E-3</v>
      </c>
      <c r="I166">
        <f>SUM($H$2:H166)</f>
        <v>-0.62972694999999501</v>
      </c>
    </row>
    <row r="167" spans="1:9" x14ac:dyDescent="0.3">
      <c r="A167" s="2">
        <v>45146.549016203702</v>
      </c>
      <c r="B167">
        <v>29556.58</v>
      </c>
      <c r="C167">
        <v>29560</v>
      </c>
      <c r="D167">
        <v>1</v>
      </c>
      <c r="E167">
        <v>-2.36508E-2</v>
      </c>
      <c r="F167">
        <f t="shared" si="12"/>
        <v>-3.4199999999982538</v>
      </c>
      <c r="G167">
        <f t="shared" si="13"/>
        <v>-3.4199999999982539E-3</v>
      </c>
      <c r="H167">
        <f t="shared" si="14"/>
        <v>-2.4529600000001747E-2</v>
      </c>
      <c r="I167">
        <f>SUM($H$2:H167)</f>
        <v>-0.65425654999999672</v>
      </c>
    </row>
    <row r="168" spans="1:9" x14ac:dyDescent="0.3">
      <c r="A168" s="2">
        <v>45146.549976851849</v>
      </c>
      <c r="B168">
        <v>29565.1</v>
      </c>
      <c r="C168">
        <v>29570</v>
      </c>
      <c r="D168">
        <v>-1</v>
      </c>
      <c r="E168">
        <v>-1.1827999999999999E-3</v>
      </c>
      <c r="F168">
        <f t="shared" si="12"/>
        <v>-4.9000000000014552</v>
      </c>
      <c r="G168">
        <f t="shared" si="13"/>
        <v>-4.9000000000014553E-3</v>
      </c>
      <c r="H168">
        <f t="shared" si="14"/>
        <v>-2.5130800000003201E-2</v>
      </c>
      <c r="I168">
        <f>SUM($H$2:H168)</f>
        <v>-0.67938734999999995</v>
      </c>
    </row>
    <row r="169" spans="1:9" x14ac:dyDescent="0.3">
      <c r="A169" s="2">
        <v>45146.555474537039</v>
      </c>
      <c r="B169">
        <v>29597.279999999999</v>
      </c>
      <c r="C169">
        <v>29595</v>
      </c>
      <c r="D169">
        <v>1</v>
      </c>
      <c r="E169">
        <v>-2.3676800000000001E-2</v>
      </c>
      <c r="F169">
        <f t="shared" si="12"/>
        <v>2.2799999999988358</v>
      </c>
      <c r="G169">
        <f t="shared" si="13"/>
        <v>2.2799999999988359E-3</v>
      </c>
      <c r="H169">
        <f t="shared" si="14"/>
        <v>-8.3628000000002915E-3</v>
      </c>
      <c r="I169">
        <f>SUM($H$2:H169)</f>
        <v>-0.68775015000000028</v>
      </c>
    </row>
    <row r="170" spans="1:9" x14ac:dyDescent="0.3">
      <c r="A170" s="2">
        <v>45146.56890046296</v>
      </c>
      <c r="B170">
        <v>29378.43</v>
      </c>
      <c r="C170">
        <v>29399.5</v>
      </c>
      <c r="D170">
        <v>-1</v>
      </c>
      <c r="E170">
        <v>-2.35176E-2</v>
      </c>
      <c r="F170">
        <f t="shared" si="12"/>
        <v>-21.069999999999709</v>
      </c>
      <c r="G170">
        <f t="shared" si="13"/>
        <v>-2.106999999999971E-2</v>
      </c>
      <c r="H170">
        <f t="shared" si="14"/>
        <v>-4.702679999999855E-2</v>
      </c>
      <c r="I170">
        <f>SUM($H$2:H170)</f>
        <v>-0.73477694999999887</v>
      </c>
    </row>
    <row r="171" spans="1:9" x14ac:dyDescent="0.3">
      <c r="A171" s="2">
        <v>45146.569467592592</v>
      </c>
      <c r="B171">
        <v>29395.55</v>
      </c>
      <c r="C171">
        <v>29404.5</v>
      </c>
      <c r="D171">
        <v>1</v>
      </c>
      <c r="E171">
        <v>-1.17618E-3</v>
      </c>
      <c r="F171">
        <f t="shared" si="12"/>
        <v>-8.9500000000007276</v>
      </c>
      <c r="G171">
        <f t="shared" si="13"/>
        <v>-8.9500000000007282E-3</v>
      </c>
      <c r="H171">
        <f t="shared" si="14"/>
        <v>-3.5637599999998978E-2</v>
      </c>
      <c r="I171">
        <f>SUM($H$2:H171)</f>
        <v>-0.77041454999999781</v>
      </c>
    </row>
    <row r="172" spans="1:9" x14ac:dyDescent="0.3">
      <c r="A172" s="2">
        <v>45146.580381944441</v>
      </c>
      <c r="B172">
        <v>29357.21</v>
      </c>
      <c r="C172">
        <v>29374</v>
      </c>
      <c r="D172">
        <v>-1</v>
      </c>
      <c r="E172">
        <v>-1.1749600000000001E-3</v>
      </c>
      <c r="F172">
        <f t="shared" si="12"/>
        <v>-16.790000000000873</v>
      </c>
      <c r="G172">
        <f t="shared" si="13"/>
        <v>-1.6790000000000874E-2</v>
      </c>
      <c r="H172">
        <f t="shared" si="14"/>
        <v>-9.0161800000001461E-3</v>
      </c>
      <c r="I172">
        <f>SUM($H$2:H172)</f>
        <v>-0.77943072999999796</v>
      </c>
    </row>
    <row r="173" spans="1:9" x14ac:dyDescent="0.3">
      <c r="A173" s="2">
        <v>45146.581689814811</v>
      </c>
      <c r="B173">
        <v>29378.69</v>
      </c>
      <c r="C173">
        <v>29405</v>
      </c>
      <c r="D173">
        <v>1</v>
      </c>
      <c r="E173">
        <v>-1.1762000000000001E-3</v>
      </c>
      <c r="F173">
        <f t="shared" si="12"/>
        <v>-26.31000000000131</v>
      </c>
      <c r="G173">
        <f t="shared" si="13"/>
        <v>-2.6310000000001312E-2</v>
      </c>
      <c r="H173">
        <f t="shared" si="14"/>
        <v>8.3450400000004386E-3</v>
      </c>
      <c r="I173">
        <f>SUM($H$2:H173)</f>
        <v>-0.77108568999999749</v>
      </c>
    </row>
    <row r="174" spans="1:9" x14ac:dyDescent="0.3">
      <c r="A174" s="2">
        <v>45146.58766203704</v>
      </c>
      <c r="B174">
        <v>29385.22</v>
      </c>
      <c r="C174">
        <v>29400.5</v>
      </c>
      <c r="D174">
        <v>-1</v>
      </c>
      <c r="E174">
        <v>-1.1760200000000001E-3</v>
      </c>
      <c r="F174">
        <f t="shared" si="12"/>
        <v>-15.279999999998836</v>
      </c>
      <c r="G174">
        <f t="shared" si="13"/>
        <v>-1.5279999999998836E-2</v>
      </c>
      <c r="H174">
        <f t="shared" si="14"/>
        <v>9.8538000000024748E-3</v>
      </c>
      <c r="I174">
        <f>SUM($H$2:H174)</f>
        <v>-0.76123188999999503</v>
      </c>
    </row>
    <row r="175" spans="1:9" x14ac:dyDescent="0.3">
      <c r="A175" s="2">
        <v>45146.591909722221</v>
      </c>
      <c r="B175">
        <v>29361.99</v>
      </c>
      <c r="C175">
        <v>29379.5</v>
      </c>
      <c r="D175">
        <v>1</v>
      </c>
      <c r="E175">
        <v>-1.1751800000000001E-3</v>
      </c>
      <c r="F175">
        <f t="shared" si="12"/>
        <v>-17.509999999998399</v>
      </c>
      <c r="G175">
        <f t="shared" si="13"/>
        <v>-1.7509999999998398E-2</v>
      </c>
      <c r="H175">
        <f t="shared" si="14"/>
        <v>1.0539799999995621E-3</v>
      </c>
      <c r="I175">
        <f>SUM($H$2:H175)</f>
        <v>-0.76017790999999546</v>
      </c>
    </row>
    <row r="176" spans="1:9" x14ac:dyDescent="0.3">
      <c r="A176" s="2">
        <v>45146.617581018516</v>
      </c>
      <c r="B176">
        <v>29491.48</v>
      </c>
      <c r="C176">
        <v>29503</v>
      </c>
      <c r="D176">
        <v>-1</v>
      </c>
      <c r="E176">
        <v>-1.18012E-3</v>
      </c>
      <c r="F176">
        <f t="shared" si="12"/>
        <v>-11.520000000000437</v>
      </c>
      <c r="G176">
        <f t="shared" si="13"/>
        <v>-1.1520000000000436E-2</v>
      </c>
      <c r="H176">
        <f t="shared" si="14"/>
        <v>4.8148199999979626E-3</v>
      </c>
      <c r="I176">
        <f>SUM($H$2:H176)</f>
        <v>-0.75536308999999746</v>
      </c>
    </row>
    <row r="177" spans="1:9" x14ac:dyDescent="0.3">
      <c r="A177" s="2">
        <v>45146.63318287037</v>
      </c>
      <c r="B177">
        <v>29452.02</v>
      </c>
      <c r="C177">
        <v>29466.5</v>
      </c>
      <c r="D177">
        <v>1</v>
      </c>
      <c r="E177">
        <v>-1.17866E-3</v>
      </c>
      <c r="F177">
        <f t="shared" si="12"/>
        <v>-14.479999999999563</v>
      </c>
      <c r="G177">
        <f t="shared" si="13"/>
        <v>-1.4479999999999564E-2</v>
      </c>
      <c r="H177">
        <f t="shared" si="14"/>
        <v>1.7798799999991283E-3</v>
      </c>
      <c r="I177">
        <f>SUM($H$2:H177)</f>
        <v>-0.75358320999999828</v>
      </c>
    </row>
    <row r="178" spans="1:9" x14ac:dyDescent="0.3">
      <c r="A178" s="2">
        <v>45146.636030092595</v>
      </c>
      <c r="B178">
        <v>29459.58</v>
      </c>
      <c r="C178">
        <v>29474.5</v>
      </c>
      <c r="D178">
        <v>-1</v>
      </c>
      <c r="E178">
        <v>-2.3579599999999999E-2</v>
      </c>
      <c r="F178">
        <f t="shared" si="12"/>
        <v>-14.919999999998254</v>
      </c>
      <c r="G178">
        <f t="shared" si="13"/>
        <v>-1.4919999999998254E-2</v>
      </c>
      <c r="H178">
        <f t="shared" si="14"/>
        <v>-1.6186599999986897E-3</v>
      </c>
      <c r="I178">
        <f>SUM($H$2:H178)</f>
        <v>-0.75520186999999694</v>
      </c>
    </row>
    <row r="179" spans="1:9" x14ac:dyDescent="0.3">
      <c r="A179" s="2">
        <v>45146.65011574074</v>
      </c>
      <c r="B179">
        <v>29506.67</v>
      </c>
      <c r="C179">
        <v>29523.5</v>
      </c>
      <c r="D179">
        <v>1</v>
      </c>
      <c r="E179">
        <v>-1.1809399999999999E-3</v>
      </c>
      <c r="F179">
        <f t="shared" si="12"/>
        <v>-16.830000000001746</v>
      </c>
      <c r="G179">
        <f t="shared" si="13"/>
        <v>-1.6830000000001746E-2</v>
      </c>
      <c r="H179">
        <f t="shared" si="14"/>
        <v>-2.1669599999996507E-2</v>
      </c>
      <c r="I179">
        <f>SUM($H$2:H179)</f>
        <v>-0.77687146999999346</v>
      </c>
    </row>
    <row r="180" spans="1:9" x14ac:dyDescent="0.3">
      <c r="A180" s="2">
        <v>45146.656412037039</v>
      </c>
      <c r="B180">
        <v>29572.91</v>
      </c>
      <c r="C180">
        <v>29582</v>
      </c>
      <c r="D180">
        <v>-1</v>
      </c>
      <c r="E180">
        <v>-1.1832800000000001E-3</v>
      </c>
      <c r="F180">
        <f t="shared" si="12"/>
        <v>-9.0900000000001455</v>
      </c>
      <c r="G180">
        <f t="shared" si="13"/>
        <v>-9.0900000000001466E-3</v>
      </c>
      <c r="H180">
        <f t="shared" si="14"/>
        <v>6.5590600000015997E-3</v>
      </c>
      <c r="I180">
        <f>SUM($H$2:H180)</f>
        <v>-0.77031240999999184</v>
      </c>
    </row>
    <row r="181" spans="1:9" x14ac:dyDescent="0.3">
      <c r="A181" s="2">
        <v>45146.674398148149</v>
      </c>
      <c r="B181">
        <v>29574.9</v>
      </c>
      <c r="C181">
        <v>29588.5</v>
      </c>
      <c r="D181">
        <v>1</v>
      </c>
      <c r="E181">
        <v>-1.1835400000000001E-3</v>
      </c>
      <c r="F181">
        <f t="shared" si="12"/>
        <v>-13.599999999998545</v>
      </c>
      <c r="G181">
        <f t="shared" si="13"/>
        <v>-1.3599999999998546E-2</v>
      </c>
      <c r="H181">
        <f t="shared" si="14"/>
        <v>3.3267199999983989E-3</v>
      </c>
      <c r="I181">
        <f>SUM($H$2:H181)</f>
        <v>-0.76698568999999339</v>
      </c>
    </row>
    <row r="182" spans="1:9" x14ac:dyDescent="0.3">
      <c r="A182" s="2">
        <v>45146.67900462963</v>
      </c>
      <c r="B182">
        <v>29608.05</v>
      </c>
      <c r="C182">
        <v>29617</v>
      </c>
      <c r="D182">
        <v>-1</v>
      </c>
      <c r="E182">
        <v>-1.18468E-3</v>
      </c>
      <c r="F182">
        <f t="shared" si="12"/>
        <v>-8.9500000000007276</v>
      </c>
      <c r="G182">
        <f t="shared" si="13"/>
        <v>-8.9500000000007282E-3</v>
      </c>
      <c r="H182">
        <f t="shared" si="14"/>
        <v>3.4664599999978171E-3</v>
      </c>
      <c r="I182">
        <f>SUM($H$2:H182)</f>
        <v>-0.76351922999999555</v>
      </c>
    </row>
    <row r="183" spans="1:9" x14ac:dyDescent="0.3">
      <c r="A183" s="2">
        <v>45146.688611111109</v>
      </c>
      <c r="B183">
        <v>29629.02</v>
      </c>
      <c r="C183">
        <v>29637</v>
      </c>
      <c r="D183">
        <v>1</v>
      </c>
      <c r="E183">
        <v>-2.3709600000000001E-2</v>
      </c>
      <c r="F183">
        <f t="shared" si="12"/>
        <v>-7.9799999999995634</v>
      </c>
      <c r="G183">
        <f t="shared" si="13"/>
        <v>-7.9799999999995638E-3</v>
      </c>
      <c r="H183">
        <f t="shared" si="14"/>
        <v>-2.1546800000011644E-3</v>
      </c>
      <c r="I183">
        <f>SUM($H$2:H183)</f>
        <v>-0.76567390999999674</v>
      </c>
    </row>
    <row r="184" spans="1:9" x14ac:dyDescent="0.3">
      <c r="A184" s="2">
        <v>45146.697280092594</v>
      </c>
      <c r="B184">
        <v>29673.48</v>
      </c>
      <c r="C184">
        <v>29690.5</v>
      </c>
      <c r="D184">
        <v>-1</v>
      </c>
      <c r="E184">
        <v>-2.37524E-2</v>
      </c>
      <c r="F184">
        <f t="shared" si="12"/>
        <v>-17.020000000000437</v>
      </c>
      <c r="G184">
        <f t="shared" si="13"/>
        <v>-1.7020000000000438E-2</v>
      </c>
      <c r="H184">
        <f t="shared" si="14"/>
        <v>-3.2749600000000878E-2</v>
      </c>
      <c r="I184">
        <f>SUM($H$2:H184)</f>
        <v>-0.79842350999999767</v>
      </c>
    </row>
    <row r="185" spans="1:9" x14ac:dyDescent="0.3">
      <c r="A185" s="2">
        <v>45146.703206018516</v>
      </c>
      <c r="B185">
        <v>29791.360000000001</v>
      </c>
      <c r="C185">
        <v>29801.5</v>
      </c>
      <c r="D185">
        <v>1</v>
      </c>
      <c r="E185">
        <v>-1.19206E-3</v>
      </c>
      <c r="F185">
        <f t="shared" si="12"/>
        <v>-10.139999999999418</v>
      </c>
      <c r="G185">
        <f t="shared" si="13"/>
        <v>-1.0139999999999419E-2</v>
      </c>
      <c r="H185">
        <f t="shared" si="14"/>
        <v>-3.0632400000001017E-2</v>
      </c>
      <c r="I185">
        <f>SUM($H$2:H185)</f>
        <v>-0.82905590999999867</v>
      </c>
    </row>
    <row r="186" spans="1:9" x14ac:dyDescent="0.3">
      <c r="A186" s="2">
        <v>45146.705046296294</v>
      </c>
      <c r="B186">
        <v>29772.06</v>
      </c>
      <c r="C186">
        <v>29783</v>
      </c>
      <c r="D186">
        <v>-1</v>
      </c>
      <c r="E186">
        <v>-1.1913200000000001E-3</v>
      </c>
      <c r="F186">
        <f t="shared" si="12"/>
        <v>-10.93999999999869</v>
      </c>
      <c r="G186">
        <f t="shared" si="13"/>
        <v>-1.093999999999869E-2</v>
      </c>
      <c r="H186">
        <f t="shared" si="14"/>
        <v>-1.9920599999992718E-3</v>
      </c>
      <c r="I186">
        <f>SUM($H$2:H186)</f>
        <v>-0.83104796999999797</v>
      </c>
    </row>
    <row r="187" spans="1:9" x14ac:dyDescent="0.3">
      <c r="A187" s="2">
        <v>45146.707268518519</v>
      </c>
      <c r="B187">
        <v>29719.279999999999</v>
      </c>
      <c r="C187">
        <v>29726</v>
      </c>
      <c r="D187">
        <v>1</v>
      </c>
      <c r="E187">
        <v>-2.3782399999999999E-2</v>
      </c>
      <c r="F187">
        <f t="shared" si="12"/>
        <v>-6.7200000000011642</v>
      </c>
      <c r="G187">
        <f t="shared" si="13"/>
        <v>-6.7200000000011643E-3</v>
      </c>
      <c r="H187">
        <f t="shared" si="14"/>
        <v>-5.4113199999975261E-3</v>
      </c>
      <c r="I187">
        <f>SUM($H$2:H187)</f>
        <v>-0.83645928999999553</v>
      </c>
    </row>
    <row r="188" spans="1:9" x14ac:dyDescent="0.3">
      <c r="A188" s="2">
        <v>45146.708020833335</v>
      </c>
      <c r="B188">
        <v>29723.1</v>
      </c>
      <c r="C188">
        <v>29736</v>
      </c>
      <c r="D188">
        <v>-1</v>
      </c>
      <c r="E188">
        <v>-1.1894399999999999E-3</v>
      </c>
      <c r="F188">
        <f t="shared" si="12"/>
        <v>-12.900000000001455</v>
      </c>
      <c r="G188">
        <f t="shared" si="13"/>
        <v>-1.2900000000001455E-2</v>
      </c>
      <c r="H188">
        <f t="shared" si="14"/>
        <v>-2.9962400000000292E-2</v>
      </c>
      <c r="I188">
        <f>SUM($H$2:H188)</f>
        <v>-0.8664216899999958</v>
      </c>
    </row>
    <row r="189" spans="1:9" x14ac:dyDescent="0.3">
      <c r="A189" s="2">
        <v>45146.711342592593</v>
      </c>
      <c r="B189">
        <v>29695.37</v>
      </c>
      <c r="C189">
        <v>29698</v>
      </c>
      <c r="D189">
        <v>1</v>
      </c>
      <c r="E189">
        <v>-1.1879200000000001E-3</v>
      </c>
      <c r="F189">
        <f t="shared" si="12"/>
        <v>-2.6300000000010186</v>
      </c>
      <c r="G189">
        <f t="shared" si="13"/>
        <v>-2.6300000000010187E-3</v>
      </c>
      <c r="H189">
        <f t="shared" si="14"/>
        <v>-1.1459440000000437E-2</v>
      </c>
      <c r="I189">
        <f>SUM($H$2:H189)</f>
        <v>-0.87788112999999623</v>
      </c>
    </row>
    <row r="190" spans="1:9" x14ac:dyDescent="0.3">
      <c r="A190" s="2">
        <v>45146.715601851851</v>
      </c>
      <c r="B190">
        <v>29717.72</v>
      </c>
      <c r="C190">
        <v>29731.5</v>
      </c>
      <c r="D190">
        <v>-1</v>
      </c>
      <c r="E190">
        <v>-2.3785199999999999E-2</v>
      </c>
      <c r="F190">
        <f t="shared" si="12"/>
        <v>-13.779999999998836</v>
      </c>
      <c r="G190">
        <f t="shared" si="13"/>
        <v>-1.3779999999998837E-2</v>
      </c>
      <c r="H190">
        <f t="shared" si="14"/>
        <v>-1.2337919999997818E-2</v>
      </c>
      <c r="I190">
        <f>SUM($H$2:H190)</f>
        <v>-0.89021904999999402</v>
      </c>
    </row>
    <row r="191" spans="1:9" x14ac:dyDescent="0.3">
      <c r="A191" s="2">
        <v>45146.719895833332</v>
      </c>
      <c r="B191">
        <v>29808</v>
      </c>
      <c r="C191">
        <v>29819</v>
      </c>
      <c r="D191">
        <v>1</v>
      </c>
      <c r="E191">
        <v>-2.3855999999999999E-2</v>
      </c>
      <c r="F191">
        <f t="shared" si="12"/>
        <v>-11</v>
      </c>
      <c r="G191">
        <f t="shared" si="13"/>
        <v>-1.0999999999999999E-2</v>
      </c>
      <c r="H191">
        <f t="shared" si="14"/>
        <v>-2.6565199999998838E-2</v>
      </c>
      <c r="I191">
        <f>SUM($H$2:H191)</f>
        <v>-0.91678424999999286</v>
      </c>
    </row>
    <row r="192" spans="1:9" x14ac:dyDescent="0.3">
      <c r="A192" s="2">
        <v>45146.722685185188</v>
      </c>
      <c r="B192">
        <v>29804.59</v>
      </c>
      <c r="C192">
        <v>29818.5</v>
      </c>
      <c r="D192">
        <v>-1</v>
      </c>
      <c r="E192">
        <v>-1.1927400000000001E-3</v>
      </c>
      <c r="F192">
        <f t="shared" si="12"/>
        <v>-13.909999999999854</v>
      </c>
      <c r="G192">
        <f t="shared" si="13"/>
        <v>-1.3909999999999855E-2</v>
      </c>
      <c r="H192">
        <f t="shared" si="14"/>
        <v>-2.6765999999999852E-2</v>
      </c>
      <c r="I192">
        <f>SUM($H$2:H192)</f>
        <v>-0.94355024999999271</v>
      </c>
    </row>
    <row r="193" spans="1:12" x14ac:dyDescent="0.3">
      <c r="A193" s="2">
        <v>45146.730624999997</v>
      </c>
      <c r="B193">
        <v>29726.080000000002</v>
      </c>
      <c r="C193">
        <v>29739.5</v>
      </c>
      <c r="D193">
        <v>1</v>
      </c>
      <c r="E193">
        <v>-1.18958E-3</v>
      </c>
      <c r="F193">
        <f t="shared" si="12"/>
        <v>-13.419999999998254</v>
      </c>
      <c r="G193">
        <f t="shared" si="13"/>
        <v>-1.3419999999998255E-2</v>
      </c>
      <c r="H193">
        <f t="shared" si="14"/>
        <v>-1.6827400000016003E-3</v>
      </c>
      <c r="I193">
        <f>SUM($H$2:H193)</f>
        <v>-0.94523298999999428</v>
      </c>
    </row>
    <row r="194" spans="1:12" x14ac:dyDescent="0.3">
      <c r="A194" s="2">
        <v>45146.741516203707</v>
      </c>
      <c r="B194">
        <v>29738.400000000001</v>
      </c>
      <c r="C194">
        <v>29754.5</v>
      </c>
      <c r="D194">
        <v>-1</v>
      </c>
      <c r="E194">
        <v>-2.3802E-2</v>
      </c>
      <c r="F194">
        <f t="shared" si="12"/>
        <v>-16.099999999998545</v>
      </c>
      <c r="G194">
        <f t="shared" si="13"/>
        <v>-1.6099999999998546E-2</v>
      </c>
      <c r="H194">
        <f t="shared" si="14"/>
        <v>-3.8695800000002915E-3</v>
      </c>
      <c r="I194">
        <f>SUM($H$2:H194)</f>
        <v>-0.94910256999999454</v>
      </c>
    </row>
    <row r="195" spans="1:12" x14ac:dyDescent="0.3">
      <c r="A195" s="2">
        <v>45146.760717592595</v>
      </c>
      <c r="B195">
        <v>29885.14</v>
      </c>
      <c r="C195">
        <v>29892.5</v>
      </c>
      <c r="D195">
        <v>1</v>
      </c>
      <c r="E195">
        <v>-1.1957000000000001E-3</v>
      </c>
      <c r="F195">
        <f t="shared" si="12"/>
        <v>-7.3600000000005821</v>
      </c>
      <c r="G195">
        <f t="shared" si="13"/>
        <v>-7.3600000000005822E-3</v>
      </c>
      <c r="H195">
        <f t="shared" si="14"/>
        <v>-3.2541999999997961E-2</v>
      </c>
      <c r="I195">
        <f>SUM($H$2:H195)</f>
        <v>-0.9816445699999925</v>
      </c>
    </row>
    <row r="196" spans="1:12" x14ac:dyDescent="0.3">
      <c r="A196" s="2">
        <v>45146.77416666667</v>
      </c>
      <c r="B196">
        <v>29821.99</v>
      </c>
      <c r="C196">
        <v>29831.5</v>
      </c>
      <c r="D196">
        <v>1</v>
      </c>
      <c r="E196">
        <v>-2.38692E-2</v>
      </c>
      <c r="F196">
        <f t="shared" si="12"/>
        <v>-9.5099999999983993</v>
      </c>
      <c r="G196">
        <f t="shared" si="13"/>
        <v>-9.5099999999983999E-3</v>
      </c>
      <c r="H196">
        <f t="shared" si="14"/>
        <v>-3.3456999999978178E-3</v>
      </c>
      <c r="I196">
        <f>SUM($H$2:H196)</f>
        <v>-0.98499026999999029</v>
      </c>
    </row>
    <row r="197" spans="1:12" x14ac:dyDescent="0.3">
      <c r="A197" s="2">
        <v>45146.776574074072</v>
      </c>
      <c r="B197">
        <v>29835</v>
      </c>
      <c r="C197">
        <v>29849</v>
      </c>
      <c r="D197">
        <v>-1</v>
      </c>
      <c r="E197">
        <v>-1.19396E-3</v>
      </c>
      <c r="F197">
        <f t="shared" si="12"/>
        <v>-14</v>
      </c>
      <c r="G197">
        <f t="shared" si="13"/>
        <v>-1.4E-2</v>
      </c>
      <c r="H197">
        <f t="shared" si="14"/>
        <v>-2.83592000000016E-2</v>
      </c>
      <c r="I197">
        <f>SUM($H$2:H197)</f>
        <v>-1.0133494699999919</v>
      </c>
    </row>
    <row r="198" spans="1:12" x14ac:dyDescent="0.3">
      <c r="A198" s="2">
        <v>45146.796342592592</v>
      </c>
      <c r="B198">
        <v>29901.97</v>
      </c>
      <c r="C198">
        <v>29913.5</v>
      </c>
      <c r="D198">
        <v>1</v>
      </c>
      <c r="E198">
        <v>-1.1965400000000001E-3</v>
      </c>
      <c r="F198">
        <f t="shared" si="12"/>
        <v>-11.529999999998836</v>
      </c>
      <c r="G198">
        <f t="shared" si="13"/>
        <v>-1.1529999999998836E-2</v>
      </c>
      <c r="H198">
        <f t="shared" si="14"/>
        <v>-3.663960000001164E-3</v>
      </c>
      <c r="I198">
        <f>SUM($H$2:H198)</f>
        <v>-1.0170134299999931</v>
      </c>
    </row>
    <row r="199" spans="1:12" x14ac:dyDescent="0.3">
      <c r="A199" s="2">
        <v>45146.79855324074</v>
      </c>
      <c r="B199">
        <v>29914.01</v>
      </c>
      <c r="C199">
        <v>29932.5</v>
      </c>
      <c r="D199">
        <v>-1</v>
      </c>
      <c r="E199">
        <v>-1.1973000000000001E-3</v>
      </c>
      <c r="F199">
        <f t="shared" si="12"/>
        <v>-18.490000000001601</v>
      </c>
      <c r="G199">
        <f t="shared" si="13"/>
        <v>-1.8490000000001602E-2</v>
      </c>
      <c r="H199">
        <f t="shared" si="14"/>
        <v>-8.1565400000027655E-3</v>
      </c>
      <c r="I199">
        <f>SUM($H$2:H199)</f>
        <v>-1.0251699699999959</v>
      </c>
      <c r="L199" s="3"/>
    </row>
    <row r="200" spans="1:12" x14ac:dyDescent="0.3">
      <c r="A200" s="2">
        <v>45146.799687500003</v>
      </c>
      <c r="B200">
        <v>29921.95</v>
      </c>
      <c r="C200">
        <v>29926.5</v>
      </c>
      <c r="D200">
        <v>1</v>
      </c>
      <c r="E200">
        <v>-2.3947599999999999E-2</v>
      </c>
      <c r="F200">
        <f t="shared" si="12"/>
        <v>-4.5499999999992724</v>
      </c>
      <c r="G200">
        <f t="shared" si="13"/>
        <v>-4.5499999999992725E-3</v>
      </c>
      <c r="H200">
        <f t="shared" si="14"/>
        <v>-1.5137300000002329E-2</v>
      </c>
      <c r="I200">
        <f>SUM($H$2:H200)</f>
        <v>-1.0403072699999982</v>
      </c>
    </row>
    <row r="201" spans="1:12" x14ac:dyDescent="0.3">
      <c r="A201" s="2">
        <v>45146.800995370373</v>
      </c>
      <c r="B201">
        <v>29896.68</v>
      </c>
      <c r="C201">
        <v>29909.5</v>
      </c>
      <c r="D201">
        <v>-1</v>
      </c>
      <c r="E201">
        <v>-1.1963799999999999E-3</v>
      </c>
      <c r="F201">
        <f t="shared" si="12"/>
        <v>-12.819999999999709</v>
      </c>
      <c r="G201">
        <f t="shared" si="13"/>
        <v>-1.2819999999999708E-2</v>
      </c>
      <c r="H201">
        <f t="shared" si="14"/>
        <v>-3.2217600000000436E-2</v>
      </c>
      <c r="I201">
        <f>SUM($H$2:H201)</f>
        <v>-1.0725248699999987</v>
      </c>
    </row>
    <row r="202" spans="1:12" x14ac:dyDescent="0.3">
      <c r="A202" s="2">
        <v>45146.843958333331</v>
      </c>
      <c r="B202">
        <v>29902.26</v>
      </c>
      <c r="C202">
        <v>29914.5</v>
      </c>
      <c r="D202">
        <v>1</v>
      </c>
      <c r="E202">
        <v>-2.3931600000000001E-2</v>
      </c>
      <c r="F202">
        <f t="shared" si="12"/>
        <v>-12.240000000001601</v>
      </c>
      <c r="G202">
        <f t="shared" si="13"/>
        <v>-1.22400000000016E-2</v>
      </c>
      <c r="H202">
        <f t="shared" si="14"/>
        <v>-1.776379999998108E-3</v>
      </c>
      <c r="I202">
        <f>SUM($H$2:H202)</f>
        <v>-1.0743012499999969</v>
      </c>
    </row>
    <row r="203" spans="1:12" x14ac:dyDescent="0.3">
      <c r="A203" s="2">
        <v>45146.858877314815</v>
      </c>
      <c r="B203">
        <v>29922.87</v>
      </c>
      <c r="C203">
        <v>29946.5</v>
      </c>
      <c r="D203">
        <v>-1</v>
      </c>
      <c r="E203">
        <v>-2.3956399999999999E-2</v>
      </c>
      <c r="F203">
        <f t="shared" ref="F203:F208" si="15">B203-C203</f>
        <v>-23.630000000001019</v>
      </c>
      <c r="G203">
        <f t="shared" ref="G203:G208" si="16">F203*$M$1</f>
        <v>-2.3630000000001018E-2</v>
      </c>
      <c r="H203">
        <f t="shared" ref="H203:H208" si="17">(G203-G202)*D202+E202</f>
        <v>-3.5321599999999419E-2</v>
      </c>
      <c r="I203">
        <f>SUM($H$2:H203)</f>
        <v>-1.1096228499999963</v>
      </c>
    </row>
    <row r="204" spans="1:12" x14ac:dyDescent="0.3">
      <c r="A204" s="2">
        <v>45146.861307870371</v>
      </c>
      <c r="B204">
        <v>29935.7</v>
      </c>
      <c r="C204">
        <v>29952.5</v>
      </c>
      <c r="D204">
        <v>1</v>
      </c>
      <c r="E204">
        <v>-2.3962000000000001E-2</v>
      </c>
      <c r="F204">
        <f t="shared" si="15"/>
        <v>-16.799999999999272</v>
      </c>
      <c r="G204">
        <f t="shared" si="16"/>
        <v>-1.6799999999999274E-2</v>
      </c>
      <c r="H204">
        <f t="shared" si="17"/>
        <v>-3.0786400000001744E-2</v>
      </c>
      <c r="I204">
        <f>SUM($H$2:H204)</f>
        <v>-1.140409249999998</v>
      </c>
    </row>
    <row r="205" spans="1:12" x14ac:dyDescent="0.3">
      <c r="A205" s="2">
        <v>45146.863368055558</v>
      </c>
      <c r="B205">
        <v>29944.92</v>
      </c>
      <c r="C205">
        <v>29962</v>
      </c>
      <c r="D205">
        <v>-1</v>
      </c>
      <c r="E205">
        <v>-1.19848E-3</v>
      </c>
      <c r="F205">
        <f t="shared" si="15"/>
        <v>-17.080000000001746</v>
      </c>
      <c r="G205">
        <f t="shared" si="16"/>
        <v>-1.7080000000001747E-2</v>
      </c>
      <c r="H205">
        <f t="shared" si="17"/>
        <v>-2.4242000000002473E-2</v>
      </c>
      <c r="I205">
        <f>SUM($H$2:H205)</f>
        <v>-1.1646512500000006</v>
      </c>
    </row>
    <row r="206" spans="1:12" x14ac:dyDescent="0.3">
      <c r="A206" s="2">
        <v>45146.885034722225</v>
      </c>
      <c r="B206">
        <v>29983.22</v>
      </c>
      <c r="C206">
        <v>29994.5</v>
      </c>
      <c r="D206">
        <v>-1</v>
      </c>
      <c r="E206">
        <v>-1.1997799999999999E-3</v>
      </c>
      <c r="F206">
        <f t="shared" si="15"/>
        <v>-11.279999999998836</v>
      </c>
      <c r="G206">
        <f t="shared" si="16"/>
        <v>-1.1279999999998836E-2</v>
      </c>
      <c r="H206">
        <f t="shared" si="17"/>
        <v>-6.9984800000029105E-3</v>
      </c>
      <c r="I206">
        <f>SUM($H$2:H206)</f>
        <v>-1.1716497300000035</v>
      </c>
    </row>
    <row r="207" spans="1:12" x14ac:dyDescent="0.3">
      <c r="A207" s="2">
        <v>45146.886134259257</v>
      </c>
      <c r="B207">
        <v>29979.01</v>
      </c>
      <c r="C207">
        <v>29992.5</v>
      </c>
      <c r="D207">
        <v>-1</v>
      </c>
      <c r="E207">
        <v>-2.3994000000000001E-2</v>
      </c>
      <c r="F207">
        <f t="shared" si="15"/>
        <v>-13.490000000001601</v>
      </c>
      <c r="G207">
        <f t="shared" si="16"/>
        <v>-1.3490000000001601E-2</v>
      </c>
      <c r="H207">
        <f t="shared" si="17"/>
        <v>1.0102200000027654E-3</v>
      </c>
      <c r="I207">
        <f>SUM($H$2:H207)</f>
        <v>-1.1706395100000007</v>
      </c>
    </row>
    <row r="208" spans="1:12" x14ac:dyDescent="0.3">
      <c r="A208" s="2">
        <v>45146.888541666667</v>
      </c>
      <c r="B208">
        <v>30023.69</v>
      </c>
      <c r="C208">
        <v>30041.5</v>
      </c>
      <c r="D208">
        <v>1</v>
      </c>
      <c r="E208">
        <v>-2.4033599999999999E-2</v>
      </c>
      <c r="F208">
        <f t="shared" si="15"/>
        <v>-17.81000000000131</v>
      </c>
      <c r="G208">
        <f t="shared" si="16"/>
        <v>-1.7810000000001311E-2</v>
      </c>
      <c r="H208">
        <f t="shared" si="17"/>
        <v>-1.9674000000000292E-2</v>
      </c>
      <c r="I208">
        <f>SUM($H$2:H208)</f>
        <v>-1.1903135100000009</v>
      </c>
    </row>
    <row r="209" spans="1:9" x14ac:dyDescent="0.3">
      <c r="A209" s="2">
        <v>45146.960763888892</v>
      </c>
      <c r="B209">
        <v>29770.01</v>
      </c>
      <c r="C209">
        <v>29796</v>
      </c>
      <c r="D209">
        <v>-1</v>
      </c>
      <c r="E209">
        <v>-1.19184E-3</v>
      </c>
      <c r="F209">
        <f t="shared" ref="F209:F226" si="18">B209-C209</f>
        <v>-25.990000000001601</v>
      </c>
      <c r="G209">
        <f t="shared" ref="G209:G226" si="19">F209*$M$1</f>
        <v>-2.5990000000001602E-2</v>
      </c>
      <c r="H209">
        <f t="shared" ref="H209:H226" si="20">(G209-G208)*D208+E208</f>
        <v>-3.2213600000000286E-2</v>
      </c>
      <c r="I209">
        <f>SUM($H$2:H209)</f>
        <v>-1.222527110000001</v>
      </c>
    </row>
    <row r="210" spans="1:9" x14ac:dyDescent="0.3">
      <c r="A210" s="2">
        <v>45146.963912037034</v>
      </c>
      <c r="B210">
        <v>29781.14</v>
      </c>
      <c r="C210">
        <v>29808</v>
      </c>
      <c r="D210">
        <v>1</v>
      </c>
      <c r="E210">
        <v>-1.19232E-3</v>
      </c>
      <c r="F210">
        <f t="shared" si="18"/>
        <v>-26.860000000000582</v>
      </c>
      <c r="G210">
        <f t="shared" si="19"/>
        <v>-2.6860000000000581E-2</v>
      </c>
      <c r="H210">
        <f t="shared" si="20"/>
        <v>-3.2184000000102077E-4</v>
      </c>
      <c r="I210">
        <f>SUM($H$2:H210)</f>
        <v>-1.2228489500000022</v>
      </c>
    </row>
    <row r="211" spans="1:9" x14ac:dyDescent="0.3">
      <c r="A211" s="2">
        <v>45146.97760416667</v>
      </c>
      <c r="B211">
        <v>29791.98</v>
      </c>
      <c r="C211">
        <v>29814.5</v>
      </c>
      <c r="D211">
        <v>-1</v>
      </c>
      <c r="E211">
        <v>-1.1925799999999999E-3</v>
      </c>
      <c r="F211">
        <f t="shared" si="18"/>
        <v>-22.520000000000437</v>
      </c>
      <c r="G211">
        <f t="shared" si="19"/>
        <v>-2.2520000000000436E-2</v>
      </c>
      <c r="H211">
        <f t="shared" si="20"/>
        <v>3.1476800000001456E-3</v>
      </c>
      <c r="I211">
        <f>SUM($H$2:H211)</f>
        <v>-1.2197012700000021</v>
      </c>
    </row>
    <row r="212" spans="1:9" x14ac:dyDescent="0.3">
      <c r="A212" s="2">
        <v>45147.023460648146</v>
      </c>
      <c r="B212">
        <v>29827.38</v>
      </c>
      <c r="C212">
        <v>29850.5</v>
      </c>
      <c r="D212">
        <v>1</v>
      </c>
      <c r="E212">
        <v>-1.1940200000000001E-3</v>
      </c>
      <c r="F212">
        <f t="shared" si="18"/>
        <v>-23.119999999998981</v>
      </c>
      <c r="G212">
        <f t="shared" si="19"/>
        <v>-2.3119999999998982E-2</v>
      </c>
      <c r="H212">
        <f t="shared" si="20"/>
        <v>-5.925800000014538E-4</v>
      </c>
      <c r="I212">
        <f>SUM($H$2:H212)</f>
        <v>-1.2202938500000036</v>
      </c>
    </row>
    <row r="213" spans="1:9" x14ac:dyDescent="0.3">
      <c r="A213" s="2">
        <v>45147.041458333333</v>
      </c>
      <c r="B213">
        <v>29758.47</v>
      </c>
      <c r="C213">
        <v>29779</v>
      </c>
      <c r="D213">
        <v>-1</v>
      </c>
      <c r="E213">
        <v>-1.1911599999999999E-3</v>
      </c>
      <c r="F213">
        <f t="shared" si="18"/>
        <v>-20.529999999998836</v>
      </c>
      <c r="G213">
        <f t="shared" si="19"/>
        <v>-2.0529999999998837E-2</v>
      </c>
      <c r="H213">
        <f t="shared" si="20"/>
        <v>1.3959800000001442E-3</v>
      </c>
      <c r="I213">
        <f>SUM($H$2:H213)</f>
        <v>-1.2188978700000035</v>
      </c>
    </row>
    <row r="214" spans="1:9" x14ac:dyDescent="0.3">
      <c r="A214" s="2">
        <v>45147.058368055557</v>
      </c>
      <c r="B214">
        <v>29817.35</v>
      </c>
      <c r="C214">
        <v>29833.5</v>
      </c>
      <c r="D214">
        <v>1</v>
      </c>
      <c r="E214">
        <v>-2.3866800000000001E-2</v>
      </c>
      <c r="F214">
        <f t="shared" si="18"/>
        <v>-16.150000000001455</v>
      </c>
      <c r="G214">
        <f t="shared" si="19"/>
        <v>-1.6150000000001455E-2</v>
      </c>
      <c r="H214">
        <f t="shared" si="20"/>
        <v>-5.5711599999973827E-3</v>
      </c>
      <c r="I214">
        <f>SUM($H$2:H214)</f>
        <v>-1.224469030000001</v>
      </c>
    </row>
    <row r="215" spans="1:9" x14ac:dyDescent="0.3">
      <c r="A215" s="2">
        <v>45147.070509259262</v>
      </c>
      <c r="B215">
        <v>29814.55</v>
      </c>
      <c r="C215">
        <v>29829</v>
      </c>
      <c r="D215">
        <v>-1</v>
      </c>
      <c r="E215">
        <v>-1.19316E-3</v>
      </c>
      <c r="F215">
        <f t="shared" si="18"/>
        <v>-14.450000000000728</v>
      </c>
      <c r="G215">
        <f t="shared" si="19"/>
        <v>-1.4450000000000728E-2</v>
      </c>
      <c r="H215">
        <f t="shared" si="20"/>
        <v>-2.2166799999999272E-2</v>
      </c>
      <c r="I215">
        <f>SUM($H$2:H215)</f>
        <v>-1.2466358300000002</v>
      </c>
    </row>
    <row r="216" spans="1:9" x14ac:dyDescent="0.3">
      <c r="A216" s="2">
        <v>45147.101469907408</v>
      </c>
      <c r="B216">
        <v>29730</v>
      </c>
      <c r="C216">
        <v>29752.5</v>
      </c>
      <c r="D216">
        <v>1</v>
      </c>
      <c r="E216">
        <v>-1.1900999999999999E-3</v>
      </c>
      <c r="F216">
        <f t="shared" si="18"/>
        <v>-22.5</v>
      </c>
      <c r="G216">
        <f t="shared" si="19"/>
        <v>-2.2499999999999999E-2</v>
      </c>
      <c r="H216">
        <f t="shared" si="20"/>
        <v>6.8568399999992709E-3</v>
      </c>
      <c r="I216">
        <f>SUM($H$2:H216)</f>
        <v>-1.2397789900000009</v>
      </c>
    </row>
    <row r="217" spans="1:9" x14ac:dyDescent="0.3">
      <c r="A217" s="2">
        <v>45147.119131944448</v>
      </c>
      <c r="B217">
        <v>29654.05</v>
      </c>
      <c r="C217">
        <v>29677.5</v>
      </c>
      <c r="D217">
        <v>-1</v>
      </c>
      <c r="E217">
        <v>-1.1871E-3</v>
      </c>
      <c r="F217">
        <f t="shared" si="18"/>
        <v>-23.450000000000728</v>
      </c>
      <c r="G217">
        <f t="shared" si="19"/>
        <v>-2.3450000000000727E-2</v>
      </c>
      <c r="H217">
        <f t="shared" si="20"/>
        <v>-2.140100000000728E-3</v>
      </c>
      <c r="I217">
        <f>SUM($H$2:H217)</f>
        <v>-1.2419190900000017</v>
      </c>
    </row>
    <row r="218" spans="1:9" x14ac:dyDescent="0.3">
      <c r="A218" s="2">
        <v>45147.126469907409</v>
      </c>
      <c r="B218">
        <v>29661.97</v>
      </c>
      <c r="C218">
        <v>29690.5</v>
      </c>
      <c r="D218">
        <v>1</v>
      </c>
      <c r="E218">
        <v>-1.1876199999999999E-3</v>
      </c>
      <c r="F218">
        <f t="shared" si="18"/>
        <v>-28.529999999998836</v>
      </c>
      <c r="G218">
        <f t="shared" si="19"/>
        <v>-2.8529999999998838E-2</v>
      </c>
      <c r="H218">
        <f t="shared" si="20"/>
        <v>3.8928999999981104E-3</v>
      </c>
      <c r="I218">
        <f>SUM($H$2:H218)</f>
        <v>-1.2380261900000036</v>
      </c>
    </row>
    <row r="219" spans="1:9" x14ac:dyDescent="0.3">
      <c r="A219" s="2">
        <v>45147.146493055552</v>
      </c>
      <c r="B219">
        <v>29694.92</v>
      </c>
      <c r="C219">
        <v>29712.5</v>
      </c>
      <c r="D219">
        <v>-1</v>
      </c>
      <c r="E219">
        <v>-1.1885000000000001E-3</v>
      </c>
      <c r="F219">
        <f t="shared" si="18"/>
        <v>-17.580000000001746</v>
      </c>
      <c r="G219">
        <f t="shared" si="19"/>
        <v>-1.7580000000001747E-2</v>
      </c>
      <c r="H219">
        <f t="shared" si="20"/>
        <v>9.7623799999970902E-3</v>
      </c>
      <c r="I219">
        <f>SUM($H$2:H219)</f>
        <v>-1.2282638100000065</v>
      </c>
    </row>
    <row r="220" spans="1:9" x14ac:dyDescent="0.3">
      <c r="A220" s="2">
        <v>45147.163715277777</v>
      </c>
      <c r="B220">
        <v>29690.16</v>
      </c>
      <c r="C220">
        <v>29711.5</v>
      </c>
      <c r="D220">
        <v>1</v>
      </c>
      <c r="E220">
        <v>-1.1884599999999999E-3</v>
      </c>
      <c r="F220">
        <f t="shared" si="18"/>
        <v>-21.340000000000146</v>
      </c>
      <c r="G220">
        <f t="shared" si="19"/>
        <v>-2.1340000000000147E-2</v>
      </c>
      <c r="H220">
        <f t="shared" si="20"/>
        <v>2.5714999999983997E-3</v>
      </c>
      <c r="I220">
        <f>SUM($H$2:H220)</f>
        <v>-1.2256923100000081</v>
      </c>
    </row>
    <row r="221" spans="1:9" x14ac:dyDescent="0.3">
      <c r="A221" s="2">
        <v>45147.222916666666</v>
      </c>
      <c r="B221">
        <v>29737.66</v>
      </c>
      <c r="C221">
        <v>29755.5</v>
      </c>
      <c r="D221">
        <v>-1</v>
      </c>
      <c r="E221">
        <v>-1.1902200000000001E-3</v>
      </c>
      <c r="F221">
        <f t="shared" si="18"/>
        <v>-17.840000000000146</v>
      </c>
      <c r="G221">
        <f t="shared" si="19"/>
        <v>-1.7840000000000147E-2</v>
      </c>
      <c r="H221">
        <f t="shared" si="20"/>
        <v>2.3115399999999999E-3</v>
      </c>
      <c r="I221">
        <f>SUM($H$2:H221)</f>
        <v>-1.2233807700000081</v>
      </c>
    </row>
    <row r="222" spans="1:9" x14ac:dyDescent="0.3">
      <c r="A222" s="2">
        <v>45147.274606481478</v>
      </c>
      <c r="B222">
        <v>29677.49</v>
      </c>
      <c r="C222">
        <v>29695.5</v>
      </c>
      <c r="D222">
        <v>1</v>
      </c>
      <c r="E222">
        <v>-1.18782E-3</v>
      </c>
      <c r="F222">
        <f t="shared" si="18"/>
        <v>-18.009999999998399</v>
      </c>
      <c r="G222">
        <f t="shared" si="19"/>
        <v>-1.8009999999998399E-2</v>
      </c>
      <c r="H222">
        <f t="shared" si="20"/>
        <v>-1.0202200000017487E-3</v>
      </c>
      <c r="I222">
        <f>SUM($H$2:H222)</f>
        <v>-1.2244009900000099</v>
      </c>
    </row>
    <row r="223" spans="1:9" x14ac:dyDescent="0.3">
      <c r="A223" s="2">
        <v>45147.316944444443</v>
      </c>
      <c r="B223">
        <v>29765.08</v>
      </c>
      <c r="C223">
        <v>29778.5</v>
      </c>
      <c r="D223">
        <v>-1</v>
      </c>
      <c r="E223">
        <v>-1.19114E-3</v>
      </c>
      <c r="F223">
        <f t="shared" si="18"/>
        <v>-13.419999999998254</v>
      </c>
      <c r="G223">
        <f t="shared" si="19"/>
        <v>-1.3419999999998255E-2</v>
      </c>
      <c r="H223">
        <f t="shared" si="20"/>
        <v>3.4021800000001443E-3</v>
      </c>
      <c r="I223">
        <f>SUM($H$2:H223)</f>
        <v>-1.2209988100000098</v>
      </c>
    </row>
    <row r="224" spans="1:9" x14ac:dyDescent="0.3">
      <c r="A224" s="2">
        <v>45147.335335648146</v>
      </c>
      <c r="B224">
        <v>29794.94</v>
      </c>
      <c r="C224">
        <v>29810.5</v>
      </c>
      <c r="D224">
        <v>1</v>
      </c>
      <c r="E224">
        <v>-1.19242E-3</v>
      </c>
      <c r="F224">
        <f t="shared" si="18"/>
        <v>-15.56000000000131</v>
      </c>
      <c r="G224">
        <f t="shared" si="19"/>
        <v>-1.5560000000001311E-2</v>
      </c>
      <c r="H224">
        <f t="shared" si="20"/>
        <v>9.4886000000305609E-4</v>
      </c>
      <c r="I224">
        <f>SUM($H$2:H224)</f>
        <v>-1.2200499500000066</v>
      </c>
    </row>
    <row r="225" spans="1:9" x14ac:dyDescent="0.3">
      <c r="A225" s="2">
        <v>45147.346307870372</v>
      </c>
      <c r="B225">
        <v>29763.16</v>
      </c>
      <c r="C225">
        <v>29775</v>
      </c>
      <c r="D225">
        <v>-1</v>
      </c>
      <c r="E225">
        <v>-1.191E-3</v>
      </c>
      <c r="F225">
        <f t="shared" si="18"/>
        <v>-11.840000000000146</v>
      </c>
      <c r="G225">
        <f t="shared" si="19"/>
        <v>-1.1840000000000146E-2</v>
      </c>
      <c r="H225">
        <f t="shared" si="20"/>
        <v>2.5275800000011651E-3</v>
      </c>
      <c r="I225">
        <f>SUM($H$2:H225)</f>
        <v>-1.2175223700000055</v>
      </c>
    </row>
    <row r="226" spans="1:9" x14ac:dyDescent="0.3">
      <c r="A226" s="2">
        <v>45147.351018518515</v>
      </c>
      <c r="B226">
        <v>29783.56</v>
      </c>
      <c r="C226">
        <v>29796</v>
      </c>
      <c r="D226">
        <v>1</v>
      </c>
      <c r="E226">
        <v>-1.19184E-3</v>
      </c>
      <c r="F226">
        <f t="shared" si="18"/>
        <v>-12.43999999999869</v>
      </c>
      <c r="G226">
        <f t="shared" si="19"/>
        <v>-1.243999999999869E-2</v>
      </c>
      <c r="H226">
        <f t="shared" si="20"/>
        <v>-5.910000000014556E-4</v>
      </c>
      <c r="I226">
        <f>SUM($H$2:H226)</f>
        <v>-1.2181133700000071</v>
      </c>
    </row>
    <row r="227" spans="1:9" x14ac:dyDescent="0.3">
      <c r="A227" s="2">
        <v>45147.370069444441</v>
      </c>
      <c r="B227">
        <v>29814.95</v>
      </c>
      <c r="C227">
        <v>29829</v>
      </c>
      <c r="D227">
        <v>-1</v>
      </c>
      <c r="E227">
        <v>-1.19316E-3</v>
      </c>
      <c r="F227">
        <f t="shared" ref="F227:F260" si="21">B227-C227</f>
        <v>-14.049999999999272</v>
      </c>
      <c r="G227">
        <f t="shared" ref="G227:G260" si="22">F227*$M$1</f>
        <v>-1.4049999999999273E-2</v>
      </c>
      <c r="H227">
        <f t="shared" ref="H227:H260" si="23">(G227-G226)*D226+E226</f>
        <v>-2.8018400000005832E-3</v>
      </c>
      <c r="I227">
        <f>SUM($H$2:H227)</f>
        <v>-1.2209152100000076</v>
      </c>
    </row>
    <row r="228" spans="1:9" x14ac:dyDescent="0.3">
      <c r="A228" s="2">
        <v>45147.399872685186</v>
      </c>
      <c r="B228">
        <v>29793.360000000001</v>
      </c>
      <c r="C228">
        <v>29807</v>
      </c>
      <c r="D228">
        <v>1</v>
      </c>
      <c r="E228">
        <v>-1.19228E-3</v>
      </c>
      <c r="F228">
        <f t="shared" si="21"/>
        <v>-13.639999999999418</v>
      </c>
      <c r="G228">
        <f t="shared" si="22"/>
        <v>-1.3639999999999418E-2</v>
      </c>
      <c r="H228">
        <f t="shared" si="23"/>
        <v>-1.6031599999998549E-3</v>
      </c>
      <c r="I228">
        <f>SUM($H$2:H228)</f>
        <v>-1.2225183700000075</v>
      </c>
    </row>
    <row r="229" spans="1:9" x14ac:dyDescent="0.3">
      <c r="A229" s="2">
        <v>45147.412638888891</v>
      </c>
      <c r="B229">
        <v>29776.42</v>
      </c>
      <c r="C229">
        <v>29781.5</v>
      </c>
      <c r="D229">
        <v>-1</v>
      </c>
      <c r="E229">
        <v>-1.19126E-3</v>
      </c>
      <c r="F229">
        <f t="shared" si="21"/>
        <v>-5.0800000000017462</v>
      </c>
      <c r="G229">
        <f t="shared" si="22"/>
        <v>-5.0800000000017463E-3</v>
      </c>
      <c r="H229">
        <f t="shared" si="23"/>
        <v>7.3677199999976715E-3</v>
      </c>
      <c r="I229">
        <f>SUM($H$2:H229)</f>
        <v>-1.2151506500000098</v>
      </c>
    </row>
    <row r="230" spans="1:9" x14ac:dyDescent="0.3">
      <c r="A230" s="2">
        <v>45147.443159722221</v>
      </c>
      <c r="B230">
        <v>29804.19</v>
      </c>
      <c r="C230">
        <v>29818.5</v>
      </c>
      <c r="D230">
        <v>1</v>
      </c>
      <c r="E230">
        <v>-1.1927400000000001E-3</v>
      </c>
      <c r="F230">
        <f t="shared" si="21"/>
        <v>-14.31000000000131</v>
      </c>
      <c r="G230">
        <f t="shared" si="22"/>
        <v>-1.431000000000131E-2</v>
      </c>
      <c r="H230">
        <f t="shared" si="23"/>
        <v>8.0387399999995637E-3</v>
      </c>
      <c r="I230">
        <f>SUM($H$2:H230)</f>
        <v>-1.2071119100000103</v>
      </c>
    </row>
    <row r="231" spans="1:9" x14ac:dyDescent="0.3">
      <c r="A231" s="2">
        <v>45147.467152777775</v>
      </c>
      <c r="B231">
        <v>29855.65</v>
      </c>
      <c r="C231">
        <v>29867.5</v>
      </c>
      <c r="D231">
        <v>-1</v>
      </c>
      <c r="E231">
        <v>-1.1946999999999999E-3</v>
      </c>
      <c r="F231">
        <f t="shared" si="21"/>
        <v>-11.849999999998545</v>
      </c>
      <c r="G231">
        <f t="shared" si="22"/>
        <v>-1.1849999999998546E-2</v>
      </c>
      <c r="H231">
        <f t="shared" si="23"/>
        <v>1.2672600000027637E-3</v>
      </c>
      <c r="I231">
        <f>SUM($H$2:H231)</f>
        <v>-1.2058446500000075</v>
      </c>
    </row>
    <row r="232" spans="1:9" x14ac:dyDescent="0.3">
      <c r="A232" s="2">
        <v>45147.479305555556</v>
      </c>
      <c r="B232">
        <v>29813.61</v>
      </c>
      <c r="C232">
        <v>29818.5</v>
      </c>
      <c r="D232">
        <v>1</v>
      </c>
      <c r="E232">
        <v>-1.1927400000000001E-3</v>
      </c>
      <c r="F232">
        <f t="shared" si="21"/>
        <v>-4.8899999999994179</v>
      </c>
      <c r="G232">
        <f t="shared" si="22"/>
        <v>-4.8899999999994182E-3</v>
      </c>
      <c r="H232">
        <f t="shared" si="23"/>
        <v>-8.1546999999991265E-3</v>
      </c>
      <c r="I232">
        <f>SUM($H$2:H232)</f>
        <v>-1.2139993500000066</v>
      </c>
    </row>
    <row r="233" spans="1:9" x14ac:dyDescent="0.3">
      <c r="A233" s="2">
        <v>45147.48170138889</v>
      </c>
      <c r="B233">
        <v>29809.43</v>
      </c>
      <c r="C233">
        <v>29818</v>
      </c>
      <c r="D233">
        <v>-1</v>
      </c>
      <c r="E233">
        <v>-1.19272E-3</v>
      </c>
      <c r="F233">
        <f t="shared" si="21"/>
        <v>-8.569999999999709</v>
      </c>
      <c r="G233">
        <f t="shared" si="22"/>
        <v>-8.5699999999997098E-3</v>
      </c>
      <c r="H233">
        <f t="shared" si="23"/>
        <v>-4.8727400000002918E-3</v>
      </c>
      <c r="I233">
        <f>SUM($H$2:H233)</f>
        <v>-1.218872090000007</v>
      </c>
    </row>
    <row r="234" spans="1:9" x14ac:dyDescent="0.3">
      <c r="A234" s="2">
        <v>45147.48809027778</v>
      </c>
      <c r="B234">
        <v>29798</v>
      </c>
      <c r="C234">
        <v>29802.5</v>
      </c>
      <c r="D234">
        <v>1</v>
      </c>
      <c r="E234">
        <v>-1.1921E-3</v>
      </c>
      <c r="F234">
        <f t="shared" si="21"/>
        <v>-4.5</v>
      </c>
      <c r="G234">
        <f t="shared" si="22"/>
        <v>-4.5000000000000005E-3</v>
      </c>
      <c r="H234">
        <f t="shared" si="23"/>
        <v>-5.2627199999997088E-3</v>
      </c>
      <c r="I234">
        <f>SUM($H$2:H234)</f>
        <v>-1.2241348100000067</v>
      </c>
    </row>
    <row r="235" spans="1:9" x14ac:dyDescent="0.3">
      <c r="A235" s="2">
        <v>45147.498761574076</v>
      </c>
      <c r="B235">
        <v>29866.15</v>
      </c>
      <c r="C235">
        <v>29876</v>
      </c>
      <c r="D235">
        <v>-1</v>
      </c>
      <c r="E235">
        <v>-1.1950400000000001E-3</v>
      </c>
      <c r="F235">
        <f t="shared" si="21"/>
        <v>-9.8499999999985448</v>
      </c>
      <c r="G235">
        <f t="shared" si="22"/>
        <v>-9.8499999999985457E-3</v>
      </c>
      <c r="H235">
        <f t="shared" si="23"/>
        <v>-6.5420999999985449E-3</v>
      </c>
      <c r="I235">
        <f>SUM($H$2:H235)</f>
        <v>-1.2306769100000052</v>
      </c>
    </row>
    <row r="236" spans="1:9" x14ac:dyDescent="0.3">
      <c r="A236" s="2">
        <v>45147.499849537038</v>
      </c>
      <c r="B236">
        <v>29878.18</v>
      </c>
      <c r="C236">
        <v>29892.5</v>
      </c>
      <c r="D236">
        <v>1</v>
      </c>
      <c r="E236">
        <v>-1.1957000000000001E-3</v>
      </c>
      <c r="F236">
        <f t="shared" si="21"/>
        <v>-14.319999999999709</v>
      </c>
      <c r="G236">
        <f t="shared" si="22"/>
        <v>-1.431999999999971E-2</v>
      </c>
      <c r="H236">
        <f t="shared" si="23"/>
        <v>3.2749600000011639E-3</v>
      </c>
      <c r="I236">
        <f>SUM($H$2:H236)</f>
        <v>-1.227401950000004</v>
      </c>
    </row>
    <row r="237" spans="1:9" x14ac:dyDescent="0.3">
      <c r="A237" s="2">
        <v>45147.507037037038</v>
      </c>
      <c r="B237">
        <v>29911.51</v>
      </c>
      <c r="C237">
        <v>29923</v>
      </c>
      <c r="D237">
        <v>-1</v>
      </c>
      <c r="E237">
        <v>-1.19692E-3</v>
      </c>
      <c r="F237">
        <f t="shared" si="21"/>
        <v>-11.490000000001601</v>
      </c>
      <c r="G237">
        <f t="shared" si="22"/>
        <v>-1.1490000000001601E-2</v>
      </c>
      <c r="H237">
        <f t="shared" si="23"/>
        <v>1.6342999999981083E-3</v>
      </c>
      <c r="I237">
        <f>SUM($H$2:H237)</f>
        <v>-1.2257676500000059</v>
      </c>
    </row>
    <row r="238" spans="1:9" x14ac:dyDescent="0.3">
      <c r="A238" s="2">
        <v>45147.522974537038</v>
      </c>
      <c r="B238">
        <v>29923.67</v>
      </c>
      <c r="C238">
        <v>29924.5</v>
      </c>
      <c r="D238">
        <v>1</v>
      </c>
      <c r="E238">
        <v>-1.19698E-3</v>
      </c>
      <c r="F238">
        <f t="shared" si="21"/>
        <v>-0.83000000000174623</v>
      </c>
      <c r="G238">
        <f t="shared" si="22"/>
        <v>-8.3000000000174622E-4</v>
      </c>
      <c r="H238">
        <f t="shared" si="23"/>
        <v>-1.1856919999999856E-2</v>
      </c>
      <c r="I238">
        <f>SUM($H$2:H238)</f>
        <v>-1.2376245700000057</v>
      </c>
    </row>
    <row r="239" spans="1:9" x14ac:dyDescent="0.3">
      <c r="A239" s="2">
        <v>45147.529768518521</v>
      </c>
      <c r="B239">
        <v>29936.19</v>
      </c>
      <c r="C239">
        <v>29949</v>
      </c>
      <c r="D239">
        <v>-1</v>
      </c>
      <c r="E239">
        <v>-1.1979600000000001E-3</v>
      </c>
      <c r="F239">
        <f t="shared" si="21"/>
        <v>-12.81000000000131</v>
      </c>
      <c r="G239">
        <f t="shared" si="22"/>
        <v>-1.281000000000131E-2</v>
      </c>
      <c r="H239">
        <f t="shared" si="23"/>
        <v>-1.3176979999999564E-2</v>
      </c>
      <c r="I239">
        <f>SUM($H$2:H239)</f>
        <v>-1.2508015500000054</v>
      </c>
    </row>
    <row r="240" spans="1:9" x14ac:dyDescent="0.3">
      <c r="A240" s="2">
        <v>45147.531053240738</v>
      </c>
      <c r="B240">
        <v>29938.92</v>
      </c>
      <c r="C240">
        <v>29950.5</v>
      </c>
      <c r="D240">
        <v>1</v>
      </c>
      <c r="E240">
        <v>-1.1980199999999999E-3</v>
      </c>
      <c r="F240">
        <f t="shared" si="21"/>
        <v>-11.580000000001746</v>
      </c>
      <c r="G240">
        <f t="shared" si="22"/>
        <v>-1.1580000000001747E-2</v>
      </c>
      <c r="H240">
        <f t="shared" si="23"/>
        <v>-2.4279599999995631E-3</v>
      </c>
      <c r="I240">
        <f>SUM($H$2:H240)</f>
        <v>-1.253229510000005</v>
      </c>
    </row>
    <row r="241" spans="1:9" x14ac:dyDescent="0.3">
      <c r="A241" s="2">
        <v>45147.534178240741</v>
      </c>
      <c r="B241">
        <v>29965.11</v>
      </c>
      <c r="C241">
        <v>29979.5</v>
      </c>
      <c r="D241">
        <v>-1</v>
      </c>
      <c r="E241">
        <v>-2.39832E-2</v>
      </c>
      <c r="F241">
        <f t="shared" si="21"/>
        <v>-14.389999999999418</v>
      </c>
      <c r="G241">
        <f t="shared" si="22"/>
        <v>-1.4389999999999419E-2</v>
      </c>
      <c r="H241">
        <f t="shared" si="23"/>
        <v>-4.0080199999976722E-3</v>
      </c>
      <c r="I241">
        <f>SUM($H$2:H241)</f>
        <v>-1.2572375300000027</v>
      </c>
    </row>
    <row r="242" spans="1:9" x14ac:dyDescent="0.3">
      <c r="A242" s="2">
        <v>45147.540069444447</v>
      </c>
      <c r="B242">
        <v>30046</v>
      </c>
      <c r="C242">
        <v>30056</v>
      </c>
      <c r="D242">
        <v>1</v>
      </c>
      <c r="E242">
        <v>-2.40456E-2</v>
      </c>
      <c r="F242">
        <f t="shared" si="21"/>
        <v>-10</v>
      </c>
      <c r="G242">
        <f t="shared" si="22"/>
        <v>-0.01</v>
      </c>
      <c r="H242">
        <f t="shared" si="23"/>
        <v>-2.8373199999999418E-2</v>
      </c>
      <c r="I242">
        <f>SUM($H$2:H242)</f>
        <v>-1.2856107300000021</v>
      </c>
    </row>
    <row r="243" spans="1:9" x14ac:dyDescent="0.3">
      <c r="A243" s="2">
        <v>45147.54247685185</v>
      </c>
      <c r="B243">
        <v>30084.31</v>
      </c>
      <c r="C243">
        <v>30090.5</v>
      </c>
      <c r="D243">
        <v>-1</v>
      </c>
      <c r="E243">
        <v>-1.2036200000000001E-3</v>
      </c>
      <c r="F243">
        <f t="shared" si="21"/>
        <v>-6.1899999999986903</v>
      </c>
      <c r="G243">
        <f t="shared" si="22"/>
        <v>-6.1899999999986905E-3</v>
      </c>
      <c r="H243">
        <f t="shared" si="23"/>
        <v>-2.0235599999998691E-2</v>
      </c>
      <c r="I243">
        <f>SUM($H$2:H243)</f>
        <v>-1.3058463300000009</v>
      </c>
    </row>
    <row r="244" spans="1:9" x14ac:dyDescent="0.3">
      <c r="A244" s="2">
        <v>45147.55059027778</v>
      </c>
      <c r="B244">
        <v>30001.39</v>
      </c>
      <c r="C244">
        <v>30007.5</v>
      </c>
      <c r="D244">
        <v>1</v>
      </c>
      <c r="E244">
        <v>-2.4006E-2</v>
      </c>
      <c r="F244">
        <f t="shared" si="21"/>
        <v>-6.1100000000005821</v>
      </c>
      <c r="G244">
        <f t="shared" si="22"/>
        <v>-6.110000000000582E-3</v>
      </c>
      <c r="H244">
        <f t="shared" si="23"/>
        <v>-1.2836199999981086E-3</v>
      </c>
      <c r="I244">
        <f>SUM($H$2:H244)</f>
        <v>-1.3071299499999991</v>
      </c>
    </row>
    <row r="245" spans="1:9" x14ac:dyDescent="0.3">
      <c r="A245" s="2">
        <v>45147.560972222222</v>
      </c>
      <c r="B245">
        <v>29951.08</v>
      </c>
      <c r="C245">
        <v>29958.5</v>
      </c>
      <c r="D245">
        <v>-1</v>
      </c>
      <c r="E245">
        <v>-1.19834E-3</v>
      </c>
      <c r="F245">
        <f t="shared" si="21"/>
        <v>-7.4199999999982538</v>
      </c>
      <c r="G245">
        <f t="shared" si="22"/>
        <v>-7.4199999999982535E-3</v>
      </c>
      <c r="H245">
        <f t="shared" si="23"/>
        <v>-2.531599999999767E-2</v>
      </c>
      <c r="I245">
        <f>SUM($H$2:H245)</f>
        <v>-1.3324459499999968</v>
      </c>
    </row>
    <row r="246" spans="1:9" x14ac:dyDescent="0.3">
      <c r="A246" s="2">
        <v>45147.562407407408</v>
      </c>
      <c r="B246">
        <v>29947.78</v>
      </c>
      <c r="C246">
        <v>29957</v>
      </c>
      <c r="D246">
        <v>1</v>
      </c>
      <c r="E246">
        <v>-2.39656E-2</v>
      </c>
      <c r="F246">
        <f t="shared" si="21"/>
        <v>-9.2200000000011642</v>
      </c>
      <c r="G246">
        <f t="shared" si="22"/>
        <v>-9.2200000000011648E-3</v>
      </c>
      <c r="H246">
        <f t="shared" si="23"/>
        <v>6.0166000000291125E-4</v>
      </c>
      <c r="I246">
        <f>SUM($H$2:H246)</f>
        <v>-1.3318442899999938</v>
      </c>
    </row>
    <row r="247" spans="1:9" x14ac:dyDescent="0.3">
      <c r="A247" s="2">
        <v>45147.566331018519</v>
      </c>
      <c r="B247">
        <v>29916.3</v>
      </c>
      <c r="C247">
        <v>29919.5</v>
      </c>
      <c r="D247">
        <v>-1</v>
      </c>
      <c r="E247">
        <v>-1.1967799999999999E-3</v>
      </c>
      <c r="F247">
        <f t="shared" si="21"/>
        <v>-3.2000000000007276</v>
      </c>
      <c r="G247">
        <f t="shared" si="22"/>
        <v>-3.2000000000007279E-3</v>
      </c>
      <c r="H247">
        <f t="shared" si="23"/>
        <v>-1.7945599999999562E-2</v>
      </c>
      <c r="I247">
        <f>SUM($H$2:H247)</f>
        <v>-1.3497898899999934</v>
      </c>
    </row>
    <row r="248" spans="1:9" x14ac:dyDescent="0.3">
      <c r="A248" s="2">
        <v>45147.570243055554</v>
      </c>
      <c r="B248">
        <v>29896.44</v>
      </c>
      <c r="C248">
        <v>29901</v>
      </c>
      <c r="D248">
        <v>1</v>
      </c>
      <c r="E248">
        <v>-2.3920799999999999E-2</v>
      </c>
      <c r="F248">
        <f t="shared" si="21"/>
        <v>-4.5600000000013097</v>
      </c>
      <c r="G248">
        <f t="shared" si="22"/>
        <v>-4.5600000000013095E-3</v>
      </c>
      <c r="H248">
        <f t="shared" si="23"/>
        <v>1.6322000000058173E-4</v>
      </c>
      <c r="I248">
        <f>SUM($H$2:H248)</f>
        <v>-1.3496266699999928</v>
      </c>
    </row>
    <row r="249" spans="1:9" x14ac:dyDescent="0.3">
      <c r="A249" s="2">
        <v>45147.575995370367</v>
      </c>
      <c r="B249">
        <v>29876.17</v>
      </c>
      <c r="C249">
        <v>29886.5</v>
      </c>
      <c r="D249">
        <v>-1</v>
      </c>
      <c r="E249">
        <v>-2.39084E-2</v>
      </c>
      <c r="F249">
        <f t="shared" si="21"/>
        <v>-10.330000000001746</v>
      </c>
      <c r="G249">
        <f t="shared" si="22"/>
        <v>-1.0330000000001746E-2</v>
      </c>
      <c r="H249">
        <f t="shared" si="23"/>
        <v>-2.9690800000000434E-2</v>
      </c>
      <c r="I249">
        <f>SUM($H$2:H249)</f>
        <v>-1.3793174699999933</v>
      </c>
    </row>
    <row r="250" spans="1:9" x14ac:dyDescent="0.3">
      <c r="A250" s="2">
        <v>45147.594537037039</v>
      </c>
      <c r="B250">
        <v>29823.19</v>
      </c>
      <c r="C250">
        <v>29829.5</v>
      </c>
      <c r="D250">
        <v>1</v>
      </c>
      <c r="E250">
        <v>-1.1931800000000001E-3</v>
      </c>
      <c r="F250">
        <f t="shared" si="21"/>
        <v>-6.3100000000013097</v>
      </c>
      <c r="G250">
        <f t="shared" si="22"/>
        <v>-6.3100000000013102E-3</v>
      </c>
      <c r="H250">
        <f t="shared" si="23"/>
        <v>-2.7928400000000436E-2</v>
      </c>
      <c r="I250">
        <f>SUM($H$2:H250)</f>
        <v>-1.4072458699999937</v>
      </c>
    </row>
    <row r="251" spans="1:9" x14ac:dyDescent="0.3">
      <c r="A251" s="2">
        <v>45147.611701388887</v>
      </c>
      <c r="B251">
        <v>29907.08</v>
      </c>
      <c r="C251">
        <v>29915</v>
      </c>
      <c r="D251">
        <v>-1</v>
      </c>
      <c r="E251">
        <v>-1.1965999999999999E-3</v>
      </c>
      <c r="F251">
        <f t="shared" si="21"/>
        <v>-7.9199999999982538</v>
      </c>
      <c r="G251">
        <f t="shared" si="22"/>
        <v>-7.9199999999982531E-3</v>
      </c>
      <c r="H251">
        <f t="shared" si="23"/>
        <v>-2.8031799999969432E-3</v>
      </c>
      <c r="I251">
        <f>SUM($H$2:H251)</f>
        <v>-1.4100490499999907</v>
      </c>
    </row>
    <row r="252" spans="1:9" x14ac:dyDescent="0.3">
      <c r="A252" s="2">
        <v>45147.622939814813</v>
      </c>
      <c r="B252">
        <v>29767.46</v>
      </c>
      <c r="C252">
        <v>29769</v>
      </c>
      <c r="D252">
        <v>1</v>
      </c>
      <c r="E252">
        <v>-2.3815599999999999E-2</v>
      </c>
      <c r="F252">
        <f t="shared" si="21"/>
        <v>-1.5400000000008731</v>
      </c>
      <c r="G252">
        <f t="shared" si="22"/>
        <v>-1.5400000000008731E-3</v>
      </c>
      <c r="H252">
        <f t="shared" si="23"/>
        <v>-7.5765999999973799E-3</v>
      </c>
      <c r="I252">
        <f>SUM($H$2:H252)</f>
        <v>-1.4176256499999882</v>
      </c>
    </row>
    <row r="253" spans="1:9" x14ac:dyDescent="0.3">
      <c r="A253" s="2">
        <v>45147.625520833331</v>
      </c>
      <c r="B253">
        <v>29749.27</v>
      </c>
      <c r="C253">
        <v>29763</v>
      </c>
      <c r="D253">
        <v>-1</v>
      </c>
      <c r="E253">
        <v>-2.38096E-2</v>
      </c>
      <c r="F253">
        <f t="shared" si="21"/>
        <v>-13.729999999999563</v>
      </c>
      <c r="G253">
        <f t="shared" si="22"/>
        <v>-1.3729999999999564E-2</v>
      </c>
      <c r="H253">
        <f t="shared" si="23"/>
        <v>-3.6005599999998694E-2</v>
      </c>
      <c r="I253">
        <f>SUM($H$2:H253)</f>
        <v>-1.4536312499999868</v>
      </c>
    </row>
    <row r="254" spans="1:9" x14ac:dyDescent="0.3">
      <c r="A254" s="2">
        <v>45147.633368055554</v>
      </c>
      <c r="B254">
        <v>29782.27</v>
      </c>
      <c r="C254">
        <v>29792.5</v>
      </c>
      <c r="D254">
        <v>1</v>
      </c>
      <c r="E254">
        <v>-1.1917E-3</v>
      </c>
      <c r="F254">
        <f t="shared" si="21"/>
        <v>-10.229999999999563</v>
      </c>
      <c r="G254">
        <f t="shared" si="22"/>
        <v>-1.0229999999999564E-2</v>
      </c>
      <c r="H254">
        <f t="shared" si="23"/>
        <v>-2.73096E-2</v>
      </c>
      <c r="I254">
        <f>SUM($H$2:H254)</f>
        <v>-1.4809408499999868</v>
      </c>
    </row>
    <row r="255" spans="1:9" x14ac:dyDescent="0.3">
      <c r="A255" s="2">
        <v>45147.643946759257</v>
      </c>
      <c r="B255">
        <v>29736.2</v>
      </c>
      <c r="C255">
        <v>29749.5</v>
      </c>
      <c r="D255">
        <v>-1</v>
      </c>
      <c r="E255">
        <v>-2.3798E-2</v>
      </c>
      <c r="F255">
        <f t="shared" si="21"/>
        <v>-13.299999999999272</v>
      </c>
      <c r="G255">
        <f t="shared" si="22"/>
        <v>-1.3299999999999272E-2</v>
      </c>
      <c r="H255">
        <f t="shared" si="23"/>
        <v>-4.2616999999997088E-3</v>
      </c>
      <c r="I255">
        <f>SUM($H$2:H255)</f>
        <v>-1.4852025499999866</v>
      </c>
    </row>
    <row r="256" spans="1:9" x14ac:dyDescent="0.3">
      <c r="A256" s="2">
        <v>45147.645266203705</v>
      </c>
      <c r="B256">
        <v>29735.09</v>
      </c>
      <c r="C256">
        <v>29749.5</v>
      </c>
      <c r="D256">
        <v>1</v>
      </c>
      <c r="E256">
        <v>-1.18998E-3</v>
      </c>
      <c r="F256">
        <f t="shared" si="21"/>
        <v>-14.409999999999854</v>
      </c>
      <c r="G256">
        <f t="shared" si="22"/>
        <v>-1.4409999999999855E-2</v>
      </c>
      <c r="H256">
        <f t="shared" si="23"/>
        <v>-2.2687999999999417E-2</v>
      </c>
      <c r="I256">
        <f>SUM($H$2:H256)</f>
        <v>-1.507890549999986</v>
      </c>
    </row>
    <row r="257" spans="1:9" x14ac:dyDescent="0.3">
      <c r="A257" s="2">
        <v>45147.64675925926</v>
      </c>
      <c r="B257">
        <v>29700.26</v>
      </c>
      <c r="C257">
        <v>29718</v>
      </c>
      <c r="D257">
        <v>-1</v>
      </c>
      <c r="E257">
        <v>-1.1887200000000001E-3</v>
      </c>
      <c r="F257">
        <f t="shared" si="21"/>
        <v>-17.740000000001601</v>
      </c>
      <c r="G257">
        <f t="shared" si="22"/>
        <v>-1.7740000000001602E-2</v>
      </c>
      <c r="H257">
        <f t="shared" si="23"/>
        <v>-4.5199800000017467E-3</v>
      </c>
      <c r="I257">
        <f>SUM($H$2:H257)</f>
        <v>-1.5124105299999877</v>
      </c>
    </row>
    <row r="258" spans="1:9" x14ac:dyDescent="0.3">
      <c r="A258" s="2">
        <v>45147.685694444444</v>
      </c>
      <c r="B258">
        <v>29719.599999999999</v>
      </c>
      <c r="C258">
        <v>29736</v>
      </c>
      <c r="D258">
        <v>1</v>
      </c>
      <c r="E258">
        <v>-1.1894399999999999E-3</v>
      </c>
      <c r="F258">
        <f t="shared" si="21"/>
        <v>-16.400000000001455</v>
      </c>
      <c r="G258">
        <f t="shared" si="22"/>
        <v>-1.6400000000001455E-2</v>
      </c>
      <c r="H258">
        <f t="shared" si="23"/>
        <v>-2.5287200000001465E-3</v>
      </c>
      <c r="I258">
        <f>SUM($H$2:H258)</f>
        <v>-1.5149392499999879</v>
      </c>
    </row>
    <row r="259" spans="1:9" x14ac:dyDescent="0.3">
      <c r="A259" s="2">
        <v>45147.701296296298</v>
      </c>
      <c r="B259">
        <v>29543.25</v>
      </c>
      <c r="C259">
        <v>29547</v>
      </c>
      <c r="D259">
        <v>1</v>
      </c>
      <c r="E259">
        <v>-2.3637999999999999E-2</v>
      </c>
      <c r="F259">
        <f t="shared" si="21"/>
        <v>-3.75</v>
      </c>
      <c r="G259">
        <f t="shared" si="22"/>
        <v>-3.7499999999999999E-3</v>
      </c>
      <c r="H259">
        <f t="shared" si="23"/>
        <v>1.1460560000001455E-2</v>
      </c>
      <c r="I259">
        <f>SUM($H$2:H259)</f>
        <v>-1.5034786899999864</v>
      </c>
    </row>
    <row r="260" spans="1:9" x14ac:dyDescent="0.3">
      <c r="A260" s="2">
        <v>45147.711631944447</v>
      </c>
      <c r="B260">
        <v>29516</v>
      </c>
      <c r="C260">
        <v>29533</v>
      </c>
      <c r="D260">
        <v>-1</v>
      </c>
      <c r="E260">
        <v>-2.3626399999999999E-2</v>
      </c>
      <c r="F260">
        <f t="shared" si="21"/>
        <v>-17</v>
      </c>
      <c r="G260">
        <f t="shared" si="22"/>
        <v>-1.7000000000000001E-2</v>
      </c>
      <c r="H260">
        <f t="shared" si="23"/>
        <v>-3.6888000000000004E-2</v>
      </c>
      <c r="I260">
        <f>SUM($H$2:H260)</f>
        <v>-1.5403666899999864</v>
      </c>
    </row>
    <row r="261" spans="1:9" x14ac:dyDescent="0.3">
      <c r="A261" s="2">
        <v>45147.729039351849</v>
      </c>
      <c r="B261">
        <v>29470.880000000001</v>
      </c>
      <c r="C261">
        <v>29483.5</v>
      </c>
      <c r="D261">
        <v>1</v>
      </c>
      <c r="E261">
        <v>-1.1793400000000001E-3</v>
      </c>
      <c r="F261">
        <f t="shared" ref="F261:F288" si="24">B261-C261</f>
        <v>-12.619999999998981</v>
      </c>
      <c r="G261">
        <f t="shared" ref="G261:G288" si="25">F261*$M$1</f>
        <v>-1.2619999999998981E-2</v>
      </c>
      <c r="H261">
        <f t="shared" ref="H261:H288" si="26">(G261-G260)*D260+E260</f>
        <v>-2.8006400000001021E-2</v>
      </c>
      <c r="I261">
        <f>SUM($H$2:H261)</f>
        <v>-1.5683730899999875</v>
      </c>
    </row>
    <row r="262" spans="1:9" x14ac:dyDescent="0.3">
      <c r="A262" s="2">
        <v>45147.772835648146</v>
      </c>
      <c r="B262">
        <v>29554.91</v>
      </c>
      <c r="C262">
        <v>29559</v>
      </c>
      <c r="D262">
        <v>-1</v>
      </c>
      <c r="E262">
        <v>-1.1823599999999999E-3</v>
      </c>
      <c r="F262">
        <f t="shared" si="24"/>
        <v>-4.0900000000001455</v>
      </c>
      <c r="G262">
        <f t="shared" si="25"/>
        <v>-4.0900000000001456E-3</v>
      </c>
      <c r="H262">
        <f t="shared" si="26"/>
        <v>7.3506599999988353E-3</v>
      </c>
      <c r="I262">
        <f>SUM($H$2:H262)</f>
        <v>-1.5610224299999886</v>
      </c>
    </row>
    <row r="263" spans="1:9" x14ac:dyDescent="0.3">
      <c r="A263" s="2">
        <v>45147.842141203706</v>
      </c>
      <c r="B263">
        <v>29421.37</v>
      </c>
      <c r="C263">
        <v>29410.5</v>
      </c>
      <c r="D263">
        <v>1</v>
      </c>
      <c r="E263">
        <v>-1.1764200000000001E-3</v>
      </c>
      <c r="F263">
        <f t="shared" si="24"/>
        <v>10.869999999998981</v>
      </c>
      <c r="G263">
        <f t="shared" si="25"/>
        <v>1.0869999999998981E-2</v>
      </c>
      <c r="H263">
        <f t="shared" si="26"/>
        <v>-1.6142359999999127E-2</v>
      </c>
      <c r="I263">
        <f>SUM($H$2:H263)</f>
        <v>-1.5771647899999877</v>
      </c>
    </row>
    <row r="264" spans="1:9" x14ac:dyDescent="0.3">
      <c r="A264" s="2">
        <v>45147.85361111111</v>
      </c>
      <c r="B264">
        <v>29478.55</v>
      </c>
      <c r="C264">
        <v>29462.5</v>
      </c>
      <c r="D264">
        <v>-1</v>
      </c>
      <c r="E264">
        <v>-1.1785000000000001E-3</v>
      </c>
      <c r="F264">
        <f t="shared" si="24"/>
        <v>16.049999999999272</v>
      </c>
      <c r="G264">
        <f t="shared" si="25"/>
        <v>1.6049999999999273E-2</v>
      </c>
      <c r="H264">
        <f t="shared" si="26"/>
        <v>4.0035800000002919E-3</v>
      </c>
      <c r="I264">
        <f>SUM($H$2:H264)</f>
        <v>-1.5731612099999874</v>
      </c>
    </row>
    <row r="265" spans="1:9" x14ac:dyDescent="0.3">
      <c r="A265" s="2">
        <v>45147.864710648151</v>
      </c>
      <c r="B265">
        <v>29483.52</v>
      </c>
      <c r="C265">
        <v>29478.5</v>
      </c>
      <c r="D265">
        <v>1</v>
      </c>
      <c r="E265">
        <v>-1.17914E-3</v>
      </c>
      <c r="F265">
        <f t="shared" si="24"/>
        <v>5.0200000000004366</v>
      </c>
      <c r="G265">
        <f t="shared" si="25"/>
        <v>5.0200000000004364E-3</v>
      </c>
      <c r="H265">
        <f t="shared" si="26"/>
        <v>9.8514999999988351E-3</v>
      </c>
      <c r="I265">
        <f>SUM($H$2:H265)</f>
        <v>-1.5633097099999886</v>
      </c>
    </row>
    <row r="266" spans="1:9" x14ac:dyDescent="0.3">
      <c r="A266" s="2">
        <v>45147.904861111114</v>
      </c>
      <c r="B266">
        <v>29523.74</v>
      </c>
      <c r="C266">
        <v>29508.5</v>
      </c>
      <c r="D266">
        <v>-1</v>
      </c>
      <c r="E266">
        <v>-1.18034E-3</v>
      </c>
      <c r="F266">
        <f t="shared" si="24"/>
        <v>15.240000000001601</v>
      </c>
      <c r="G266">
        <f t="shared" si="25"/>
        <v>1.5240000000001601E-2</v>
      </c>
      <c r="H266">
        <f t="shared" si="26"/>
        <v>9.0408600000011653E-3</v>
      </c>
      <c r="I266">
        <f>SUM($H$2:H266)</f>
        <v>-1.5542688499999875</v>
      </c>
    </row>
    <row r="267" spans="1:9" x14ac:dyDescent="0.3">
      <c r="A267" s="2">
        <v>45147.913506944446</v>
      </c>
      <c r="B267">
        <v>29489.21</v>
      </c>
      <c r="C267">
        <v>29480</v>
      </c>
      <c r="D267">
        <v>1</v>
      </c>
      <c r="E267">
        <v>-1.1792E-3</v>
      </c>
      <c r="F267">
        <f t="shared" si="24"/>
        <v>9.2099999999991269</v>
      </c>
      <c r="G267">
        <f t="shared" si="25"/>
        <v>9.2099999999991269E-3</v>
      </c>
      <c r="H267">
        <f t="shared" si="26"/>
        <v>4.8496600000024741E-3</v>
      </c>
      <c r="I267">
        <f>SUM($H$2:H267)</f>
        <v>-1.549419189999985</v>
      </c>
    </row>
    <row r="268" spans="1:9" x14ac:dyDescent="0.3">
      <c r="A268" s="2">
        <v>45147.942546296297</v>
      </c>
      <c r="B268">
        <v>29572.11</v>
      </c>
      <c r="C268">
        <v>29556</v>
      </c>
      <c r="D268">
        <v>-1</v>
      </c>
      <c r="E268">
        <v>-1.18224E-3</v>
      </c>
      <c r="F268">
        <f t="shared" si="24"/>
        <v>16.110000000000582</v>
      </c>
      <c r="G268">
        <f t="shared" si="25"/>
        <v>1.6110000000000582E-2</v>
      </c>
      <c r="H268">
        <f t="shared" si="26"/>
        <v>5.7208000000014553E-3</v>
      </c>
      <c r="I268">
        <f>SUM($H$2:H268)</f>
        <v>-1.5436983899999834</v>
      </c>
    </row>
    <row r="269" spans="1:9" x14ac:dyDescent="0.3">
      <c r="A269" s="2">
        <v>45147.962534722225</v>
      </c>
      <c r="B269">
        <v>29611.279999999999</v>
      </c>
      <c r="C269">
        <v>29598.5</v>
      </c>
      <c r="D269">
        <v>1</v>
      </c>
      <c r="E269">
        <v>-1.1839400000000001E-3</v>
      </c>
      <c r="F269">
        <f t="shared" si="24"/>
        <v>12.779999999998836</v>
      </c>
      <c r="G269">
        <f t="shared" si="25"/>
        <v>1.2779999999998836E-2</v>
      </c>
      <c r="H269">
        <f t="shared" si="26"/>
        <v>2.1477600000017463E-3</v>
      </c>
      <c r="I269">
        <f>SUM($H$2:H269)</f>
        <v>-1.5415506299999817</v>
      </c>
    </row>
    <row r="270" spans="1:9" x14ac:dyDescent="0.3">
      <c r="A270" s="2">
        <v>45147.967187499999</v>
      </c>
      <c r="B270">
        <v>29614.92</v>
      </c>
      <c r="C270">
        <v>29598.5</v>
      </c>
      <c r="D270">
        <v>-1</v>
      </c>
      <c r="E270">
        <v>-1.1839400000000001E-3</v>
      </c>
      <c r="F270">
        <f t="shared" si="24"/>
        <v>16.419999999998254</v>
      </c>
      <c r="G270">
        <f t="shared" si="25"/>
        <v>1.6419999999998255E-2</v>
      </c>
      <c r="H270">
        <f t="shared" si="26"/>
        <v>2.4560599999994197E-3</v>
      </c>
      <c r="I270">
        <f>SUM($H$2:H270)</f>
        <v>-1.5390945699999823</v>
      </c>
    </row>
    <row r="271" spans="1:9" x14ac:dyDescent="0.3">
      <c r="A271" s="2">
        <v>45148.038043981483</v>
      </c>
      <c r="B271">
        <v>29575.759999999998</v>
      </c>
      <c r="C271">
        <v>29557</v>
      </c>
      <c r="D271">
        <v>1</v>
      </c>
      <c r="E271">
        <v>-1.18228E-3</v>
      </c>
      <c r="F271">
        <f t="shared" si="24"/>
        <v>18.759999999998399</v>
      </c>
      <c r="G271">
        <f t="shared" si="25"/>
        <v>1.8759999999998399E-2</v>
      </c>
      <c r="H271">
        <f t="shared" si="26"/>
        <v>-3.5239400000001441E-3</v>
      </c>
      <c r="I271">
        <f>SUM($H$2:H271)</f>
        <v>-1.5426185099999825</v>
      </c>
    </row>
    <row r="272" spans="1:9" x14ac:dyDescent="0.3">
      <c r="A272" s="2">
        <v>45148.048784722225</v>
      </c>
      <c r="B272">
        <v>29622.77</v>
      </c>
      <c r="C272">
        <v>29600</v>
      </c>
      <c r="D272">
        <v>-1</v>
      </c>
      <c r="E272">
        <v>-1.1839999999999999E-3</v>
      </c>
      <c r="F272">
        <f t="shared" si="24"/>
        <v>22.770000000000437</v>
      </c>
      <c r="G272">
        <f t="shared" si="25"/>
        <v>2.2770000000000436E-2</v>
      </c>
      <c r="H272">
        <f t="shared" si="26"/>
        <v>2.8277200000020363E-3</v>
      </c>
      <c r="I272">
        <f>SUM($H$2:H272)</f>
        <v>-1.5397907899999805</v>
      </c>
    </row>
    <row r="273" spans="1:9" x14ac:dyDescent="0.3">
      <c r="A273" s="2">
        <v>45148.077569444446</v>
      </c>
      <c r="B273">
        <v>29613.39</v>
      </c>
      <c r="C273">
        <v>29592.5</v>
      </c>
      <c r="D273">
        <v>1</v>
      </c>
      <c r="E273">
        <v>-1.1837E-3</v>
      </c>
      <c r="F273">
        <f t="shared" si="24"/>
        <v>20.889999999999418</v>
      </c>
      <c r="G273">
        <f t="shared" si="25"/>
        <v>2.0889999999999419E-2</v>
      </c>
      <c r="H273">
        <f t="shared" si="26"/>
        <v>6.9600000000101634E-4</v>
      </c>
      <c r="I273">
        <f>SUM($H$2:H273)</f>
        <v>-1.5390947899999796</v>
      </c>
    </row>
    <row r="274" spans="1:9" x14ac:dyDescent="0.3">
      <c r="A274" s="2">
        <v>45148.103981481479</v>
      </c>
      <c r="B274">
        <v>29616</v>
      </c>
      <c r="C274">
        <v>29596</v>
      </c>
      <c r="D274">
        <v>-1</v>
      </c>
      <c r="E274">
        <v>-1.18384E-3</v>
      </c>
      <c r="F274">
        <f t="shared" si="24"/>
        <v>20</v>
      </c>
      <c r="G274">
        <f t="shared" si="25"/>
        <v>0.02</v>
      </c>
      <c r="H274">
        <f t="shared" si="26"/>
        <v>-2.0736999999994192E-3</v>
      </c>
      <c r="I274">
        <f>SUM($H$2:H274)</f>
        <v>-1.5411684899999791</v>
      </c>
    </row>
    <row r="275" spans="1:9" x14ac:dyDescent="0.3">
      <c r="A275" s="2">
        <v>45148.111087962963</v>
      </c>
      <c r="B275">
        <v>29623.46</v>
      </c>
      <c r="C275">
        <v>29604</v>
      </c>
      <c r="D275">
        <v>1</v>
      </c>
      <c r="E275">
        <v>-1.1841600000000001E-3</v>
      </c>
      <c r="F275">
        <f t="shared" si="24"/>
        <v>19.459999999999127</v>
      </c>
      <c r="G275">
        <f t="shared" si="25"/>
        <v>1.9459999999999127E-2</v>
      </c>
      <c r="H275">
        <f t="shared" si="26"/>
        <v>-6.4383999999912691E-4</v>
      </c>
      <c r="I275">
        <f>SUM($H$2:H275)</f>
        <v>-1.5418123299999782</v>
      </c>
    </row>
    <row r="276" spans="1:9" x14ac:dyDescent="0.3">
      <c r="A276" s="2">
        <v>45148.115740740737</v>
      </c>
      <c r="B276">
        <v>29632.01</v>
      </c>
      <c r="C276">
        <v>29609.5</v>
      </c>
      <c r="D276">
        <v>-1</v>
      </c>
      <c r="E276">
        <v>-1.1843800000000001E-3</v>
      </c>
      <c r="F276">
        <f t="shared" si="24"/>
        <v>22.509999999998399</v>
      </c>
      <c r="G276">
        <f t="shared" si="25"/>
        <v>2.2509999999998399E-2</v>
      </c>
      <c r="H276">
        <f t="shared" si="26"/>
        <v>1.865839999999272E-3</v>
      </c>
      <c r="I276">
        <f>SUM($H$2:H276)</f>
        <v>-1.5399464899999789</v>
      </c>
    </row>
    <row r="277" spans="1:9" x14ac:dyDescent="0.3">
      <c r="A277" s="2">
        <v>45148.150381944448</v>
      </c>
      <c r="B277">
        <v>29570.91</v>
      </c>
      <c r="C277">
        <v>29551.5</v>
      </c>
      <c r="D277">
        <v>-1</v>
      </c>
      <c r="E277">
        <v>-1.18206E-3</v>
      </c>
      <c r="F277">
        <f t="shared" si="24"/>
        <v>19.409999999999854</v>
      </c>
      <c r="G277">
        <f t="shared" si="25"/>
        <v>1.9409999999999854E-2</v>
      </c>
      <c r="H277">
        <f t="shared" si="26"/>
        <v>1.9156199999985448E-3</v>
      </c>
      <c r="I277">
        <f>SUM($H$2:H277)</f>
        <v>-1.5380308699999803</v>
      </c>
    </row>
    <row r="278" spans="1:9" x14ac:dyDescent="0.3">
      <c r="A278" s="2">
        <v>45148.180428240739</v>
      </c>
      <c r="B278">
        <v>29550.22</v>
      </c>
      <c r="C278">
        <v>29535.5</v>
      </c>
      <c r="D278">
        <v>1</v>
      </c>
      <c r="E278">
        <v>-1.1814200000000001E-3</v>
      </c>
      <c r="F278">
        <f t="shared" si="24"/>
        <v>14.720000000001164</v>
      </c>
      <c r="G278">
        <f t="shared" si="25"/>
        <v>1.4720000000001164E-2</v>
      </c>
      <c r="H278">
        <f t="shared" si="26"/>
        <v>3.50793999999869E-3</v>
      </c>
      <c r="I278">
        <f>SUM($H$2:H278)</f>
        <v>-1.5345229299999816</v>
      </c>
    </row>
    <row r="279" spans="1:9" x14ac:dyDescent="0.3">
      <c r="A279" s="2">
        <v>45148.183923611112</v>
      </c>
      <c r="B279">
        <v>29548.43</v>
      </c>
      <c r="C279">
        <v>29525.5</v>
      </c>
      <c r="D279">
        <v>-1</v>
      </c>
      <c r="E279">
        <v>-1.1810200000000001E-3</v>
      </c>
      <c r="F279">
        <f t="shared" si="24"/>
        <v>22.930000000000291</v>
      </c>
      <c r="G279">
        <f t="shared" si="25"/>
        <v>2.293000000000029E-2</v>
      </c>
      <c r="H279">
        <f t="shared" si="26"/>
        <v>7.0285799999991261E-3</v>
      </c>
      <c r="I279">
        <f>SUM($H$2:H279)</f>
        <v>-1.5274943499999825</v>
      </c>
    </row>
    <row r="280" spans="1:9" x14ac:dyDescent="0.3">
      <c r="A280" s="2">
        <v>45148.186863425923</v>
      </c>
      <c r="B280">
        <v>29545.43</v>
      </c>
      <c r="C280">
        <v>29531.5</v>
      </c>
      <c r="D280">
        <v>1</v>
      </c>
      <c r="E280">
        <v>-1.1812599999999999E-3</v>
      </c>
      <c r="F280">
        <f t="shared" si="24"/>
        <v>13.930000000000291</v>
      </c>
      <c r="G280">
        <f t="shared" si="25"/>
        <v>1.3930000000000291E-2</v>
      </c>
      <c r="H280">
        <f t="shared" si="26"/>
        <v>7.8189799999999997E-3</v>
      </c>
      <c r="I280">
        <f>SUM($H$2:H280)</f>
        <v>-1.5196753699999825</v>
      </c>
    </row>
    <row r="281" spans="1:9" x14ac:dyDescent="0.3">
      <c r="A281" s="2">
        <v>45148.229259259257</v>
      </c>
      <c r="B281">
        <v>29518.11</v>
      </c>
      <c r="C281">
        <v>29502.5</v>
      </c>
      <c r="D281">
        <v>-1</v>
      </c>
      <c r="E281">
        <v>-1.1800999999999999E-3</v>
      </c>
      <c r="F281">
        <f t="shared" si="24"/>
        <v>15.610000000000582</v>
      </c>
      <c r="G281">
        <f t="shared" si="25"/>
        <v>1.5610000000000582E-2</v>
      </c>
      <c r="H281">
        <f t="shared" si="26"/>
        <v>4.9874000000029069E-4</v>
      </c>
      <c r="I281">
        <f>SUM($H$2:H281)</f>
        <v>-1.5191766299999823</v>
      </c>
    </row>
    <row r="282" spans="1:9" x14ac:dyDescent="0.3">
      <c r="A282" s="2">
        <v>45148.23537037037</v>
      </c>
      <c r="B282">
        <v>29521.86</v>
      </c>
      <c r="C282">
        <v>29517.5</v>
      </c>
      <c r="D282">
        <v>1</v>
      </c>
      <c r="E282">
        <v>-1.1807E-3</v>
      </c>
      <c r="F282">
        <f t="shared" si="24"/>
        <v>4.3600000000005821</v>
      </c>
      <c r="G282">
        <f t="shared" si="25"/>
        <v>4.3600000000005822E-3</v>
      </c>
      <c r="H282">
        <f t="shared" si="26"/>
        <v>1.00699E-2</v>
      </c>
      <c r="I282">
        <f>SUM($H$2:H282)</f>
        <v>-1.5091067299999823</v>
      </c>
    </row>
    <row r="283" spans="1:9" x14ac:dyDescent="0.3">
      <c r="A283" s="2">
        <v>45148.247361111113</v>
      </c>
      <c r="B283">
        <v>29610.53</v>
      </c>
      <c r="C283">
        <v>29591.5</v>
      </c>
      <c r="D283">
        <v>-1</v>
      </c>
      <c r="E283">
        <v>-1.18366E-3</v>
      </c>
      <c r="F283">
        <f t="shared" si="24"/>
        <v>19.029999999998836</v>
      </c>
      <c r="G283">
        <f t="shared" si="25"/>
        <v>1.9029999999998836E-2</v>
      </c>
      <c r="H283">
        <f t="shared" si="26"/>
        <v>1.3489299999998254E-2</v>
      </c>
      <c r="I283">
        <f>SUM($H$2:H283)</f>
        <v>-1.495617429999984</v>
      </c>
    </row>
    <row r="284" spans="1:9" x14ac:dyDescent="0.3">
      <c r="A284" s="2">
        <v>45148.254953703705</v>
      </c>
      <c r="B284">
        <v>29591.59</v>
      </c>
      <c r="C284">
        <v>29575.5</v>
      </c>
      <c r="D284">
        <v>1</v>
      </c>
      <c r="E284">
        <v>-1.1830199999999999E-3</v>
      </c>
      <c r="F284">
        <f t="shared" si="24"/>
        <v>16.090000000000146</v>
      </c>
      <c r="G284">
        <f t="shared" si="25"/>
        <v>1.6090000000000146E-2</v>
      </c>
      <c r="H284">
        <f t="shared" si="26"/>
        <v>1.7563399999986902E-3</v>
      </c>
      <c r="I284">
        <f>SUM($H$2:H284)</f>
        <v>-1.4938610899999853</v>
      </c>
    </row>
    <row r="285" spans="1:9" x14ac:dyDescent="0.3">
      <c r="A285" s="2">
        <v>45148.261192129627</v>
      </c>
      <c r="B285">
        <v>29574.75</v>
      </c>
      <c r="C285">
        <v>29559</v>
      </c>
      <c r="D285">
        <v>-1</v>
      </c>
      <c r="E285">
        <v>-2.3646400000000001E-2</v>
      </c>
      <c r="F285">
        <f t="shared" si="24"/>
        <v>15.75</v>
      </c>
      <c r="G285">
        <f t="shared" si="25"/>
        <v>1.575E-2</v>
      </c>
      <c r="H285">
        <f t="shared" si="26"/>
        <v>-1.5230200000001456E-3</v>
      </c>
      <c r="I285">
        <f>SUM($H$2:H285)</f>
        <v>-1.4953841099999854</v>
      </c>
    </row>
    <row r="286" spans="1:9" x14ac:dyDescent="0.3">
      <c r="A286" s="2">
        <v>45148.296076388891</v>
      </c>
      <c r="B286">
        <v>29537.279999999999</v>
      </c>
      <c r="C286">
        <v>29520</v>
      </c>
      <c r="D286">
        <v>1</v>
      </c>
      <c r="E286">
        <v>-1.1808000000000001E-3</v>
      </c>
      <c r="F286">
        <f t="shared" si="24"/>
        <v>17.279999999998836</v>
      </c>
      <c r="G286">
        <f t="shared" si="25"/>
        <v>1.7279999999998834E-2</v>
      </c>
      <c r="H286">
        <f t="shared" si="26"/>
        <v>-2.5176399999998836E-2</v>
      </c>
      <c r="I286">
        <f>SUM($H$2:H286)</f>
        <v>-1.5205605099999842</v>
      </c>
    </row>
    <row r="287" spans="1:9" x14ac:dyDescent="0.3">
      <c r="A287" s="2">
        <v>45148.323541666665</v>
      </c>
      <c r="B287">
        <v>29514.92</v>
      </c>
      <c r="C287">
        <v>29499</v>
      </c>
      <c r="D287">
        <v>-1</v>
      </c>
      <c r="E287">
        <v>-1.1799600000000001E-3</v>
      </c>
      <c r="F287">
        <f t="shared" si="24"/>
        <v>15.919999999998254</v>
      </c>
      <c r="G287">
        <f t="shared" si="25"/>
        <v>1.5919999999998255E-2</v>
      </c>
      <c r="H287">
        <f t="shared" si="26"/>
        <v>-2.5408000000005796E-3</v>
      </c>
      <c r="I287">
        <f>SUM($H$2:H287)</f>
        <v>-1.5231013099999848</v>
      </c>
    </row>
    <row r="288" spans="1:9" x14ac:dyDescent="0.3">
      <c r="A288" s="2">
        <v>45148.337708333333</v>
      </c>
      <c r="B288">
        <v>29531.67</v>
      </c>
      <c r="C288">
        <v>29518.5</v>
      </c>
      <c r="D288">
        <v>1</v>
      </c>
      <c r="E288">
        <v>-1.18074E-3</v>
      </c>
      <c r="F288">
        <f t="shared" si="24"/>
        <v>13.169999999998254</v>
      </c>
      <c r="G288">
        <f t="shared" si="25"/>
        <v>1.3169999999998254E-2</v>
      </c>
      <c r="H288">
        <f t="shared" si="26"/>
        <v>1.5700400000000006E-3</v>
      </c>
      <c r="I288">
        <f>SUM($H$2:H288)</f>
        <v>-1.5215312699999848</v>
      </c>
    </row>
    <row r="289" spans="1:9" x14ac:dyDescent="0.3">
      <c r="A289" s="2">
        <v>45148.414074074077</v>
      </c>
      <c r="B289">
        <v>29532.07</v>
      </c>
      <c r="C289">
        <v>29515.5</v>
      </c>
      <c r="D289">
        <v>-1</v>
      </c>
      <c r="E289">
        <v>-1.1806200000000001E-3</v>
      </c>
      <c r="F289">
        <f t="shared" ref="F289:F313" si="27">B289-C289</f>
        <v>16.569999999999709</v>
      </c>
      <c r="G289">
        <f t="shared" ref="G289:G313" si="28">F289*$M$1</f>
        <v>1.656999999999971E-2</v>
      </c>
      <c r="H289">
        <f t="shared" ref="H289:H313" si="29">(G289-G288)*D288+E288</f>
        <v>2.2192600000014557E-3</v>
      </c>
      <c r="I289">
        <f>SUM($H$2:H289)</f>
        <v>-1.5193120099999833</v>
      </c>
    </row>
    <row r="290" spans="1:9" x14ac:dyDescent="0.3">
      <c r="A290" s="2">
        <v>45148.448807870373</v>
      </c>
      <c r="B290">
        <v>29529.65</v>
      </c>
      <c r="C290">
        <v>29519.5</v>
      </c>
      <c r="D290">
        <v>1</v>
      </c>
      <c r="E290">
        <v>-1.18078E-3</v>
      </c>
      <c r="F290">
        <f t="shared" si="27"/>
        <v>10.150000000001455</v>
      </c>
      <c r="G290">
        <f t="shared" si="28"/>
        <v>1.0150000000001455E-2</v>
      </c>
      <c r="H290">
        <f t="shared" si="29"/>
        <v>5.2393799999982549E-3</v>
      </c>
      <c r="I290">
        <f>SUM($H$2:H290)</f>
        <v>-1.5140726299999849</v>
      </c>
    </row>
    <row r="291" spans="1:9" x14ac:dyDescent="0.3">
      <c r="A291" s="2">
        <v>45148.576122685183</v>
      </c>
      <c r="B291">
        <v>29629.54</v>
      </c>
      <c r="C291">
        <v>29619</v>
      </c>
      <c r="D291">
        <v>1</v>
      </c>
      <c r="E291">
        <v>-5.9237999999999999E-4</v>
      </c>
      <c r="F291">
        <f t="shared" si="27"/>
        <v>10.540000000000873</v>
      </c>
      <c r="G291">
        <f t="shared" si="28"/>
        <v>1.0540000000000873E-2</v>
      </c>
      <c r="H291">
        <f t="shared" si="29"/>
        <v>-7.9078000000058139E-4</v>
      </c>
      <c r="I291">
        <f>SUM($H$2:H291)</f>
        <v>-1.5148634099999856</v>
      </c>
    </row>
    <row r="292" spans="1:9" x14ac:dyDescent="0.3">
      <c r="A292" s="2">
        <v>45148.609293981484</v>
      </c>
      <c r="B292">
        <v>29530.34</v>
      </c>
      <c r="C292">
        <v>29532</v>
      </c>
      <c r="D292">
        <v>-1</v>
      </c>
      <c r="E292">
        <v>-5.9064000000000002E-4</v>
      </c>
      <c r="F292">
        <f t="shared" si="27"/>
        <v>-1.6599999999998545</v>
      </c>
      <c r="G292">
        <f t="shared" si="28"/>
        <v>-1.6599999999998545E-3</v>
      </c>
      <c r="H292">
        <f t="shared" si="29"/>
        <v>-1.2792380000000728E-2</v>
      </c>
      <c r="I292">
        <f>SUM($H$2:H292)</f>
        <v>-1.5276557899999863</v>
      </c>
    </row>
    <row r="293" spans="1:9" x14ac:dyDescent="0.3">
      <c r="A293" s="2">
        <v>45148.609513888892</v>
      </c>
      <c r="B293">
        <v>29529.9</v>
      </c>
      <c r="C293">
        <v>29532</v>
      </c>
      <c r="D293">
        <v>1</v>
      </c>
      <c r="E293">
        <v>-1.18128E-3</v>
      </c>
      <c r="F293">
        <f t="shared" si="27"/>
        <v>-2.0999999999985448</v>
      </c>
      <c r="G293">
        <f t="shared" si="28"/>
        <v>-2.0999999999985449E-3</v>
      </c>
      <c r="H293">
        <f t="shared" si="29"/>
        <v>-1.5064000000130967E-4</v>
      </c>
      <c r="I293">
        <f>SUM($H$2:H293)</f>
        <v>-1.5278064299999876</v>
      </c>
    </row>
    <row r="294" spans="1:9" x14ac:dyDescent="0.3">
      <c r="A294" s="2">
        <v>45148.613738425927</v>
      </c>
      <c r="B294">
        <v>29449.27</v>
      </c>
      <c r="C294">
        <v>29440</v>
      </c>
      <c r="D294">
        <v>-1</v>
      </c>
      <c r="E294">
        <v>-1.1776E-3</v>
      </c>
      <c r="F294">
        <f t="shared" si="27"/>
        <v>9.2700000000004366</v>
      </c>
      <c r="G294">
        <f t="shared" si="28"/>
        <v>9.2700000000004376E-3</v>
      </c>
      <c r="H294">
        <f t="shared" si="29"/>
        <v>1.0188719999998982E-2</v>
      </c>
      <c r="I294">
        <f>SUM($H$2:H294)</f>
        <v>-1.5176177099999886</v>
      </c>
    </row>
    <row r="295" spans="1:9" x14ac:dyDescent="0.3">
      <c r="A295" s="2">
        <v>45148.652569444443</v>
      </c>
      <c r="B295">
        <v>29520.43</v>
      </c>
      <c r="C295">
        <v>29501.5</v>
      </c>
      <c r="D295">
        <v>1</v>
      </c>
      <c r="E295">
        <v>-1.1800599999999999E-3</v>
      </c>
      <c r="F295">
        <f t="shared" si="27"/>
        <v>18.930000000000291</v>
      </c>
      <c r="G295">
        <f t="shared" si="28"/>
        <v>1.893000000000029E-2</v>
      </c>
      <c r="H295">
        <f t="shared" si="29"/>
        <v>-1.0837599999999854E-2</v>
      </c>
      <c r="I295">
        <f>SUM($H$2:H295)</f>
        <v>-1.5284553099999885</v>
      </c>
    </row>
    <row r="296" spans="1:9" x14ac:dyDescent="0.3">
      <c r="A296" s="2">
        <v>45148.727476851855</v>
      </c>
      <c r="B296">
        <v>29400.02</v>
      </c>
      <c r="C296">
        <v>29382.5</v>
      </c>
      <c r="D296">
        <v>-1</v>
      </c>
      <c r="E296">
        <v>-1.1753E-3</v>
      </c>
      <c r="F296">
        <f t="shared" si="27"/>
        <v>17.520000000000437</v>
      </c>
      <c r="G296">
        <f t="shared" si="28"/>
        <v>1.7520000000000438E-2</v>
      </c>
      <c r="H296">
        <f t="shared" si="29"/>
        <v>-2.5900599999998525E-3</v>
      </c>
      <c r="I296">
        <f>SUM($H$2:H296)</f>
        <v>-1.5310453699999884</v>
      </c>
    </row>
    <row r="297" spans="1:9" x14ac:dyDescent="0.3">
      <c r="A297" s="2">
        <v>45148.736145833333</v>
      </c>
      <c r="B297">
        <v>29456.71</v>
      </c>
      <c r="C297">
        <v>29433</v>
      </c>
      <c r="D297">
        <v>1</v>
      </c>
      <c r="E297">
        <v>-1.1773199999999999E-3</v>
      </c>
      <c r="F297">
        <f t="shared" si="27"/>
        <v>23.709999999999127</v>
      </c>
      <c r="G297">
        <f t="shared" si="28"/>
        <v>2.3709999999999128E-2</v>
      </c>
      <c r="H297">
        <f t="shared" si="29"/>
        <v>-7.3652999999986894E-3</v>
      </c>
      <c r="I297">
        <f>SUM($H$2:H297)</f>
        <v>-1.5384106699999871</v>
      </c>
    </row>
    <row r="298" spans="1:9" x14ac:dyDescent="0.3">
      <c r="A298" s="2">
        <v>45148.811284722222</v>
      </c>
      <c r="B298">
        <v>29408.82</v>
      </c>
      <c r="C298">
        <v>29393</v>
      </c>
      <c r="D298">
        <v>-1</v>
      </c>
      <c r="E298">
        <v>-1.1757200000000001E-3</v>
      </c>
      <c r="F298">
        <f t="shared" si="27"/>
        <v>15.819999999999709</v>
      </c>
      <c r="G298">
        <f t="shared" si="28"/>
        <v>1.5819999999999709E-2</v>
      </c>
      <c r="H298">
        <f t="shared" si="29"/>
        <v>-9.0673199999994174E-3</v>
      </c>
      <c r="I298">
        <f>SUM($H$2:H298)</f>
        <v>-1.5474779899999864</v>
      </c>
    </row>
    <row r="299" spans="1:9" x14ac:dyDescent="0.3">
      <c r="A299" s="2">
        <v>45148.830277777779</v>
      </c>
      <c r="B299">
        <v>29443.4</v>
      </c>
      <c r="C299">
        <v>29433</v>
      </c>
      <c r="D299">
        <v>1</v>
      </c>
      <c r="E299">
        <v>-1.1773199999999999E-3</v>
      </c>
      <c r="F299">
        <f t="shared" si="27"/>
        <v>10.400000000001455</v>
      </c>
      <c r="G299">
        <f t="shared" si="28"/>
        <v>1.0400000000001455E-2</v>
      </c>
      <c r="H299">
        <f t="shared" si="29"/>
        <v>4.2442799999982544E-3</v>
      </c>
      <c r="I299">
        <f>SUM($H$2:H299)</f>
        <v>-1.5432337099999882</v>
      </c>
    </row>
    <row r="300" spans="1:9" x14ac:dyDescent="0.3">
      <c r="A300" s="2">
        <v>45148.867314814815</v>
      </c>
      <c r="B300">
        <v>29424.880000000001</v>
      </c>
      <c r="C300">
        <v>29411.5</v>
      </c>
      <c r="D300">
        <v>-1</v>
      </c>
      <c r="E300">
        <v>-1.17646E-3</v>
      </c>
      <c r="F300">
        <f t="shared" si="27"/>
        <v>13.380000000001019</v>
      </c>
      <c r="G300">
        <f t="shared" si="28"/>
        <v>1.338000000000102E-2</v>
      </c>
      <c r="H300">
        <f t="shared" si="29"/>
        <v>1.8026799999995647E-3</v>
      </c>
      <c r="I300">
        <f>SUM($H$2:H300)</f>
        <v>-1.5414310299999887</v>
      </c>
    </row>
    <row r="301" spans="1:9" x14ac:dyDescent="0.3">
      <c r="A301" s="2">
        <v>45148.875937500001</v>
      </c>
      <c r="B301">
        <v>29448.78</v>
      </c>
      <c r="C301">
        <v>29438</v>
      </c>
      <c r="D301">
        <v>1</v>
      </c>
      <c r="E301">
        <v>-1.17752E-3</v>
      </c>
      <c r="F301">
        <f t="shared" si="27"/>
        <v>10.779999999998836</v>
      </c>
      <c r="G301">
        <f t="shared" si="28"/>
        <v>1.0779999999998836E-2</v>
      </c>
      <c r="H301">
        <f t="shared" si="29"/>
        <v>1.4235400000021838E-3</v>
      </c>
      <c r="I301">
        <f>SUM($H$2:H301)</f>
        <v>-1.5400074899999865</v>
      </c>
    </row>
    <row r="302" spans="1:9" x14ac:dyDescent="0.3">
      <c r="A302" s="2">
        <v>45148.894247685188</v>
      </c>
      <c r="B302">
        <v>29454.71</v>
      </c>
      <c r="C302">
        <v>29440</v>
      </c>
      <c r="D302">
        <v>-1</v>
      </c>
      <c r="E302">
        <v>-1.1776E-3</v>
      </c>
      <c r="F302">
        <f t="shared" si="27"/>
        <v>14.709999999999127</v>
      </c>
      <c r="G302">
        <f t="shared" si="28"/>
        <v>1.4709999999999127E-2</v>
      </c>
      <c r="H302">
        <f t="shared" si="29"/>
        <v>2.7524800000002909E-3</v>
      </c>
      <c r="I302">
        <f>SUM($H$2:H302)</f>
        <v>-1.5372550099999862</v>
      </c>
    </row>
    <row r="303" spans="1:9" x14ac:dyDescent="0.3">
      <c r="A303" s="2">
        <v>45148.906099537038</v>
      </c>
      <c r="B303">
        <v>29466.560000000001</v>
      </c>
      <c r="C303">
        <v>29455</v>
      </c>
      <c r="D303">
        <v>1</v>
      </c>
      <c r="E303">
        <v>-1.1781999999999999E-3</v>
      </c>
      <c r="F303">
        <f t="shared" si="27"/>
        <v>11.56000000000131</v>
      </c>
      <c r="G303">
        <f t="shared" si="28"/>
        <v>1.1560000000001311E-2</v>
      </c>
      <c r="H303">
        <f t="shared" si="29"/>
        <v>1.972399999997816E-3</v>
      </c>
      <c r="I303">
        <f>SUM($H$2:H303)</f>
        <v>-1.5352826099999883</v>
      </c>
    </row>
    <row r="304" spans="1:9" x14ac:dyDescent="0.3">
      <c r="A304" s="2">
        <v>45148.916180555556</v>
      </c>
      <c r="B304">
        <v>29466.36</v>
      </c>
      <c r="C304">
        <v>29453</v>
      </c>
      <c r="D304">
        <v>-1</v>
      </c>
      <c r="E304">
        <v>-1.1781199999999999E-3</v>
      </c>
      <c r="F304">
        <f t="shared" si="27"/>
        <v>13.360000000000582</v>
      </c>
      <c r="G304">
        <f t="shared" si="28"/>
        <v>1.3360000000000583E-2</v>
      </c>
      <c r="H304">
        <f t="shared" si="29"/>
        <v>6.2179999999927276E-4</v>
      </c>
      <c r="I304">
        <f>SUM($H$2:H304)</f>
        <v>-1.534660809999989</v>
      </c>
    </row>
    <row r="305" spans="1:9" x14ac:dyDescent="0.3">
      <c r="A305" s="2">
        <v>45148.994305555556</v>
      </c>
      <c r="B305">
        <v>29455.27</v>
      </c>
      <c r="C305">
        <v>29444</v>
      </c>
      <c r="D305">
        <v>1</v>
      </c>
      <c r="E305">
        <v>-1.1777599999999999E-3</v>
      </c>
      <c r="F305">
        <f t="shared" si="27"/>
        <v>11.270000000000437</v>
      </c>
      <c r="G305">
        <f t="shared" si="28"/>
        <v>1.1270000000000438E-2</v>
      </c>
      <c r="H305">
        <f t="shared" si="29"/>
        <v>9.1188000000014561E-4</v>
      </c>
      <c r="I305">
        <f>SUM($H$2:H305)</f>
        <v>-1.5337489299999889</v>
      </c>
    </row>
    <row r="306" spans="1:9" x14ac:dyDescent="0.3">
      <c r="A306" s="2">
        <v>45149.037048611113</v>
      </c>
      <c r="B306">
        <v>29496.2</v>
      </c>
      <c r="C306">
        <v>29476</v>
      </c>
      <c r="D306">
        <v>-1</v>
      </c>
      <c r="E306">
        <v>-1.1790399999999999E-3</v>
      </c>
      <c r="F306">
        <f t="shared" si="27"/>
        <v>20.200000000000728</v>
      </c>
      <c r="G306">
        <f t="shared" si="28"/>
        <v>2.0200000000000728E-2</v>
      </c>
      <c r="H306">
        <f t="shared" si="29"/>
        <v>7.7522400000002902E-3</v>
      </c>
      <c r="I306">
        <f>SUM($H$2:H306)</f>
        <v>-1.5259966899999886</v>
      </c>
    </row>
    <row r="307" spans="1:9" x14ac:dyDescent="0.3">
      <c r="A307" s="2">
        <v>45149.066053240742</v>
      </c>
      <c r="B307">
        <v>29458.13</v>
      </c>
      <c r="C307">
        <v>29448.5</v>
      </c>
      <c r="D307">
        <v>1</v>
      </c>
      <c r="E307">
        <v>-1.1779399999999999E-3</v>
      </c>
      <c r="F307">
        <f t="shared" si="27"/>
        <v>9.6300000000010186</v>
      </c>
      <c r="G307">
        <f t="shared" si="28"/>
        <v>9.6300000000010197E-3</v>
      </c>
      <c r="H307">
        <f t="shared" si="29"/>
        <v>9.3909599999997088E-3</v>
      </c>
      <c r="I307">
        <f>SUM($H$2:H307)</f>
        <v>-1.5166057299999889</v>
      </c>
    </row>
    <row r="308" spans="1:9" x14ac:dyDescent="0.3">
      <c r="A308" s="2">
        <v>45149.07849537037</v>
      </c>
      <c r="B308">
        <v>29457.29</v>
      </c>
      <c r="C308">
        <v>29439.5</v>
      </c>
      <c r="D308">
        <v>-1</v>
      </c>
      <c r="E308">
        <v>-1.1775799999999999E-3</v>
      </c>
      <c r="F308">
        <f t="shared" si="27"/>
        <v>17.790000000000873</v>
      </c>
      <c r="G308">
        <f t="shared" si="28"/>
        <v>1.7790000000000875E-2</v>
      </c>
      <c r="H308">
        <f t="shared" si="29"/>
        <v>6.9820599999998552E-3</v>
      </c>
      <c r="I308">
        <f>SUM($H$2:H308)</f>
        <v>-1.509623669999989</v>
      </c>
    </row>
    <row r="309" spans="1:9" x14ac:dyDescent="0.3">
      <c r="A309" s="2">
        <v>45149.110138888886</v>
      </c>
      <c r="B309">
        <v>29408.55</v>
      </c>
      <c r="C309">
        <v>29398.5</v>
      </c>
      <c r="D309">
        <v>1</v>
      </c>
      <c r="E309">
        <v>-1.1759400000000001E-3</v>
      </c>
      <c r="F309">
        <f t="shared" si="27"/>
        <v>10.049999999999272</v>
      </c>
      <c r="G309">
        <f t="shared" si="28"/>
        <v>1.0049999999999273E-2</v>
      </c>
      <c r="H309">
        <f t="shared" si="29"/>
        <v>6.5624200000016014E-3</v>
      </c>
      <c r="I309">
        <f>SUM($H$2:H309)</f>
        <v>-1.5030612499999874</v>
      </c>
    </row>
    <row r="310" spans="1:9" x14ac:dyDescent="0.3">
      <c r="A310" s="2">
        <v>45149.237858796296</v>
      </c>
      <c r="B310">
        <v>29432.5</v>
      </c>
      <c r="C310">
        <v>29420.5</v>
      </c>
      <c r="D310">
        <v>-1</v>
      </c>
      <c r="E310">
        <v>-1.1768200000000001E-3</v>
      </c>
      <c r="F310">
        <f t="shared" si="27"/>
        <v>12</v>
      </c>
      <c r="G310">
        <f t="shared" si="28"/>
        <v>1.2E-2</v>
      </c>
      <c r="H310">
        <f t="shared" si="29"/>
        <v>7.7406000000072709E-4</v>
      </c>
      <c r="I310">
        <f>SUM($H$2:H310)</f>
        <v>-1.5022871899999866</v>
      </c>
    </row>
    <row r="311" spans="1:9" x14ac:dyDescent="0.3">
      <c r="A311" s="2">
        <v>45149.264201388891</v>
      </c>
      <c r="B311">
        <v>29437.37</v>
      </c>
      <c r="C311">
        <v>29424</v>
      </c>
      <c r="D311">
        <v>1</v>
      </c>
      <c r="E311">
        <v>-1.1769599999999999E-3</v>
      </c>
      <c r="F311">
        <f t="shared" si="27"/>
        <v>13.369999999998981</v>
      </c>
      <c r="G311">
        <f t="shared" si="28"/>
        <v>1.3369999999998982E-2</v>
      </c>
      <c r="H311">
        <f t="shared" si="29"/>
        <v>-2.5468199999989817E-3</v>
      </c>
      <c r="I311">
        <f>SUM($H$2:H311)</f>
        <v>-1.5048340099999855</v>
      </c>
    </row>
    <row r="312" spans="1:9" x14ac:dyDescent="0.3">
      <c r="A312" s="2">
        <v>45149.268611111111</v>
      </c>
      <c r="B312">
        <v>29439.52</v>
      </c>
      <c r="C312">
        <v>29423</v>
      </c>
      <c r="D312">
        <v>-1</v>
      </c>
      <c r="E312">
        <v>-1.1769199999999999E-3</v>
      </c>
      <c r="F312">
        <f t="shared" si="27"/>
        <v>16.520000000000437</v>
      </c>
      <c r="G312">
        <f t="shared" si="28"/>
        <v>1.6520000000000437E-2</v>
      </c>
      <c r="H312">
        <f t="shared" si="29"/>
        <v>1.9730400000014556E-3</v>
      </c>
      <c r="I312">
        <f>SUM($H$2:H312)</f>
        <v>-1.502860969999984</v>
      </c>
    </row>
    <row r="313" spans="1:9" x14ac:dyDescent="0.3">
      <c r="A313" s="2">
        <v>45149.288240740738</v>
      </c>
      <c r="B313">
        <v>29460.73</v>
      </c>
      <c r="C313">
        <v>29448.5</v>
      </c>
      <c r="D313">
        <v>1</v>
      </c>
      <c r="E313">
        <v>-1.1779399999999999E-3</v>
      </c>
      <c r="F313">
        <f t="shared" si="27"/>
        <v>12.229999999999563</v>
      </c>
      <c r="G313">
        <f t="shared" si="28"/>
        <v>1.2229999999999564E-2</v>
      </c>
      <c r="H313">
        <f t="shared" si="29"/>
        <v>3.1130800000008733E-3</v>
      </c>
      <c r="I313">
        <f>SUM($H$2:H313)</f>
        <v>-1.4997478899999832</v>
      </c>
    </row>
    <row r="314" spans="1:9" x14ac:dyDescent="0.3">
      <c r="A314" s="2">
        <v>45149.356180555558</v>
      </c>
      <c r="B314">
        <v>29425.68</v>
      </c>
      <c r="C314">
        <v>29414</v>
      </c>
      <c r="D314">
        <v>-1</v>
      </c>
      <c r="E314">
        <v>-1.1765600000000001E-3</v>
      </c>
      <c r="F314">
        <f t="shared" ref="F314:F333" si="30">B314-C314</f>
        <v>11.680000000000291</v>
      </c>
      <c r="G314">
        <f t="shared" ref="G314:G333" si="31">F314*$M$1</f>
        <v>1.1680000000000291E-2</v>
      </c>
      <c r="H314">
        <f t="shared" ref="H314:H333" si="32">(G314-G313)*D313+E313</f>
        <v>-1.7279399999992732E-3</v>
      </c>
      <c r="I314">
        <f>SUM($H$2:H314)</f>
        <v>-1.5014758299999824</v>
      </c>
    </row>
    <row r="315" spans="1:9" x14ac:dyDescent="0.3">
      <c r="A315" s="2">
        <v>45149.383888888886</v>
      </c>
      <c r="B315">
        <v>29412.37</v>
      </c>
      <c r="C315">
        <v>29409</v>
      </c>
      <c r="D315">
        <v>1</v>
      </c>
      <c r="E315">
        <v>-1.76454E-3</v>
      </c>
      <c r="F315">
        <f t="shared" si="30"/>
        <v>3.3699999999989814</v>
      </c>
      <c r="G315">
        <f t="shared" si="31"/>
        <v>3.3699999999989814E-3</v>
      </c>
      <c r="H315">
        <f t="shared" si="32"/>
        <v>7.1334400000013093E-3</v>
      </c>
      <c r="I315">
        <f>SUM($H$2:H315)</f>
        <v>-1.494342389999981</v>
      </c>
    </row>
    <row r="316" spans="1:9" x14ac:dyDescent="0.3">
      <c r="A316" s="2">
        <v>45149.392581018517</v>
      </c>
      <c r="B316">
        <v>29400.560000000001</v>
      </c>
      <c r="C316">
        <v>29393</v>
      </c>
      <c r="D316">
        <v>-1</v>
      </c>
      <c r="E316">
        <v>-3.5271600000000001E-3</v>
      </c>
      <c r="F316">
        <f t="shared" si="30"/>
        <v>7.5600000000013097</v>
      </c>
      <c r="G316">
        <f t="shared" si="31"/>
        <v>7.5600000000013096E-3</v>
      </c>
      <c r="H316">
        <f t="shared" si="32"/>
        <v>2.4254600000023279E-3</v>
      </c>
      <c r="I316">
        <f>SUM($H$2:H316)</f>
        <v>-1.4919169299999786</v>
      </c>
    </row>
    <row r="317" spans="1:9" x14ac:dyDescent="0.3">
      <c r="A317" s="2">
        <v>45149.399328703701</v>
      </c>
      <c r="B317">
        <v>29392.07</v>
      </c>
      <c r="C317">
        <v>29386.5</v>
      </c>
      <c r="D317">
        <v>1</v>
      </c>
      <c r="E317">
        <v>-3.52638E-3</v>
      </c>
      <c r="F317">
        <f t="shared" si="30"/>
        <v>5.569999999999709</v>
      </c>
      <c r="G317">
        <f t="shared" si="31"/>
        <v>5.5699999999997089E-3</v>
      </c>
      <c r="H317">
        <f t="shared" si="32"/>
        <v>-1.5371599999983994E-3</v>
      </c>
      <c r="I317">
        <f>SUM($H$2:H317)</f>
        <v>-1.4934540899999771</v>
      </c>
    </row>
    <row r="318" spans="1:9" x14ac:dyDescent="0.3">
      <c r="A318" s="2">
        <v>45149.409618055557</v>
      </c>
      <c r="B318">
        <v>29395.93</v>
      </c>
      <c r="C318">
        <v>29385</v>
      </c>
      <c r="D318">
        <v>-1</v>
      </c>
      <c r="E318">
        <v>-3.5262000000000002E-3</v>
      </c>
      <c r="F318">
        <f t="shared" si="30"/>
        <v>10.930000000000291</v>
      </c>
      <c r="G318">
        <f t="shared" si="31"/>
        <v>1.0930000000000292E-2</v>
      </c>
      <c r="H318">
        <f t="shared" si="32"/>
        <v>1.8336200000005831E-3</v>
      </c>
      <c r="I318">
        <f>SUM($H$2:H318)</f>
        <v>-1.4916204699999764</v>
      </c>
    </row>
    <row r="319" spans="1:9" x14ac:dyDescent="0.3">
      <c r="A319" s="2">
        <v>45149.419432870367</v>
      </c>
      <c r="B319">
        <v>29384.62</v>
      </c>
      <c r="C319">
        <v>29376</v>
      </c>
      <c r="D319">
        <v>1</v>
      </c>
      <c r="E319">
        <v>-3.5251200000000001E-3</v>
      </c>
      <c r="F319">
        <f t="shared" si="30"/>
        <v>8.6199999999989814</v>
      </c>
      <c r="G319">
        <f t="shared" si="31"/>
        <v>8.6199999999989809E-3</v>
      </c>
      <c r="H319">
        <f t="shared" si="32"/>
        <v>-1.2161999999986892E-3</v>
      </c>
      <c r="I319">
        <f>SUM($H$2:H319)</f>
        <v>-1.4928366699999751</v>
      </c>
    </row>
    <row r="320" spans="1:9" x14ac:dyDescent="0.3">
      <c r="A320" s="2">
        <v>45149.449814814812</v>
      </c>
      <c r="B320">
        <v>29395.83</v>
      </c>
      <c r="C320">
        <v>29385</v>
      </c>
      <c r="D320">
        <v>-1</v>
      </c>
      <c r="E320">
        <v>-3.5262000000000002E-3</v>
      </c>
      <c r="F320">
        <f t="shared" si="30"/>
        <v>10.830000000001746</v>
      </c>
      <c r="G320">
        <f t="shared" si="31"/>
        <v>1.0830000000001746E-2</v>
      </c>
      <c r="H320">
        <f t="shared" si="32"/>
        <v>-1.3151199999972348E-3</v>
      </c>
      <c r="I320">
        <f>SUM($H$2:H320)</f>
        <v>-1.4941517899999723</v>
      </c>
    </row>
    <row r="321" spans="1:9" x14ac:dyDescent="0.3">
      <c r="A321" s="2">
        <v>45149.480347222219</v>
      </c>
      <c r="B321">
        <v>29415</v>
      </c>
      <c r="C321">
        <v>29407</v>
      </c>
      <c r="D321">
        <v>1</v>
      </c>
      <c r="E321">
        <v>-3.5288400000000001E-3</v>
      </c>
      <c r="F321">
        <f t="shared" si="30"/>
        <v>8</v>
      </c>
      <c r="G321">
        <f t="shared" si="31"/>
        <v>8.0000000000000002E-3</v>
      </c>
      <c r="H321">
        <f t="shared" si="32"/>
        <v>-6.9619999999825412E-4</v>
      </c>
      <c r="I321">
        <f>SUM($H$2:H321)</f>
        <v>-1.4948479899999705</v>
      </c>
    </row>
    <row r="322" spans="1:9" x14ac:dyDescent="0.3">
      <c r="A322" s="2">
        <v>45149.484733796293</v>
      </c>
      <c r="B322">
        <v>29421.68</v>
      </c>
      <c r="C322">
        <v>29411.5</v>
      </c>
      <c r="D322">
        <v>-1</v>
      </c>
      <c r="E322">
        <v>-3.5293799999999999E-3</v>
      </c>
      <c r="F322">
        <f t="shared" si="30"/>
        <v>10.180000000000291</v>
      </c>
      <c r="G322">
        <f t="shared" si="31"/>
        <v>1.0180000000000291E-2</v>
      </c>
      <c r="H322">
        <f t="shared" si="32"/>
        <v>-1.348839999999709E-3</v>
      </c>
      <c r="I322">
        <f>SUM($H$2:H322)</f>
        <v>-1.4961968299999702</v>
      </c>
    </row>
    <row r="323" spans="1:9" x14ac:dyDescent="0.3">
      <c r="A323" s="2">
        <v>45149.525011574071</v>
      </c>
      <c r="B323">
        <v>29422.32</v>
      </c>
      <c r="C323">
        <v>29408.5</v>
      </c>
      <c r="D323">
        <v>1</v>
      </c>
      <c r="E323">
        <v>-3.5290199999999999E-3</v>
      </c>
      <c r="F323">
        <f t="shared" si="30"/>
        <v>13.819999999999709</v>
      </c>
      <c r="G323">
        <f t="shared" si="31"/>
        <v>1.3819999999999709E-2</v>
      </c>
      <c r="H323">
        <f t="shared" si="32"/>
        <v>-7.1693799999994184E-3</v>
      </c>
      <c r="I323">
        <f>SUM($H$2:H323)</f>
        <v>-1.5033662099999696</v>
      </c>
    </row>
    <row r="324" spans="1:9" x14ac:dyDescent="0.3">
      <c r="A324" s="2">
        <v>45149.533576388887</v>
      </c>
      <c r="B324">
        <v>29440.89</v>
      </c>
      <c r="C324">
        <v>29424</v>
      </c>
      <c r="D324">
        <v>-1</v>
      </c>
      <c r="E324">
        <v>-3.5308800000000001E-3</v>
      </c>
      <c r="F324">
        <f t="shared" si="30"/>
        <v>16.889999999999418</v>
      </c>
      <c r="G324">
        <f t="shared" si="31"/>
        <v>1.6889999999999419E-2</v>
      </c>
      <c r="H324">
        <f t="shared" si="32"/>
        <v>-4.5902000000028979E-4</v>
      </c>
      <c r="I324">
        <f>SUM($H$2:H324)</f>
        <v>-1.5038252299999699</v>
      </c>
    </row>
    <row r="325" spans="1:9" x14ac:dyDescent="0.3">
      <c r="A325" s="2">
        <v>45149.636064814818</v>
      </c>
      <c r="B325">
        <v>29399.52</v>
      </c>
      <c r="C325">
        <v>29381.5</v>
      </c>
      <c r="D325">
        <v>1</v>
      </c>
      <c r="E325">
        <v>-3.5257800000000001E-3</v>
      </c>
      <c r="F325">
        <f t="shared" si="30"/>
        <v>18.020000000000437</v>
      </c>
      <c r="G325">
        <f t="shared" si="31"/>
        <v>1.8020000000000438E-2</v>
      </c>
      <c r="H325">
        <f t="shared" si="32"/>
        <v>-4.6608800000010192E-3</v>
      </c>
      <c r="I325">
        <f>SUM($H$2:H325)</f>
        <v>-1.5084861099999709</v>
      </c>
    </row>
    <row r="326" spans="1:9" x14ac:dyDescent="0.3">
      <c r="A326" s="2">
        <v>45149.657685185186</v>
      </c>
      <c r="B326">
        <v>29366.29</v>
      </c>
      <c r="C326">
        <v>29351.5</v>
      </c>
      <c r="D326">
        <v>-1</v>
      </c>
      <c r="E326">
        <v>-3.5221800000000002E-3</v>
      </c>
      <c r="F326">
        <f t="shared" si="30"/>
        <v>14.790000000000873</v>
      </c>
      <c r="G326">
        <f t="shared" si="31"/>
        <v>1.4790000000000874E-2</v>
      </c>
      <c r="H326">
        <f t="shared" si="32"/>
        <v>-6.7557799999995649E-3</v>
      </c>
      <c r="I326">
        <f>SUM($H$2:H326)</f>
        <v>-1.5152418899999704</v>
      </c>
    </row>
    <row r="327" spans="1:9" x14ac:dyDescent="0.3">
      <c r="A327" s="2">
        <v>45149.717858796299</v>
      </c>
      <c r="B327">
        <v>29331.38</v>
      </c>
      <c r="C327">
        <v>29321</v>
      </c>
      <c r="D327">
        <v>1</v>
      </c>
      <c r="E327">
        <v>-3.5185199999999998E-3</v>
      </c>
      <c r="F327">
        <f t="shared" si="30"/>
        <v>10.380000000001019</v>
      </c>
      <c r="G327">
        <f t="shared" si="31"/>
        <v>1.0380000000001019E-2</v>
      </c>
      <c r="H327">
        <f t="shared" si="32"/>
        <v>8.8781999999985482E-4</v>
      </c>
      <c r="I327">
        <f>SUM($H$2:H327)</f>
        <v>-1.5143540699999707</v>
      </c>
    </row>
    <row r="328" spans="1:9" x14ac:dyDescent="0.3">
      <c r="A328" s="2">
        <v>45149.737962962965</v>
      </c>
      <c r="B328">
        <v>29346.48</v>
      </c>
      <c r="C328">
        <v>29332.5</v>
      </c>
      <c r="D328">
        <v>-1</v>
      </c>
      <c r="E328">
        <v>-3.5198999999999999E-3</v>
      </c>
      <c r="F328">
        <f t="shared" si="30"/>
        <v>13.979999999999563</v>
      </c>
      <c r="G328">
        <f t="shared" si="31"/>
        <v>1.3979999999999564E-2</v>
      </c>
      <c r="H328">
        <f t="shared" si="32"/>
        <v>8.1479999998545528E-5</v>
      </c>
      <c r="I328">
        <f>SUM($H$2:H328)</f>
        <v>-1.5142725899999721</v>
      </c>
    </row>
    <row r="329" spans="1:9" x14ac:dyDescent="0.3">
      <c r="A329" s="2">
        <v>45149.759236111109</v>
      </c>
      <c r="B329">
        <v>29352.63</v>
      </c>
      <c r="C329">
        <v>29342.5</v>
      </c>
      <c r="D329">
        <v>1</v>
      </c>
      <c r="E329">
        <v>-3.5211000000000001E-3</v>
      </c>
      <c r="F329">
        <f t="shared" si="30"/>
        <v>10.130000000001019</v>
      </c>
      <c r="G329">
        <f t="shared" si="31"/>
        <v>1.0130000000001018E-2</v>
      </c>
      <c r="H329">
        <f t="shared" si="32"/>
        <v>3.3009999999854571E-4</v>
      </c>
      <c r="I329">
        <f>SUM($H$2:H329)</f>
        <v>-1.5139424899999736</v>
      </c>
    </row>
    <row r="330" spans="1:9" x14ac:dyDescent="0.3">
      <c r="A330" s="2">
        <v>45149.802106481482</v>
      </c>
      <c r="B330">
        <v>29349.47</v>
      </c>
      <c r="C330">
        <v>29336</v>
      </c>
      <c r="D330">
        <v>-1</v>
      </c>
      <c r="E330">
        <v>-3.52032E-3</v>
      </c>
      <c r="F330">
        <f t="shared" si="30"/>
        <v>13.470000000001164</v>
      </c>
      <c r="G330">
        <f t="shared" si="31"/>
        <v>1.3470000000001165E-2</v>
      </c>
      <c r="H330">
        <f t="shared" si="32"/>
        <v>-1.8109999999985343E-4</v>
      </c>
      <c r="I330">
        <f>SUM($H$2:H330)</f>
        <v>-1.5141235899999734</v>
      </c>
    </row>
    <row r="331" spans="1:9" x14ac:dyDescent="0.3">
      <c r="A331" s="2">
        <v>45149.817858796298</v>
      </c>
      <c r="B331">
        <v>29391.72</v>
      </c>
      <c r="C331">
        <v>29379</v>
      </c>
      <c r="D331">
        <v>1</v>
      </c>
      <c r="E331">
        <v>-3.5254800000000001E-3</v>
      </c>
      <c r="F331">
        <f t="shared" si="30"/>
        <v>12.720000000001164</v>
      </c>
      <c r="G331">
        <f t="shared" si="31"/>
        <v>1.2720000000001164E-2</v>
      </c>
      <c r="H331">
        <f t="shared" si="32"/>
        <v>-2.7703199999999993E-3</v>
      </c>
      <c r="I331">
        <f>SUM($H$2:H331)</f>
        <v>-1.5168939099999734</v>
      </c>
    </row>
    <row r="332" spans="1:9" x14ac:dyDescent="0.3">
      <c r="A332" s="2">
        <v>45149.85665509259</v>
      </c>
      <c r="B332">
        <v>29396.26</v>
      </c>
      <c r="C332">
        <v>29378</v>
      </c>
      <c r="D332">
        <v>-1</v>
      </c>
      <c r="E332">
        <v>-3.52536E-3</v>
      </c>
      <c r="F332">
        <f t="shared" si="30"/>
        <v>18.259999999998399</v>
      </c>
      <c r="G332">
        <f t="shared" si="31"/>
        <v>1.8259999999998399E-2</v>
      </c>
      <c r="H332">
        <f t="shared" si="32"/>
        <v>2.0145199999972345E-3</v>
      </c>
      <c r="I332">
        <f>SUM($H$2:H332)</f>
        <v>-1.5148793899999762</v>
      </c>
    </row>
    <row r="333" spans="1:9" x14ac:dyDescent="0.3">
      <c r="A333" s="2">
        <v>45149.865659722222</v>
      </c>
      <c r="B333">
        <v>29404.2</v>
      </c>
      <c r="C333">
        <v>29389.5</v>
      </c>
      <c r="D333">
        <v>1</v>
      </c>
      <c r="E333">
        <v>-3.52674E-3</v>
      </c>
      <c r="F333">
        <f t="shared" si="30"/>
        <v>14.700000000000728</v>
      </c>
      <c r="G333">
        <f t="shared" si="31"/>
        <v>1.4700000000000728E-2</v>
      </c>
      <c r="H333">
        <f t="shared" si="32"/>
        <v>3.4639999997670978E-5</v>
      </c>
      <c r="I333">
        <f>SUM($H$2:H333)</f>
        <v>-1.5148447499999784</v>
      </c>
    </row>
    <row r="334" spans="1:9" x14ac:dyDescent="0.3">
      <c r="A334" s="2">
        <v>45149.926898148151</v>
      </c>
      <c r="B334">
        <v>29415.21</v>
      </c>
      <c r="C334">
        <v>29395</v>
      </c>
      <c r="D334">
        <v>-1</v>
      </c>
      <c r="E334">
        <v>-3.5274E-3</v>
      </c>
      <c r="F334">
        <f t="shared" ref="F334:F340" si="33">B334-C334</f>
        <v>20.209999999999127</v>
      </c>
      <c r="G334">
        <f t="shared" ref="G334:G340" si="34">F334*$M$1</f>
        <v>2.0209999999999128E-2</v>
      </c>
      <c r="H334">
        <f t="shared" ref="H334:H340" si="35">(G334-G333)*D333+E333</f>
        <v>1.9832599999983999E-3</v>
      </c>
      <c r="I334">
        <f>SUM($H$2:H334)</f>
        <v>-1.5128614899999799</v>
      </c>
    </row>
    <row r="335" spans="1:9" x14ac:dyDescent="0.3">
      <c r="A335" s="2">
        <v>45149.940555555557</v>
      </c>
      <c r="B335">
        <v>29422.92</v>
      </c>
      <c r="C335">
        <v>29406.5</v>
      </c>
      <c r="D335">
        <v>1</v>
      </c>
      <c r="E335">
        <v>-3.52878E-3</v>
      </c>
      <c r="F335">
        <f t="shared" si="33"/>
        <v>16.419999999998254</v>
      </c>
      <c r="G335">
        <f t="shared" si="34"/>
        <v>1.6419999999998255E-2</v>
      </c>
      <c r="H335">
        <f t="shared" si="35"/>
        <v>2.6260000000087255E-4</v>
      </c>
      <c r="I335">
        <f>SUM($H$2:H335)</f>
        <v>-1.5125988899999792</v>
      </c>
    </row>
    <row r="336" spans="1:9" x14ac:dyDescent="0.3">
      <c r="A336" s="2">
        <v>45149.953912037039</v>
      </c>
      <c r="B336">
        <v>29438.5</v>
      </c>
      <c r="C336">
        <v>29420</v>
      </c>
      <c r="D336">
        <v>-1</v>
      </c>
      <c r="E336">
        <v>-3.5303999999999999E-3</v>
      </c>
      <c r="F336">
        <f t="shared" si="33"/>
        <v>18.5</v>
      </c>
      <c r="G336">
        <f t="shared" si="34"/>
        <v>1.8499999999999999E-2</v>
      </c>
      <c r="H336">
        <f t="shared" si="35"/>
        <v>-1.4487799999982564E-3</v>
      </c>
      <c r="I336">
        <f>SUM($H$2:H336)</f>
        <v>-1.5140476699999774</v>
      </c>
    </row>
    <row r="337" spans="1:9" x14ac:dyDescent="0.3">
      <c r="A337" s="2">
        <v>45150.080405092594</v>
      </c>
      <c r="B337">
        <v>29401.26</v>
      </c>
      <c r="C337">
        <v>29385</v>
      </c>
      <c r="D337">
        <v>1</v>
      </c>
      <c r="E337">
        <v>-3.5262000000000002E-3</v>
      </c>
      <c r="F337">
        <f t="shared" si="33"/>
        <v>16.259999999998399</v>
      </c>
      <c r="G337">
        <f t="shared" si="34"/>
        <v>1.6259999999998401E-2</v>
      </c>
      <c r="H337">
        <f t="shared" si="35"/>
        <v>-1.2903999999984016E-3</v>
      </c>
      <c r="I337">
        <f>SUM($H$2:H337)</f>
        <v>-1.5153380699999759</v>
      </c>
    </row>
    <row r="338" spans="1:9" x14ac:dyDescent="0.3">
      <c r="A338" s="2">
        <v>45150.085787037038</v>
      </c>
      <c r="B338">
        <v>29395.85</v>
      </c>
      <c r="C338">
        <v>29377</v>
      </c>
      <c r="D338">
        <v>-1</v>
      </c>
      <c r="E338">
        <v>-3.5252399999999998E-3</v>
      </c>
      <c r="F338">
        <f t="shared" si="33"/>
        <v>18.849999999998545</v>
      </c>
      <c r="G338">
        <f t="shared" si="34"/>
        <v>1.8849999999998545E-2</v>
      </c>
      <c r="H338">
        <f t="shared" si="35"/>
        <v>-9.361999999998559E-4</v>
      </c>
      <c r="I338">
        <f>SUM($H$2:H338)</f>
        <v>-1.5162742699999758</v>
      </c>
    </row>
    <row r="339" spans="1:9" x14ac:dyDescent="0.3">
      <c r="A339" s="2">
        <v>45150.090983796297</v>
      </c>
      <c r="B339">
        <v>29407.83</v>
      </c>
      <c r="C339">
        <v>29391.5</v>
      </c>
      <c r="D339">
        <v>1</v>
      </c>
      <c r="E339">
        <v>-3.5269799999999999E-3</v>
      </c>
      <c r="F339">
        <f t="shared" si="33"/>
        <v>16.330000000001746</v>
      </c>
      <c r="G339">
        <f t="shared" si="34"/>
        <v>1.6330000000001746E-2</v>
      </c>
      <c r="H339">
        <f t="shared" si="35"/>
        <v>-1.0052400000032007E-3</v>
      </c>
      <c r="I339">
        <f>SUM($H$2:H339)</f>
        <v>-1.517279509999979</v>
      </c>
    </row>
    <row r="340" spans="1:9" x14ac:dyDescent="0.3">
      <c r="A340" s="2">
        <v>45150.286527777775</v>
      </c>
      <c r="B340">
        <v>29404.02</v>
      </c>
      <c r="C340">
        <v>29387</v>
      </c>
      <c r="D340">
        <v>-1</v>
      </c>
      <c r="E340">
        <v>-3.52644E-3</v>
      </c>
      <c r="F340">
        <f t="shared" si="33"/>
        <v>17.020000000000437</v>
      </c>
      <c r="G340">
        <f t="shared" si="34"/>
        <v>1.7020000000000438E-2</v>
      </c>
      <c r="H340">
        <f t="shared" si="35"/>
        <v>-2.8369800000013082E-3</v>
      </c>
      <c r="I340">
        <f>SUM($H$2:H340)</f>
        <v>-1.5201164899999802</v>
      </c>
    </row>
    <row r="341" spans="1:9" x14ac:dyDescent="0.3">
      <c r="A341" s="2">
        <v>45150.458298611113</v>
      </c>
      <c r="B341">
        <v>29429.07</v>
      </c>
      <c r="C341">
        <v>29414.5</v>
      </c>
      <c r="D341">
        <v>1</v>
      </c>
      <c r="E341">
        <v>-3.52974E-3</v>
      </c>
      <c r="F341">
        <f t="shared" ref="F341:F352" si="36">B341-C341</f>
        <v>14.569999999999709</v>
      </c>
      <c r="G341">
        <f t="shared" ref="G341:G352" si="37">F341*$M$1</f>
        <v>1.456999999999971E-2</v>
      </c>
      <c r="H341">
        <f t="shared" ref="H341:H352" si="38">(G341-G340)*D340+E340</f>
        <v>-1.0764399999992724E-3</v>
      </c>
      <c r="I341">
        <f>SUM($H$2:H341)</f>
        <v>-1.5211929299999793</v>
      </c>
    </row>
    <row r="342" spans="1:9" x14ac:dyDescent="0.3">
      <c r="A342" s="2">
        <v>45150.477650462963</v>
      </c>
      <c r="B342">
        <v>29411.31</v>
      </c>
      <c r="C342">
        <v>29402</v>
      </c>
      <c r="D342">
        <v>-1</v>
      </c>
      <c r="E342">
        <v>-3.5282400000000002E-3</v>
      </c>
      <c r="F342">
        <f t="shared" si="36"/>
        <v>9.3100000000013097</v>
      </c>
      <c r="G342">
        <f t="shared" si="37"/>
        <v>9.3100000000013103E-3</v>
      </c>
      <c r="H342">
        <f t="shared" si="38"/>
        <v>-8.7897399999983996E-3</v>
      </c>
      <c r="I342">
        <f>SUM($H$2:H342)</f>
        <v>-1.5299826699999777</v>
      </c>
    </row>
    <row r="343" spans="1:9" x14ac:dyDescent="0.3">
      <c r="A343" s="2">
        <v>45150.501886574071</v>
      </c>
      <c r="B343">
        <v>29421.33</v>
      </c>
      <c r="C343">
        <v>29411.5</v>
      </c>
      <c r="D343">
        <v>1</v>
      </c>
      <c r="E343">
        <v>-3.5293799999999999E-3</v>
      </c>
      <c r="F343">
        <f t="shared" si="36"/>
        <v>9.8300000000017462</v>
      </c>
      <c r="G343">
        <f t="shared" si="37"/>
        <v>9.8300000000017471E-3</v>
      </c>
      <c r="H343">
        <f t="shared" si="38"/>
        <v>-4.048240000000437E-3</v>
      </c>
      <c r="I343">
        <f>SUM($H$2:H343)</f>
        <v>-1.534030909999978</v>
      </c>
    </row>
    <row r="344" spans="1:9" x14ac:dyDescent="0.3">
      <c r="A344" s="2">
        <v>45150.518009259256</v>
      </c>
      <c r="B344">
        <v>29419.25</v>
      </c>
      <c r="C344">
        <v>29408.5</v>
      </c>
      <c r="D344">
        <v>-1</v>
      </c>
      <c r="E344">
        <v>-3.5290199999999999E-3</v>
      </c>
      <c r="F344">
        <f t="shared" si="36"/>
        <v>10.75</v>
      </c>
      <c r="G344">
        <f t="shared" si="37"/>
        <v>1.0750000000000001E-2</v>
      </c>
      <c r="H344">
        <f t="shared" si="38"/>
        <v>-2.6093800000017461E-3</v>
      </c>
      <c r="I344">
        <f>SUM($H$2:H344)</f>
        <v>-1.5366402899999798</v>
      </c>
    </row>
    <row r="345" spans="1:9" x14ac:dyDescent="0.3">
      <c r="A345" s="2">
        <v>45150.558645833335</v>
      </c>
      <c r="B345">
        <v>29418.6</v>
      </c>
      <c r="C345">
        <v>29406</v>
      </c>
      <c r="D345">
        <v>1</v>
      </c>
      <c r="E345">
        <v>-3.5287199999999999E-3</v>
      </c>
      <c r="F345">
        <f t="shared" si="36"/>
        <v>12.599999999998545</v>
      </c>
      <c r="G345">
        <f t="shared" si="37"/>
        <v>1.2599999999998545E-2</v>
      </c>
      <c r="H345">
        <f t="shared" si="38"/>
        <v>-5.3790199999985437E-3</v>
      </c>
      <c r="I345">
        <f>SUM($H$2:H345)</f>
        <v>-1.5420193099999784</v>
      </c>
    </row>
    <row r="346" spans="1:9" x14ac:dyDescent="0.3">
      <c r="A346" s="2">
        <v>45150.577164351853</v>
      </c>
      <c r="B346">
        <v>29409.62</v>
      </c>
      <c r="C346">
        <v>29396</v>
      </c>
      <c r="D346">
        <v>-1</v>
      </c>
      <c r="E346">
        <v>-7.0550399999999999E-2</v>
      </c>
      <c r="F346">
        <f t="shared" si="36"/>
        <v>13.619999999998981</v>
      </c>
      <c r="G346">
        <f t="shared" si="37"/>
        <v>1.3619999999998982E-2</v>
      </c>
      <c r="H346">
        <f t="shared" si="38"/>
        <v>-2.5087199999995627E-3</v>
      </c>
      <c r="I346">
        <f>SUM($H$2:H346)</f>
        <v>-1.544528029999978</v>
      </c>
    </row>
    <row r="347" spans="1:9" x14ac:dyDescent="0.3">
      <c r="A347" s="2">
        <v>45150.596875000003</v>
      </c>
      <c r="B347">
        <v>29421.52</v>
      </c>
      <c r="C347">
        <v>29405</v>
      </c>
      <c r="D347">
        <v>1</v>
      </c>
      <c r="E347">
        <v>-3.5285999999999998E-3</v>
      </c>
      <c r="F347">
        <f t="shared" si="36"/>
        <v>16.520000000000437</v>
      </c>
      <c r="G347">
        <f t="shared" si="37"/>
        <v>1.6520000000000437E-2</v>
      </c>
      <c r="H347">
        <f t="shared" si="38"/>
        <v>-7.3450400000001456E-2</v>
      </c>
      <c r="I347">
        <f>SUM($H$2:H347)</f>
        <v>-1.6179784299999793</v>
      </c>
    </row>
    <row r="348" spans="1:9" x14ac:dyDescent="0.3">
      <c r="A348" s="2">
        <v>45150.604791666665</v>
      </c>
      <c r="B348">
        <v>29432.86</v>
      </c>
      <c r="C348">
        <v>29416</v>
      </c>
      <c r="D348">
        <v>-1</v>
      </c>
      <c r="E348">
        <v>-3.5299200000000002E-3</v>
      </c>
      <c r="F348">
        <f t="shared" si="36"/>
        <v>16.860000000000582</v>
      </c>
      <c r="G348">
        <f t="shared" si="37"/>
        <v>1.6860000000000583E-2</v>
      </c>
      <c r="H348">
        <f t="shared" si="38"/>
        <v>-3.1885999999998541E-3</v>
      </c>
      <c r="I348">
        <f>SUM($H$2:H348)</f>
        <v>-1.6211670299999792</v>
      </c>
    </row>
    <row r="349" spans="1:9" x14ac:dyDescent="0.3">
      <c r="A349" s="2">
        <v>45150.609259259261</v>
      </c>
      <c r="B349">
        <v>29433.45</v>
      </c>
      <c r="C349">
        <v>29422.5</v>
      </c>
      <c r="D349">
        <v>1</v>
      </c>
      <c r="E349">
        <v>-3.5306999999999999E-3</v>
      </c>
      <c r="F349">
        <f t="shared" si="36"/>
        <v>10.950000000000728</v>
      </c>
      <c r="G349">
        <f t="shared" si="37"/>
        <v>1.0950000000000728E-2</v>
      </c>
      <c r="H349">
        <f t="shared" si="38"/>
        <v>2.3800799999998544E-3</v>
      </c>
      <c r="I349">
        <f>SUM($H$2:H349)</f>
        <v>-1.6187869499999794</v>
      </c>
    </row>
    <row r="350" spans="1:9" x14ac:dyDescent="0.3">
      <c r="A350" s="2">
        <v>45150.63380787037</v>
      </c>
      <c r="B350">
        <v>29435.55</v>
      </c>
      <c r="C350">
        <v>29421.5</v>
      </c>
      <c r="D350">
        <v>-1</v>
      </c>
      <c r="E350">
        <v>-3.5305800000000002E-3</v>
      </c>
      <c r="F350">
        <f t="shared" si="36"/>
        <v>14.049999999999272</v>
      </c>
      <c r="G350">
        <f t="shared" si="37"/>
        <v>1.4049999999999273E-2</v>
      </c>
      <c r="H350">
        <f t="shared" si="38"/>
        <v>-4.3070000000145501E-4</v>
      </c>
      <c r="I350">
        <f>SUM($H$2:H350)</f>
        <v>-1.6192176499999809</v>
      </c>
    </row>
    <row r="351" spans="1:9" x14ac:dyDescent="0.3">
      <c r="A351" s="2">
        <v>45150.705775462964</v>
      </c>
      <c r="B351">
        <v>29454.03</v>
      </c>
      <c r="C351">
        <v>29438</v>
      </c>
      <c r="D351">
        <v>1</v>
      </c>
      <c r="E351">
        <v>-3.5325600000000001E-3</v>
      </c>
      <c r="F351">
        <f t="shared" si="36"/>
        <v>16.029999999998836</v>
      </c>
      <c r="G351">
        <f t="shared" si="37"/>
        <v>1.6029999999998837E-2</v>
      </c>
      <c r="H351">
        <f t="shared" si="38"/>
        <v>-5.5105799999995639E-3</v>
      </c>
      <c r="I351">
        <f>SUM($H$2:H351)</f>
        <v>-1.6247282299999803</v>
      </c>
    </row>
    <row r="352" spans="1:9" x14ac:dyDescent="0.3">
      <c r="A352" s="2">
        <v>45150.727083333331</v>
      </c>
      <c r="B352">
        <v>29452.41</v>
      </c>
      <c r="C352">
        <v>29437.5</v>
      </c>
      <c r="D352">
        <v>-1</v>
      </c>
      <c r="E352">
        <v>-3.5325E-3</v>
      </c>
      <c r="F352">
        <f t="shared" si="36"/>
        <v>14.909999999999854</v>
      </c>
      <c r="G352">
        <f t="shared" si="37"/>
        <v>1.4909999999999854E-2</v>
      </c>
      <c r="H352">
        <f t="shared" si="38"/>
        <v>-4.6525599999989835E-3</v>
      </c>
      <c r="I352">
        <f>SUM($H$2:H352)</f>
        <v>-1.6293807899999793</v>
      </c>
    </row>
    <row r="353" spans="1:9" x14ac:dyDescent="0.3">
      <c r="A353" s="2">
        <v>45150.767685185187</v>
      </c>
      <c r="B353">
        <v>29429.98</v>
      </c>
      <c r="C353">
        <v>29414.5</v>
      </c>
      <c r="D353">
        <v>1</v>
      </c>
      <c r="E353">
        <v>-3.52974E-3</v>
      </c>
      <c r="F353">
        <f t="shared" ref="F353:F372" si="39">B353-C353</f>
        <v>15.479999999999563</v>
      </c>
      <c r="G353">
        <f t="shared" ref="G353:G372" si="40">F353*$M$1</f>
        <v>1.5479999999999564E-2</v>
      </c>
      <c r="H353">
        <f t="shared" ref="H353:H372" si="41">(G353-G352)*D352+E352</f>
        <v>-4.1024999999997097E-3</v>
      </c>
      <c r="I353">
        <f>SUM($H$2:H353)</f>
        <v>-1.6334832899999789</v>
      </c>
    </row>
    <row r="354" spans="1:9" x14ac:dyDescent="0.3">
      <c r="A354" s="2">
        <v>45150.789699074077</v>
      </c>
      <c r="B354">
        <v>29424.22</v>
      </c>
      <c r="C354">
        <v>29411</v>
      </c>
      <c r="D354">
        <v>-1</v>
      </c>
      <c r="E354">
        <v>-3.5293199999999999E-3</v>
      </c>
      <c r="F354">
        <f t="shared" si="39"/>
        <v>13.220000000001164</v>
      </c>
      <c r="G354">
        <f t="shared" si="40"/>
        <v>1.3220000000001165E-2</v>
      </c>
      <c r="H354">
        <f t="shared" si="41"/>
        <v>-5.7897399999983987E-3</v>
      </c>
      <c r="I354">
        <f>SUM($H$2:H354)</f>
        <v>-1.6392730299999774</v>
      </c>
    </row>
    <row r="355" spans="1:9" x14ac:dyDescent="0.3">
      <c r="A355" s="2">
        <v>45150.973171296297</v>
      </c>
      <c r="B355">
        <v>29429.64</v>
      </c>
      <c r="C355">
        <v>29417</v>
      </c>
      <c r="D355">
        <v>1</v>
      </c>
      <c r="E355">
        <v>-3.5300399999999999E-3</v>
      </c>
      <c r="F355">
        <f t="shared" si="39"/>
        <v>12.639999999999418</v>
      </c>
      <c r="G355">
        <f t="shared" si="40"/>
        <v>1.2639999999999417E-2</v>
      </c>
      <c r="H355">
        <f t="shared" si="41"/>
        <v>-2.9493199999982523E-3</v>
      </c>
      <c r="I355">
        <f>SUM($H$2:H355)</f>
        <v>-1.6422223499999755</v>
      </c>
    </row>
    <row r="356" spans="1:9" x14ac:dyDescent="0.3">
      <c r="A356" s="2">
        <v>45151.002627314818</v>
      </c>
      <c r="B356">
        <v>29429.99</v>
      </c>
      <c r="C356">
        <v>29415.5</v>
      </c>
      <c r="D356">
        <v>-1</v>
      </c>
      <c r="E356">
        <v>-3.5298600000000001E-3</v>
      </c>
      <c r="F356">
        <f t="shared" si="39"/>
        <v>14.490000000001601</v>
      </c>
      <c r="G356">
        <f t="shared" si="40"/>
        <v>1.4490000000001601E-2</v>
      </c>
      <c r="H356">
        <f t="shared" si="41"/>
        <v>-1.6800399999978167E-3</v>
      </c>
      <c r="I356">
        <f>SUM($H$2:H356)</f>
        <v>-1.6439023899999734</v>
      </c>
    </row>
    <row r="357" spans="1:9" x14ac:dyDescent="0.3">
      <c r="A357" s="2">
        <v>45151.004849537036</v>
      </c>
      <c r="B357">
        <v>29422.77</v>
      </c>
      <c r="C357">
        <v>29414.5</v>
      </c>
      <c r="D357">
        <v>1</v>
      </c>
      <c r="E357">
        <v>-3.52974E-3</v>
      </c>
      <c r="F357">
        <f t="shared" si="39"/>
        <v>8.2700000000004366</v>
      </c>
      <c r="G357">
        <f t="shared" si="40"/>
        <v>8.2700000000004367E-3</v>
      </c>
      <c r="H357">
        <f t="shared" si="41"/>
        <v>2.6901400000011637E-3</v>
      </c>
      <c r="I357">
        <f>SUM($H$2:H357)</f>
        <v>-1.6412122499999722</v>
      </c>
    </row>
    <row r="358" spans="1:9" x14ac:dyDescent="0.3">
      <c r="A358" s="2">
        <v>45151.052754629629</v>
      </c>
      <c r="B358">
        <v>29454.26</v>
      </c>
      <c r="C358">
        <v>29439.5</v>
      </c>
      <c r="D358">
        <v>-1</v>
      </c>
      <c r="E358">
        <v>-3.5327399999999999E-3</v>
      </c>
      <c r="F358">
        <f t="shared" si="39"/>
        <v>14.759999999998399</v>
      </c>
      <c r="G358">
        <f t="shared" si="40"/>
        <v>1.4759999999998399E-2</v>
      </c>
      <c r="H358">
        <f t="shared" si="41"/>
        <v>2.9602599999979627E-3</v>
      </c>
      <c r="I358">
        <f>SUM($H$2:H358)</f>
        <v>-1.6382519899999741</v>
      </c>
    </row>
    <row r="359" spans="1:9" x14ac:dyDescent="0.3">
      <c r="A359" s="2">
        <v>45151.112291666665</v>
      </c>
      <c r="B359">
        <v>29450.73</v>
      </c>
      <c r="C359">
        <v>29439</v>
      </c>
      <c r="D359">
        <v>1</v>
      </c>
      <c r="E359">
        <v>-3.5326799999999998E-3</v>
      </c>
      <c r="F359">
        <f t="shared" si="39"/>
        <v>11.729999999999563</v>
      </c>
      <c r="G359">
        <f t="shared" si="40"/>
        <v>1.1729999999999564E-2</v>
      </c>
      <c r="H359">
        <f t="shared" si="41"/>
        <v>-5.0274000000116422E-4</v>
      </c>
      <c r="I359">
        <f>SUM($H$2:H359)</f>
        <v>-1.6387547299999752</v>
      </c>
    </row>
    <row r="360" spans="1:9" x14ac:dyDescent="0.3">
      <c r="A360" s="2">
        <v>45151.193194444444</v>
      </c>
      <c r="B360">
        <v>29398.05</v>
      </c>
      <c r="C360">
        <v>29388</v>
      </c>
      <c r="D360">
        <v>-1</v>
      </c>
      <c r="E360">
        <v>-3.5265600000000002E-3</v>
      </c>
      <c r="F360">
        <f t="shared" si="39"/>
        <v>10.049999999999272</v>
      </c>
      <c r="G360">
        <f t="shared" si="40"/>
        <v>1.0049999999999273E-2</v>
      </c>
      <c r="H360">
        <f t="shared" si="41"/>
        <v>-5.2126800000002905E-3</v>
      </c>
      <c r="I360">
        <f>SUM($H$2:H360)</f>
        <v>-1.6439674099999755</v>
      </c>
    </row>
    <row r="361" spans="1:9" x14ac:dyDescent="0.3">
      <c r="A361" s="2">
        <v>45151.230833333335</v>
      </c>
      <c r="B361">
        <v>29379.599999999999</v>
      </c>
      <c r="C361">
        <v>29374.5</v>
      </c>
      <c r="D361">
        <v>1</v>
      </c>
      <c r="E361">
        <v>-3.5249399999999998E-3</v>
      </c>
      <c r="F361">
        <f t="shared" si="39"/>
        <v>5.0999999999985448</v>
      </c>
      <c r="G361">
        <f t="shared" si="40"/>
        <v>5.0999999999985449E-3</v>
      </c>
      <c r="H361">
        <f t="shared" si="41"/>
        <v>1.4234400000007279E-3</v>
      </c>
      <c r="I361">
        <f>SUM($H$2:H361)</f>
        <v>-1.6425439699999747</v>
      </c>
    </row>
    <row r="362" spans="1:9" x14ac:dyDescent="0.3">
      <c r="A362" s="2">
        <v>45151.284895833334</v>
      </c>
      <c r="B362">
        <v>29395.11</v>
      </c>
      <c r="C362">
        <v>29388</v>
      </c>
      <c r="D362">
        <v>-1</v>
      </c>
      <c r="E362">
        <v>-3.5265600000000002E-3</v>
      </c>
      <c r="F362">
        <f t="shared" si="39"/>
        <v>7.1100000000005821</v>
      </c>
      <c r="G362">
        <f t="shared" si="40"/>
        <v>7.110000000000582E-3</v>
      </c>
      <c r="H362">
        <f t="shared" si="41"/>
        <v>-1.5149399999979628E-3</v>
      </c>
      <c r="I362">
        <f>SUM($H$2:H362)</f>
        <v>-1.6440589099999725</v>
      </c>
    </row>
    <row r="363" spans="1:9" x14ac:dyDescent="0.3">
      <c r="A363" s="2">
        <v>45151.318333333336</v>
      </c>
      <c r="B363">
        <v>29399</v>
      </c>
      <c r="C363">
        <v>29393.5</v>
      </c>
      <c r="D363">
        <v>1</v>
      </c>
      <c r="E363">
        <v>-3.5272200000000002E-3</v>
      </c>
      <c r="F363">
        <f t="shared" si="39"/>
        <v>5.5</v>
      </c>
      <c r="G363">
        <f t="shared" si="40"/>
        <v>5.4999999999999997E-3</v>
      </c>
      <c r="H363">
        <f t="shared" si="41"/>
        <v>-1.9165599999994179E-3</v>
      </c>
      <c r="I363">
        <f>SUM($H$2:H363)</f>
        <v>-1.645975469999972</v>
      </c>
    </row>
    <row r="364" spans="1:9" x14ac:dyDescent="0.3">
      <c r="A364" s="2">
        <v>45151.321296296293</v>
      </c>
      <c r="B364">
        <v>29398.57</v>
      </c>
      <c r="C364">
        <v>29390</v>
      </c>
      <c r="D364">
        <v>-1</v>
      </c>
      <c r="E364">
        <v>-3.5268000000000001E-3</v>
      </c>
      <c r="F364">
        <f t="shared" si="39"/>
        <v>8.569999999999709</v>
      </c>
      <c r="G364">
        <f t="shared" si="40"/>
        <v>8.5699999999997098E-3</v>
      </c>
      <c r="H364">
        <f t="shared" si="41"/>
        <v>-4.5722000000029007E-4</v>
      </c>
      <c r="I364">
        <f>SUM($H$2:H364)</f>
        <v>-1.6464326899999724</v>
      </c>
    </row>
    <row r="365" spans="1:9" x14ac:dyDescent="0.3">
      <c r="A365" s="2">
        <v>45151.526585648149</v>
      </c>
      <c r="B365">
        <v>29402.46</v>
      </c>
      <c r="C365">
        <v>29384.5</v>
      </c>
      <c r="D365">
        <v>1</v>
      </c>
      <c r="E365">
        <v>-3.5261400000000001E-3</v>
      </c>
      <c r="F365">
        <f t="shared" si="39"/>
        <v>17.959999999999127</v>
      </c>
      <c r="G365">
        <f t="shared" si="40"/>
        <v>1.7959999999999126E-2</v>
      </c>
      <c r="H365">
        <f t="shared" si="41"/>
        <v>-1.2916799999999416E-2</v>
      </c>
      <c r="I365">
        <f>SUM($H$2:H365)</f>
        <v>-1.6593494899999719</v>
      </c>
    </row>
    <row r="366" spans="1:9" x14ac:dyDescent="0.3">
      <c r="A366" s="2">
        <v>45151.544583333336</v>
      </c>
      <c r="B366">
        <v>29401.02</v>
      </c>
      <c r="C366">
        <v>29378.5</v>
      </c>
      <c r="D366">
        <v>-1</v>
      </c>
      <c r="E366">
        <v>-3.52542E-3</v>
      </c>
      <c r="F366">
        <f t="shared" si="39"/>
        <v>22.520000000000437</v>
      </c>
      <c r="G366">
        <f t="shared" si="40"/>
        <v>2.2520000000000436E-2</v>
      </c>
      <c r="H366">
        <f t="shared" si="41"/>
        <v>1.0338600000013094E-3</v>
      </c>
      <c r="I366">
        <f>SUM($H$2:H366)</f>
        <v>-1.6583156299999706</v>
      </c>
    </row>
    <row r="367" spans="1:9" x14ac:dyDescent="0.3">
      <c r="A367" s="2">
        <v>45151.577430555553</v>
      </c>
      <c r="B367">
        <v>29393.27</v>
      </c>
      <c r="C367">
        <v>29368</v>
      </c>
      <c r="D367">
        <v>1</v>
      </c>
      <c r="E367">
        <v>-3.5241600000000001E-3</v>
      </c>
      <c r="F367">
        <f t="shared" si="39"/>
        <v>25.270000000000437</v>
      </c>
      <c r="G367">
        <f t="shared" si="40"/>
        <v>2.5270000000000438E-2</v>
      </c>
      <c r="H367">
        <f t="shared" si="41"/>
        <v>-6.275420000000002E-3</v>
      </c>
      <c r="I367">
        <f>SUM($H$2:H367)</f>
        <v>-1.6645910499999705</v>
      </c>
    </row>
    <row r="368" spans="1:9" x14ac:dyDescent="0.3">
      <c r="A368" s="2">
        <v>45151.625428240739</v>
      </c>
      <c r="B368">
        <v>29390.36</v>
      </c>
      <c r="C368">
        <v>29359</v>
      </c>
      <c r="D368">
        <v>-1</v>
      </c>
      <c r="E368">
        <v>-3.52308E-3</v>
      </c>
      <c r="F368">
        <f t="shared" si="39"/>
        <v>31.360000000000582</v>
      </c>
      <c r="G368">
        <f t="shared" si="40"/>
        <v>3.1360000000000582E-2</v>
      </c>
      <c r="H368">
        <f t="shared" si="41"/>
        <v>2.5658400000001438E-3</v>
      </c>
      <c r="I368">
        <f>SUM($H$2:H368)</f>
        <v>-1.6620252099999704</v>
      </c>
    </row>
    <row r="369" spans="1:9" x14ac:dyDescent="0.3">
      <c r="A369" s="2">
        <v>45151.639675925922</v>
      </c>
      <c r="B369">
        <v>29388.65</v>
      </c>
      <c r="C369">
        <v>29367.5</v>
      </c>
      <c r="D369">
        <v>1</v>
      </c>
      <c r="E369">
        <v>-3.5241000000000001E-3</v>
      </c>
      <c r="F369">
        <f t="shared" si="39"/>
        <v>21.150000000001455</v>
      </c>
      <c r="G369">
        <f t="shared" si="40"/>
        <v>2.1150000000001456E-2</v>
      </c>
      <c r="H369">
        <f t="shared" si="41"/>
        <v>6.6869199999991264E-3</v>
      </c>
      <c r="I369">
        <f>SUM($H$2:H369)</f>
        <v>-1.6553382899999713</v>
      </c>
    </row>
    <row r="370" spans="1:9" x14ac:dyDescent="0.3">
      <c r="A370" s="2">
        <v>45151.669629629629</v>
      </c>
      <c r="B370">
        <v>29376.47</v>
      </c>
      <c r="C370">
        <v>29346</v>
      </c>
      <c r="D370">
        <v>-1</v>
      </c>
      <c r="E370">
        <v>-3.5215200000000002E-3</v>
      </c>
      <c r="F370">
        <f t="shared" si="39"/>
        <v>30.470000000001164</v>
      </c>
      <c r="G370">
        <f t="shared" si="40"/>
        <v>3.0470000000001166E-2</v>
      </c>
      <c r="H370">
        <f t="shared" si="41"/>
        <v>5.79589999999971E-3</v>
      </c>
      <c r="I370">
        <f>SUM($H$2:H370)</f>
        <v>-1.6495423899999717</v>
      </c>
    </row>
    <row r="371" spans="1:9" x14ac:dyDescent="0.3">
      <c r="A371" s="2">
        <v>45151.672280092593</v>
      </c>
      <c r="B371">
        <v>29367.56</v>
      </c>
      <c r="C371">
        <v>29337.5</v>
      </c>
      <c r="D371">
        <v>1</v>
      </c>
      <c r="E371">
        <v>-3.5205000000000002E-3</v>
      </c>
      <c r="F371">
        <f t="shared" si="39"/>
        <v>30.06000000000131</v>
      </c>
      <c r="G371">
        <f t="shared" si="40"/>
        <v>3.0060000000001311E-2</v>
      </c>
      <c r="H371">
        <f t="shared" si="41"/>
        <v>-3.1115200000001453E-3</v>
      </c>
      <c r="I371">
        <f>SUM($H$2:H371)</f>
        <v>-1.6526539099999717</v>
      </c>
    </row>
    <row r="372" spans="1:9" x14ac:dyDescent="0.3">
      <c r="A372" s="2">
        <v>45151.731921296298</v>
      </c>
      <c r="B372">
        <v>29419.03</v>
      </c>
      <c r="C372">
        <v>29392</v>
      </c>
      <c r="D372">
        <v>-1</v>
      </c>
      <c r="E372">
        <v>-3.5270399999999999E-3</v>
      </c>
      <c r="F372">
        <f t="shared" si="39"/>
        <v>27.029999999998836</v>
      </c>
      <c r="G372">
        <f t="shared" si="40"/>
        <v>2.7029999999998836E-2</v>
      </c>
      <c r="H372">
        <f t="shared" si="41"/>
        <v>-6.5505000000024753E-3</v>
      </c>
      <c r="I372">
        <f>SUM($H$2:H372)</f>
        <v>-1.6592044099999743</v>
      </c>
    </row>
    <row r="373" spans="1:9" x14ac:dyDescent="0.3">
      <c r="A373" s="2">
        <v>45151.863877314812</v>
      </c>
      <c r="B373">
        <v>29435.24</v>
      </c>
      <c r="C373">
        <v>29412.5</v>
      </c>
      <c r="D373">
        <v>1</v>
      </c>
      <c r="E373">
        <v>-3.5295000000000001E-3</v>
      </c>
      <c r="F373">
        <f t="shared" ref="F373:F401" si="42">B373-C373</f>
        <v>22.740000000001601</v>
      </c>
      <c r="G373">
        <f t="shared" ref="G373:G401" si="43">F373*$M$1</f>
        <v>2.2740000000001603E-2</v>
      </c>
      <c r="H373">
        <f t="shared" ref="H373:H401" si="44">(G373-G372)*D372+E372</f>
        <v>7.6295999999723358E-4</v>
      </c>
      <c r="I373">
        <f>SUM($H$2:H373)</f>
        <v>-1.6584414499999771</v>
      </c>
    </row>
    <row r="374" spans="1:9" x14ac:dyDescent="0.3">
      <c r="A374" s="2">
        <v>45151.903402777774</v>
      </c>
      <c r="B374">
        <v>29388.82</v>
      </c>
      <c r="C374">
        <v>29353</v>
      </c>
      <c r="D374">
        <v>-1</v>
      </c>
      <c r="E374">
        <v>-3.52236E-3</v>
      </c>
      <c r="F374">
        <f t="shared" si="42"/>
        <v>35.819999999999709</v>
      </c>
      <c r="G374">
        <f t="shared" si="43"/>
        <v>3.5819999999999706E-2</v>
      </c>
      <c r="H374">
        <f t="shared" si="44"/>
        <v>9.5504999999981039E-3</v>
      </c>
      <c r="I374">
        <f>SUM($H$2:H374)</f>
        <v>-1.6488909499999791</v>
      </c>
    </row>
    <row r="375" spans="1:9" x14ac:dyDescent="0.3">
      <c r="A375" s="2">
        <v>45151.942743055559</v>
      </c>
      <c r="B375">
        <v>29338</v>
      </c>
      <c r="C375">
        <v>29316</v>
      </c>
      <c r="D375">
        <v>1</v>
      </c>
      <c r="E375">
        <v>-3.5179199999999999E-3</v>
      </c>
      <c r="F375">
        <f t="shared" si="42"/>
        <v>22</v>
      </c>
      <c r="G375">
        <f t="shared" si="43"/>
        <v>2.1999999999999999E-2</v>
      </c>
      <c r="H375">
        <f t="shared" si="44"/>
        <v>1.0297639999999707E-2</v>
      </c>
      <c r="I375">
        <f>SUM($H$2:H375)</f>
        <v>-1.6385933099999794</v>
      </c>
    </row>
    <row r="376" spans="1:9" x14ac:dyDescent="0.3">
      <c r="A376" s="2">
        <v>45151.975011574075</v>
      </c>
      <c r="B376">
        <v>29327.02</v>
      </c>
      <c r="C376">
        <v>29300.5</v>
      </c>
      <c r="D376">
        <v>-1</v>
      </c>
      <c r="E376">
        <v>-3.5160600000000001E-3</v>
      </c>
      <c r="F376">
        <f t="shared" si="42"/>
        <v>26.520000000000437</v>
      </c>
      <c r="G376">
        <f t="shared" si="43"/>
        <v>2.6520000000000436E-2</v>
      </c>
      <c r="H376">
        <f t="shared" si="44"/>
        <v>1.002080000000437E-3</v>
      </c>
      <c r="I376">
        <f>SUM($H$2:H376)</f>
        <v>-1.6375912299999791</v>
      </c>
    </row>
    <row r="377" spans="1:9" x14ac:dyDescent="0.3">
      <c r="A377" s="2">
        <v>45151.987222222226</v>
      </c>
      <c r="B377">
        <v>29336.35</v>
      </c>
      <c r="C377">
        <v>29312.5</v>
      </c>
      <c r="D377">
        <v>1</v>
      </c>
      <c r="E377">
        <v>-3.5174999999999998E-3</v>
      </c>
      <c r="F377">
        <f t="shared" si="42"/>
        <v>23.849999999998545</v>
      </c>
      <c r="G377">
        <f t="shared" si="43"/>
        <v>2.3849999999998546E-2</v>
      </c>
      <c r="H377">
        <f t="shared" si="44"/>
        <v>-8.4605999999811049E-4</v>
      </c>
      <c r="I377">
        <f>SUM($H$2:H377)</f>
        <v>-1.6384372899999773</v>
      </c>
    </row>
    <row r="378" spans="1:9" x14ac:dyDescent="0.3">
      <c r="A378" s="2">
        <v>45152.031099537038</v>
      </c>
      <c r="B378">
        <v>29270.53</v>
      </c>
      <c r="C378">
        <v>29245</v>
      </c>
      <c r="D378">
        <v>-1</v>
      </c>
      <c r="E378">
        <v>-3.5094000000000002E-3</v>
      </c>
      <c r="F378">
        <f t="shared" si="42"/>
        <v>25.529999999998836</v>
      </c>
      <c r="G378">
        <f t="shared" si="43"/>
        <v>2.5529999999998835E-2</v>
      </c>
      <c r="H378">
        <f t="shared" si="44"/>
        <v>-1.8374999999997109E-3</v>
      </c>
      <c r="I378">
        <f>SUM($H$2:H378)</f>
        <v>-1.640274789999977</v>
      </c>
    </row>
    <row r="379" spans="1:9" x14ac:dyDescent="0.3">
      <c r="A379" s="2">
        <v>45152.067083333335</v>
      </c>
      <c r="B379">
        <v>29271.45</v>
      </c>
      <c r="C379">
        <v>29247</v>
      </c>
      <c r="D379">
        <v>1</v>
      </c>
      <c r="E379">
        <v>-3.5096400000000001E-3</v>
      </c>
      <c r="F379">
        <f t="shared" si="42"/>
        <v>24.450000000000728</v>
      </c>
      <c r="G379">
        <f t="shared" si="43"/>
        <v>2.4450000000000728E-2</v>
      </c>
      <c r="H379">
        <f t="shared" si="44"/>
        <v>-2.4294000000018934E-3</v>
      </c>
      <c r="I379">
        <f>SUM($H$2:H379)</f>
        <v>-1.6427041899999788</v>
      </c>
    </row>
    <row r="380" spans="1:9" x14ac:dyDescent="0.3">
      <c r="A380" s="2">
        <v>45152.079629629632</v>
      </c>
      <c r="B380">
        <v>29256.62</v>
      </c>
      <c r="C380">
        <v>29227</v>
      </c>
      <c r="D380">
        <v>-1</v>
      </c>
      <c r="E380">
        <v>-7.0144799999999993E-2</v>
      </c>
      <c r="F380">
        <f t="shared" si="42"/>
        <v>29.619999999998981</v>
      </c>
      <c r="G380">
        <f t="shared" si="43"/>
        <v>2.961999999999898E-2</v>
      </c>
      <c r="H380">
        <f t="shared" si="44"/>
        <v>1.6603599999982523E-3</v>
      </c>
      <c r="I380">
        <f>SUM($H$2:H380)</f>
        <v>-1.6410438299999806</v>
      </c>
    </row>
    <row r="381" spans="1:9" x14ac:dyDescent="0.3">
      <c r="A381" s="2">
        <v>45152.098483796297</v>
      </c>
      <c r="B381">
        <v>29173.33</v>
      </c>
      <c r="C381">
        <v>29141</v>
      </c>
      <c r="D381">
        <v>1</v>
      </c>
      <c r="E381">
        <v>-3.4969200000000001E-3</v>
      </c>
      <c r="F381">
        <f t="shared" si="42"/>
        <v>32.330000000001746</v>
      </c>
      <c r="G381">
        <f t="shared" si="43"/>
        <v>3.2330000000001746E-2</v>
      </c>
      <c r="H381">
        <f t="shared" si="44"/>
        <v>-7.2854800000002759E-2</v>
      </c>
      <c r="I381">
        <f>SUM($H$2:H381)</f>
        <v>-1.7138986299999832</v>
      </c>
    </row>
    <row r="382" spans="1:9" x14ac:dyDescent="0.3">
      <c r="A382" s="2">
        <v>45152.103263888886</v>
      </c>
      <c r="B382">
        <v>29217.29</v>
      </c>
      <c r="C382">
        <v>29190.5</v>
      </c>
      <c r="D382">
        <v>-1</v>
      </c>
      <c r="E382">
        <v>-7.00572E-2</v>
      </c>
      <c r="F382">
        <f t="shared" si="42"/>
        <v>26.790000000000873</v>
      </c>
      <c r="G382">
        <f t="shared" si="43"/>
        <v>2.6790000000000872E-2</v>
      </c>
      <c r="H382">
        <f t="shared" si="44"/>
        <v>-9.0369200000008747E-3</v>
      </c>
      <c r="I382">
        <f>SUM($H$2:H382)</f>
        <v>-1.7229355499999841</v>
      </c>
    </row>
    <row r="383" spans="1:9" x14ac:dyDescent="0.3">
      <c r="A383" s="2">
        <v>45152.115023148152</v>
      </c>
      <c r="B383">
        <v>29348.46</v>
      </c>
      <c r="C383">
        <v>29307.5</v>
      </c>
      <c r="D383">
        <v>1</v>
      </c>
      <c r="E383">
        <v>-7.0344000000000004E-2</v>
      </c>
      <c r="F383">
        <f t="shared" si="42"/>
        <v>40.959999999999127</v>
      </c>
      <c r="G383">
        <f t="shared" si="43"/>
        <v>4.0959999999999129E-2</v>
      </c>
      <c r="H383">
        <f t="shared" si="44"/>
        <v>-8.4227199999998253E-2</v>
      </c>
      <c r="I383">
        <f>SUM($H$2:H383)</f>
        <v>-1.8071627499999823</v>
      </c>
    </row>
    <row r="384" spans="1:9" x14ac:dyDescent="0.3">
      <c r="A384" s="2">
        <v>45152.115393518521</v>
      </c>
      <c r="B384">
        <v>29349.5</v>
      </c>
      <c r="C384">
        <v>29313</v>
      </c>
      <c r="D384">
        <v>-1</v>
      </c>
      <c r="E384">
        <v>-3.5175599999999999E-3</v>
      </c>
      <c r="F384">
        <f t="shared" si="42"/>
        <v>36.5</v>
      </c>
      <c r="G384">
        <f t="shared" si="43"/>
        <v>3.6499999999999998E-2</v>
      </c>
      <c r="H384">
        <f t="shared" si="44"/>
        <v>-7.4803999999999135E-2</v>
      </c>
      <c r="I384">
        <f>SUM($H$2:H384)</f>
        <v>-1.8819667499999815</v>
      </c>
    </row>
    <row r="385" spans="1:9" x14ac:dyDescent="0.3">
      <c r="A385" s="2">
        <v>45152.173668981479</v>
      </c>
      <c r="B385">
        <v>29408.95</v>
      </c>
      <c r="C385">
        <v>29377</v>
      </c>
      <c r="D385">
        <v>1</v>
      </c>
      <c r="E385">
        <v>-3.5252399999999998E-3</v>
      </c>
      <c r="F385">
        <f t="shared" si="42"/>
        <v>31.950000000000728</v>
      </c>
      <c r="G385">
        <f t="shared" si="43"/>
        <v>3.1950000000000728E-2</v>
      </c>
      <c r="H385">
        <f t="shared" si="44"/>
        <v>1.03243999999927E-3</v>
      </c>
      <c r="I385">
        <f>SUM($H$2:H385)</f>
        <v>-1.8809343099999822</v>
      </c>
    </row>
    <row r="386" spans="1:9" x14ac:dyDescent="0.3">
      <c r="A386" s="2">
        <v>45152.181759259256</v>
      </c>
      <c r="B386">
        <v>29452.19</v>
      </c>
      <c r="C386">
        <v>29415.5</v>
      </c>
      <c r="D386">
        <v>-1</v>
      </c>
      <c r="E386">
        <v>-3.5298600000000001E-3</v>
      </c>
      <c r="F386">
        <f t="shared" si="42"/>
        <v>36.68999999999869</v>
      </c>
      <c r="G386">
        <f t="shared" si="43"/>
        <v>3.6689999999998689E-2</v>
      </c>
      <c r="H386">
        <f t="shared" si="44"/>
        <v>1.2147599999979613E-3</v>
      </c>
      <c r="I386">
        <f>SUM($H$2:H386)</f>
        <v>-1.8797195499999844</v>
      </c>
    </row>
    <row r="387" spans="1:9" x14ac:dyDescent="0.3">
      <c r="A387" s="2">
        <v>45152.192210648151</v>
      </c>
      <c r="B387">
        <v>29458.93</v>
      </c>
      <c r="C387">
        <v>29427</v>
      </c>
      <c r="D387">
        <v>1</v>
      </c>
      <c r="E387">
        <v>-3.5312400000000002E-3</v>
      </c>
      <c r="F387">
        <f t="shared" si="42"/>
        <v>31.930000000000291</v>
      </c>
      <c r="G387">
        <f t="shared" si="43"/>
        <v>3.1930000000000291E-2</v>
      </c>
      <c r="H387">
        <f t="shared" si="44"/>
        <v>1.2301399999983973E-3</v>
      </c>
      <c r="I387">
        <f>SUM($H$2:H387)</f>
        <v>-1.878489409999986</v>
      </c>
    </row>
    <row r="388" spans="1:9" x14ac:dyDescent="0.3">
      <c r="A388" s="2">
        <v>45152.195300925923</v>
      </c>
      <c r="B388">
        <v>29443</v>
      </c>
      <c r="C388">
        <v>29407.5</v>
      </c>
      <c r="D388">
        <v>-1</v>
      </c>
      <c r="E388">
        <v>-3.5289000000000002E-3</v>
      </c>
      <c r="F388">
        <f t="shared" si="42"/>
        <v>35.5</v>
      </c>
      <c r="G388">
        <f t="shared" si="43"/>
        <v>3.5500000000000004E-2</v>
      </c>
      <c r="H388">
        <f t="shared" si="44"/>
        <v>3.8759999999712132E-5</v>
      </c>
      <c r="I388">
        <f>SUM($H$2:H388)</f>
        <v>-1.8784506499999862</v>
      </c>
    </row>
    <row r="389" spans="1:9" x14ac:dyDescent="0.3">
      <c r="A389" s="2">
        <v>45152.219537037039</v>
      </c>
      <c r="B389">
        <v>29453.33</v>
      </c>
      <c r="C389">
        <v>29422</v>
      </c>
      <c r="D389">
        <v>1</v>
      </c>
      <c r="E389">
        <v>-3.5306399999999998E-3</v>
      </c>
      <c r="F389">
        <f t="shared" si="42"/>
        <v>31.330000000001746</v>
      </c>
      <c r="G389">
        <f t="shared" si="43"/>
        <v>3.1330000000001745E-2</v>
      </c>
      <c r="H389">
        <f t="shared" si="44"/>
        <v>6.4109999999825825E-4</v>
      </c>
      <c r="I389">
        <f>SUM($H$2:H389)</f>
        <v>-1.8778095499999881</v>
      </c>
    </row>
    <row r="390" spans="1:9" x14ac:dyDescent="0.3">
      <c r="A390" s="2">
        <v>45152.341261574074</v>
      </c>
      <c r="B390">
        <v>29464.7</v>
      </c>
      <c r="C390">
        <v>29431</v>
      </c>
      <c r="D390">
        <v>-1</v>
      </c>
      <c r="E390">
        <v>-3.5317199999999999E-3</v>
      </c>
      <c r="F390">
        <f t="shared" si="42"/>
        <v>33.700000000000728</v>
      </c>
      <c r="G390">
        <f t="shared" si="43"/>
        <v>3.3700000000000729E-2</v>
      </c>
      <c r="H390">
        <f t="shared" si="44"/>
        <v>-1.1606400000010158E-3</v>
      </c>
      <c r="I390">
        <f>SUM($H$2:H390)</f>
        <v>-1.8789701899999891</v>
      </c>
    </row>
    <row r="391" spans="1:9" x14ac:dyDescent="0.3">
      <c r="A391" s="2">
        <v>45152.377858796295</v>
      </c>
      <c r="B391">
        <v>29432.99</v>
      </c>
      <c r="C391">
        <v>29401</v>
      </c>
      <c r="D391">
        <v>1</v>
      </c>
      <c r="E391">
        <v>-3.52812E-3</v>
      </c>
      <c r="F391">
        <f t="shared" si="42"/>
        <v>31.990000000001601</v>
      </c>
      <c r="G391">
        <f t="shared" si="43"/>
        <v>3.19900000000016E-2</v>
      </c>
      <c r="H391">
        <f t="shared" si="44"/>
        <v>-1.821720000000871E-3</v>
      </c>
      <c r="I391">
        <f>SUM($H$2:H391)</f>
        <v>-1.8807919099999899</v>
      </c>
    </row>
    <row r="392" spans="1:9" x14ac:dyDescent="0.3">
      <c r="A392" s="2">
        <v>45152.392268518517</v>
      </c>
      <c r="B392">
        <v>29438.91</v>
      </c>
      <c r="C392">
        <v>29401</v>
      </c>
      <c r="D392">
        <v>-1</v>
      </c>
      <c r="E392">
        <v>-3.52812E-3</v>
      </c>
      <c r="F392">
        <f t="shared" si="42"/>
        <v>37.909999999999854</v>
      </c>
      <c r="G392">
        <f t="shared" si="43"/>
        <v>3.7909999999999854E-2</v>
      </c>
      <c r="H392">
        <f t="shared" si="44"/>
        <v>2.391879999998253E-3</v>
      </c>
      <c r="I392">
        <f>SUM($H$2:H392)</f>
        <v>-1.8784000299999917</v>
      </c>
    </row>
    <row r="393" spans="1:9" x14ac:dyDescent="0.3">
      <c r="A393" s="2">
        <v>45152.407696759263</v>
      </c>
      <c r="B393">
        <v>29403</v>
      </c>
      <c r="C393">
        <v>29368.5</v>
      </c>
      <c r="D393">
        <v>1</v>
      </c>
      <c r="E393">
        <v>-3.5242199999999998E-3</v>
      </c>
      <c r="F393">
        <f t="shared" si="42"/>
        <v>34.5</v>
      </c>
      <c r="G393">
        <f t="shared" si="43"/>
        <v>3.4500000000000003E-2</v>
      </c>
      <c r="H393">
        <f t="shared" si="44"/>
        <v>-1.1812000000014939E-4</v>
      </c>
      <c r="I393">
        <f>SUM($H$2:H393)</f>
        <v>-1.8785181499999919</v>
      </c>
    </row>
    <row r="394" spans="1:9" x14ac:dyDescent="0.3">
      <c r="A394" s="2">
        <v>45152.474791666667</v>
      </c>
      <c r="B394">
        <v>29422</v>
      </c>
      <c r="C394">
        <v>29385.5</v>
      </c>
      <c r="D394">
        <v>-1</v>
      </c>
      <c r="E394">
        <v>-3.5262599999999998E-3</v>
      </c>
      <c r="F394">
        <f t="shared" si="42"/>
        <v>36.5</v>
      </c>
      <c r="G394">
        <f t="shared" si="43"/>
        <v>3.6499999999999998E-2</v>
      </c>
      <c r="H394">
        <f t="shared" si="44"/>
        <v>-1.5242200000000049E-3</v>
      </c>
      <c r="I394">
        <f>SUM($H$2:H394)</f>
        <v>-1.880042369999992</v>
      </c>
    </row>
    <row r="395" spans="1:9" x14ac:dyDescent="0.3">
      <c r="A395" s="2">
        <v>45152.479861111111</v>
      </c>
      <c r="B395">
        <v>29407.360000000001</v>
      </c>
      <c r="C395">
        <v>29375.5</v>
      </c>
      <c r="D395">
        <v>1</v>
      </c>
      <c r="E395">
        <v>-3.52506E-3</v>
      </c>
      <c r="F395">
        <f t="shared" si="42"/>
        <v>31.860000000000582</v>
      </c>
      <c r="G395">
        <f t="shared" si="43"/>
        <v>3.1860000000000582E-2</v>
      </c>
      <c r="H395">
        <f t="shared" si="44"/>
        <v>1.1137399999994156E-3</v>
      </c>
      <c r="I395">
        <f>SUM($H$2:H395)</f>
        <v>-1.8789286299999926</v>
      </c>
    </row>
    <row r="396" spans="1:9" x14ac:dyDescent="0.3">
      <c r="A396" s="2">
        <v>45152.507893518516</v>
      </c>
      <c r="B396">
        <v>29397.96</v>
      </c>
      <c r="C396">
        <v>29363.5</v>
      </c>
      <c r="D396">
        <v>-1</v>
      </c>
      <c r="E396">
        <v>-3.5236199999999999E-3</v>
      </c>
      <c r="F396">
        <f t="shared" si="42"/>
        <v>34.459999999999127</v>
      </c>
      <c r="G396">
        <f t="shared" si="43"/>
        <v>3.445999999999913E-2</v>
      </c>
      <c r="H396">
        <f t="shared" si="44"/>
        <v>-9.2506000000145208E-4</v>
      </c>
      <c r="I396">
        <f>SUM($H$2:H396)</f>
        <v>-1.879853689999994</v>
      </c>
    </row>
    <row r="397" spans="1:9" x14ac:dyDescent="0.3">
      <c r="A397" s="2">
        <v>45152.517245370371</v>
      </c>
      <c r="B397">
        <v>29383.59</v>
      </c>
      <c r="C397">
        <v>29351</v>
      </c>
      <c r="D397">
        <v>1</v>
      </c>
      <c r="E397">
        <v>-3.5221200000000001E-3</v>
      </c>
      <c r="F397">
        <f t="shared" si="42"/>
        <v>32.590000000000146</v>
      </c>
      <c r="G397">
        <f t="shared" si="43"/>
        <v>3.2590000000000147E-2</v>
      </c>
      <c r="H397">
        <f t="shared" si="44"/>
        <v>-1.6536200000010163E-3</v>
      </c>
      <c r="I397">
        <f>SUM($H$2:H397)</f>
        <v>-1.881507309999995</v>
      </c>
    </row>
    <row r="398" spans="1:9" x14ac:dyDescent="0.3">
      <c r="A398" s="2">
        <v>45152.537141203706</v>
      </c>
      <c r="B398">
        <v>29417.200000000001</v>
      </c>
      <c r="C398">
        <v>29379</v>
      </c>
      <c r="D398">
        <v>-1</v>
      </c>
      <c r="E398">
        <v>-3.5254800000000001E-3</v>
      </c>
      <c r="F398">
        <f t="shared" si="42"/>
        <v>38.200000000000728</v>
      </c>
      <c r="G398">
        <f t="shared" si="43"/>
        <v>3.8200000000000726E-2</v>
      </c>
      <c r="H398">
        <f t="shared" si="44"/>
        <v>2.0878800000005797E-3</v>
      </c>
      <c r="I398">
        <f>SUM($H$2:H398)</f>
        <v>-1.8794194299999945</v>
      </c>
    </row>
    <row r="399" spans="1:9" x14ac:dyDescent="0.3">
      <c r="A399" s="2">
        <v>45152.54109953704</v>
      </c>
      <c r="B399">
        <v>29405.51</v>
      </c>
      <c r="C399">
        <v>29375.5</v>
      </c>
      <c r="D399">
        <v>1</v>
      </c>
      <c r="E399">
        <v>-3.52506E-3</v>
      </c>
      <c r="F399">
        <f t="shared" si="42"/>
        <v>30.009999999998399</v>
      </c>
      <c r="G399">
        <f t="shared" si="43"/>
        <v>3.0009999999998399E-2</v>
      </c>
      <c r="H399">
        <f t="shared" si="44"/>
        <v>4.6645200000023273E-3</v>
      </c>
      <c r="I399">
        <f>SUM($H$2:H399)</f>
        <v>-1.8747549099999921</v>
      </c>
    </row>
    <row r="400" spans="1:9" x14ac:dyDescent="0.3">
      <c r="A400" s="2">
        <v>45152.56931712963</v>
      </c>
      <c r="B400">
        <v>29381.57</v>
      </c>
      <c r="C400">
        <v>29354</v>
      </c>
      <c r="D400">
        <v>-1</v>
      </c>
      <c r="E400">
        <v>-3.5224800000000001E-3</v>
      </c>
      <c r="F400">
        <f t="shared" si="42"/>
        <v>27.569999999999709</v>
      </c>
      <c r="G400">
        <f t="shared" si="43"/>
        <v>2.7569999999999709E-2</v>
      </c>
      <c r="H400">
        <f t="shared" si="44"/>
        <v>-5.9650599999986897E-3</v>
      </c>
      <c r="I400">
        <f>SUM($H$2:H400)</f>
        <v>-1.8807199699999908</v>
      </c>
    </row>
    <row r="401" spans="1:9" x14ac:dyDescent="0.3">
      <c r="A401" s="2">
        <v>45152.580104166664</v>
      </c>
      <c r="B401">
        <v>29416.58</v>
      </c>
      <c r="C401">
        <v>29386</v>
      </c>
      <c r="D401">
        <v>1</v>
      </c>
      <c r="E401">
        <v>-3.5263199999999999E-3</v>
      </c>
      <c r="F401">
        <f t="shared" si="42"/>
        <v>30.580000000001746</v>
      </c>
      <c r="G401">
        <f t="shared" si="43"/>
        <v>3.0580000000001748E-2</v>
      </c>
      <c r="H401">
        <f t="shared" si="44"/>
        <v>-6.5324800000020385E-3</v>
      </c>
      <c r="I401">
        <f>SUM($H$2:H401)</f>
        <v>-1.8872524499999928</v>
      </c>
    </row>
  </sheetData>
  <phoneticPr fontId="18" type="noConversion"/>
  <conditionalFormatting sqref="E1:E1048576">
    <cfRule type="cellIs" dxfId="1" priority="1" operator="lessThan">
      <formula>-0.01</formula>
    </cfRule>
  </conditionalFormatting>
  <conditionalFormatting sqref="H1:H104857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Result_BTC_Deribit-Binance-Bitg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2023-08-06T19:42:31Z</dcterms:created>
  <dcterms:modified xsi:type="dcterms:W3CDTF">2023-08-14T14:24:49Z</dcterms:modified>
</cp:coreProperties>
</file>