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enkot\OneDrive\桌面\Python learning\Calvin\Script\Production\Future + Glassnode\Bybit Data\"/>
    </mc:Choice>
  </mc:AlternateContent>
  <xr:revisionPtr revIDLastSave="0" documentId="13_ncr:1_{33AF35B1-B555-431F-A788-5FED30FDFA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O9" i="1"/>
  <c r="O8" i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34" i="1"/>
  <c r="G34" i="1" s="1"/>
  <c r="F35" i="1"/>
  <c r="G35" i="1" s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8" i="1"/>
  <c r="G9" i="1"/>
  <c r="G3" i="1"/>
  <c r="G4" i="1"/>
  <c r="G5" i="1"/>
  <c r="G6" i="1"/>
  <c r="G7" i="1"/>
  <c r="G2" i="1"/>
</calcChain>
</file>

<file path=xl/sharedStrings.xml><?xml version="1.0" encoding="utf-8"?>
<sst xmlns="http://schemas.openxmlformats.org/spreadsheetml/2006/main" count="94" uniqueCount="43">
  <si>
    <t>Date</t>
    <phoneticPr fontId="1" type="noConversion"/>
  </si>
  <si>
    <t>Ticker</t>
    <phoneticPr fontId="1" type="noConversion"/>
  </si>
  <si>
    <t>Price</t>
    <phoneticPr fontId="1" type="noConversion"/>
  </si>
  <si>
    <t>OI</t>
    <phoneticPr fontId="1" type="noConversion"/>
  </si>
  <si>
    <t>Funding Rate</t>
    <phoneticPr fontId="1" type="noConversion"/>
  </si>
  <si>
    <t>Buy Ratio</t>
    <phoneticPr fontId="1" type="noConversion"/>
  </si>
  <si>
    <t>WLD</t>
    <phoneticPr fontId="1" type="noConversion"/>
  </si>
  <si>
    <t>Result</t>
    <phoneticPr fontId="1" type="noConversion"/>
  </si>
  <si>
    <t>TRB</t>
    <phoneticPr fontId="1" type="noConversion"/>
  </si>
  <si>
    <t>up</t>
    <phoneticPr fontId="1" type="noConversion"/>
  </si>
  <si>
    <t>STMX</t>
    <phoneticPr fontId="1" type="noConversion"/>
  </si>
  <si>
    <t>MCU</t>
    <phoneticPr fontId="1" type="noConversion"/>
  </si>
  <si>
    <t>side</t>
    <phoneticPr fontId="1" type="noConversion"/>
  </si>
  <si>
    <t>HIFI</t>
    <phoneticPr fontId="1" type="noConversion"/>
  </si>
  <si>
    <t>sum</t>
    <phoneticPr fontId="1" type="noConversion"/>
  </si>
  <si>
    <t>CORE</t>
    <phoneticPr fontId="1" type="noConversion"/>
  </si>
  <si>
    <t>ARK</t>
    <phoneticPr fontId="1" type="noConversion"/>
  </si>
  <si>
    <t>AKRO</t>
    <phoneticPr fontId="1" type="noConversion"/>
  </si>
  <si>
    <t>br</t>
    <phoneticPr fontId="1" type="noConversion"/>
  </si>
  <si>
    <t>STOR</t>
    <phoneticPr fontId="1" type="noConversion"/>
  </si>
  <si>
    <t>down</t>
    <phoneticPr fontId="1" type="noConversion"/>
  </si>
  <si>
    <t>GAL</t>
    <phoneticPr fontId="1" type="noConversion"/>
  </si>
  <si>
    <t>FRONT</t>
    <phoneticPr fontId="1" type="noConversion"/>
  </si>
  <si>
    <t>FLM</t>
    <phoneticPr fontId="1" type="noConversion"/>
  </si>
  <si>
    <t>BLZ</t>
    <phoneticPr fontId="1" type="noConversion"/>
  </si>
  <si>
    <t>BAKE</t>
    <phoneticPr fontId="1" type="noConversion"/>
  </si>
  <si>
    <t>FITFI</t>
    <phoneticPr fontId="1" type="noConversion"/>
  </si>
  <si>
    <t>AUCTION</t>
    <phoneticPr fontId="1" type="noConversion"/>
  </si>
  <si>
    <t>CYBER</t>
    <phoneticPr fontId="1" type="noConversion"/>
  </si>
  <si>
    <t>LOOM</t>
    <phoneticPr fontId="1" type="noConversion"/>
  </si>
  <si>
    <t>GFT</t>
    <phoneticPr fontId="1" type="noConversion"/>
  </si>
  <si>
    <t>CRV</t>
    <phoneticPr fontId="1" type="noConversion"/>
  </si>
  <si>
    <t>GLMR</t>
    <phoneticPr fontId="1" type="noConversion"/>
  </si>
  <si>
    <t>LOOM</t>
    <phoneticPr fontId="1" type="noConversion"/>
  </si>
  <si>
    <t>STORJ</t>
    <phoneticPr fontId="1" type="noConversion"/>
  </si>
  <si>
    <t>up</t>
    <phoneticPr fontId="1" type="noConversion"/>
  </si>
  <si>
    <t>down</t>
    <phoneticPr fontId="1" type="noConversion"/>
  </si>
  <si>
    <t>TRB</t>
    <phoneticPr fontId="1" type="noConversion"/>
  </si>
  <si>
    <t>AGLD</t>
    <phoneticPr fontId="1" type="noConversion"/>
  </si>
  <si>
    <t>AMB</t>
    <phoneticPr fontId="1" type="noConversion"/>
  </si>
  <si>
    <t>GFT</t>
    <phoneticPr fontId="1" type="noConversion"/>
  </si>
  <si>
    <t>MCU</t>
    <phoneticPr fontId="1" type="noConversion"/>
  </si>
  <si>
    <t>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</si>
</sst>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2"/>
  <sheetViews>
    <sheetView tabSelected="1" workbookViewId="0">
      <pane ySplit="1" topLeftCell="A2" activePane="bottomLeft" state="frozen"/>
      <selection pane="bottomLeft" activeCell="N27" sqref="N27"/>
    </sheetView>
  </sheetViews>
  <sheetFormatPr defaultRowHeight="15" x14ac:dyDescent="0.3"/>
  <cols>
    <col min="2" max="2" width="11.75" bestFit="1" customWidth="1"/>
    <col min="5" max="5" width="13.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7</v>
      </c>
      <c r="I1" t="s">
        <v>18</v>
      </c>
    </row>
    <row r="2" spans="1:15" hidden="1" x14ac:dyDescent="0.3">
      <c r="A2" s="1">
        <v>45186</v>
      </c>
      <c r="B2" t="s">
        <v>6</v>
      </c>
      <c r="C2">
        <v>-1</v>
      </c>
      <c r="D2">
        <v>0</v>
      </c>
      <c r="E2">
        <v>1</v>
      </c>
      <c r="G2">
        <f t="shared" ref="G2:G42" si="0">SUM(C2:F2)</f>
        <v>0</v>
      </c>
      <c r="H2" t="s">
        <v>20</v>
      </c>
    </row>
    <row r="3" spans="1:15" hidden="1" x14ac:dyDescent="0.3">
      <c r="B3" t="s">
        <v>8</v>
      </c>
      <c r="C3">
        <v>-1</v>
      </c>
      <c r="D3">
        <v>1</v>
      </c>
      <c r="E3">
        <v>1</v>
      </c>
      <c r="G3">
        <f t="shared" si="0"/>
        <v>1</v>
      </c>
      <c r="H3" t="s">
        <v>9</v>
      </c>
    </row>
    <row r="4" spans="1:15" hidden="1" x14ac:dyDescent="0.3">
      <c r="B4" t="s">
        <v>10</v>
      </c>
      <c r="C4">
        <v>-1</v>
      </c>
      <c r="D4">
        <v>0</v>
      </c>
      <c r="E4">
        <v>1</v>
      </c>
      <c r="G4">
        <f t="shared" si="0"/>
        <v>0</v>
      </c>
      <c r="H4" t="s">
        <v>9</v>
      </c>
    </row>
    <row r="5" spans="1:15" hidden="1" x14ac:dyDescent="0.3">
      <c r="B5" t="s">
        <v>11</v>
      </c>
      <c r="C5">
        <v>1</v>
      </c>
      <c r="D5">
        <v>1</v>
      </c>
      <c r="E5">
        <v>0</v>
      </c>
      <c r="G5">
        <f t="shared" si="0"/>
        <v>2</v>
      </c>
      <c r="H5" t="s">
        <v>12</v>
      </c>
    </row>
    <row r="6" spans="1:15" hidden="1" x14ac:dyDescent="0.3">
      <c r="B6" t="s">
        <v>13</v>
      </c>
      <c r="C6">
        <v>-1</v>
      </c>
      <c r="D6">
        <v>-1</v>
      </c>
      <c r="E6">
        <v>1</v>
      </c>
      <c r="G6">
        <f t="shared" si="0"/>
        <v>-1</v>
      </c>
      <c r="H6" t="s">
        <v>12</v>
      </c>
    </row>
    <row r="7" spans="1:15" hidden="1" x14ac:dyDescent="0.3">
      <c r="B7" t="s">
        <v>15</v>
      </c>
      <c r="C7">
        <v>1</v>
      </c>
      <c r="D7">
        <v>1</v>
      </c>
      <c r="E7">
        <v>1</v>
      </c>
      <c r="G7">
        <f t="shared" si="0"/>
        <v>3</v>
      </c>
      <c r="H7" t="s">
        <v>12</v>
      </c>
    </row>
    <row r="8" spans="1:15" hidden="1" x14ac:dyDescent="0.3">
      <c r="B8" t="s">
        <v>16</v>
      </c>
      <c r="C8">
        <v>1</v>
      </c>
      <c r="D8">
        <v>1</v>
      </c>
      <c r="E8">
        <v>1</v>
      </c>
      <c r="G8">
        <f t="shared" si="0"/>
        <v>3</v>
      </c>
      <c r="H8" t="s">
        <v>12</v>
      </c>
      <c r="N8" t="s">
        <v>35</v>
      </c>
      <c r="O8">
        <f>COUNTIF(H:H, "up")</f>
        <v>17</v>
      </c>
    </row>
    <row r="9" spans="1:15" hidden="1" x14ac:dyDescent="0.3">
      <c r="B9" t="s">
        <v>17</v>
      </c>
      <c r="C9">
        <v>1</v>
      </c>
      <c r="D9">
        <v>1</v>
      </c>
      <c r="E9">
        <v>1</v>
      </c>
      <c r="G9">
        <f t="shared" si="0"/>
        <v>3</v>
      </c>
      <c r="H9" t="s">
        <v>9</v>
      </c>
      <c r="N9" t="s">
        <v>36</v>
      </c>
      <c r="O9">
        <f>COUNTIF(H:H, "down")</f>
        <v>13</v>
      </c>
    </row>
    <row r="10" spans="1:15" x14ac:dyDescent="0.3">
      <c r="A10" s="1">
        <v>45188</v>
      </c>
      <c r="B10" t="s">
        <v>8</v>
      </c>
      <c r="C10">
        <v>1</v>
      </c>
      <c r="D10">
        <v>-1</v>
      </c>
      <c r="E10">
        <v>1</v>
      </c>
      <c r="F10">
        <v>-1</v>
      </c>
      <c r="G10">
        <f t="shared" si="0"/>
        <v>0</v>
      </c>
      <c r="H10" t="s">
        <v>9</v>
      </c>
      <c r="I10">
        <v>15.03</v>
      </c>
      <c r="N10" t="s">
        <v>42</v>
      </c>
      <c r="O10">
        <f>COUNTIF(H:H, "side")</f>
        <v>11</v>
      </c>
    </row>
    <row r="11" spans="1:15" hidden="1" x14ac:dyDescent="0.3">
      <c r="B11" t="s">
        <v>19</v>
      </c>
      <c r="C11">
        <v>1</v>
      </c>
      <c r="D11">
        <v>1</v>
      </c>
      <c r="E11">
        <v>0</v>
      </c>
      <c r="F11">
        <v>-1</v>
      </c>
      <c r="G11">
        <f t="shared" si="0"/>
        <v>1</v>
      </c>
      <c r="H11" t="s">
        <v>20</v>
      </c>
      <c r="I11">
        <v>43.93</v>
      </c>
    </row>
    <row r="12" spans="1:15" x14ac:dyDescent="0.3">
      <c r="B12" t="s">
        <v>10</v>
      </c>
      <c r="C12">
        <v>1</v>
      </c>
      <c r="D12">
        <v>1</v>
      </c>
      <c r="E12">
        <v>1</v>
      </c>
      <c r="F12">
        <v>-1</v>
      </c>
      <c r="G12">
        <f t="shared" si="0"/>
        <v>2</v>
      </c>
      <c r="H12" t="s">
        <v>9</v>
      </c>
      <c r="I12">
        <v>29.31</v>
      </c>
    </row>
    <row r="13" spans="1:15" x14ac:dyDescent="0.3">
      <c r="B13" t="s">
        <v>21</v>
      </c>
      <c r="C13">
        <v>1</v>
      </c>
      <c r="D13">
        <v>1</v>
      </c>
      <c r="E13">
        <v>1</v>
      </c>
      <c r="F13">
        <v>-1</v>
      </c>
      <c r="G13">
        <f t="shared" si="0"/>
        <v>2</v>
      </c>
      <c r="H13" t="s">
        <v>20</v>
      </c>
      <c r="I13">
        <v>26.09</v>
      </c>
    </row>
    <row r="14" spans="1:15" x14ac:dyDescent="0.3">
      <c r="B14" t="s">
        <v>22</v>
      </c>
      <c r="C14">
        <v>1</v>
      </c>
      <c r="D14">
        <v>1</v>
      </c>
      <c r="E14">
        <v>0</v>
      </c>
      <c r="F14">
        <v>-1</v>
      </c>
      <c r="G14">
        <f t="shared" si="0"/>
        <v>1</v>
      </c>
      <c r="H14" t="s">
        <v>12</v>
      </c>
      <c r="I14">
        <v>34.270000000000003</v>
      </c>
    </row>
    <row r="15" spans="1:15" x14ac:dyDescent="0.3">
      <c r="B15" t="s">
        <v>23</v>
      </c>
      <c r="C15">
        <v>1</v>
      </c>
      <c r="D15">
        <v>1</v>
      </c>
      <c r="E15">
        <v>1</v>
      </c>
      <c r="F15">
        <v>-1</v>
      </c>
      <c r="G15">
        <f t="shared" si="0"/>
        <v>2</v>
      </c>
      <c r="H15" t="s">
        <v>9</v>
      </c>
      <c r="I15">
        <v>39.75</v>
      </c>
    </row>
    <row r="16" spans="1:15" x14ac:dyDescent="0.3">
      <c r="B16" t="s">
        <v>24</v>
      </c>
      <c r="C16">
        <v>1</v>
      </c>
      <c r="D16">
        <v>1</v>
      </c>
      <c r="E16">
        <v>1</v>
      </c>
      <c r="F16">
        <v>-1</v>
      </c>
      <c r="G16">
        <f t="shared" si="0"/>
        <v>2</v>
      </c>
      <c r="H16" t="s">
        <v>12</v>
      </c>
      <c r="I16">
        <v>37.18</v>
      </c>
    </row>
    <row r="17" spans="1:9" hidden="1" x14ac:dyDescent="0.3">
      <c r="B17" t="s">
        <v>25</v>
      </c>
      <c r="C17">
        <v>1</v>
      </c>
      <c r="D17">
        <v>-1</v>
      </c>
      <c r="E17">
        <v>0</v>
      </c>
      <c r="F17">
        <v>1</v>
      </c>
      <c r="G17">
        <f t="shared" si="0"/>
        <v>1</v>
      </c>
      <c r="H17" t="s">
        <v>20</v>
      </c>
      <c r="I17">
        <v>56.77</v>
      </c>
    </row>
    <row r="18" spans="1:9" hidden="1" x14ac:dyDescent="0.3">
      <c r="B18" t="s">
        <v>16</v>
      </c>
      <c r="C18">
        <v>1</v>
      </c>
      <c r="D18">
        <v>1</v>
      </c>
      <c r="E18">
        <v>1</v>
      </c>
      <c r="F18">
        <v>1</v>
      </c>
      <c r="G18">
        <f t="shared" si="0"/>
        <v>4</v>
      </c>
      <c r="H18" t="s">
        <v>9</v>
      </c>
      <c r="I18">
        <v>76.790000000000006</v>
      </c>
    </row>
    <row r="19" spans="1:9" hidden="1" x14ac:dyDescent="0.3">
      <c r="A19" s="1">
        <v>45189</v>
      </c>
      <c r="B19" t="s">
        <v>6</v>
      </c>
      <c r="C19">
        <v>1</v>
      </c>
      <c r="D19">
        <v>1</v>
      </c>
      <c r="E19">
        <v>1</v>
      </c>
      <c r="F19">
        <v>-1</v>
      </c>
      <c r="G19">
        <f t="shared" si="0"/>
        <v>2</v>
      </c>
      <c r="H19" t="s">
        <v>12</v>
      </c>
      <c r="I19">
        <v>47.78</v>
      </c>
    </row>
    <row r="20" spans="1:9" hidden="1" x14ac:dyDescent="0.3">
      <c r="B20" t="s">
        <v>11</v>
      </c>
      <c r="C20">
        <v>1</v>
      </c>
      <c r="D20">
        <v>1</v>
      </c>
      <c r="E20">
        <v>1</v>
      </c>
      <c r="F20">
        <v>1</v>
      </c>
      <c r="G20">
        <f t="shared" si="0"/>
        <v>4</v>
      </c>
      <c r="H20" t="s">
        <v>12</v>
      </c>
      <c r="I20">
        <v>70.900000000000006</v>
      </c>
    </row>
    <row r="21" spans="1:9" hidden="1" x14ac:dyDescent="0.3">
      <c r="B21" t="s">
        <v>13</v>
      </c>
      <c r="C21">
        <v>1</v>
      </c>
      <c r="D21">
        <v>0</v>
      </c>
      <c r="E21">
        <v>0</v>
      </c>
      <c r="G21">
        <f t="shared" si="0"/>
        <v>1</v>
      </c>
      <c r="H21" t="s">
        <v>20</v>
      </c>
    </row>
    <row r="22" spans="1:9" hidden="1" x14ac:dyDescent="0.3">
      <c r="B22" t="s">
        <v>26</v>
      </c>
      <c r="C22">
        <v>1</v>
      </c>
      <c r="D22">
        <v>0</v>
      </c>
      <c r="E22">
        <v>0</v>
      </c>
      <c r="F22">
        <v>1</v>
      </c>
      <c r="G22">
        <f t="shared" si="0"/>
        <v>2</v>
      </c>
      <c r="H22" t="s">
        <v>12</v>
      </c>
      <c r="I22">
        <v>64</v>
      </c>
    </row>
    <row r="23" spans="1:9" hidden="1" x14ac:dyDescent="0.3">
      <c r="B23" t="s">
        <v>27</v>
      </c>
      <c r="C23">
        <v>1</v>
      </c>
      <c r="D23">
        <v>1</v>
      </c>
      <c r="E23">
        <v>0</v>
      </c>
      <c r="F23">
        <v>1</v>
      </c>
      <c r="G23">
        <f t="shared" si="0"/>
        <v>3</v>
      </c>
      <c r="H23" t="s">
        <v>9</v>
      </c>
      <c r="I23">
        <v>66</v>
      </c>
    </row>
    <row r="24" spans="1:9" x14ac:dyDescent="0.3">
      <c r="B24" t="s">
        <v>28</v>
      </c>
      <c r="C24">
        <v>1</v>
      </c>
      <c r="D24">
        <v>0</v>
      </c>
      <c r="E24">
        <v>0</v>
      </c>
      <c r="F24">
        <v>-1</v>
      </c>
      <c r="G24">
        <f t="shared" si="0"/>
        <v>0</v>
      </c>
      <c r="H24" t="s">
        <v>20</v>
      </c>
      <c r="I24">
        <v>28</v>
      </c>
    </row>
    <row r="25" spans="1:9" hidden="1" x14ac:dyDescent="0.3">
      <c r="A25" s="1">
        <v>45193</v>
      </c>
      <c r="B25" t="s">
        <v>29</v>
      </c>
      <c r="C25">
        <v>-1</v>
      </c>
      <c r="D25">
        <v>0</v>
      </c>
      <c r="E25">
        <v>1</v>
      </c>
      <c r="F25">
        <v>1</v>
      </c>
      <c r="G25">
        <f t="shared" si="0"/>
        <v>1</v>
      </c>
      <c r="H25" t="s">
        <v>9</v>
      </c>
      <c r="I25">
        <v>74</v>
      </c>
    </row>
    <row r="26" spans="1:9" hidden="1" x14ac:dyDescent="0.3">
      <c r="B26" t="s">
        <v>30</v>
      </c>
      <c r="C26">
        <v>1</v>
      </c>
      <c r="D26">
        <v>1</v>
      </c>
      <c r="E26">
        <v>1</v>
      </c>
      <c r="F26">
        <v>1</v>
      </c>
      <c r="G26">
        <f t="shared" si="0"/>
        <v>4</v>
      </c>
      <c r="H26" t="s">
        <v>20</v>
      </c>
      <c r="I26">
        <v>58.6</v>
      </c>
    </row>
    <row r="27" spans="1:9" x14ac:dyDescent="0.3">
      <c r="B27" t="s">
        <v>22</v>
      </c>
      <c r="C27">
        <v>1</v>
      </c>
      <c r="D27">
        <v>-1</v>
      </c>
      <c r="E27">
        <v>1</v>
      </c>
      <c r="F27">
        <v>-1</v>
      </c>
      <c r="G27">
        <f t="shared" si="0"/>
        <v>0</v>
      </c>
      <c r="H27" t="s">
        <v>12</v>
      </c>
      <c r="I27">
        <v>30.8</v>
      </c>
    </row>
    <row r="28" spans="1:9" hidden="1" x14ac:dyDescent="0.3">
      <c r="B28" t="s">
        <v>26</v>
      </c>
      <c r="C28">
        <v>-1</v>
      </c>
      <c r="D28">
        <v>-1</v>
      </c>
      <c r="E28">
        <v>0</v>
      </c>
      <c r="F28">
        <v>1</v>
      </c>
      <c r="G28">
        <f t="shared" si="0"/>
        <v>-1</v>
      </c>
      <c r="H28" t="s">
        <v>9</v>
      </c>
      <c r="I28">
        <v>58</v>
      </c>
    </row>
    <row r="29" spans="1:9" hidden="1" x14ac:dyDescent="0.3">
      <c r="B29" t="s">
        <v>31</v>
      </c>
      <c r="C29">
        <v>1</v>
      </c>
      <c r="D29">
        <v>1</v>
      </c>
      <c r="E29">
        <v>-1</v>
      </c>
      <c r="F29">
        <v>-1</v>
      </c>
      <c r="G29">
        <f t="shared" si="0"/>
        <v>0</v>
      </c>
      <c r="H29" t="s">
        <v>12</v>
      </c>
      <c r="I29">
        <v>49.97</v>
      </c>
    </row>
    <row r="30" spans="1:9" hidden="1" x14ac:dyDescent="0.3">
      <c r="B30" t="s">
        <v>16</v>
      </c>
      <c r="C30">
        <v>-1</v>
      </c>
      <c r="D30">
        <v>0</v>
      </c>
      <c r="E30">
        <v>1</v>
      </c>
      <c r="F30">
        <v>1</v>
      </c>
      <c r="G30">
        <f t="shared" si="0"/>
        <v>1</v>
      </c>
      <c r="H30" t="s">
        <v>9</v>
      </c>
      <c r="I30">
        <v>75</v>
      </c>
    </row>
    <row r="31" spans="1:9" hidden="1" x14ac:dyDescent="0.3">
      <c r="A31" s="1">
        <v>45194</v>
      </c>
      <c r="B31" t="s">
        <v>32</v>
      </c>
      <c r="C31">
        <v>1</v>
      </c>
      <c r="D31">
        <v>1</v>
      </c>
      <c r="E31">
        <v>1</v>
      </c>
      <c r="F31">
        <v>-1</v>
      </c>
      <c r="G31">
        <f t="shared" si="0"/>
        <v>2</v>
      </c>
      <c r="H31" t="s">
        <v>36</v>
      </c>
      <c r="I31">
        <v>47</v>
      </c>
    </row>
    <row r="32" spans="1:9" hidden="1" x14ac:dyDescent="0.3">
      <c r="B32" t="s">
        <v>33</v>
      </c>
      <c r="C32">
        <v>0</v>
      </c>
      <c r="D32">
        <v>0</v>
      </c>
      <c r="E32">
        <v>1</v>
      </c>
      <c r="F32">
        <v>-1</v>
      </c>
      <c r="G32">
        <f t="shared" si="0"/>
        <v>0</v>
      </c>
      <c r="H32" t="s">
        <v>35</v>
      </c>
      <c r="I32">
        <v>45</v>
      </c>
    </row>
    <row r="33" spans="1:9" hidden="1" x14ac:dyDescent="0.3">
      <c r="B33" t="s">
        <v>34</v>
      </c>
      <c r="C33">
        <v>0</v>
      </c>
      <c r="D33">
        <v>1</v>
      </c>
      <c r="E33">
        <v>0</v>
      </c>
      <c r="F33">
        <v>1</v>
      </c>
      <c r="G33">
        <f t="shared" si="0"/>
        <v>2</v>
      </c>
      <c r="H33" t="s">
        <v>35</v>
      </c>
      <c r="I33">
        <v>65</v>
      </c>
    </row>
    <row r="34" spans="1:9" hidden="1" x14ac:dyDescent="0.3">
      <c r="A34" s="1">
        <v>45196</v>
      </c>
      <c r="B34" t="s">
        <v>37</v>
      </c>
      <c r="C34">
        <v>1</v>
      </c>
      <c r="D34">
        <v>1</v>
      </c>
      <c r="E34">
        <v>1</v>
      </c>
      <c r="F34">
        <f>IF(I34&gt;50, 1, -1)</f>
        <v>-1</v>
      </c>
      <c r="G34">
        <f t="shared" si="0"/>
        <v>2</v>
      </c>
      <c r="H34" t="s">
        <v>35</v>
      </c>
      <c r="I34">
        <v>42</v>
      </c>
    </row>
    <row r="35" spans="1:9" hidden="1" x14ac:dyDescent="0.3">
      <c r="B35" t="s">
        <v>38</v>
      </c>
      <c r="C35">
        <v>1</v>
      </c>
      <c r="D35">
        <v>1</v>
      </c>
      <c r="E35">
        <v>0</v>
      </c>
      <c r="F35">
        <f>IF(I35&gt;50, 1, -1)</f>
        <v>1</v>
      </c>
      <c r="G35">
        <f t="shared" si="0"/>
        <v>3</v>
      </c>
      <c r="H35" t="s">
        <v>36</v>
      </c>
      <c r="I35">
        <v>52.79</v>
      </c>
    </row>
    <row r="36" spans="1:9" hidden="1" x14ac:dyDescent="0.3">
      <c r="B36" t="s">
        <v>39</v>
      </c>
      <c r="C36">
        <v>-1</v>
      </c>
      <c r="D36">
        <v>-1</v>
      </c>
      <c r="E36">
        <v>0</v>
      </c>
      <c r="F36">
        <f t="shared" ref="F36:F42" si="1">IF(I36&gt;50, 1, -1)</f>
        <v>1</v>
      </c>
      <c r="G36">
        <f t="shared" si="0"/>
        <v>-1</v>
      </c>
      <c r="H36" t="s">
        <v>36</v>
      </c>
      <c r="I36">
        <v>50.6</v>
      </c>
    </row>
    <row r="37" spans="1:9" hidden="1" x14ac:dyDescent="0.3">
      <c r="B37" t="s">
        <v>26</v>
      </c>
      <c r="C37">
        <v>-1</v>
      </c>
      <c r="D37">
        <v>-1</v>
      </c>
      <c r="E37">
        <v>1</v>
      </c>
      <c r="F37">
        <f t="shared" si="1"/>
        <v>1</v>
      </c>
      <c r="G37">
        <f t="shared" si="0"/>
        <v>0</v>
      </c>
      <c r="H37" t="s">
        <v>36</v>
      </c>
      <c r="I37">
        <v>71.92</v>
      </c>
    </row>
    <row r="38" spans="1:9" hidden="1" x14ac:dyDescent="0.3">
      <c r="B38" t="s">
        <v>22</v>
      </c>
      <c r="C38">
        <v>-1</v>
      </c>
      <c r="D38">
        <v>-1</v>
      </c>
      <c r="E38">
        <v>1</v>
      </c>
      <c r="F38">
        <f t="shared" si="1"/>
        <v>1</v>
      </c>
      <c r="G38">
        <f t="shared" si="0"/>
        <v>0</v>
      </c>
      <c r="H38" t="s">
        <v>36</v>
      </c>
      <c r="I38">
        <v>51.86</v>
      </c>
    </row>
    <row r="39" spans="1:9" hidden="1" x14ac:dyDescent="0.3">
      <c r="B39" t="s">
        <v>40</v>
      </c>
      <c r="C39">
        <v>0</v>
      </c>
      <c r="D39">
        <v>-1</v>
      </c>
      <c r="E39">
        <v>-1</v>
      </c>
      <c r="F39">
        <f t="shared" si="1"/>
        <v>1</v>
      </c>
      <c r="G39">
        <f t="shared" si="0"/>
        <v>-1</v>
      </c>
      <c r="H39" t="s">
        <v>35</v>
      </c>
      <c r="I39">
        <v>50.91</v>
      </c>
    </row>
    <row r="40" spans="1:9" x14ac:dyDescent="0.3">
      <c r="B40" t="s">
        <v>32</v>
      </c>
      <c r="C40">
        <v>-1</v>
      </c>
      <c r="D40">
        <v>1</v>
      </c>
      <c r="E40">
        <v>-1</v>
      </c>
      <c r="F40">
        <f t="shared" si="1"/>
        <v>-1</v>
      </c>
      <c r="G40">
        <f t="shared" si="0"/>
        <v>-2</v>
      </c>
      <c r="H40" t="s">
        <v>36</v>
      </c>
      <c r="I40">
        <v>32.89</v>
      </c>
    </row>
    <row r="41" spans="1:9" x14ac:dyDescent="0.3">
      <c r="B41" t="s">
        <v>33</v>
      </c>
      <c r="C41">
        <v>0</v>
      </c>
      <c r="D41">
        <v>0</v>
      </c>
      <c r="E41">
        <v>1</v>
      </c>
      <c r="F41">
        <f t="shared" si="1"/>
        <v>-1</v>
      </c>
      <c r="G41">
        <f t="shared" si="0"/>
        <v>0</v>
      </c>
      <c r="H41" t="s">
        <v>35</v>
      </c>
      <c r="I41">
        <v>35.880000000000003</v>
      </c>
    </row>
    <row r="42" spans="1:9" x14ac:dyDescent="0.3">
      <c r="B42" t="s">
        <v>41</v>
      </c>
      <c r="C42">
        <v>1</v>
      </c>
      <c r="D42">
        <v>-1</v>
      </c>
      <c r="E42">
        <v>0</v>
      </c>
      <c r="F42">
        <f t="shared" si="1"/>
        <v>-1</v>
      </c>
      <c r="G42">
        <f t="shared" si="0"/>
        <v>-1</v>
      </c>
      <c r="H42" t="s">
        <v>35</v>
      </c>
      <c r="I42">
        <v>34.06</v>
      </c>
    </row>
  </sheetData>
  <autoFilter ref="A1:I42" xr:uid="{00000000-0001-0000-0000-000000000000}">
    <filterColumn colId="8">
      <customFilters>
        <customFilter operator="lessThan" val="40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kenkot</dc:creator>
  <cp:lastModifiedBy>Kot Ken</cp:lastModifiedBy>
  <dcterms:created xsi:type="dcterms:W3CDTF">2015-06-05T18:19:34Z</dcterms:created>
  <dcterms:modified xsi:type="dcterms:W3CDTF">2023-09-30T20:46:44Z</dcterms:modified>
</cp:coreProperties>
</file>