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pivotTable2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IVOT" sheetId="1" state="visible" r:id="rId2"/>
    <sheet name="Schedule" sheetId="2" state="visible" r:id="rId3"/>
  </sheets>
  <definedNames>
    <definedName function="false" hidden="false" localSheetId="1" name="_xlnm._FilterDatabase" vbProcedure="false">Schedule!$A$2:$H$52</definedName>
  </definedNames>
  <calcPr iterateCount="100" refMode="A1" iterate="false" iterateDelta="0.0001"/>
  <pivotCaches>
    <pivotCache cacheId="1" r:id="rId5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<sst xmlns="http://schemas.openxmlformats.org/spreadsheetml/2006/main" count="190" uniqueCount="57">
  <si>
    <t xml:space="preserve">Hours by Type by Instructor</t>
  </si>
  <si>
    <t xml:space="preserve">Sum - Duration (hours)</t>
  </si>
  <si>
    <t xml:space="preserve">Review or Lecture?</t>
  </si>
  <si>
    <t xml:space="preserve">Presenter</t>
  </si>
  <si>
    <t xml:space="preserve">Lecture</t>
  </si>
  <si>
    <t xml:space="preserve">Review</t>
  </si>
  <si>
    <t xml:space="preserve">Total Result</t>
  </si>
  <si>
    <t xml:space="preserve">Adam</t>
  </si>
  <si>
    <t xml:space="preserve">Brian</t>
  </si>
  <si>
    <t xml:space="preserve">Dan</t>
  </si>
  <si>
    <t xml:space="preserve">Hours by Day by Instructor</t>
  </si>
  <si>
    <t xml:space="preserve">Day</t>
  </si>
  <si>
    <t xml:space="preserve">Item</t>
  </si>
  <si>
    <t xml:space="preserve">Detail</t>
  </si>
  <si>
    <t xml:space="preserve">Duration (hours)</t>
  </si>
  <si>
    <t xml:space="preserve">Start Time</t>
  </si>
  <si>
    <t xml:space="preserve">End Time</t>
  </si>
  <si>
    <t xml:space="preserve">Introductions</t>
  </si>
  <si>
    <t xml:space="preserve">N/A</t>
  </si>
  <si>
    <t xml:space="preserve">ALL</t>
  </si>
  <si>
    <t xml:space="preserve">Getting Started</t>
  </si>
  <si>
    <t xml:space="preserve">•Advanced Environment, RStudio setup 
•Basics review and more
•Saving and sourcing scripts
•Installing and using packages</t>
  </si>
  <si>
    <t xml:space="preserve">Data Stuctures</t>
  </si>
  <si>
    <t xml:space="preserve">•Data structures
•Vectors, lists
•Working with data frames</t>
  </si>
  <si>
    <t xml:space="preserve">Break</t>
  </si>
  <si>
    <t xml:space="preserve">Data Import/Export</t>
  </si>
  <si>
    <t xml:space="preserve">•Reading/writing data
•Reading to/from CSV, hadley's readr and readxl packages
•Reading to/from sqlite with RODBC or DBI</t>
  </si>
  <si>
    <t xml:space="preserve">Visualization</t>
  </si>
  <si>
    <t xml:space="preserve">•Histograms/kernel density plots
•Basic visualization</t>
  </si>
  <si>
    <t xml:space="preserve">Lunch</t>
  </si>
  <si>
    <t xml:space="preserve">Data Analysis</t>
  </si>
  <si>
    <t xml:space="preserve">•Basic data analysis in R
•Linear regression
•Fit a distribution</t>
  </si>
  <si>
    <t xml:space="preserve">Advanced Visualization</t>
  </si>
  <si>
    <t xml:space="preserve">•Advanced visualization with ggplot2</t>
  </si>
  <si>
    <t xml:space="preserve">Distributions and Simulation</t>
  </si>
  <si>
    <t xml:space="preserve">p, q, d, r functions
What packages give which distributions (stats, actuar, MASS, etc.)
Simulation overview</t>
  </si>
  <si>
    <t xml:space="preserve">Capstone Intro,
Q&amp;A,
Review if needed</t>
  </si>
  <si>
    <t xml:space="preserve">Start with brief introductions as a group
Split into groups by captstone topic for further discussion, Q&amp;A and specific instruction</t>
  </si>
  <si>
    <t xml:space="preserve">Online Resources</t>
  </si>
  <si>
    <t xml:space="preserve">•Overview of online resources: StackOverflow, r-bloggers</t>
  </si>
  <si>
    <t xml:space="preserve">Day 1 Review (Lecture)</t>
  </si>
  <si>
    <t xml:space="preserve">Day 1 Review (Practical)</t>
  </si>
  <si>
    <t xml:space="preserve">ChainLadder pacakge</t>
  </si>
  <si>
    <t xml:space="preserve">dplyr</t>
  </si>
  <si>
    <t xml:space="preserve">•dplyr to select, summarize and transform data</t>
  </si>
  <si>
    <t xml:space="preserve">Rmarkdown</t>
  </si>
  <si>
    <t xml:space="preserve">•Augment R scripts with Rmarkdown
knitr
Roxygen
Good documentation</t>
  </si>
  <si>
    <t xml:space="preserve">Capstone Work</t>
  </si>
  <si>
    <t xml:space="preserve">Breakout session for capstone groups to meet together and receive specific instruction related to their topic.  Time will include lecture and one-on-one components</t>
  </si>
  <si>
    <t xml:space="preserve">Review (Lecture)</t>
  </si>
  <si>
    <t xml:space="preserve">Review (Practical)</t>
  </si>
  <si>
    <t xml:space="preserve">GLMs</t>
  </si>
  <si>
    <t xml:space="preserve">Decision Trees and Other Predictive Models</t>
  </si>
  <si>
    <t xml:space="preserve">•Complete capstone 
•Generate actuarial report document in Word or PDF (or HTML)</t>
  </si>
  <si>
    <t xml:space="preserve">Presentations</t>
  </si>
  <si>
    <t xml:space="preserve">•Complete actuarial report 
•Present to larger group</t>
  </si>
  <si>
    <t xml:space="preserve">•Present to larger group
•(if time) Sample presentations from other R groups around the country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</si>
</sst>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_);\(#,##0.00\)"/>
    <numFmt numFmtId="166" formatCode="H: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CCC1DA"/>
      </patternFill>
    </fill>
    <fill>
      <patternFill patternType="solid">
        <fgColor rgb="FFD7E4BD"/>
        <bgColor rgb="FFFCD5B5"/>
      </patternFill>
    </fill>
    <fill>
      <patternFill patternType="solid">
        <fgColor rgb="FFCCC1DA"/>
        <bgColor rgb="FFBFBFBF"/>
      </patternFill>
    </fill>
    <fill>
      <patternFill patternType="solid">
        <fgColor rgb="FF7F7F7F"/>
        <bgColor rgb="FF969696"/>
      </patternFill>
    </fill>
    <fill>
      <patternFill patternType="solid">
        <fgColor rgb="FFFFFF99"/>
        <bgColor rgb="FFFFFFCC"/>
      </patternFill>
    </fill>
    <fill>
      <patternFill patternType="solid">
        <fgColor rgb="FFFCD5B5"/>
        <bgColor rgb="FFD7E4BD"/>
      </patternFill>
    </fill>
  </fills>
  <borders count="2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5" fontId="4" fillId="0" borderId="2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3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4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5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6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5" fontId="0" fillId="6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6" borderId="25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6" fontId="0" fillId="7" borderId="25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1DA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9">
  <cacheSource type="worksheet">
    <worksheetSource ref="A2:H51" sheet="Schedule"/>
  </cacheSource>
  <cacheFields count="8">
    <cacheField name="Day" numFmtId="0">
      <sharedItems count="6" containsMixedTypes="1" containsSemiMixedTypes="1" containsString="1" containsNumber="1">
        <n v="1"/>
        <n v="2"/>
        <n v="3"/>
        <n v="4"/>
        <s v="Day"/>
        <m/>
      </sharedItems>
    </cacheField>
    <cacheField name="Item" numFmtId="0">
      <sharedItems count="25" containsMixedTypes="1" containsSemiMixedTypes="1" containsString="1" containsNumber="0">
        <s v="Advanced Visualization"/>
        <s v="Break"/>
        <s v="Capstone Intro,&#10;Q&amp;A,&#10;Review if needed"/>
        <s v="Capstone Work"/>
        <s v="ChainLadder pacakge"/>
        <s v="Data Analysis"/>
        <s v="Data Import/Export"/>
        <s v="Data Stuctures"/>
        <s v="Day 1 Review (Lecture)"/>
        <s v="Day 1 Review (Practical)"/>
        <s v="Decision Trees and Other Predictive Models"/>
        <s v="Distributions and Simulation"/>
        <s v="dplyr"/>
        <s v="Getting Started"/>
        <s v="GLMs"/>
        <s v="Introductions"/>
        <s v="Item"/>
        <s v="Lunch"/>
        <s v="Online Resources"/>
        <s v="Presentations"/>
        <s v="Review (Lecture)"/>
        <s v="Review (Practical)"/>
        <s v="Rmarkdown"/>
        <s v="Visualization"/>
        <m/>
      </sharedItems>
    </cacheField>
    <cacheField name="Detail" numFmtId="0">
      <sharedItems count="17" containsMixedTypes="1" containsSemiMixedTypes="1" containsString="1" containsNumber="0">
        <s v="•Advanced Environment, RStudio setup &#10;•Basics review and more&#10;•Saving and sourcing scripts&#10;•Installing and using packages"/>
        <s v="•Advanced visualization with ggplot2"/>
        <s v="•Augment R scripts with Rmarkdown&#10;knitr&#10;Roxygen&#10;Good documentation"/>
        <s v="•Basic data analysis in R&#10;•Linear regression&#10;•Fit a distribution"/>
        <s v="•Complete actuarial report &#10;•Present to larger group"/>
        <s v="•Complete capstone &#10;•Generate actuarial report document in Word or PDF (or HTML)"/>
        <s v="•Data structures&#10;•Vectors, lists&#10;•Working with data frames"/>
        <s v="•dplyr to select, summarize and transform data"/>
        <s v="•Histograms/kernel density plots&#10;•Basic visualization"/>
        <s v="•Overview of online resources: StackOverflow, r-bloggers"/>
        <s v="•Present to larger group&#10;•(if time) Sample presentations from other R groups around the country"/>
        <s v="•Reading/writing data&#10;•Reading to/from CSV, hadley's readr and readxl packages&#10;•Reading to/from sqlite with RODBC or DBI"/>
        <s v="Breakout session for capstone groups to meet together and receive specific instruction related to their topic.  Time will include lecture and one-on-one components"/>
        <s v="Detail"/>
        <s v="p, q, d, r functions&#10;What packages give which distributions (stats, actuar, MASS, etc.)&#10;Simulation overview"/>
        <s v="Start with brief introductions as a group&#10;Split into groups by captstone topic for further discussion, Q&amp;A and specific instruction"/>
        <m/>
      </sharedItems>
    </cacheField>
    <cacheField name="Duration (hours)" numFmtId="0">
      <sharedItems count="8" containsMixedTypes="1" containsSemiMixedTypes="1" containsString="1" containsNumber="1">
        <n v="0.25"/>
        <n v="0.75"/>
        <n v="1"/>
        <n v="1.25"/>
        <n v="1.5"/>
        <n v="2"/>
        <s v="Duration (hours)"/>
        <m/>
      </sharedItems>
    </cacheField>
    <cacheField name="Start Time" numFmtId="0">
      <sharedItems count="23" containsMixedTypes="1" containsSemiMixedTypes="1" containsString="1" containsNumber="1">
        <n v="0.354166666666667"/>
        <n v="0.364583333333333"/>
        <n v="0.385416666666667"/>
        <n v="0.395833333333333"/>
        <n v="0.416666666666667"/>
        <n v="0.427083333333333"/>
        <n v="0.4375"/>
        <n v="0.458333333333333"/>
        <n v="0.46875"/>
        <n v="0.5"/>
        <n v="0.510416666666667"/>
        <n v="0.53125"/>
        <n v="0.541666666666667"/>
        <n v="0.552083333333333"/>
        <n v="0.572916666666667"/>
        <n v="0.604166666666667"/>
        <n v="0.614583333333333"/>
        <n v="0.625"/>
        <n v="0.635416666666667"/>
        <n v="0.645833333333333"/>
        <n v="0.697916666666667"/>
        <s v="Start Time"/>
        <m/>
      </sharedItems>
    </cacheField>
    <cacheField name="End Time" numFmtId="0">
      <sharedItems count="23" containsMixedTypes="1" containsSemiMixedTypes="1" containsString="1" containsNumber="1">
        <n v="0.364583333333333"/>
        <n v="0.385416666666667"/>
        <n v="0.395833333333333"/>
        <n v="0.416666666666667"/>
        <n v="0.427083333333333"/>
        <n v="0.4375"/>
        <n v="0.458333333333333"/>
        <n v="0.46875"/>
        <n v="0.5"/>
        <n v="0.510416666666667"/>
        <n v="0.53125"/>
        <n v="0.541666666666667"/>
        <n v="0.552083333333333"/>
        <n v="0.572916666666667"/>
        <n v="0.604166666666667"/>
        <n v="0.614583333333333"/>
        <n v="0.625"/>
        <n v="0.635416666666667"/>
        <n v="0.645833333333333"/>
        <n v="0.697916666666667"/>
        <n v="0.708333333333333"/>
        <s v="End Time"/>
        <m/>
      </sharedItems>
    </cacheField>
    <cacheField name="Review or Lecture?" numFmtId="0">
      <sharedItems count="5" containsMixedTypes="1" containsSemiMixedTypes="1" containsString="1" containsNumber="0">
        <s v="Lecture"/>
        <s v="N/A"/>
        <s v="Review"/>
        <s v="Review or Lecture?"/>
        <m/>
      </sharedItems>
    </cacheField>
    <cacheField name="Presenter" numFmtId="0">
      <sharedItems count="7" containsMixedTypes="1" containsSemiMixedTypes="1" containsString="1" containsNumber="0">
        <s v="Adam"/>
        <s v="ALL"/>
        <s v="Brian"/>
        <s v="Dan"/>
        <s v="N/A"/>
        <s v="Presenter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x v="0"/>
    <x v="15"/>
    <x v="16"/>
    <x v="0"/>
    <x v="0"/>
    <x v="0"/>
    <x v="1"/>
    <x v="1"/>
  </r>
  <r>
    <x v="0"/>
    <x v="13"/>
    <x v="0"/>
    <x v="1"/>
    <x v="1"/>
    <x v="2"/>
    <x v="0"/>
    <x v="3"/>
  </r>
  <r>
    <x v="0"/>
    <x v="7"/>
    <x v="6"/>
    <x v="1"/>
    <x v="3"/>
    <x v="4"/>
    <x v="0"/>
    <x v="0"/>
  </r>
  <r>
    <x v="0"/>
    <x v="1"/>
    <x v="16"/>
    <x v="0"/>
    <x v="5"/>
    <x v="5"/>
    <x v="1"/>
    <x v="4"/>
  </r>
  <r>
    <x v="0"/>
    <x v="6"/>
    <x v="11"/>
    <x v="1"/>
    <x v="6"/>
    <x v="7"/>
    <x v="0"/>
    <x v="3"/>
  </r>
  <r>
    <x v="0"/>
    <x v="5"/>
    <x v="3"/>
    <x v="1"/>
    <x v="8"/>
    <x v="8"/>
    <x v="0"/>
    <x v="2"/>
  </r>
  <r>
    <x v="0"/>
    <x v="17"/>
    <x v="16"/>
    <x v="2"/>
    <x v="9"/>
    <x v="11"/>
    <x v="1"/>
    <x v="4"/>
  </r>
  <r>
    <x v="0"/>
    <x v="23"/>
    <x v="8"/>
    <x v="1"/>
    <x v="12"/>
    <x v="13"/>
    <x v="0"/>
    <x v="0"/>
  </r>
  <r>
    <x v="0"/>
    <x v="0"/>
    <x v="1"/>
    <x v="1"/>
    <x v="14"/>
    <x v="14"/>
    <x v="0"/>
    <x v="2"/>
  </r>
  <r>
    <x v="0"/>
    <x v="1"/>
    <x v="16"/>
    <x v="0"/>
    <x v="15"/>
    <x v="15"/>
    <x v="1"/>
    <x v="4"/>
  </r>
  <r>
    <x v="0"/>
    <x v="11"/>
    <x v="14"/>
    <x v="1"/>
    <x v="16"/>
    <x v="18"/>
    <x v="0"/>
    <x v="3"/>
  </r>
  <r>
    <x v="0"/>
    <x v="2"/>
    <x v="15"/>
    <x v="3"/>
    <x v="19"/>
    <x v="19"/>
    <x v="1"/>
    <x v="1"/>
  </r>
  <r>
    <x v="0"/>
    <x v="18"/>
    <x v="9"/>
    <x v="0"/>
    <x v="20"/>
    <x v="20"/>
    <x v="0"/>
    <x v="0"/>
  </r>
  <r>
    <x v="5"/>
    <x v="24"/>
    <x v="16"/>
    <x v="7"/>
    <x v="22"/>
    <x v="22"/>
    <x v="4"/>
    <x v="6"/>
  </r>
  <r>
    <x v="5"/>
    <x v="24"/>
    <x v="16"/>
    <x v="7"/>
    <x v="22"/>
    <x v="22"/>
    <x v="4"/>
    <x v="6"/>
  </r>
  <r>
    <x v="4"/>
    <x v="16"/>
    <x v="13"/>
    <x v="6"/>
    <x v="21"/>
    <x v="21"/>
    <x v="3"/>
    <x v="5"/>
  </r>
  <r>
    <x v="1"/>
    <x v="8"/>
    <x v="16"/>
    <x v="1"/>
    <x v="0"/>
    <x v="1"/>
    <x v="2"/>
    <x v="0"/>
  </r>
  <r>
    <x v="1"/>
    <x v="9"/>
    <x v="16"/>
    <x v="1"/>
    <x v="2"/>
    <x v="3"/>
    <x v="2"/>
    <x v="0"/>
  </r>
  <r>
    <x v="1"/>
    <x v="1"/>
    <x v="16"/>
    <x v="0"/>
    <x v="4"/>
    <x v="4"/>
    <x v="1"/>
    <x v="4"/>
  </r>
  <r>
    <x v="1"/>
    <x v="4"/>
    <x v="16"/>
    <x v="1"/>
    <x v="5"/>
    <x v="6"/>
    <x v="0"/>
    <x v="3"/>
  </r>
  <r>
    <x v="1"/>
    <x v="12"/>
    <x v="7"/>
    <x v="2"/>
    <x v="7"/>
    <x v="8"/>
    <x v="0"/>
    <x v="2"/>
  </r>
  <r>
    <x v="1"/>
    <x v="22"/>
    <x v="2"/>
    <x v="1"/>
    <x v="9"/>
    <x v="10"/>
    <x v="0"/>
    <x v="0"/>
  </r>
  <r>
    <x v="1"/>
    <x v="17"/>
    <x v="16"/>
    <x v="2"/>
    <x v="11"/>
    <x v="13"/>
    <x v="1"/>
    <x v="4"/>
  </r>
  <r>
    <x v="1"/>
    <x v="3"/>
    <x v="12"/>
    <x v="4"/>
    <x v="14"/>
    <x v="17"/>
    <x v="1"/>
    <x v="1"/>
  </r>
  <r>
    <x v="1"/>
    <x v="1"/>
    <x v="16"/>
    <x v="0"/>
    <x v="18"/>
    <x v="18"/>
    <x v="1"/>
    <x v="4"/>
  </r>
  <r>
    <x v="1"/>
    <x v="3"/>
    <x v="12"/>
    <x v="4"/>
    <x v="19"/>
    <x v="20"/>
    <x v="1"/>
    <x v="1"/>
  </r>
  <r>
    <x v="5"/>
    <x v="24"/>
    <x v="16"/>
    <x v="7"/>
    <x v="22"/>
    <x v="22"/>
    <x v="4"/>
    <x v="6"/>
  </r>
  <r>
    <x v="5"/>
    <x v="24"/>
    <x v="16"/>
    <x v="7"/>
    <x v="22"/>
    <x v="22"/>
    <x v="4"/>
    <x v="6"/>
  </r>
  <r>
    <x v="4"/>
    <x v="16"/>
    <x v="13"/>
    <x v="6"/>
    <x v="21"/>
    <x v="21"/>
    <x v="3"/>
    <x v="5"/>
  </r>
  <r>
    <x v="2"/>
    <x v="20"/>
    <x v="16"/>
    <x v="1"/>
    <x v="0"/>
    <x v="1"/>
    <x v="2"/>
    <x v="3"/>
  </r>
  <r>
    <x v="2"/>
    <x v="21"/>
    <x v="16"/>
    <x v="1"/>
    <x v="2"/>
    <x v="3"/>
    <x v="2"/>
    <x v="3"/>
  </r>
  <r>
    <x v="2"/>
    <x v="1"/>
    <x v="16"/>
    <x v="0"/>
    <x v="4"/>
    <x v="4"/>
    <x v="1"/>
    <x v="4"/>
  </r>
  <r>
    <x v="2"/>
    <x v="14"/>
    <x v="16"/>
    <x v="2"/>
    <x v="5"/>
    <x v="7"/>
    <x v="0"/>
    <x v="2"/>
  </r>
  <r>
    <x v="2"/>
    <x v="10"/>
    <x v="16"/>
    <x v="2"/>
    <x v="8"/>
    <x v="9"/>
    <x v="0"/>
    <x v="0"/>
  </r>
  <r>
    <x v="2"/>
    <x v="17"/>
    <x v="16"/>
    <x v="2"/>
    <x v="10"/>
    <x v="12"/>
    <x v="1"/>
    <x v="4"/>
  </r>
  <r>
    <x v="2"/>
    <x v="3"/>
    <x v="12"/>
    <x v="4"/>
    <x v="13"/>
    <x v="15"/>
    <x v="1"/>
    <x v="1"/>
  </r>
  <r>
    <x v="2"/>
    <x v="1"/>
    <x v="16"/>
    <x v="0"/>
    <x v="16"/>
    <x v="16"/>
    <x v="1"/>
    <x v="4"/>
  </r>
  <r>
    <x v="2"/>
    <x v="3"/>
    <x v="12"/>
    <x v="5"/>
    <x v="17"/>
    <x v="20"/>
    <x v="1"/>
    <x v="1"/>
  </r>
  <r>
    <x v="5"/>
    <x v="24"/>
    <x v="16"/>
    <x v="7"/>
    <x v="22"/>
    <x v="22"/>
    <x v="4"/>
    <x v="6"/>
  </r>
  <r>
    <x v="5"/>
    <x v="24"/>
    <x v="16"/>
    <x v="7"/>
    <x v="22"/>
    <x v="22"/>
    <x v="4"/>
    <x v="6"/>
  </r>
  <r>
    <x v="4"/>
    <x v="16"/>
    <x v="13"/>
    <x v="6"/>
    <x v="21"/>
    <x v="21"/>
    <x v="3"/>
    <x v="5"/>
  </r>
  <r>
    <x v="3"/>
    <x v="20"/>
    <x v="16"/>
    <x v="1"/>
    <x v="0"/>
    <x v="1"/>
    <x v="2"/>
    <x v="2"/>
  </r>
  <r>
    <x v="3"/>
    <x v="21"/>
    <x v="16"/>
    <x v="1"/>
    <x v="2"/>
    <x v="3"/>
    <x v="2"/>
    <x v="2"/>
  </r>
  <r>
    <x v="3"/>
    <x v="1"/>
    <x v="16"/>
    <x v="0"/>
    <x v="4"/>
    <x v="4"/>
    <x v="1"/>
    <x v="4"/>
  </r>
  <r>
    <x v="3"/>
    <x v="3"/>
    <x v="5"/>
    <x v="5"/>
    <x v="5"/>
    <x v="9"/>
    <x v="1"/>
    <x v="1"/>
  </r>
  <r>
    <x v="3"/>
    <x v="17"/>
    <x v="16"/>
    <x v="2"/>
    <x v="10"/>
    <x v="12"/>
    <x v="1"/>
    <x v="4"/>
  </r>
  <r>
    <x v="3"/>
    <x v="19"/>
    <x v="4"/>
    <x v="4"/>
    <x v="13"/>
    <x v="15"/>
    <x v="1"/>
    <x v="1"/>
  </r>
  <r>
    <x v="3"/>
    <x v="1"/>
    <x v="16"/>
    <x v="0"/>
    <x v="16"/>
    <x v="16"/>
    <x v="1"/>
    <x v="4"/>
  </r>
  <r>
    <x v="3"/>
    <x v="19"/>
    <x v="10"/>
    <x v="5"/>
    <x v="17"/>
    <x v="20"/>
    <x v="1"/>
    <x v="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5:F20" firstHeaderRow="1" firstDataRow="2" firstDataCol="1"/>
  <pivotFields count="8">
    <pivotField axis="axisCol" showAll="0"/>
    <pivotField showAll="0"/>
    <pivotField showAll="0"/>
    <pivotField dataField="1" showAll="0"/>
    <pivotField showAll="0"/>
    <pivotField showAll="0"/>
    <pivotField showAll="0"/>
    <pivotField axis="axisRow" showAll="0"/>
  </pivotFields>
  <rowFields count="1">
    <field x="7"/>
  </rowFields>
  <colFields count="1">
    <field x="0"/>
  </colFields>
  <dataFields count="1">
    <dataField fld="3" subtotal="sum"/>
  </dataFields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3:D8" firstHeaderRow="1" firstDataRow="2" firstDataCol="1"/>
  <pivotFields count="8">
    <pivotField showAll="0"/>
    <pivotField showAll="0"/>
    <pivotField showAll="0"/>
    <pivotField dataField="1" showAll="0"/>
    <pivotField showAll="0"/>
    <pivotField showAll="0"/>
    <pivotField axis="axisCol" showAll="0"/>
    <pivotField axis="axisRow" showAll="0"/>
  </pivotFields>
  <rowFields count="1">
    <field x="7"/>
  </rowFields>
  <colFields count="1">
    <field x="6"/>
  </colFields>
  <dataFields count="1">
    <dataField fld="3" subtotal="sum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0" width="22.2755102040816"/>
    <col collapsed="false" hidden="false" max="2" min="2" style="0" width="16.0663265306122"/>
    <col collapsed="false" hidden="false" max="3" min="3" style="0" width="7.4234693877551"/>
    <col collapsed="false" hidden="false" max="4" min="4" style="0" width="11.0714285714286"/>
    <col collapsed="false" hidden="false" max="5" min="5" style="0" width="5.12755102040816"/>
    <col collapsed="false" hidden="false" max="6" min="6" style="0" width="11.0714285714286"/>
    <col collapsed="false" hidden="false" max="7" min="7" style="0" width="7.1530612244898"/>
    <col collapsed="false" hidden="false" max="8" min="8" style="0" width="11.0714285714286"/>
    <col collapsed="false" hidden="false" max="1025" min="9" style="0" width="8.50510204081633"/>
  </cols>
  <sheetData>
    <row r="1" customFormat="false" ht="15" hidden="false" customHeight="false" outlineLevel="0" collapsed="false">
      <c r="A1" s="0" t="s">
        <v>0</v>
      </c>
    </row>
    <row r="3" customFormat="false" ht="15" hidden="false" customHeight="false" outlineLevel="0" collapsed="false">
      <c r="A3" s="1" t="s">
        <v>1</v>
      </c>
      <c r="B3" s="2" t="s">
        <v>2</v>
      </c>
      <c r="C3" s="3"/>
      <c r="D3" s="4"/>
    </row>
    <row r="4" customFormat="false" ht="15" hidden="false" customHeight="false" outlineLevel="0" collapsed="false">
      <c r="A4" s="5" t="s">
        <v>3</v>
      </c>
      <c r="B4" s="6" t="s">
        <v>4</v>
      </c>
      <c r="C4" s="7" t="s">
        <v>5</v>
      </c>
      <c r="D4" s="8" t="s">
        <v>6</v>
      </c>
    </row>
    <row r="5" customFormat="false" ht="15" hidden="false" customHeight="false" outlineLevel="0" collapsed="false">
      <c r="A5" s="9" t="s">
        <v>7</v>
      </c>
      <c r="B5" s="10" t="n">
        <v>3.5</v>
      </c>
      <c r="C5" s="11" t="n">
        <v>1.5</v>
      </c>
      <c r="D5" s="12" t="n">
        <v>5</v>
      </c>
    </row>
    <row r="6" customFormat="false" ht="15" hidden="false" customHeight="false" outlineLevel="0" collapsed="false">
      <c r="A6" s="13" t="s">
        <v>8</v>
      </c>
      <c r="B6" s="14" t="n">
        <v>3.5</v>
      </c>
      <c r="C6" s="15" t="n">
        <v>1.5</v>
      </c>
      <c r="D6" s="16" t="n">
        <v>5</v>
      </c>
    </row>
    <row r="7" customFormat="false" ht="15" hidden="false" customHeight="false" outlineLevel="0" collapsed="false">
      <c r="A7" s="13" t="s">
        <v>9</v>
      </c>
      <c r="B7" s="17" t="n">
        <v>3</v>
      </c>
      <c r="C7" s="18" t="n">
        <v>1.5</v>
      </c>
      <c r="D7" s="19" t="n">
        <v>4.5</v>
      </c>
    </row>
    <row r="8" customFormat="false" ht="15" hidden="false" customHeight="false" outlineLevel="0" collapsed="false">
      <c r="A8" s="20" t="s">
        <v>6</v>
      </c>
      <c r="B8" s="21" t="n">
        <v>10</v>
      </c>
      <c r="C8" s="22" t="n">
        <v>4.5</v>
      </c>
      <c r="D8" s="23" t="n">
        <v>14.5</v>
      </c>
    </row>
    <row r="13" customFormat="false" ht="15" hidden="false" customHeight="false" outlineLevel="0" collapsed="false">
      <c r="A13" s="0" t="s">
        <v>10</v>
      </c>
    </row>
    <row r="15" customFormat="false" ht="15" hidden="false" customHeight="false" outlineLevel="0" collapsed="false">
      <c r="A15" s="1" t="s">
        <v>1</v>
      </c>
      <c r="B15" s="2" t="s">
        <v>11</v>
      </c>
      <c r="C15" s="3"/>
      <c r="D15" s="3"/>
      <c r="E15" s="3"/>
      <c r="F15" s="4"/>
    </row>
    <row r="16" customFormat="false" ht="15" hidden="false" customHeight="false" outlineLevel="0" collapsed="false">
      <c r="A16" s="5" t="s">
        <v>3</v>
      </c>
      <c r="B16" s="6" t="n">
        <v>1</v>
      </c>
      <c r="C16" s="7" t="n">
        <v>2</v>
      </c>
      <c r="D16" s="7" t="n">
        <v>3</v>
      </c>
      <c r="E16" s="7" t="n">
        <v>4</v>
      </c>
      <c r="F16" s="8" t="s">
        <v>6</v>
      </c>
    </row>
    <row r="17" customFormat="false" ht="15" hidden="false" customHeight="false" outlineLevel="0" collapsed="false">
      <c r="A17" s="9" t="s">
        <v>7</v>
      </c>
      <c r="B17" s="10" t="n">
        <v>1.75</v>
      </c>
      <c r="C17" s="24" t="n">
        <v>2.25</v>
      </c>
      <c r="D17" s="24" t="n">
        <v>1</v>
      </c>
      <c r="E17" s="25"/>
      <c r="F17" s="12" t="n">
        <v>5</v>
      </c>
    </row>
    <row r="18" customFormat="false" ht="15" hidden="false" customHeight="false" outlineLevel="0" collapsed="false">
      <c r="A18" s="13" t="s">
        <v>8</v>
      </c>
      <c r="B18" s="14" t="n">
        <v>1.5</v>
      </c>
      <c r="C18" s="26" t="n">
        <v>1</v>
      </c>
      <c r="D18" s="26" t="n">
        <v>1</v>
      </c>
      <c r="E18" s="15" t="n">
        <v>1.5</v>
      </c>
      <c r="F18" s="16" t="n">
        <v>5</v>
      </c>
    </row>
    <row r="19" customFormat="false" ht="15" hidden="false" customHeight="false" outlineLevel="0" collapsed="false">
      <c r="A19" s="13" t="s">
        <v>9</v>
      </c>
      <c r="B19" s="17" t="n">
        <v>2.25</v>
      </c>
      <c r="C19" s="27" t="n">
        <v>0.75</v>
      </c>
      <c r="D19" s="27" t="n">
        <v>1.5</v>
      </c>
      <c r="E19" s="28"/>
      <c r="F19" s="19" t="n">
        <v>4.5</v>
      </c>
    </row>
    <row r="20" customFormat="false" ht="15" hidden="false" customHeight="false" outlineLevel="0" collapsed="false">
      <c r="A20" s="20" t="s">
        <v>6</v>
      </c>
      <c r="B20" s="21" t="n">
        <v>5.5</v>
      </c>
      <c r="C20" s="29" t="n">
        <v>4</v>
      </c>
      <c r="D20" s="29" t="n">
        <v>3.5</v>
      </c>
      <c r="E20" s="22" t="n">
        <v>1.5</v>
      </c>
      <c r="F20" s="23" t="n">
        <v>14.5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C13" activeCellId="0" sqref="C13"/>
    </sheetView>
  </sheetViews>
  <sheetFormatPr defaultRowHeight="15"/>
  <cols>
    <col collapsed="false" hidden="false" max="1" min="1" style="0" width="12.5561224489796"/>
    <col collapsed="false" hidden="false" max="2" min="2" style="0" width="30.3724489795918"/>
    <col collapsed="false" hidden="false" max="3" min="3" style="0" width="74.7857142857143"/>
    <col collapsed="false" hidden="false" max="6" min="4" style="0" width="12.5561224489796"/>
    <col collapsed="false" hidden="true" max="7" min="7" style="0" width="0"/>
    <col collapsed="false" hidden="false" max="8" min="8" style="30" width="20.3826530612245"/>
    <col collapsed="false" hidden="false" max="1025" min="9" style="0" width="8.50510204081633"/>
  </cols>
  <sheetData>
    <row r="1" customFormat="false" ht="15" hidden="false" customHeight="false" outlineLevel="0" collapsed="false">
      <c r="A1" s="31"/>
      <c r="B1" s="31"/>
      <c r="C1" s="31"/>
      <c r="D1" s="31"/>
      <c r="E1" s="31"/>
      <c r="F1" s="31"/>
      <c r="G1" s="31"/>
      <c r="H1" s="31"/>
    </row>
    <row r="2" customFormat="false" ht="30" hidden="false" customHeight="false" outlineLevel="0" collapsed="false">
      <c r="A2" s="32" t="s">
        <v>11</v>
      </c>
      <c r="B2" s="32" t="s">
        <v>12</v>
      </c>
      <c r="C2" s="32" t="s">
        <v>13</v>
      </c>
      <c r="D2" s="32" t="s">
        <v>14</v>
      </c>
      <c r="E2" s="32" t="s">
        <v>15</v>
      </c>
      <c r="F2" s="32" t="s">
        <v>16</v>
      </c>
      <c r="G2" s="32" t="s">
        <v>2</v>
      </c>
      <c r="H2" s="32" t="s">
        <v>3</v>
      </c>
    </row>
    <row r="3" customFormat="false" ht="15" hidden="false" customHeight="false" outlineLevel="0" collapsed="false">
      <c r="A3" s="33" t="n">
        <v>1</v>
      </c>
      <c r="B3" s="33" t="s">
        <v>17</v>
      </c>
      <c r="C3" s="33"/>
      <c r="D3" s="34" t="n">
        <v>0.25</v>
      </c>
      <c r="E3" s="35" t="n">
        <v>0.354166666666667</v>
      </c>
      <c r="F3" s="35" t="n">
        <f aca="false">E3+D3/24</f>
        <v>0.364583333333333</v>
      </c>
      <c r="G3" s="35" t="s">
        <v>18</v>
      </c>
      <c r="H3" s="35" t="s">
        <v>19</v>
      </c>
    </row>
    <row r="4" customFormat="false" ht="60" hidden="false" customHeight="false" outlineLevel="0" collapsed="false">
      <c r="A4" s="33" t="n">
        <v>1</v>
      </c>
      <c r="B4" s="33" t="s">
        <v>20</v>
      </c>
      <c r="C4" s="33" t="s">
        <v>21</v>
      </c>
      <c r="D4" s="34" t="n">
        <v>0.75</v>
      </c>
      <c r="E4" s="35" t="n">
        <f aca="false">D3/24+E3</f>
        <v>0.364583333333333</v>
      </c>
      <c r="F4" s="35" t="n">
        <f aca="false">E4+D4/24</f>
        <v>0.395833333333333</v>
      </c>
      <c r="G4" s="35" t="s">
        <v>4</v>
      </c>
      <c r="H4" s="36" t="s">
        <v>9</v>
      </c>
    </row>
    <row r="5" customFormat="false" ht="45" hidden="false" customHeight="false" outlineLevel="0" collapsed="false">
      <c r="A5" s="33" t="n">
        <v>1</v>
      </c>
      <c r="B5" s="33" t="s">
        <v>22</v>
      </c>
      <c r="C5" s="33" t="s">
        <v>23</v>
      </c>
      <c r="D5" s="34" t="n">
        <v>0.75</v>
      </c>
      <c r="E5" s="35" t="n">
        <f aca="false">D4/24+E4</f>
        <v>0.395833333333333</v>
      </c>
      <c r="F5" s="35" t="n">
        <f aca="false">E5+D5/24</f>
        <v>0.427083333333333</v>
      </c>
      <c r="G5" s="35" t="s">
        <v>4</v>
      </c>
      <c r="H5" s="37" t="s">
        <v>7</v>
      </c>
    </row>
    <row r="6" customFormat="false" ht="15" hidden="false" customHeight="false" outlineLevel="0" collapsed="false">
      <c r="A6" s="33" t="n">
        <v>1</v>
      </c>
      <c r="B6" s="33" t="s">
        <v>24</v>
      </c>
      <c r="C6" s="33"/>
      <c r="D6" s="34" t="n">
        <v>0.25</v>
      </c>
      <c r="E6" s="35" t="n">
        <f aca="false">D5/24+E5</f>
        <v>0.427083333333333</v>
      </c>
      <c r="F6" s="35" t="n">
        <f aca="false">E6+D6/24</f>
        <v>0.4375</v>
      </c>
      <c r="G6" s="35" t="s">
        <v>18</v>
      </c>
      <c r="H6" s="38" t="s">
        <v>18</v>
      </c>
    </row>
    <row r="7" customFormat="false" ht="45" hidden="false" customHeight="false" outlineLevel="0" collapsed="false">
      <c r="A7" s="33" t="n">
        <v>1</v>
      </c>
      <c r="B7" s="33" t="s">
        <v>25</v>
      </c>
      <c r="C7" s="33" t="s">
        <v>26</v>
      </c>
      <c r="D7" s="34" t="n">
        <v>0.75</v>
      </c>
      <c r="E7" s="35" t="n">
        <f aca="false">D6/24+E6</f>
        <v>0.4375</v>
      </c>
      <c r="F7" s="35" t="n">
        <f aca="false">E7+D7/24</f>
        <v>0.46875</v>
      </c>
      <c r="G7" s="35" t="s">
        <v>4</v>
      </c>
      <c r="H7" s="36" t="s">
        <v>9</v>
      </c>
    </row>
    <row r="8" customFormat="false" ht="23.95" hidden="false" customHeight="false" outlineLevel="0" collapsed="false">
      <c r="A8" s="39" t="n">
        <v>1</v>
      </c>
      <c r="B8" s="39" t="s">
        <v>27</v>
      </c>
      <c r="C8" s="39" t="s">
        <v>28</v>
      </c>
      <c r="D8" s="40" t="n">
        <v>0.75</v>
      </c>
      <c r="E8" s="41" t="n">
        <f aca="false">D7/24+E7</f>
        <v>0.46875</v>
      </c>
      <c r="F8" s="41" t="n">
        <f aca="false">E8+D8/24</f>
        <v>0.5</v>
      </c>
      <c r="G8" s="41" t="s">
        <v>4</v>
      </c>
      <c r="H8" s="41" t="s">
        <v>7</v>
      </c>
    </row>
    <row r="9" customFormat="false" ht="15" hidden="false" customHeight="false" outlineLevel="0" collapsed="false">
      <c r="A9" s="33" t="n">
        <v>1</v>
      </c>
      <c r="B9" s="33" t="s">
        <v>29</v>
      </c>
      <c r="C9" s="33"/>
      <c r="D9" s="34" t="n">
        <v>1</v>
      </c>
      <c r="E9" s="35" t="n">
        <f aca="false">D8/24+E8</f>
        <v>0.5</v>
      </c>
      <c r="F9" s="35" t="n">
        <f aca="false">E9+D9/24</f>
        <v>0.541666666666667</v>
      </c>
      <c r="G9" s="35" t="s">
        <v>18</v>
      </c>
      <c r="H9" s="38" t="s">
        <v>18</v>
      </c>
    </row>
    <row r="10" customFormat="false" ht="35.2" hidden="false" customHeight="false" outlineLevel="0" collapsed="false">
      <c r="A10" s="39" t="n">
        <v>1</v>
      </c>
      <c r="B10" s="39" t="s">
        <v>30</v>
      </c>
      <c r="C10" s="39" t="s">
        <v>31</v>
      </c>
      <c r="D10" s="40" t="n">
        <v>0.75</v>
      </c>
      <c r="E10" s="41" t="n">
        <f aca="false">D9/24+E9</f>
        <v>0.541666666666667</v>
      </c>
      <c r="F10" s="41" t="n">
        <f aca="false">E10+D10/24</f>
        <v>0.572916666666667</v>
      </c>
      <c r="G10" s="41" t="s">
        <v>4</v>
      </c>
      <c r="H10" s="41" t="s">
        <v>8</v>
      </c>
    </row>
    <row r="11" customFormat="false" ht="15" hidden="false" customHeight="false" outlineLevel="0" collapsed="false">
      <c r="A11" s="33" t="n">
        <v>1</v>
      </c>
      <c r="B11" s="33" t="s">
        <v>32</v>
      </c>
      <c r="C11" s="33" t="s">
        <v>33</v>
      </c>
      <c r="D11" s="34" t="n">
        <v>0.75</v>
      </c>
      <c r="E11" s="35" t="n">
        <f aca="false">D10/24+E10</f>
        <v>0.572916666666667</v>
      </c>
      <c r="F11" s="35" t="n">
        <f aca="false">E11+D11/24</f>
        <v>0.604166666666667</v>
      </c>
      <c r="G11" s="35" t="s">
        <v>4</v>
      </c>
      <c r="H11" s="42" t="s">
        <v>8</v>
      </c>
    </row>
    <row r="12" customFormat="false" ht="15" hidden="false" customHeight="false" outlineLevel="0" collapsed="false">
      <c r="A12" s="33" t="n">
        <v>1</v>
      </c>
      <c r="B12" s="33" t="s">
        <v>24</v>
      </c>
      <c r="C12" s="33"/>
      <c r="D12" s="34" t="n">
        <v>0.25</v>
      </c>
      <c r="E12" s="35" t="n">
        <f aca="false">D11/24+E11</f>
        <v>0.604166666666667</v>
      </c>
      <c r="F12" s="35" t="n">
        <f aca="false">E12+D12/24</f>
        <v>0.614583333333333</v>
      </c>
      <c r="G12" s="35" t="s">
        <v>18</v>
      </c>
      <c r="H12" s="38" t="s">
        <v>18</v>
      </c>
    </row>
    <row r="13" customFormat="false" ht="45" hidden="false" customHeight="false" outlineLevel="0" collapsed="false">
      <c r="A13" s="33" t="n">
        <v>1</v>
      </c>
      <c r="B13" s="33" t="s">
        <v>34</v>
      </c>
      <c r="C13" s="33" t="s">
        <v>35</v>
      </c>
      <c r="D13" s="34" t="n">
        <v>0.75</v>
      </c>
      <c r="E13" s="35" t="n">
        <f aca="false">D12/24+E12</f>
        <v>0.614583333333333</v>
      </c>
      <c r="F13" s="35" t="n">
        <f aca="false">E13+D13/24</f>
        <v>0.645833333333333</v>
      </c>
      <c r="G13" s="35" t="s">
        <v>4</v>
      </c>
      <c r="H13" s="36" t="s">
        <v>9</v>
      </c>
    </row>
    <row r="14" customFormat="false" ht="45" hidden="false" customHeight="false" outlineLevel="0" collapsed="false">
      <c r="A14" s="33" t="n">
        <v>1</v>
      </c>
      <c r="B14" s="33" t="s">
        <v>36</v>
      </c>
      <c r="C14" s="33" t="s">
        <v>37</v>
      </c>
      <c r="D14" s="34" t="n">
        <v>1.25</v>
      </c>
      <c r="E14" s="35" t="n">
        <f aca="false">D13/24+E13</f>
        <v>0.645833333333333</v>
      </c>
      <c r="F14" s="35" t="n">
        <f aca="false">E14+D14/24</f>
        <v>0.697916666666667</v>
      </c>
      <c r="G14" s="35" t="s">
        <v>18</v>
      </c>
      <c r="H14" s="35" t="s">
        <v>19</v>
      </c>
    </row>
    <row r="15" customFormat="false" ht="15" hidden="false" customHeight="false" outlineLevel="0" collapsed="false">
      <c r="A15" s="33" t="n">
        <v>1</v>
      </c>
      <c r="B15" s="33" t="s">
        <v>38</v>
      </c>
      <c r="C15" s="33" t="s">
        <v>39</v>
      </c>
      <c r="D15" s="34" t="n">
        <v>0.25</v>
      </c>
      <c r="E15" s="35" t="n">
        <f aca="false">D14/24+E14</f>
        <v>0.697916666666667</v>
      </c>
      <c r="F15" s="35" t="n">
        <f aca="false">E15+D15/24</f>
        <v>0.708333333333333</v>
      </c>
      <c r="G15" s="35" t="s">
        <v>4</v>
      </c>
      <c r="H15" s="37" t="s">
        <v>7</v>
      </c>
    </row>
    <row r="16" customFormat="false" ht="15" hidden="false" customHeight="false" outlineLevel="0" collapsed="false">
      <c r="A16" s="31"/>
      <c r="B16" s="31"/>
      <c r="C16" s="31"/>
      <c r="D16" s="31"/>
      <c r="E16" s="31"/>
      <c r="F16" s="31"/>
      <c r="G16" s="31"/>
      <c r="H16" s="31"/>
    </row>
    <row r="17" customFormat="false" ht="15" hidden="false" customHeight="false" outlineLevel="0" collapsed="false">
      <c r="A17" s="31"/>
      <c r="B17" s="31"/>
      <c r="C17" s="31"/>
      <c r="D17" s="31"/>
      <c r="E17" s="31"/>
      <c r="F17" s="31"/>
      <c r="G17" s="31"/>
      <c r="H17" s="31"/>
    </row>
    <row r="18" customFormat="false" ht="30" hidden="false" customHeight="false" outlineLevel="0" collapsed="false">
      <c r="A18" s="32" t="s">
        <v>11</v>
      </c>
      <c r="B18" s="32" t="s">
        <v>12</v>
      </c>
      <c r="C18" s="32" t="s">
        <v>13</v>
      </c>
      <c r="D18" s="32" t="s">
        <v>14</v>
      </c>
      <c r="E18" s="32" t="s">
        <v>15</v>
      </c>
      <c r="F18" s="32" t="s">
        <v>16</v>
      </c>
      <c r="G18" s="32" t="s">
        <v>2</v>
      </c>
      <c r="H18" s="32" t="s">
        <v>3</v>
      </c>
    </row>
    <row r="19" customFormat="false" ht="15" hidden="false" customHeight="false" outlineLevel="0" collapsed="false">
      <c r="A19" s="33" t="n">
        <v>2</v>
      </c>
      <c r="B19" s="33" t="s">
        <v>40</v>
      </c>
      <c r="C19" s="33"/>
      <c r="D19" s="34" t="n">
        <v>0.75</v>
      </c>
      <c r="E19" s="35" t="n">
        <v>0.354166666666667</v>
      </c>
      <c r="F19" s="35" t="n">
        <f aca="false">E19+D19/24</f>
        <v>0.385416666666667</v>
      </c>
      <c r="G19" s="35" t="s">
        <v>5</v>
      </c>
      <c r="H19" s="37" t="s">
        <v>7</v>
      </c>
    </row>
    <row r="20" customFormat="false" ht="15" hidden="false" customHeight="false" outlineLevel="0" collapsed="false">
      <c r="A20" s="33" t="n">
        <v>2</v>
      </c>
      <c r="B20" s="33" t="s">
        <v>41</v>
      </c>
      <c r="C20" s="33"/>
      <c r="D20" s="34" t="n">
        <v>0.75</v>
      </c>
      <c r="E20" s="35" t="n">
        <f aca="false">D19/24+E19</f>
        <v>0.385416666666667</v>
      </c>
      <c r="F20" s="35" t="n">
        <f aca="false">E20+D20/24</f>
        <v>0.416666666666667</v>
      </c>
      <c r="G20" s="35" t="s">
        <v>5</v>
      </c>
      <c r="H20" s="37" t="s">
        <v>7</v>
      </c>
    </row>
    <row r="21" customFormat="false" ht="15" hidden="false" customHeight="false" outlineLevel="0" collapsed="false">
      <c r="A21" s="33" t="n">
        <v>2</v>
      </c>
      <c r="B21" s="33" t="s">
        <v>24</v>
      </c>
      <c r="C21" s="33"/>
      <c r="D21" s="34" t="n">
        <v>0.25</v>
      </c>
      <c r="E21" s="35" t="n">
        <f aca="false">D20/24+E20</f>
        <v>0.416666666666667</v>
      </c>
      <c r="F21" s="35" t="n">
        <f aca="false">E21+D21/24</f>
        <v>0.427083333333333</v>
      </c>
      <c r="G21" s="35" t="s">
        <v>18</v>
      </c>
      <c r="H21" s="38" t="s">
        <v>18</v>
      </c>
    </row>
    <row r="22" customFormat="false" ht="15" hidden="false" customHeight="false" outlineLevel="0" collapsed="false">
      <c r="A22" s="33" t="n">
        <v>2</v>
      </c>
      <c r="B22" s="33" t="s">
        <v>42</v>
      </c>
      <c r="C22" s="33"/>
      <c r="D22" s="34" t="n">
        <v>0.75</v>
      </c>
      <c r="E22" s="35" t="n">
        <f aca="false">D21/24+E21</f>
        <v>0.427083333333333</v>
      </c>
      <c r="F22" s="35" t="n">
        <f aca="false">E22+D22/24</f>
        <v>0.458333333333333</v>
      </c>
      <c r="G22" s="35" t="s">
        <v>4</v>
      </c>
      <c r="H22" s="36" t="s">
        <v>9</v>
      </c>
    </row>
    <row r="23" customFormat="false" ht="15" hidden="false" customHeight="false" outlineLevel="0" collapsed="false">
      <c r="A23" s="33" t="n">
        <v>2</v>
      </c>
      <c r="B23" s="33" t="s">
        <v>43</v>
      </c>
      <c r="C23" s="33" t="s">
        <v>44</v>
      </c>
      <c r="D23" s="34" t="n">
        <v>1</v>
      </c>
      <c r="E23" s="35" t="n">
        <f aca="false">D22/24+E22</f>
        <v>0.458333333333333</v>
      </c>
      <c r="F23" s="35" t="n">
        <f aca="false">E23+D23/24</f>
        <v>0.5</v>
      </c>
      <c r="G23" s="35" t="s">
        <v>4</v>
      </c>
      <c r="H23" s="42" t="s">
        <v>8</v>
      </c>
    </row>
    <row r="24" customFormat="false" ht="60" hidden="false" customHeight="false" outlineLevel="0" collapsed="false">
      <c r="A24" s="33" t="n">
        <v>2</v>
      </c>
      <c r="B24" s="33" t="s">
        <v>45</v>
      </c>
      <c r="C24" s="33" t="s">
        <v>46</v>
      </c>
      <c r="D24" s="34" t="n">
        <v>0.75</v>
      </c>
      <c r="E24" s="35" t="n">
        <f aca="false">D23/24+E23</f>
        <v>0.5</v>
      </c>
      <c r="F24" s="35" t="n">
        <f aca="false">E24+D24/24</f>
        <v>0.53125</v>
      </c>
      <c r="G24" s="35" t="s">
        <v>4</v>
      </c>
      <c r="H24" s="37" t="s">
        <v>7</v>
      </c>
    </row>
    <row r="25" customFormat="false" ht="15" hidden="false" customHeight="false" outlineLevel="0" collapsed="false">
      <c r="A25" s="33" t="n">
        <v>2</v>
      </c>
      <c r="B25" s="33" t="s">
        <v>29</v>
      </c>
      <c r="C25" s="33"/>
      <c r="D25" s="34" t="n">
        <v>1</v>
      </c>
      <c r="E25" s="35" t="n">
        <f aca="false">D24/24+E24</f>
        <v>0.53125</v>
      </c>
      <c r="F25" s="35" t="n">
        <f aca="false">E25+D25/24</f>
        <v>0.572916666666667</v>
      </c>
      <c r="G25" s="35" t="s">
        <v>18</v>
      </c>
      <c r="H25" s="38" t="s">
        <v>18</v>
      </c>
    </row>
    <row r="26" customFormat="false" ht="45" hidden="false" customHeight="false" outlineLevel="0" collapsed="false">
      <c r="A26" s="33" t="n">
        <v>2</v>
      </c>
      <c r="B26" s="33" t="s">
        <v>47</v>
      </c>
      <c r="C26" s="33" t="s">
        <v>48</v>
      </c>
      <c r="D26" s="34" t="n">
        <v>1.5</v>
      </c>
      <c r="E26" s="35" t="n">
        <f aca="false">D25/24+E25</f>
        <v>0.572916666666667</v>
      </c>
      <c r="F26" s="35" t="n">
        <f aca="false">E26+D26/24</f>
        <v>0.635416666666667</v>
      </c>
      <c r="G26" s="35" t="s">
        <v>18</v>
      </c>
      <c r="H26" s="35" t="s">
        <v>19</v>
      </c>
    </row>
    <row r="27" customFormat="false" ht="15" hidden="false" customHeight="false" outlineLevel="0" collapsed="false">
      <c r="A27" s="33" t="n">
        <v>2</v>
      </c>
      <c r="B27" s="33" t="s">
        <v>24</v>
      </c>
      <c r="C27" s="33"/>
      <c r="D27" s="34" t="n">
        <v>0.25</v>
      </c>
      <c r="E27" s="35" t="n">
        <f aca="false">D26/24+E26</f>
        <v>0.635416666666667</v>
      </c>
      <c r="F27" s="35" t="n">
        <f aca="false">E27+D27/24</f>
        <v>0.645833333333333</v>
      </c>
      <c r="G27" s="35" t="s">
        <v>18</v>
      </c>
      <c r="H27" s="38" t="s">
        <v>18</v>
      </c>
    </row>
    <row r="28" customFormat="false" ht="45" hidden="false" customHeight="false" outlineLevel="0" collapsed="false">
      <c r="A28" s="33" t="n">
        <v>2</v>
      </c>
      <c r="B28" s="33" t="s">
        <v>47</v>
      </c>
      <c r="C28" s="33" t="s">
        <v>48</v>
      </c>
      <c r="D28" s="34" t="n">
        <v>1.5</v>
      </c>
      <c r="E28" s="35" t="n">
        <f aca="false">D27/24+E27</f>
        <v>0.645833333333333</v>
      </c>
      <c r="F28" s="35" t="n">
        <f aca="false">E28+D28/24</f>
        <v>0.708333333333333</v>
      </c>
      <c r="G28" s="35" t="s">
        <v>18</v>
      </c>
      <c r="H28" s="35" t="s">
        <v>19</v>
      </c>
    </row>
    <row r="29" customFormat="false" ht="15" hidden="false" customHeight="false" outlineLevel="0" collapsed="false">
      <c r="A29" s="31"/>
      <c r="B29" s="31"/>
      <c r="C29" s="31"/>
      <c r="D29" s="31"/>
      <c r="E29" s="31"/>
      <c r="F29" s="31"/>
      <c r="G29" s="31"/>
      <c r="H29" s="31"/>
    </row>
    <row r="30" customFormat="false" ht="15" hidden="false" customHeight="false" outlineLevel="0" collapsed="false">
      <c r="A30" s="31"/>
      <c r="B30" s="31"/>
      <c r="C30" s="31"/>
      <c r="D30" s="31"/>
      <c r="E30" s="31"/>
      <c r="F30" s="31"/>
      <c r="G30" s="31"/>
      <c r="H30" s="31"/>
    </row>
    <row r="31" customFormat="false" ht="30" hidden="false" customHeight="false" outlineLevel="0" collapsed="false">
      <c r="A31" s="32" t="s">
        <v>11</v>
      </c>
      <c r="B31" s="32" t="s">
        <v>12</v>
      </c>
      <c r="C31" s="32" t="s">
        <v>13</v>
      </c>
      <c r="D31" s="32" t="s">
        <v>14</v>
      </c>
      <c r="E31" s="32" t="s">
        <v>15</v>
      </c>
      <c r="F31" s="32" t="s">
        <v>16</v>
      </c>
      <c r="G31" s="32" t="s">
        <v>2</v>
      </c>
      <c r="H31" s="32" t="s">
        <v>3</v>
      </c>
    </row>
    <row r="32" customFormat="false" ht="15" hidden="false" customHeight="false" outlineLevel="0" collapsed="false">
      <c r="A32" s="33" t="n">
        <v>3</v>
      </c>
      <c r="B32" s="33" t="s">
        <v>49</v>
      </c>
      <c r="C32" s="33"/>
      <c r="D32" s="34" t="n">
        <v>0.75</v>
      </c>
      <c r="E32" s="35" t="n">
        <v>0.354166666666667</v>
      </c>
      <c r="F32" s="35" t="n">
        <f aca="false">E32+D32/24</f>
        <v>0.385416666666667</v>
      </c>
      <c r="G32" s="35" t="s">
        <v>5</v>
      </c>
      <c r="H32" s="36" t="s">
        <v>9</v>
      </c>
    </row>
    <row r="33" customFormat="false" ht="15" hidden="false" customHeight="false" outlineLevel="0" collapsed="false">
      <c r="A33" s="33" t="n">
        <v>3</v>
      </c>
      <c r="B33" s="33" t="s">
        <v>50</v>
      </c>
      <c r="C33" s="33"/>
      <c r="D33" s="34" t="n">
        <v>0.75</v>
      </c>
      <c r="E33" s="35" t="n">
        <f aca="false">D32/24+E32</f>
        <v>0.385416666666667</v>
      </c>
      <c r="F33" s="35" t="n">
        <f aca="false">E33+D33/24</f>
        <v>0.416666666666667</v>
      </c>
      <c r="G33" s="35" t="s">
        <v>5</v>
      </c>
      <c r="H33" s="36" t="s">
        <v>9</v>
      </c>
    </row>
    <row r="34" customFormat="false" ht="15" hidden="false" customHeight="false" outlineLevel="0" collapsed="false">
      <c r="A34" s="33" t="n">
        <v>3</v>
      </c>
      <c r="B34" s="33" t="s">
        <v>24</v>
      </c>
      <c r="C34" s="33"/>
      <c r="D34" s="34" t="n">
        <v>0.25</v>
      </c>
      <c r="E34" s="35" t="n">
        <f aca="false">D33/24+E33</f>
        <v>0.416666666666667</v>
      </c>
      <c r="F34" s="35" t="n">
        <f aca="false">E34+D34/24</f>
        <v>0.427083333333333</v>
      </c>
      <c r="G34" s="35" t="s">
        <v>18</v>
      </c>
      <c r="H34" s="38" t="s">
        <v>18</v>
      </c>
    </row>
    <row r="35" customFormat="false" ht="15" hidden="false" customHeight="false" outlineLevel="0" collapsed="false">
      <c r="A35" s="33" t="n">
        <v>3</v>
      </c>
      <c r="B35" s="33" t="s">
        <v>51</v>
      </c>
      <c r="C35" s="33"/>
      <c r="D35" s="34" t="n">
        <v>1</v>
      </c>
      <c r="E35" s="35" t="n">
        <f aca="false">D34/24+E34</f>
        <v>0.427083333333333</v>
      </c>
      <c r="F35" s="35" t="n">
        <f aca="false">E35+D35/24</f>
        <v>0.46875</v>
      </c>
      <c r="G35" s="35" t="s">
        <v>4</v>
      </c>
      <c r="H35" s="42" t="s">
        <v>8</v>
      </c>
    </row>
    <row r="36" customFormat="false" ht="30" hidden="false" customHeight="false" outlineLevel="0" collapsed="false">
      <c r="A36" s="33" t="n">
        <v>3</v>
      </c>
      <c r="B36" s="33" t="s">
        <v>52</v>
      </c>
      <c r="C36" s="33"/>
      <c r="D36" s="34" t="n">
        <v>1</v>
      </c>
      <c r="E36" s="35" t="n">
        <f aca="false">D35/24+E35</f>
        <v>0.46875</v>
      </c>
      <c r="F36" s="35" t="n">
        <f aca="false">E36+D36/24</f>
        <v>0.510416666666667</v>
      </c>
      <c r="G36" s="35" t="s">
        <v>4</v>
      </c>
      <c r="H36" s="37" t="s">
        <v>7</v>
      </c>
    </row>
    <row r="37" customFormat="false" ht="15" hidden="false" customHeight="false" outlineLevel="0" collapsed="false">
      <c r="A37" s="33" t="n">
        <v>3</v>
      </c>
      <c r="B37" s="33" t="s">
        <v>29</v>
      </c>
      <c r="C37" s="33"/>
      <c r="D37" s="34" t="n">
        <v>1</v>
      </c>
      <c r="E37" s="35" t="n">
        <f aca="false">D36/24+E36</f>
        <v>0.510416666666667</v>
      </c>
      <c r="F37" s="35" t="n">
        <f aca="false">E37+D37/24</f>
        <v>0.552083333333333</v>
      </c>
      <c r="G37" s="35" t="s">
        <v>18</v>
      </c>
      <c r="H37" s="38" t="s">
        <v>18</v>
      </c>
    </row>
    <row r="38" customFormat="false" ht="45" hidden="false" customHeight="false" outlineLevel="0" collapsed="false">
      <c r="A38" s="33" t="n">
        <v>3</v>
      </c>
      <c r="B38" s="33" t="s">
        <v>47</v>
      </c>
      <c r="C38" s="33" t="s">
        <v>48</v>
      </c>
      <c r="D38" s="34" t="n">
        <v>1.5</v>
      </c>
      <c r="E38" s="35" t="n">
        <f aca="false">D37/24+E37</f>
        <v>0.552083333333333</v>
      </c>
      <c r="F38" s="35" t="n">
        <f aca="false">E38+D38/24</f>
        <v>0.614583333333333</v>
      </c>
      <c r="G38" s="35" t="s">
        <v>18</v>
      </c>
      <c r="H38" s="35" t="s">
        <v>19</v>
      </c>
    </row>
    <row r="39" customFormat="false" ht="15" hidden="false" customHeight="false" outlineLevel="0" collapsed="false">
      <c r="A39" s="33" t="n">
        <v>3</v>
      </c>
      <c r="B39" s="33" t="s">
        <v>24</v>
      </c>
      <c r="C39" s="33"/>
      <c r="D39" s="34" t="n">
        <v>0.25</v>
      </c>
      <c r="E39" s="35" t="n">
        <f aca="false">D38/24+E38</f>
        <v>0.614583333333333</v>
      </c>
      <c r="F39" s="35" t="n">
        <f aca="false">E39+D39/24</f>
        <v>0.625</v>
      </c>
      <c r="G39" s="35" t="s">
        <v>18</v>
      </c>
      <c r="H39" s="38" t="s">
        <v>18</v>
      </c>
    </row>
    <row r="40" customFormat="false" ht="45" hidden="false" customHeight="false" outlineLevel="0" collapsed="false">
      <c r="A40" s="33" t="n">
        <v>3</v>
      </c>
      <c r="B40" s="33" t="s">
        <v>47</v>
      </c>
      <c r="C40" s="33" t="s">
        <v>48</v>
      </c>
      <c r="D40" s="34" t="n">
        <v>2</v>
      </c>
      <c r="E40" s="35" t="n">
        <f aca="false">D39/24+E39</f>
        <v>0.625</v>
      </c>
      <c r="F40" s="35" t="n">
        <f aca="false">E40+D40/24</f>
        <v>0.708333333333333</v>
      </c>
      <c r="G40" s="35" t="s">
        <v>18</v>
      </c>
      <c r="H40" s="35" t="s">
        <v>19</v>
      </c>
    </row>
    <row r="41" customFormat="false" ht="15" hidden="false" customHeight="false" outlineLevel="0" collapsed="false">
      <c r="A41" s="31"/>
      <c r="B41" s="31"/>
      <c r="C41" s="31"/>
      <c r="D41" s="31"/>
      <c r="E41" s="31"/>
      <c r="F41" s="31"/>
      <c r="G41" s="31"/>
      <c r="H41" s="31"/>
    </row>
    <row r="42" customFormat="false" ht="15" hidden="false" customHeight="false" outlineLevel="0" collapsed="false">
      <c r="A42" s="31"/>
      <c r="B42" s="31"/>
      <c r="C42" s="31"/>
      <c r="D42" s="31"/>
      <c r="E42" s="31"/>
      <c r="F42" s="31"/>
      <c r="G42" s="31"/>
      <c r="H42" s="31"/>
    </row>
    <row r="43" customFormat="false" ht="30" hidden="false" customHeight="false" outlineLevel="0" collapsed="false">
      <c r="A43" s="32" t="s">
        <v>11</v>
      </c>
      <c r="B43" s="32" t="s">
        <v>12</v>
      </c>
      <c r="C43" s="32" t="s">
        <v>13</v>
      </c>
      <c r="D43" s="32" t="s">
        <v>14</v>
      </c>
      <c r="E43" s="32" t="s">
        <v>15</v>
      </c>
      <c r="F43" s="32" t="s">
        <v>16</v>
      </c>
      <c r="G43" s="32" t="s">
        <v>2</v>
      </c>
      <c r="H43" s="32" t="s">
        <v>3</v>
      </c>
    </row>
    <row r="44" customFormat="false" ht="15" hidden="false" customHeight="false" outlineLevel="0" collapsed="false">
      <c r="A44" s="33" t="n">
        <v>4</v>
      </c>
      <c r="B44" s="33" t="s">
        <v>49</v>
      </c>
      <c r="C44" s="33"/>
      <c r="D44" s="34" t="n">
        <v>0.75</v>
      </c>
      <c r="E44" s="35" t="n">
        <v>0.354166666666667</v>
      </c>
      <c r="F44" s="35" t="n">
        <f aca="false">E44+D44/24</f>
        <v>0.385416666666667</v>
      </c>
      <c r="G44" s="35" t="s">
        <v>5</v>
      </c>
      <c r="H44" s="42" t="s">
        <v>8</v>
      </c>
    </row>
    <row r="45" customFormat="false" ht="15" hidden="false" customHeight="false" outlineLevel="0" collapsed="false">
      <c r="A45" s="33" t="n">
        <v>4</v>
      </c>
      <c r="B45" s="33" t="s">
        <v>50</v>
      </c>
      <c r="C45" s="33"/>
      <c r="D45" s="34" t="n">
        <v>0.75</v>
      </c>
      <c r="E45" s="35" t="n">
        <f aca="false">D44/24+E44</f>
        <v>0.385416666666667</v>
      </c>
      <c r="F45" s="35" t="n">
        <f aca="false">E45+D45/24</f>
        <v>0.416666666666667</v>
      </c>
      <c r="G45" s="35" t="s">
        <v>5</v>
      </c>
      <c r="H45" s="42" t="s">
        <v>8</v>
      </c>
    </row>
    <row r="46" customFormat="false" ht="15" hidden="false" customHeight="false" outlineLevel="0" collapsed="false">
      <c r="A46" s="33" t="n">
        <v>4</v>
      </c>
      <c r="B46" s="33" t="s">
        <v>24</v>
      </c>
      <c r="C46" s="33"/>
      <c r="D46" s="34" t="n">
        <v>0.25</v>
      </c>
      <c r="E46" s="35" t="n">
        <f aca="false">D45/24+E45</f>
        <v>0.416666666666667</v>
      </c>
      <c r="F46" s="35" t="n">
        <f aca="false">E46+D46/24</f>
        <v>0.427083333333333</v>
      </c>
      <c r="G46" s="35" t="s">
        <v>18</v>
      </c>
      <c r="H46" s="38" t="s">
        <v>18</v>
      </c>
    </row>
    <row r="47" customFormat="false" ht="30" hidden="false" customHeight="false" outlineLevel="0" collapsed="false">
      <c r="A47" s="33" t="n">
        <v>4</v>
      </c>
      <c r="B47" s="33" t="s">
        <v>47</v>
      </c>
      <c r="C47" s="33" t="s">
        <v>53</v>
      </c>
      <c r="D47" s="34" t="n">
        <v>2</v>
      </c>
      <c r="E47" s="35" t="n">
        <f aca="false">D46/24+E46</f>
        <v>0.427083333333333</v>
      </c>
      <c r="F47" s="35" t="n">
        <f aca="false">E47+D47/24</f>
        <v>0.510416666666667</v>
      </c>
      <c r="G47" s="35" t="s">
        <v>18</v>
      </c>
      <c r="H47" s="35" t="s">
        <v>19</v>
      </c>
    </row>
    <row r="48" customFormat="false" ht="15" hidden="false" customHeight="false" outlineLevel="0" collapsed="false">
      <c r="A48" s="33" t="n">
        <v>4</v>
      </c>
      <c r="B48" s="33" t="s">
        <v>29</v>
      </c>
      <c r="C48" s="33"/>
      <c r="D48" s="34" t="n">
        <v>1</v>
      </c>
      <c r="E48" s="35" t="n">
        <f aca="false">D47/24+E47</f>
        <v>0.510416666666667</v>
      </c>
      <c r="F48" s="35" t="n">
        <f aca="false">E48+D48/24</f>
        <v>0.552083333333333</v>
      </c>
      <c r="G48" s="35" t="s">
        <v>18</v>
      </c>
      <c r="H48" s="38" t="s">
        <v>18</v>
      </c>
    </row>
    <row r="49" customFormat="false" ht="30" hidden="false" customHeight="false" outlineLevel="0" collapsed="false">
      <c r="A49" s="33" t="n">
        <v>4</v>
      </c>
      <c r="B49" s="33" t="s">
        <v>54</v>
      </c>
      <c r="C49" s="33" t="s">
        <v>55</v>
      </c>
      <c r="D49" s="34" t="n">
        <v>1.5</v>
      </c>
      <c r="E49" s="35" t="n">
        <f aca="false">D48/24+E48</f>
        <v>0.552083333333333</v>
      </c>
      <c r="F49" s="35" t="n">
        <f aca="false">E49+D49/24</f>
        <v>0.614583333333333</v>
      </c>
      <c r="G49" s="35" t="s">
        <v>18</v>
      </c>
      <c r="H49" s="35" t="s">
        <v>19</v>
      </c>
    </row>
    <row r="50" customFormat="false" ht="15" hidden="false" customHeight="false" outlineLevel="0" collapsed="false">
      <c r="A50" s="33" t="n">
        <v>4</v>
      </c>
      <c r="B50" s="33" t="s">
        <v>24</v>
      </c>
      <c r="C50" s="33"/>
      <c r="D50" s="34" t="n">
        <v>0.25</v>
      </c>
      <c r="E50" s="35" t="n">
        <f aca="false">D49/24+E49</f>
        <v>0.614583333333333</v>
      </c>
      <c r="F50" s="35" t="n">
        <f aca="false">E50+D50/24</f>
        <v>0.625</v>
      </c>
      <c r="G50" s="35" t="s">
        <v>18</v>
      </c>
      <c r="H50" s="38" t="s">
        <v>18</v>
      </c>
    </row>
    <row r="51" customFormat="false" ht="30" hidden="false" customHeight="false" outlineLevel="0" collapsed="false">
      <c r="A51" s="33" t="n">
        <v>4</v>
      </c>
      <c r="B51" s="33" t="s">
        <v>54</v>
      </c>
      <c r="C51" s="33" t="s">
        <v>56</v>
      </c>
      <c r="D51" s="34" t="n">
        <v>2</v>
      </c>
      <c r="E51" s="35" t="n">
        <f aca="false">D50/24+E50</f>
        <v>0.625</v>
      </c>
      <c r="F51" s="35" t="n">
        <f aca="false">E51+D51/24</f>
        <v>0.708333333333333</v>
      </c>
      <c r="G51" s="35" t="s">
        <v>18</v>
      </c>
      <c r="H51" s="35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LibreOffice/5.1.6.2$Linux_X86_64 LibreOffice_project/10m0$Build-2</Application>
  <Company>Beazley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2017-06-09T20:45:41Z</dcterms:created>
  <dc:creator>Adam L. Rich</dc:creator>
  <dc:description/>
  <dc:language>en-US</dc:language>
  <cp:lastModifiedBy/>
  <dcterms:modified xsi:type="dcterms:W3CDTF">2017-07-28T07:42:21Z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Beazley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