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200" windowHeight="10485" activeTab="1"/>
  </bookViews>
  <sheets>
    <sheet name="PIVOT" sheetId="3" r:id="rId1"/>
    <sheet name="Schedule" sheetId="1" r:id="rId2"/>
  </sheets>
  <definedNames>
    <definedName name="_xlnm._FilterDatabase" localSheetId="1" hidden="1">Schedule!$A$2:$I$52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F45" i="1" l="1"/>
  <c r="F46" i="1" s="1"/>
  <c r="G44" i="1"/>
  <c r="F33" i="1"/>
  <c r="F34" i="1" s="1"/>
  <c r="G32" i="1"/>
  <c r="F20" i="1"/>
  <c r="G20" i="1" s="1"/>
  <c r="G19" i="1"/>
  <c r="G3" i="1"/>
  <c r="F4" i="1"/>
  <c r="F5" i="1" s="1"/>
  <c r="F6" i="1" s="1"/>
  <c r="F7" i="1" s="1"/>
  <c r="F47" i="1" l="1"/>
  <c r="G46" i="1"/>
  <c r="G5" i="1"/>
  <c r="G6" i="1"/>
  <c r="F8" i="1"/>
  <c r="G7" i="1"/>
  <c r="G4" i="1"/>
  <c r="G45" i="1"/>
  <c r="G34" i="1"/>
  <c r="F35" i="1"/>
  <c r="G33" i="1"/>
  <c r="F21" i="1"/>
  <c r="G47" i="1" l="1"/>
  <c r="F48" i="1"/>
  <c r="F9" i="1"/>
  <c r="G8" i="1"/>
  <c r="G21" i="1"/>
  <c r="F22" i="1"/>
  <c r="F36" i="1"/>
  <c r="G35" i="1"/>
  <c r="F49" i="1" l="1"/>
  <c r="G48" i="1"/>
  <c r="F10" i="1"/>
  <c r="G9" i="1"/>
  <c r="G22" i="1"/>
  <c r="F23" i="1"/>
  <c r="F37" i="1"/>
  <c r="G36" i="1"/>
  <c r="F50" i="1" l="1"/>
  <c r="G49" i="1"/>
  <c r="F11" i="1"/>
  <c r="G10" i="1"/>
  <c r="F24" i="1"/>
  <c r="G24" i="1" s="1"/>
  <c r="G23" i="1"/>
  <c r="F38" i="1"/>
  <c r="G37" i="1"/>
  <c r="F51" i="1" l="1"/>
  <c r="G51" i="1" s="1"/>
  <c r="G50" i="1"/>
  <c r="F12" i="1"/>
  <c r="G11" i="1"/>
  <c r="F25" i="1"/>
  <c r="G25" i="1" s="1"/>
  <c r="G38" i="1"/>
  <c r="F39" i="1"/>
  <c r="F13" i="1" l="1"/>
  <c r="G12" i="1"/>
  <c r="F26" i="1"/>
  <c r="G26" i="1" s="1"/>
  <c r="F40" i="1"/>
  <c r="G40" i="1" s="1"/>
  <c r="G39" i="1"/>
  <c r="F27" i="1" l="1"/>
  <c r="G27" i="1" s="1"/>
  <c r="F14" i="1"/>
  <c r="G13" i="1"/>
  <c r="F28" i="1" l="1"/>
  <c r="G28" i="1" s="1"/>
  <c r="F15" i="1"/>
  <c r="G15" i="1" s="1"/>
  <c r="G14" i="1"/>
</calcChain>
</file>

<file path=xl/sharedStrings.xml><?xml version="1.0" encoding="utf-8"?>
<sst xmlns="http://schemas.openxmlformats.org/spreadsheetml/2006/main" count="231" uniqueCount="100">
  <si>
    <t>Introductions</t>
  </si>
  <si>
    <t>Item</t>
  </si>
  <si>
    <t>Start Time</t>
  </si>
  <si>
    <t>Getting Started</t>
  </si>
  <si>
    <t>Data Stuctures</t>
  </si>
  <si>
    <t>Data Import/Export</t>
  </si>
  <si>
    <t>Visualization</t>
  </si>
  <si>
    <t>Data Analysis</t>
  </si>
  <si>
    <t>Duration (hours)</t>
  </si>
  <si>
    <t>End Time</t>
  </si>
  <si>
    <t>Break</t>
  </si>
  <si>
    <t>Lunch</t>
  </si>
  <si>
    <t>Capstone Work</t>
  </si>
  <si>
    <t>Advanced Visualization</t>
  </si>
  <si>
    <t>Online Resources</t>
  </si>
  <si>
    <t>Presenter</t>
  </si>
  <si>
    <t>ALL</t>
  </si>
  <si>
    <t>Day</t>
  </si>
  <si>
    <t>Detail</t>
  </si>
  <si>
    <t>•Advanced Environment, RStudio setup 
•Basics review and more
•Saving and sourcing scripts
•Installing and using packages</t>
  </si>
  <si>
    <t>•Data structures
•Vectors, lists
•Working with data frames</t>
  </si>
  <si>
    <t>•Reading/writing data
•Reading to/from CSV, hadley's readr and readxl packages
•Reading to/from sqlite with RODBC or DBI</t>
  </si>
  <si>
    <t>•Basic data analysis in R
•Linear regression
•Fit a distribution</t>
  </si>
  <si>
    <t>•Histograms/kernel density plots
•Basic visualization</t>
  </si>
  <si>
    <t>•Advanced visualization with ggplot2</t>
  </si>
  <si>
    <t>•Overview of online resources: StackOverflow, r-bloggers</t>
  </si>
  <si>
    <t>N/A</t>
  </si>
  <si>
    <t>Rmarkdown</t>
  </si>
  <si>
    <t>•Augment R scripts with Rmarkdown
knitr
Roxygen
Good documentation</t>
  </si>
  <si>
    <t>dplyr</t>
  </si>
  <si>
    <t>•dplyr to select, summarize and transform data</t>
  </si>
  <si>
    <t>Day 1 Review (Lecture)</t>
  </si>
  <si>
    <t>Day 1 Review (Practical)</t>
  </si>
  <si>
    <t>GLMs</t>
  </si>
  <si>
    <t>Decision Trees and Other Predictive Models</t>
  </si>
  <si>
    <t>•Complete capstone 
•Generate actuarial report document in Word or PDF (or HTML)</t>
  </si>
  <si>
    <t>Presentations</t>
  </si>
  <si>
    <t>•Complete actuarial report 
•Present to larger group</t>
  </si>
  <si>
    <t>•Present to larger group
•(if time) Sample presentations from other R groups around the country</t>
  </si>
  <si>
    <t>ChainLadder pacakge</t>
  </si>
  <si>
    <t>Distributions and Simulation</t>
  </si>
  <si>
    <t>p, q, d, r functions
What packages give which distributions (stats, actuar, MASS, etc.)
Simulation overview</t>
  </si>
  <si>
    <t>Start with brief introductions as a group
Split into groups by captstone topic for further discussion, Q&amp;A and specific instruction</t>
  </si>
  <si>
    <t>Breakout session for capstone groups to meet together and receive specific instruction related to their topic.  Time will include lecture and one-on-one components</t>
  </si>
  <si>
    <t>Review (Lecture)</t>
  </si>
  <si>
    <t>Review (Practical)</t>
  </si>
  <si>
    <t>Dan</t>
  </si>
  <si>
    <t>Brian</t>
  </si>
  <si>
    <t>Adam</t>
  </si>
  <si>
    <t>Review or Lecture?</t>
  </si>
  <si>
    <t>Lecture</t>
  </si>
  <si>
    <t>Review</t>
  </si>
  <si>
    <t>Row Labels</t>
  </si>
  <si>
    <t>Grand Total</t>
  </si>
  <si>
    <t>Column Labels</t>
  </si>
  <si>
    <t>Sum of Duration (hours)</t>
  </si>
  <si>
    <t>Hours by Type by Instructor</t>
  </si>
  <si>
    <t>Hours by Day by Instructor</t>
  </si>
  <si>
    <t>Capstone Intro,
Q&amp;A,
Review if needed</t>
  </si>
  <si>
    <t>Slide Index</t>
  </si>
  <si>
    <t>1A01</t>
  </si>
  <si>
    <t>1A02</t>
  </si>
  <si>
    <t>1A03</t>
  </si>
  <si>
    <t>1A04</t>
  </si>
  <si>
    <t>1A05</t>
  </si>
  <si>
    <t>1A06</t>
  </si>
  <si>
    <t>1A07</t>
  </si>
  <si>
    <t>1P01</t>
  </si>
  <si>
    <t>1P02</t>
  </si>
  <si>
    <t>1P03</t>
  </si>
  <si>
    <t>1P04</t>
  </si>
  <si>
    <t>1P05</t>
  </si>
  <si>
    <t>1P06</t>
  </si>
  <si>
    <t>2A01</t>
  </si>
  <si>
    <t>2A02</t>
  </si>
  <si>
    <t>2A03</t>
  </si>
  <si>
    <t>2A04</t>
  </si>
  <si>
    <t>2A05</t>
  </si>
  <si>
    <t>2A06</t>
  </si>
  <si>
    <t>2A07</t>
  </si>
  <si>
    <t>2P01</t>
  </si>
  <si>
    <t>2P02</t>
  </si>
  <si>
    <t>2P03</t>
  </si>
  <si>
    <t>3A01</t>
  </si>
  <si>
    <t>3A02</t>
  </si>
  <si>
    <t>3A03</t>
  </si>
  <si>
    <t>3A04</t>
  </si>
  <si>
    <t>3A05</t>
  </si>
  <si>
    <t>3A06</t>
  </si>
  <si>
    <t>3P01</t>
  </si>
  <si>
    <t>3P02</t>
  </si>
  <si>
    <t>3P03</t>
  </si>
  <si>
    <t>4A01</t>
  </si>
  <si>
    <t>4A02</t>
  </si>
  <si>
    <t>4A03</t>
  </si>
  <si>
    <t>4A04</t>
  </si>
  <si>
    <t>4A05</t>
  </si>
  <si>
    <t>4P01</t>
  </si>
  <si>
    <t>4P02</t>
  </si>
  <si>
    <t>4P03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</si>
</sst>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9" fontId="0" fillId="0" borderId="0" xfId="0" applyNumberFormat="1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39" fontId="0" fillId="0" borderId="1" xfId="0" applyNumberFormat="1" applyBorder="1" applyAlignment="1">
      <alignment horizontal="left" vertical="top" wrapText="1"/>
    </xf>
    <xf numFmtId="20" fontId="0" fillId="0" borderId="1" xfId="0" applyNumberFormat="1" applyBorder="1" applyAlignment="1">
      <alignment horizontal="left" vertical="top" wrapText="1"/>
    </xf>
    <xf numFmtId="20" fontId="0" fillId="4" borderId="1" xfId="0" applyNumberFormat="1" applyFill="1" applyBorder="1" applyAlignment="1">
      <alignment horizontal="left" vertical="top" wrapText="1"/>
    </xf>
    <xf numFmtId="20" fontId="0" fillId="5" borderId="1" xfId="0" applyNumberFormat="1" applyFill="1" applyBorder="1" applyAlignment="1">
      <alignment horizontal="left" vertical="top" wrapText="1"/>
    </xf>
    <xf numFmtId="20" fontId="0" fillId="3" borderId="1" xfId="0" applyNumberFormat="1" applyFill="1" applyBorder="1" applyAlignment="1">
      <alignment horizontal="left" vertical="top" wrapText="1"/>
    </xf>
    <xf numFmtId="20" fontId="0" fillId="6" borderId="1" xfId="0" applyNumberForma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L. Rich" refreshedDate="42961.473420023147" createdVersion="4" refreshedVersion="4" minRefreshableVersion="3" recordCount="49">
  <cacheSource type="worksheet">
    <worksheetSource ref="A2:I51" sheet="Schedule"/>
  </cacheSource>
  <cacheFields count="8">
    <cacheField name="Day" numFmtId="0">
      <sharedItems containsBlank="1" containsMixedTypes="1" containsNumber="1" containsInteger="1" minValue="1" maxValue="4" count="6">
        <n v="1"/>
        <m/>
        <s v="Day"/>
        <n v="2"/>
        <n v="3"/>
        <n v="4"/>
      </sharedItems>
    </cacheField>
    <cacheField name="Item" numFmtId="0">
      <sharedItems containsBlank="1"/>
    </cacheField>
    <cacheField name="Detail" numFmtId="0">
      <sharedItems containsBlank="1"/>
    </cacheField>
    <cacheField name="Duration (hours)" numFmtId="0">
      <sharedItems containsBlank="1" containsMixedTypes="1" containsNumber="1" minValue="0.25" maxValue="2"/>
    </cacheField>
    <cacheField name="Start Time" numFmtId="0">
      <sharedItems containsDate="1" containsBlank="1" containsMixedTypes="1" minDate="1899-12-30T08:30:00" maxDate="1899-12-30T16:45:00"/>
    </cacheField>
    <cacheField name="End Time" numFmtId="0">
      <sharedItems containsDate="1" containsBlank="1" containsMixedTypes="1" minDate="1899-12-30T08:45:00" maxDate="1899-12-30T17:00:00"/>
    </cacheField>
    <cacheField name="Review or Lecture?" numFmtId="0">
      <sharedItems containsBlank="1" count="5">
        <s v="N/A"/>
        <s v="Lecture"/>
        <m/>
        <s v="Review or Lecture?"/>
        <s v="Review"/>
      </sharedItems>
    </cacheField>
    <cacheField name="Presenter" numFmtId="0">
      <sharedItems containsBlank="1" count="7">
        <s v="ALL"/>
        <s v="Dan"/>
        <s v="Adam"/>
        <s v="N/A"/>
        <s v="Brian"/>
        <m/>
        <s v="Presen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s v="Introductions"/>
    <m/>
    <n v="0.25"/>
    <d v="1899-12-30T08:30:00"/>
    <d v="1899-12-30T08:45:00"/>
    <x v="0"/>
    <x v="0"/>
  </r>
  <r>
    <x v="0"/>
    <s v="Getting Started"/>
    <s v="•Advanced Environment, RStudio setup _x000a_•Basics review and more_x000a_•Saving and sourcing scripts_x000a_•Installing and using packages"/>
    <n v="0.75"/>
    <d v="1899-12-30T08:45:00"/>
    <d v="1899-12-30T09:30:00"/>
    <x v="1"/>
    <x v="1"/>
  </r>
  <r>
    <x v="0"/>
    <s v="Data Stuctures"/>
    <s v="•Data structures_x000a_•Vectors, lists_x000a_•Working with data frames"/>
    <n v="0.75"/>
    <d v="1899-12-30T09:30:00"/>
    <d v="1899-12-30T10:15:00"/>
    <x v="1"/>
    <x v="2"/>
  </r>
  <r>
    <x v="0"/>
    <s v="Break"/>
    <m/>
    <n v="0.25"/>
    <d v="1899-12-30T10:15:00"/>
    <d v="1899-12-30T10:30:00"/>
    <x v="0"/>
    <x v="3"/>
  </r>
  <r>
    <x v="0"/>
    <s v="Data Import/Export"/>
    <s v="•Reading/writing data_x000a_•Reading to/from CSV, hadley's readr and readxl packages_x000a_•Reading to/from sqlite with RODBC or DBI"/>
    <n v="0.75"/>
    <d v="1899-12-30T10:30:00"/>
    <d v="1899-12-30T11:15:00"/>
    <x v="1"/>
    <x v="1"/>
  </r>
  <r>
    <x v="0"/>
    <s v="Visualization"/>
    <s v="•Histograms/kernel density plots_x000a_•Basic visualization"/>
    <n v="0.75"/>
    <d v="1899-12-30T11:15:00"/>
    <d v="1899-12-30T12:00:00"/>
    <x v="1"/>
    <x v="2"/>
  </r>
  <r>
    <x v="0"/>
    <s v="Lunch"/>
    <m/>
    <n v="1"/>
    <d v="1899-12-30T12:00:00"/>
    <d v="1899-12-30T13:00:00"/>
    <x v="0"/>
    <x v="3"/>
  </r>
  <r>
    <x v="0"/>
    <s v="Data Analysis"/>
    <s v="•Basic data analysis in R_x000a_•Linear regression_x000a_•Fit a distribution"/>
    <n v="0.75"/>
    <d v="1899-12-30T13:00:00"/>
    <d v="1899-12-30T13:45:00"/>
    <x v="1"/>
    <x v="4"/>
  </r>
  <r>
    <x v="0"/>
    <s v="Advanced Visualization"/>
    <s v="•Advanced visualization with ggplot2"/>
    <n v="0.75"/>
    <d v="1899-12-30T13:45:00"/>
    <d v="1899-12-30T14:30:00"/>
    <x v="1"/>
    <x v="4"/>
  </r>
  <r>
    <x v="0"/>
    <s v="Break"/>
    <m/>
    <n v="0.25"/>
    <d v="1899-12-30T14:30:00"/>
    <d v="1899-12-30T14:45:00"/>
    <x v="0"/>
    <x v="3"/>
  </r>
  <r>
    <x v="0"/>
    <s v="Distributions and Simulation"/>
    <s v="p, q, d, r functions_x000a_What packages give which distributions (stats, actuar, MASS, etc.)_x000a_Simulation overview"/>
    <n v="0.75"/>
    <d v="1899-12-30T14:45:00"/>
    <d v="1899-12-30T15:30:00"/>
    <x v="1"/>
    <x v="1"/>
  </r>
  <r>
    <x v="0"/>
    <s v="Capstone Intro,_x000a_Q&amp;A,_x000a_Review if needed"/>
    <s v="Start with brief introductions as a group_x000a_Split into groups by captstone topic for further discussion, Q&amp;A and specific instruction"/>
    <n v="1.25"/>
    <d v="1899-12-30T15:30:00"/>
    <d v="1899-12-30T16:45:00"/>
    <x v="0"/>
    <x v="0"/>
  </r>
  <r>
    <x v="0"/>
    <s v="Online Resources"/>
    <s v="•Overview of online resources: StackOverflow, r-bloggers"/>
    <n v="0.25"/>
    <d v="1899-12-30T16:45:00"/>
    <d v="1899-12-30T17:00:00"/>
    <x v="1"/>
    <x v="2"/>
  </r>
  <r>
    <x v="1"/>
    <m/>
    <m/>
    <m/>
    <m/>
    <m/>
    <x v="2"/>
    <x v="5"/>
  </r>
  <r>
    <x v="1"/>
    <m/>
    <m/>
    <m/>
    <m/>
    <m/>
    <x v="2"/>
    <x v="5"/>
  </r>
  <r>
    <x v="2"/>
    <s v="Item"/>
    <s v="Detail"/>
    <s v="Duration (hours)"/>
    <s v="Start Time"/>
    <s v="End Time"/>
    <x v="3"/>
    <x v="6"/>
  </r>
  <r>
    <x v="3"/>
    <s v="Day 1 Review (Lecture)"/>
    <m/>
    <n v="0.75"/>
    <d v="1899-12-30T08:30:00"/>
    <d v="1899-12-30T09:15:00"/>
    <x v="4"/>
    <x v="2"/>
  </r>
  <r>
    <x v="3"/>
    <s v="Day 1 Review (Practical)"/>
    <m/>
    <n v="0.75"/>
    <d v="1899-12-30T09:15:00"/>
    <d v="1899-12-30T10:00:00"/>
    <x v="4"/>
    <x v="2"/>
  </r>
  <r>
    <x v="3"/>
    <s v="Break"/>
    <m/>
    <n v="0.25"/>
    <d v="1899-12-30T10:00:00"/>
    <d v="1899-12-30T10:15:00"/>
    <x v="0"/>
    <x v="3"/>
  </r>
  <r>
    <x v="3"/>
    <s v="ChainLadder pacakge"/>
    <m/>
    <n v="0.75"/>
    <d v="1899-12-30T10:15:00"/>
    <d v="1899-12-30T11:00:00"/>
    <x v="1"/>
    <x v="1"/>
  </r>
  <r>
    <x v="3"/>
    <s v="dplyr"/>
    <s v="•dplyr to select, summarize and transform data"/>
    <n v="1"/>
    <d v="1899-12-30T11:00:00"/>
    <d v="1899-12-30T12:00:00"/>
    <x v="1"/>
    <x v="4"/>
  </r>
  <r>
    <x v="3"/>
    <s v="Rmarkdown"/>
    <s v="•Augment R scripts with Rmarkdown_x000a_knitr_x000a_Roxygen_x000a_Good documentation"/>
    <n v="0.75"/>
    <d v="1899-12-30T12:00:00"/>
    <d v="1899-12-30T12:45:00"/>
    <x v="1"/>
    <x v="2"/>
  </r>
  <r>
    <x v="3"/>
    <s v="Lunch"/>
    <m/>
    <n v="1"/>
    <d v="1899-12-30T12:45:00"/>
    <d v="1899-12-30T13:45:00"/>
    <x v="0"/>
    <x v="3"/>
  </r>
  <r>
    <x v="3"/>
    <s v="Capstone Work"/>
    <s v="Breakout session for capstone groups to meet together and receive specific instruction related to their topic.  Time will include lecture and one-on-one components"/>
    <n v="1.5"/>
    <d v="1899-12-30T13:45:00"/>
    <d v="1899-12-30T15:15:00"/>
    <x v="0"/>
    <x v="0"/>
  </r>
  <r>
    <x v="3"/>
    <s v="Break"/>
    <m/>
    <n v="0.25"/>
    <d v="1899-12-30T15:15:00"/>
    <d v="1899-12-30T15:30:00"/>
    <x v="0"/>
    <x v="3"/>
  </r>
  <r>
    <x v="3"/>
    <s v="Capstone Work"/>
    <s v="Breakout session for capstone groups to meet together and receive specific instruction related to their topic.  Time will include lecture and one-on-one components"/>
    <n v="1.5"/>
    <d v="1899-12-30T15:30:00"/>
    <d v="1899-12-30T17:00:00"/>
    <x v="0"/>
    <x v="0"/>
  </r>
  <r>
    <x v="1"/>
    <m/>
    <m/>
    <m/>
    <m/>
    <m/>
    <x v="2"/>
    <x v="5"/>
  </r>
  <r>
    <x v="1"/>
    <m/>
    <m/>
    <m/>
    <m/>
    <m/>
    <x v="2"/>
    <x v="5"/>
  </r>
  <r>
    <x v="2"/>
    <s v="Item"/>
    <s v="Detail"/>
    <s v="Duration (hours)"/>
    <s v="Start Time"/>
    <s v="End Time"/>
    <x v="3"/>
    <x v="6"/>
  </r>
  <r>
    <x v="4"/>
    <s v="Review (Lecture)"/>
    <m/>
    <n v="0.75"/>
    <d v="1899-12-30T08:30:00"/>
    <d v="1899-12-30T09:15:00"/>
    <x v="4"/>
    <x v="1"/>
  </r>
  <r>
    <x v="4"/>
    <s v="Review (Practical)"/>
    <m/>
    <n v="0.75"/>
    <d v="1899-12-30T09:15:00"/>
    <d v="1899-12-30T10:00:00"/>
    <x v="4"/>
    <x v="1"/>
  </r>
  <r>
    <x v="4"/>
    <s v="Break"/>
    <m/>
    <n v="0.25"/>
    <d v="1899-12-30T10:00:00"/>
    <d v="1899-12-30T10:15:00"/>
    <x v="0"/>
    <x v="3"/>
  </r>
  <r>
    <x v="4"/>
    <s v="GLMs"/>
    <m/>
    <n v="1"/>
    <d v="1899-12-30T10:15:00"/>
    <d v="1899-12-30T11:15:00"/>
    <x v="1"/>
    <x v="4"/>
  </r>
  <r>
    <x v="4"/>
    <s v="Decision Trees and Other Predictive Models"/>
    <m/>
    <n v="1"/>
    <d v="1899-12-30T11:15:00"/>
    <d v="1899-12-30T12:15:00"/>
    <x v="1"/>
    <x v="2"/>
  </r>
  <r>
    <x v="4"/>
    <s v="Lunch"/>
    <m/>
    <n v="1"/>
    <d v="1899-12-30T12:15:00"/>
    <d v="1899-12-30T13:15:00"/>
    <x v="0"/>
    <x v="3"/>
  </r>
  <r>
    <x v="4"/>
    <s v="Capstone Work"/>
    <s v="Breakout session for capstone groups to meet together and receive specific instruction related to their topic.  Time will include lecture and one-on-one components"/>
    <n v="1.5"/>
    <d v="1899-12-30T13:15:00"/>
    <d v="1899-12-30T14:45:00"/>
    <x v="0"/>
    <x v="0"/>
  </r>
  <r>
    <x v="4"/>
    <s v="Break"/>
    <m/>
    <n v="0.25"/>
    <d v="1899-12-30T14:45:00"/>
    <d v="1899-12-30T15:00:00"/>
    <x v="0"/>
    <x v="3"/>
  </r>
  <r>
    <x v="4"/>
    <s v="Capstone Work"/>
    <s v="Breakout session for capstone groups to meet together and receive specific instruction related to their topic.  Time will include lecture and one-on-one components"/>
    <n v="2"/>
    <d v="1899-12-30T15:00:00"/>
    <d v="1899-12-30T17:00:00"/>
    <x v="0"/>
    <x v="0"/>
  </r>
  <r>
    <x v="1"/>
    <m/>
    <m/>
    <m/>
    <m/>
    <m/>
    <x v="2"/>
    <x v="5"/>
  </r>
  <r>
    <x v="1"/>
    <m/>
    <m/>
    <m/>
    <m/>
    <m/>
    <x v="2"/>
    <x v="5"/>
  </r>
  <r>
    <x v="2"/>
    <s v="Item"/>
    <s v="Detail"/>
    <s v="Duration (hours)"/>
    <s v="Start Time"/>
    <s v="End Time"/>
    <x v="3"/>
    <x v="6"/>
  </r>
  <r>
    <x v="5"/>
    <s v="Review (Lecture)"/>
    <m/>
    <n v="0.75"/>
    <d v="1899-12-30T08:30:00"/>
    <d v="1899-12-30T09:15:00"/>
    <x v="4"/>
    <x v="4"/>
  </r>
  <r>
    <x v="5"/>
    <s v="Review (Practical)"/>
    <m/>
    <n v="0.75"/>
    <d v="1899-12-30T09:15:00"/>
    <d v="1899-12-30T10:00:00"/>
    <x v="4"/>
    <x v="4"/>
  </r>
  <r>
    <x v="5"/>
    <s v="Break"/>
    <m/>
    <n v="0.25"/>
    <d v="1899-12-30T10:00:00"/>
    <d v="1899-12-30T10:15:00"/>
    <x v="0"/>
    <x v="3"/>
  </r>
  <r>
    <x v="5"/>
    <s v="Capstone Work"/>
    <s v="•Complete capstone _x000a_•Generate actuarial report document in Word or PDF (or HTML)"/>
    <n v="2"/>
    <d v="1899-12-30T10:15:00"/>
    <d v="1899-12-30T12:15:00"/>
    <x v="0"/>
    <x v="0"/>
  </r>
  <r>
    <x v="5"/>
    <s v="Lunch"/>
    <m/>
    <n v="1"/>
    <d v="1899-12-30T12:15:00"/>
    <d v="1899-12-30T13:15:00"/>
    <x v="0"/>
    <x v="3"/>
  </r>
  <r>
    <x v="5"/>
    <s v="Presentations"/>
    <s v="•Complete actuarial report _x000a_•Present to larger group"/>
    <n v="1.5"/>
    <d v="1899-12-30T13:15:00"/>
    <d v="1899-12-30T14:45:00"/>
    <x v="0"/>
    <x v="0"/>
  </r>
  <r>
    <x v="5"/>
    <s v="Break"/>
    <m/>
    <n v="0.25"/>
    <d v="1899-12-30T14:45:00"/>
    <d v="1899-12-30T15:00:00"/>
    <x v="0"/>
    <x v="3"/>
  </r>
  <r>
    <x v="5"/>
    <s v="Presentations"/>
    <s v="•Present to larger group_x000a_•(if time) Sample presentations from other R groups around the country"/>
    <n v="2"/>
    <d v="1899-12-30T15:00:00"/>
    <d v="1899-12-30T17:00: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5:F20" firstHeaderRow="1" firstDataRow="2" firstDataCol="1"/>
  <pivotFields count="8">
    <pivotField axis="axisCol" showAll="0">
      <items count="7">
        <item x="0"/>
        <item x="3"/>
        <item x="4"/>
        <item x="5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8">
        <item x="2"/>
        <item h="1" x="0"/>
        <item x="4"/>
        <item x="1"/>
        <item h="1" x="3"/>
        <item h="1" x="6"/>
        <item h="1" x="5"/>
        <item t="default"/>
      </items>
    </pivotField>
  </pivotFields>
  <rowFields count="1">
    <field x="7"/>
  </rowFields>
  <rowItems count="4">
    <i>
      <x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Duration (hours)" fld="3" baseField="7" baseItem="5" numFmtId="3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1" firstDataRow="2" firstDataCol="1"/>
  <pivotFields count="8">
    <pivotField showAll="0"/>
    <pivotField showAll="0"/>
    <pivotField showAll="0"/>
    <pivotField dataField="1" showAll="0"/>
    <pivotField showAll="0"/>
    <pivotField showAll="0"/>
    <pivotField axis="axisCol" showAll="0">
      <items count="6">
        <item x="1"/>
        <item h="1" x="0"/>
        <item x="4"/>
        <item h="1" x="2"/>
        <item h="1" x="3"/>
        <item t="default"/>
      </items>
    </pivotField>
    <pivotField axis="axisRow" showAll="0">
      <items count="8">
        <item x="2"/>
        <item x="0"/>
        <item x="4"/>
        <item x="1"/>
        <item x="3"/>
        <item x="6"/>
        <item x="5"/>
        <item t="default"/>
      </items>
    </pivotField>
  </pivotFields>
  <rowFields count="1">
    <field x="7"/>
  </rowFields>
  <rowItems count="4">
    <i>
      <x/>
    </i>
    <i>
      <x v="2"/>
    </i>
    <i>
      <x v="3"/>
    </i>
    <i t="grand">
      <x/>
    </i>
  </rowItems>
  <colFields count="1">
    <field x="6"/>
  </colFields>
  <colItems count="3">
    <i>
      <x/>
    </i>
    <i>
      <x v="2"/>
    </i>
    <i t="grand">
      <x/>
    </i>
  </colItems>
  <dataFields count="1">
    <dataField name="Sum of Duration (hours)" fld="3" baseField="7" baseItem="5" numFmtId="3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75" zoomScaleNormal="75" workbookViewId="0"/>
  </sheetViews>
  <sheetFormatPr defaultRowHeight="15" x14ac:dyDescent="0.25"/>
  <cols>
    <col min="1" max="1" width="22.5703125" customWidth="1"/>
    <col min="2" max="2" width="17.140625" customWidth="1"/>
    <col min="3" max="3" width="7.7109375" customWidth="1"/>
    <col min="4" max="4" width="11.42578125" customWidth="1"/>
    <col min="5" max="5" width="5.85546875" customWidth="1"/>
    <col min="6" max="6" width="11.42578125" customWidth="1"/>
    <col min="7" max="7" width="7.28515625" customWidth="1"/>
    <col min="8" max="8" width="11.28515625" bestFit="1" customWidth="1"/>
  </cols>
  <sheetData>
    <row r="1" spans="1:6" x14ac:dyDescent="0.25">
      <c r="A1" t="s">
        <v>56</v>
      </c>
    </row>
    <row r="3" spans="1:6" x14ac:dyDescent="0.25">
      <c r="A3" s="2" t="s">
        <v>55</v>
      </c>
      <c r="B3" s="2" t="s">
        <v>54</v>
      </c>
    </row>
    <row r="4" spans="1:6" x14ac:dyDescent="0.25">
      <c r="A4" s="2" t="s">
        <v>52</v>
      </c>
      <c r="B4" t="s">
        <v>50</v>
      </c>
      <c r="C4" t="s">
        <v>51</v>
      </c>
      <c r="D4" t="s">
        <v>53</v>
      </c>
    </row>
    <row r="5" spans="1:6" x14ac:dyDescent="0.25">
      <c r="A5" s="3" t="s">
        <v>48</v>
      </c>
      <c r="B5" s="4">
        <v>3.5</v>
      </c>
      <c r="C5" s="4">
        <v>1.5</v>
      </c>
      <c r="D5" s="4">
        <v>5</v>
      </c>
    </row>
    <row r="6" spans="1:6" x14ac:dyDescent="0.25">
      <c r="A6" s="3" t="s">
        <v>47</v>
      </c>
      <c r="B6" s="4">
        <v>3.5</v>
      </c>
      <c r="C6" s="4">
        <v>1.5</v>
      </c>
      <c r="D6" s="4">
        <v>5</v>
      </c>
    </row>
    <row r="7" spans="1:6" x14ac:dyDescent="0.25">
      <c r="A7" s="3" t="s">
        <v>46</v>
      </c>
      <c r="B7" s="4">
        <v>3</v>
      </c>
      <c r="C7" s="4">
        <v>1.5</v>
      </c>
      <c r="D7" s="4">
        <v>4.5</v>
      </c>
    </row>
    <row r="8" spans="1:6" x14ac:dyDescent="0.25">
      <c r="A8" s="3" t="s">
        <v>53</v>
      </c>
      <c r="B8" s="4">
        <v>10</v>
      </c>
      <c r="C8" s="4">
        <v>4.5</v>
      </c>
      <c r="D8" s="4">
        <v>14.5</v>
      </c>
    </row>
    <row r="13" spans="1:6" x14ac:dyDescent="0.25">
      <c r="A13" t="s">
        <v>57</v>
      </c>
    </row>
    <row r="15" spans="1:6" x14ac:dyDescent="0.25">
      <c r="A15" s="2" t="s">
        <v>55</v>
      </c>
      <c r="B15" s="2" t="s">
        <v>54</v>
      </c>
    </row>
    <row r="16" spans="1:6" x14ac:dyDescent="0.25">
      <c r="A16" s="2" t="s">
        <v>52</v>
      </c>
      <c r="B16">
        <v>1</v>
      </c>
      <c r="C16">
        <v>2</v>
      </c>
      <c r="D16">
        <v>3</v>
      </c>
      <c r="E16">
        <v>4</v>
      </c>
      <c r="F16" t="s">
        <v>53</v>
      </c>
    </row>
    <row r="17" spans="1:6" x14ac:dyDescent="0.25">
      <c r="A17" s="3" t="s">
        <v>48</v>
      </c>
      <c r="B17" s="4">
        <v>1.75</v>
      </c>
      <c r="C17" s="4">
        <v>2.25</v>
      </c>
      <c r="D17" s="4">
        <v>1</v>
      </c>
      <c r="E17" s="4"/>
      <c r="F17" s="4">
        <v>5</v>
      </c>
    </row>
    <row r="18" spans="1:6" x14ac:dyDescent="0.25">
      <c r="A18" s="3" t="s">
        <v>47</v>
      </c>
      <c r="B18" s="4">
        <v>1.5</v>
      </c>
      <c r="C18" s="4">
        <v>1</v>
      </c>
      <c r="D18" s="4">
        <v>1</v>
      </c>
      <c r="E18" s="4">
        <v>1.5</v>
      </c>
      <c r="F18" s="4">
        <v>5</v>
      </c>
    </row>
    <row r="19" spans="1:6" x14ac:dyDescent="0.25">
      <c r="A19" s="3" t="s">
        <v>46</v>
      </c>
      <c r="B19" s="4">
        <v>2.25</v>
      </c>
      <c r="C19" s="4">
        <v>0.75</v>
      </c>
      <c r="D19" s="4">
        <v>1.5</v>
      </c>
      <c r="E19" s="4"/>
      <c r="F19" s="4">
        <v>4.5</v>
      </c>
    </row>
    <row r="20" spans="1:6" x14ac:dyDescent="0.25">
      <c r="A20" s="3" t="s">
        <v>53</v>
      </c>
      <c r="B20" s="4">
        <v>5.5</v>
      </c>
      <c r="C20" s="4">
        <v>4</v>
      </c>
      <c r="D20" s="4">
        <v>3.5</v>
      </c>
      <c r="E20" s="4">
        <v>1.5</v>
      </c>
      <c r="F20" s="4">
        <v>14.5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tabSelected="1" zoomScale="75" zoomScaleNormal="75" workbookViewId="0">
      <pane ySplit="2" topLeftCell="A3" activePane="bottomLeft" state="frozen"/>
      <selection pane="bottomLeft" activeCell="A3" sqref="A3"/>
    </sheetView>
  </sheetViews>
  <sheetFormatPr defaultRowHeight="15" outlineLevelCol="1" x14ac:dyDescent="0.25"/>
  <cols>
    <col min="1" max="2" width="12.7109375" customWidth="1"/>
    <col min="3" max="3" width="30.7109375" customWidth="1"/>
    <col min="4" max="4" width="75.7109375" customWidth="1"/>
    <col min="5" max="5" width="12.7109375" hidden="1" customWidth="1" outlineLevel="1"/>
    <col min="6" max="6" width="12.7109375" customWidth="1" collapsed="1"/>
    <col min="7" max="7" width="12.7109375" customWidth="1"/>
    <col min="8" max="8" width="20.7109375" hidden="1" customWidth="1" outlineLevel="1"/>
    <col min="9" max="9" width="20.7109375" style="1" customWidth="1" collapsed="1"/>
  </cols>
  <sheetData>
    <row r="1" spans="1:9" x14ac:dyDescent="0.25">
      <c r="A1" s="5"/>
      <c r="B1" s="5"/>
      <c r="C1" s="5"/>
      <c r="D1" s="5"/>
      <c r="E1" s="5"/>
      <c r="F1" s="5"/>
      <c r="G1" s="5"/>
      <c r="H1" s="5"/>
      <c r="I1" s="5"/>
    </row>
    <row r="2" spans="1:9" ht="30" x14ac:dyDescent="0.25">
      <c r="A2" s="6" t="s">
        <v>17</v>
      </c>
      <c r="B2" s="6" t="s">
        <v>59</v>
      </c>
      <c r="C2" s="6" t="s">
        <v>1</v>
      </c>
      <c r="D2" s="6" t="s">
        <v>18</v>
      </c>
      <c r="E2" s="6" t="s">
        <v>8</v>
      </c>
      <c r="F2" s="6" t="s">
        <v>2</v>
      </c>
      <c r="G2" s="6" t="s">
        <v>9</v>
      </c>
      <c r="H2" s="6" t="s">
        <v>49</v>
      </c>
      <c r="I2" s="6" t="s">
        <v>15</v>
      </c>
    </row>
    <row r="3" spans="1:9" x14ac:dyDescent="0.25">
      <c r="A3" s="7">
        <v>1</v>
      </c>
      <c r="B3" s="7" t="s">
        <v>60</v>
      </c>
      <c r="C3" s="7" t="s">
        <v>0</v>
      </c>
      <c r="D3" s="7"/>
      <c r="E3" s="8">
        <v>0.25</v>
      </c>
      <c r="F3" s="9">
        <v>0.35416666666666669</v>
      </c>
      <c r="G3" s="9">
        <f t="shared" ref="G3:G4" si="0">F3+E3/24</f>
        <v>0.36458333333333337</v>
      </c>
      <c r="H3" s="9" t="s">
        <v>26</v>
      </c>
      <c r="I3" s="9" t="s">
        <v>16</v>
      </c>
    </row>
    <row r="4" spans="1:9" ht="60" x14ac:dyDescent="0.25">
      <c r="A4" s="7">
        <v>1</v>
      </c>
      <c r="B4" s="7" t="s">
        <v>61</v>
      </c>
      <c r="C4" s="7" t="s">
        <v>3</v>
      </c>
      <c r="D4" s="7" t="s">
        <v>19</v>
      </c>
      <c r="E4" s="8">
        <v>0.75</v>
      </c>
      <c r="F4" s="9">
        <f t="shared" ref="F4" si="1">E3/24+F3</f>
        <v>0.36458333333333337</v>
      </c>
      <c r="G4" s="9">
        <f t="shared" si="0"/>
        <v>0.39583333333333337</v>
      </c>
      <c r="H4" s="9" t="s">
        <v>50</v>
      </c>
      <c r="I4" s="10" t="s">
        <v>46</v>
      </c>
    </row>
    <row r="5" spans="1:9" ht="45" x14ac:dyDescent="0.25">
      <c r="A5" s="7">
        <v>1</v>
      </c>
      <c r="B5" s="7" t="s">
        <v>62</v>
      </c>
      <c r="C5" s="7" t="s">
        <v>4</v>
      </c>
      <c r="D5" s="7" t="s">
        <v>20</v>
      </c>
      <c r="E5" s="8">
        <v>0.75</v>
      </c>
      <c r="F5" s="9">
        <f t="shared" ref="F5:F15" si="2">E4/24+F4</f>
        <v>0.39583333333333337</v>
      </c>
      <c r="G5" s="9">
        <f t="shared" ref="G5:G15" si="3">F5+E5/24</f>
        <v>0.42708333333333337</v>
      </c>
      <c r="H5" s="9" t="s">
        <v>50</v>
      </c>
      <c r="I5" s="11" t="s">
        <v>48</v>
      </c>
    </row>
    <row r="6" spans="1:9" x14ac:dyDescent="0.25">
      <c r="A6" s="7">
        <v>1</v>
      </c>
      <c r="B6" s="7" t="s">
        <v>63</v>
      </c>
      <c r="C6" s="7" t="s">
        <v>10</v>
      </c>
      <c r="D6" s="7"/>
      <c r="E6" s="8">
        <v>0.25</v>
      </c>
      <c r="F6" s="9">
        <f t="shared" si="2"/>
        <v>0.42708333333333337</v>
      </c>
      <c r="G6" s="9">
        <f t="shared" si="3"/>
        <v>0.43750000000000006</v>
      </c>
      <c r="H6" s="9" t="s">
        <v>26</v>
      </c>
      <c r="I6" s="12" t="s">
        <v>26</v>
      </c>
    </row>
    <row r="7" spans="1:9" ht="45" x14ac:dyDescent="0.25">
      <c r="A7" s="7">
        <v>1</v>
      </c>
      <c r="B7" s="7" t="s">
        <v>64</v>
      </c>
      <c r="C7" s="7" t="s">
        <v>5</v>
      </c>
      <c r="D7" s="7" t="s">
        <v>21</v>
      </c>
      <c r="E7" s="8">
        <v>0.75</v>
      </c>
      <c r="F7" s="9">
        <f t="shared" si="2"/>
        <v>0.43750000000000006</v>
      </c>
      <c r="G7" s="9">
        <f t="shared" si="3"/>
        <v>0.46875000000000006</v>
      </c>
      <c r="H7" s="9" t="s">
        <v>50</v>
      </c>
      <c r="I7" s="10" t="s">
        <v>46</v>
      </c>
    </row>
    <row r="8" spans="1:9" ht="30" x14ac:dyDescent="0.25">
      <c r="A8" s="7">
        <v>1</v>
      </c>
      <c r="B8" s="7" t="s">
        <v>65</v>
      </c>
      <c r="C8" s="7" t="s">
        <v>6</v>
      </c>
      <c r="D8" s="7" t="s">
        <v>23</v>
      </c>
      <c r="E8" s="8">
        <v>0.75</v>
      </c>
      <c r="F8" s="9">
        <f t="shared" si="2"/>
        <v>0.46875000000000006</v>
      </c>
      <c r="G8" s="9">
        <f t="shared" si="3"/>
        <v>0.5</v>
      </c>
      <c r="H8" s="9" t="s">
        <v>50</v>
      </c>
      <c r="I8" s="11" t="s">
        <v>48</v>
      </c>
    </row>
    <row r="9" spans="1:9" x14ac:dyDescent="0.25">
      <c r="A9" s="7">
        <v>1</v>
      </c>
      <c r="B9" s="7" t="s">
        <v>66</v>
      </c>
      <c r="C9" s="7" t="s">
        <v>11</v>
      </c>
      <c r="D9" s="7"/>
      <c r="E9" s="8">
        <v>1</v>
      </c>
      <c r="F9" s="9">
        <f t="shared" si="2"/>
        <v>0.5</v>
      </c>
      <c r="G9" s="9">
        <f t="shared" si="3"/>
        <v>0.54166666666666663</v>
      </c>
      <c r="H9" s="9" t="s">
        <v>26</v>
      </c>
      <c r="I9" s="12" t="s">
        <v>26</v>
      </c>
    </row>
    <row r="10" spans="1:9" ht="45" x14ac:dyDescent="0.25">
      <c r="A10" s="7">
        <v>1</v>
      </c>
      <c r="B10" s="7" t="s">
        <v>67</v>
      </c>
      <c r="C10" s="7" t="s">
        <v>7</v>
      </c>
      <c r="D10" s="7" t="s">
        <v>22</v>
      </c>
      <c r="E10" s="8">
        <v>0.75</v>
      </c>
      <c r="F10" s="9">
        <f t="shared" si="2"/>
        <v>0.54166666666666663</v>
      </c>
      <c r="G10" s="9">
        <f t="shared" si="3"/>
        <v>0.57291666666666663</v>
      </c>
      <c r="H10" s="9" t="s">
        <v>50</v>
      </c>
      <c r="I10" s="13" t="s">
        <v>47</v>
      </c>
    </row>
    <row r="11" spans="1:9" x14ac:dyDescent="0.25">
      <c r="A11" s="7">
        <v>1</v>
      </c>
      <c r="B11" s="7" t="s">
        <v>68</v>
      </c>
      <c r="C11" s="7" t="s">
        <v>13</v>
      </c>
      <c r="D11" s="7" t="s">
        <v>24</v>
      </c>
      <c r="E11" s="8">
        <v>0.75</v>
      </c>
      <c r="F11" s="9">
        <f t="shared" si="2"/>
        <v>0.57291666666666663</v>
      </c>
      <c r="G11" s="9">
        <f t="shared" si="3"/>
        <v>0.60416666666666663</v>
      </c>
      <c r="H11" s="9" t="s">
        <v>50</v>
      </c>
      <c r="I11" s="13" t="s">
        <v>47</v>
      </c>
    </row>
    <row r="12" spans="1:9" x14ac:dyDescent="0.25">
      <c r="A12" s="7">
        <v>1</v>
      </c>
      <c r="B12" s="7" t="s">
        <v>69</v>
      </c>
      <c r="C12" s="7" t="s">
        <v>10</v>
      </c>
      <c r="D12" s="7"/>
      <c r="E12" s="8">
        <v>0.25</v>
      </c>
      <c r="F12" s="9">
        <f t="shared" si="2"/>
        <v>0.60416666666666663</v>
      </c>
      <c r="G12" s="9">
        <f t="shared" si="3"/>
        <v>0.61458333333333326</v>
      </c>
      <c r="H12" s="9" t="s">
        <v>26</v>
      </c>
      <c r="I12" s="12" t="s">
        <v>26</v>
      </c>
    </row>
    <row r="13" spans="1:9" ht="45" x14ac:dyDescent="0.25">
      <c r="A13" s="7">
        <v>1</v>
      </c>
      <c r="B13" s="7" t="s">
        <v>70</v>
      </c>
      <c r="C13" s="7" t="s">
        <v>40</v>
      </c>
      <c r="D13" s="7" t="s">
        <v>41</v>
      </c>
      <c r="E13" s="8">
        <v>0.75</v>
      </c>
      <c r="F13" s="9">
        <f t="shared" si="2"/>
        <v>0.61458333333333326</v>
      </c>
      <c r="G13" s="9">
        <f t="shared" si="3"/>
        <v>0.64583333333333326</v>
      </c>
      <c r="H13" s="9" t="s">
        <v>50</v>
      </c>
      <c r="I13" s="10" t="s">
        <v>46</v>
      </c>
    </row>
    <row r="14" spans="1:9" ht="45" x14ac:dyDescent="0.25">
      <c r="A14" s="7">
        <v>1</v>
      </c>
      <c r="B14" s="7" t="s">
        <v>71</v>
      </c>
      <c r="C14" s="7" t="s">
        <v>58</v>
      </c>
      <c r="D14" s="7" t="s">
        <v>42</v>
      </c>
      <c r="E14" s="8">
        <v>1.25</v>
      </c>
      <c r="F14" s="9">
        <f t="shared" si="2"/>
        <v>0.64583333333333326</v>
      </c>
      <c r="G14" s="9">
        <f t="shared" si="3"/>
        <v>0.69791666666666663</v>
      </c>
      <c r="H14" s="9" t="s">
        <v>26</v>
      </c>
      <c r="I14" s="9" t="s">
        <v>16</v>
      </c>
    </row>
    <row r="15" spans="1:9" x14ac:dyDescent="0.25">
      <c r="A15" s="7">
        <v>1</v>
      </c>
      <c r="B15" s="7" t="s">
        <v>72</v>
      </c>
      <c r="C15" s="7" t="s">
        <v>14</v>
      </c>
      <c r="D15" s="7" t="s">
        <v>25</v>
      </c>
      <c r="E15" s="8">
        <v>0.25</v>
      </c>
      <c r="F15" s="9">
        <f t="shared" si="2"/>
        <v>0.69791666666666663</v>
      </c>
      <c r="G15" s="9">
        <f t="shared" si="3"/>
        <v>0.70833333333333326</v>
      </c>
      <c r="H15" s="9" t="s">
        <v>50</v>
      </c>
      <c r="I15" s="11" t="s">
        <v>48</v>
      </c>
    </row>
    <row r="16" spans="1:9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ht="30" x14ac:dyDescent="0.25">
      <c r="A18" s="6" t="s">
        <v>17</v>
      </c>
      <c r="B18" s="6"/>
      <c r="C18" s="6" t="s">
        <v>1</v>
      </c>
      <c r="D18" s="6" t="s">
        <v>18</v>
      </c>
      <c r="E18" s="6" t="s">
        <v>8</v>
      </c>
      <c r="F18" s="6" t="s">
        <v>2</v>
      </c>
      <c r="G18" s="6" t="s">
        <v>9</v>
      </c>
      <c r="H18" s="6" t="s">
        <v>49</v>
      </c>
      <c r="I18" s="6" t="s">
        <v>15</v>
      </c>
    </row>
    <row r="19" spans="1:9" x14ac:dyDescent="0.25">
      <c r="A19" s="7">
        <v>2</v>
      </c>
      <c r="B19" s="7" t="s">
        <v>73</v>
      </c>
      <c r="C19" s="7" t="s">
        <v>31</v>
      </c>
      <c r="D19" s="7"/>
      <c r="E19" s="8">
        <v>0.75</v>
      </c>
      <c r="F19" s="9">
        <v>0.35416666666666669</v>
      </c>
      <c r="G19" s="9">
        <f t="shared" ref="G19:G23" si="4">F19+E19/24</f>
        <v>0.38541666666666669</v>
      </c>
      <c r="H19" s="9" t="s">
        <v>51</v>
      </c>
      <c r="I19" s="11" t="s">
        <v>48</v>
      </c>
    </row>
    <row r="20" spans="1:9" x14ac:dyDescent="0.25">
      <c r="A20" s="7">
        <v>2</v>
      </c>
      <c r="B20" s="7" t="s">
        <v>74</v>
      </c>
      <c r="C20" s="7" t="s">
        <v>32</v>
      </c>
      <c r="D20" s="7"/>
      <c r="E20" s="8">
        <v>0.75</v>
      </c>
      <c r="F20" s="9">
        <f t="shared" ref="F20:F23" si="5">E19/24+F19</f>
        <v>0.38541666666666669</v>
      </c>
      <c r="G20" s="9">
        <f t="shared" si="4"/>
        <v>0.41666666666666669</v>
      </c>
      <c r="H20" s="9" t="s">
        <v>51</v>
      </c>
      <c r="I20" s="11" t="s">
        <v>48</v>
      </c>
    </row>
    <row r="21" spans="1:9" x14ac:dyDescent="0.25">
      <c r="A21" s="7">
        <v>2</v>
      </c>
      <c r="B21" s="7" t="s">
        <v>75</v>
      </c>
      <c r="C21" s="7" t="s">
        <v>10</v>
      </c>
      <c r="D21" s="7"/>
      <c r="E21" s="8">
        <v>0.25</v>
      </c>
      <c r="F21" s="9">
        <f t="shared" si="5"/>
        <v>0.41666666666666669</v>
      </c>
      <c r="G21" s="9">
        <f t="shared" si="4"/>
        <v>0.42708333333333337</v>
      </c>
      <c r="H21" s="9" t="s">
        <v>26</v>
      </c>
      <c r="I21" s="12" t="s">
        <v>26</v>
      </c>
    </row>
    <row r="22" spans="1:9" x14ac:dyDescent="0.25">
      <c r="A22" s="7">
        <v>2</v>
      </c>
      <c r="B22" s="7" t="s">
        <v>76</v>
      </c>
      <c r="C22" s="7" t="s">
        <v>39</v>
      </c>
      <c r="D22" s="7"/>
      <c r="E22" s="8">
        <v>0.75</v>
      </c>
      <c r="F22" s="9">
        <f t="shared" si="5"/>
        <v>0.42708333333333337</v>
      </c>
      <c r="G22" s="9">
        <f t="shared" si="4"/>
        <v>0.45833333333333337</v>
      </c>
      <c r="H22" s="9" t="s">
        <v>50</v>
      </c>
      <c r="I22" s="10" t="s">
        <v>46</v>
      </c>
    </row>
    <row r="23" spans="1:9" x14ac:dyDescent="0.25">
      <c r="A23" s="7">
        <v>2</v>
      </c>
      <c r="B23" s="7" t="s">
        <v>77</v>
      </c>
      <c r="C23" s="7" t="s">
        <v>29</v>
      </c>
      <c r="D23" s="7" t="s">
        <v>30</v>
      </c>
      <c r="E23" s="8">
        <v>1</v>
      </c>
      <c r="F23" s="9">
        <f t="shared" si="5"/>
        <v>0.45833333333333337</v>
      </c>
      <c r="G23" s="9">
        <f t="shared" si="4"/>
        <v>0.5</v>
      </c>
      <c r="H23" s="9" t="s">
        <v>50</v>
      </c>
      <c r="I23" s="13" t="s">
        <v>47</v>
      </c>
    </row>
    <row r="24" spans="1:9" ht="60" x14ac:dyDescent="0.25">
      <c r="A24" s="7">
        <v>2</v>
      </c>
      <c r="B24" s="7" t="s">
        <v>78</v>
      </c>
      <c r="C24" s="7" t="s">
        <v>27</v>
      </c>
      <c r="D24" s="7" t="s">
        <v>28</v>
      </c>
      <c r="E24" s="8">
        <v>0.75</v>
      </c>
      <c r="F24" s="9">
        <f t="shared" ref="F24:F28" si="6">E23/24+F23</f>
        <v>0.5</v>
      </c>
      <c r="G24" s="9">
        <f t="shared" ref="G24:G28" si="7">F24+E24/24</f>
        <v>0.53125</v>
      </c>
      <c r="H24" s="9" t="s">
        <v>50</v>
      </c>
      <c r="I24" s="11" t="s">
        <v>48</v>
      </c>
    </row>
    <row r="25" spans="1:9" x14ac:dyDescent="0.25">
      <c r="A25" s="7">
        <v>2</v>
      </c>
      <c r="B25" s="7" t="s">
        <v>79</v>
      </c>
      <c r="C25" s="7" t="s">
        <v>11</v>
      </c>
      <c r="D25" s="7"/>
      <c r="E25" s="8">
        <v>1</v>
      </c>
      <c r="F25" s="9">
        <f t="shared" si="6"/>
        <v>0.53125</v>
      </c>
      <c r="G25" s="9">
        <f t="shared" si="7"/>
        <v>0.57291666666666663</v>
      </c>
      <c r="H25" s="9" t="s">
        <v>26</v>
      </c>
      <c r="I25" s="12" t="s">
        <v>26</v>
      </c>
    </row>
    <row r="26" spans="1:9" ht="45" x14ac:dyDescent="0.25">
      <c r="A26" s="7">
        <v>2</v>
      </c>
      <c r="B26" s="7" t="s">
        <v>80</v>
      </c>
      <c r="C26" s="7" t="s">
        <v>12</v>
      </c>
      <c r="D26" s="7" t="s">
        <v>43</v>
      </c>
      <c r="E26" s="8">
        <v>1.5</v>
      </c>
      <c r="F26" s="9">
        <f t="shared" si="6"/>
        <v>0.57291666666666663</v>
      </c>
      <c r="G26" s="9">
        <f t="shared" si="7"/>
        <v>0.63541666666666663</v>
      </c>
      <c r="H26" s="9" t="s">
        <v>26</v>
      </c>
      <c r="I26" s="9" t="s">
        <v>16</v>
      </c>
    </row>
    <row r="27" spans="1:9" x14ac:dyDescent="0.25">
      <c r="A27" s="7">
        <v>2</v>
      </c>
      <c r="B27" s="7" t="s">
        <v>81</v>
      </c>
      <c r="C27" s="7" t="s">
        <v>10</v>
      </c>
      <c r="D27" s="7"/>
      <c r="E27" s="8">
        <v>0.25</v>
      </c>
      <c r="F27" s="9">
        <f t="shared" si="6"/>
        <v>0.63541666666666663</v>
      </c>
      <c r="G27" s="9">
        <f t="shared" si="7"/>
        <v>0.64583333333333326</v>
      </c>
      <c r="H27" s="9" t="s">
        <v>26</v>
      </c>
      <c r="I27" s="12" t="s">
        <v>26</v>
      </c>
    </row>
    <row r="28" spans="1:9" ht="45" x14ac:dyDescent="0.25">
      <c r="A28" s="7">
        <v>2</v>
      </c>
      <c r="B28" s="7" t="s">
        <v>82</v>
      </c>
      <c r="C28" s="7" t="s">
        <v>12</v>
      </c>
      <c r="D28" s="7" t="s">
        <v>43</v>
      </c>
      <c r="E28" s="8">
        <v>1.5</v>
      </c>
      <c r="F28" s="9">
        <f t="shared" si="6"/>
        <v>0.64583333333333326</v>
      </c>
      <c r="G28" s="9">
        <f t="shared" si="7"/>
        <v>0.70833333333333326</v>
      </c>
      <c r="H28" s="9" t="s">
        <v>26</v>
      </c>
      <c r="I28" s="9" t="s">
        <v>16</v>
      </c>
    </row>
    <row r="29" spans="1:9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ht="30" x14ac:dyDescent="0.25">
      <c r="A31" s="6" t="s">
        <v>17</v>
      </c>
      <c r="B31" s="6"/>
      <c r="C31" s="6" t="s">
        <v>1</v>
      </c>
      <c r="D31" s="6" t="s">
        <v>18</v>
      </c>
      <c r="E31" s="6" t="s">
        <v>8</v>
      </c>
      <c r="F31" s="6" t="s">
        <v>2</v>
      </c>
      <c r="G31" s="6" t="s">
        <v>9</v>
      </c>
      <c r="H31" s="6" t="s">
        <v>49</v>
      </c>
      <c r="I31" s="6" t="s">
        <v>15</v>
      </c>
    </row>
    <row r="32" spans="1:9" x14ac:dyDescent="0.25">
      <c r="A32" s="7">
        <v>3</v>
      </c>
      <c r="B32" s="7" t="s">
        <v>83</v>
      </c>
      <c r="C32" s="7" t="s">
        <v>44</v>
      </c>
      <c r="D32" s="7"/>
      <c r="E32" s="8">
        <v>0.75</v>
      </c>
      <c r="F32" s="9">
        <v>0.35416666666666669</v>
      </c>
      <c r="G32" s="9">
        <f t="shared" ref="G32:G40" si="8">F32+E32/24</f>
        <v>0.38541666666666669</v>
      </c>
      <c r="H32" s="9" t="s">
        <v>51</v>
      </c>
      <c r="I32" s="10" t="s">
        <v>46</v>
      </c>
    </row>
    <row r="33" spans="1:9" x14ac:dyDescent="0.25">
      <c r="A33" s="7">
        <v>3</v>
      </c>
      <c r="B33" s="7" t="s">
        <v>84</v>
      </c>
      <c r="C33" s="7" t="s">
        <v>45</v>
      </c>
      <c r="D33" s="7"/>
      <c r="E33" s="8">
        <v>0.75</v>
      </c>
      <c r="F33" s="9">
        <f t="shared" ref="F33:F40" si="9">E32/24+F32</f>
        <v>0.38541666666666669</v>
      </c>
      <c r="G33" s="9">
        <f t="shared" si="8"/>
        <v>0.41666666666666669</v>
      </c>
      <c r="H33" s="9" t="s">
        <v>51</v>
      </c>
      <c r="I33" s="10" t="s">
        <v>46</v>
      </c>
    </row>
    <row r="34" spans="1:9" x14ac:dyDescent="0.25">
      <c r="A34" s="7">
        <v>3</v>
      </c>
      <c r="B34" s="7" t="s">
        <v>85</v>
      </c>
      <c r="C34" s="7" t="s">
        <v>10</v>
      </c>
      <c r="D34" s="7"/>
      <c r="E34" s="8">
        <v>0.25</v>
      </c>
      <c r="F34" s="9">
        <f t="shared" si="9"/>
        <v>0.41666666666666669</v>
      </c>
      <c r="G34" s="9">
        <f t="shared" si="8"/>
        <v>0.42708333333333337</v>
      </c>
      <c r="H34" s="9" t="s">
        <v>26</v>
      </c>
      <c r="I34" s="12" t="s">
        <v>26</v>
      </c>
    </row>
    <row r="35" spans="1:9" x14ac:dyDescent="0.25">
      <c r="A35" s="7">
        <v>3</v>
      </c>
      <c r="B35" s="7" t="s">
        <v>86</v>
      </c>
      <c r="C35" s="7" t="s">
        <v>33</v>
      </c>
      <c r="D35" s="7"/>
      <c r="E35" s="8">
        <v>1</v>
      </c>
      <c r="F35" s="9">
        <f t="shared" si="9"/>
        <v>0.42708333333333337</v>
      </c>
      <c r="G35" s="9">
        <f t="shared" si="8"/>
        <v>0.46875000000000006</v>
      </c>
      <c r="H35" s="9" t="s">
        <v>50</v>
      </c>
      <c r="I35" s="13" t="s">
        <v>47</v>
      </c>
    </row>
    <row r="36" spans="1:9" ht="30" x14ac:dyDescent="0.25">
      <c r="A36" s="7">
        <v>3</v>
      </c>
      <c r="B36" s="7" t="s">
        <v>87</v>
      </c>
      <c r="C36" s="7" t="s">
        <v>34</v>
      </c>
      <c r="D36" s="7"/>
      <c r="E36" s="8">
        <v>1</v>
      </c>
      <c r="F36" s="9">
        <f t="shared" si="9"/>
        <v>0.46875000000000006</v>
      </c>
      <c r="G36" s="9">
        <f t="shared" si="8"/>
        <v>0.51041666666666674</v>
      </c>
      <c r="H36" s="9" t="s">
        <v>50</v>
      </c>
      <c r="I36" s="11" t="s">
        <v>48</v>
      </c>
    </row>
    <row r="37" spans="1:9" x14ac:dyDescent="0.25">
      <c r="A37" s="7">
        <v>3</v>
      </c>
      <c r="B37" s="7" t="s">
        <v>88</v>
      </c>
      <c r="C37" s="7" t="s">
        <v>11</v>
      </c>
      <c r="D37" s="7"/>
      <c r="E37" s="8">
        <v>1</v>
      </c>
      <c r="F37" s="9">
        <f t="shared" si="9"/>
        <v>0.51041666666666674</v>
      </c>
      <c r="G37" s="9">
        <f t="shared" si="8"/>
        <v>0.55208333333333337</v>
      </c>
      <c r="H37" s="9" t="s">
        <v>26</v>
      </c>
      <c r="I37" s="12" t="s">
        <v>26</v>
      </c>
    </row>
    <row r="38" spans="1:9" ht="45" x14ac:dyDescent="0.25">
      <c r="A38" s="7">
        <v>3</v>
      </c>
      <c r="B38" s="7" t="s">
        <v>89</v>
      </c>
      <c r="C38" s="7" t="s">
        <v>12</v>
      </c>
      <c r="D38" s="7" t="s">
        <v>43</v>
      </c>
      <c r="E38" s="8">
        <v>1.5</v>
      </c>
      <c r="F38" s="9">
        <f t="shared" si="9"/>
        <v>0.55208333333333337</v>
      </c>
      <c r="G38" s="9">
        <f t="shared" si="8"/>
        <v>0.61458333333333337</v>
      </c>
      <c r="H38" s="9" t="s">
        <v>26</v>
      </c>
      <c r="I38" s="9" t="s">
        <v>16</v>
      </c>
    </row>
    <row r="39" spans="1:9" x14ac:dyDescent="0.25">
      <c r="A39" s="7">
        <v>3</v>
      </c>
      <c r="B39" s="7" t="s">
        <v>90</v>
      </c>
      <c r="C39" s="7" t="s">
        <v>10</v>
      </c>
      <c r="D39" s="7"/>
      <c r="E39" s="8">
        <v>0.25</v>
      </c>
      <c r="F39" s="9">
        <f t="shared" si="9"/>
        <v>0.61458333333333337</v>
      </c>
      <c r="G39" s="9">
        <f t="shared" si="8"/>
        <v>0.625</v>
      </c>
      <c r="H39" s="9" t="s">
        <v>26</v>
      </c>
      <c r="I39" s="12" t="s">
        <v>26</v>
      </c>
    </row>
    <row r="40" spans="1:9" ht="45" x14ac:dyDescent="0.25">
      <c r="A40" s="7">
        <v>3</v>
      </c>
      <c r="B40" s="7" t="s">
        <v>91</v>
      </c>
      <c r="C40" s="7" t="s">
        <v>12</v>
      </c>
      <c r="D40" s="7" t="s">
        <v>43</v>
      </c>
      <c r="E40" s="8">
        <v>2</v>
      </c>
      <c r="F40" s="9">
        <f t="shared" si="9"/>
        <v>0.625</v>
      </c>
      <c r="G40" s="9">
        <f t="shared" si="8"/>
        <v>0.70833333333333337</v>
      </c>
      <c r="H40" s="9" t="s">
        <v>26</v>
      </c>
      <c r="I40" s="9" t="s">
        <v>16</v>
      </c>
    </row>
    <row r="41" spans="1:9" x14ac:dyDescent="0.25">
      <c r="A41" s="5"/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5"/>
      <c r="B42" s="5"/>
      <c r="C42" s="5"/>
      <c r="D42" s="5"/>
      <c r="E42" s="5"/>
      <c r="F42" s="5"/>
      <c r="G42" s="5"/>
      <c r="H42" s="5"/>
      <c r="I42" s="5"/>
    </row>
    <row r="43" spans="1:9" ht="30" x14ac:dyDescent="0.25">
      <c r="A43" s="6" t="s">
        <v>17</v>
      </c>
      <c r="B43" s="6"/>
      <c r="C43" s="6" t="s">
        <v>1</v>
      </c>
      <c r="D43" s="6" t="s">
        <v>18</v>
      </c>
      <c r="E43" s="6" t="s">
        <v>8</v>
      </c>
      <c r="F43" s="6" t="s">
        <v>2</v>
      </c>
      <c r="G43" s="6" t="s">
        <v>9</v>
      </c>
      <c r="H43" s="6" t="s">
        <v>49</v>
      </c>
      <c r="I43" s="6" t="s">
        <v>15</v>
      </c>
    </row>
    <row r="44" spans="1:9" x14ac:dyDescent="0.25">
      <c r="A44" s="7">
        <v>4</v>
      </c>
      <c r="B44" s="7" t="s">
        <v>92</v>
      </c>
      <c r="C44" s="7" t="s">
        <v>44</v>
      </c>
      <c r="D44" s="7"/>
      <c r="E44" s="8">
        <v>0.75</v>
      </c>
      <c r="F44" s="9">
        <v>0.35416666666666669</v>
      </c>
      <c r="G44" s="9">
        <f t="shared" ref="G44:G45" si="10">F44+E44/24</f>
        <v>0.38541666666666669</v>
      </c>
      <c r="H44" s="9" t="s">
        <v>51</v>
      </c>
      <c r="I44" s="13" t="s">
        <v>47</v>
      </c>
    </row>
    <row r="45" spans="1:9" x14ac:dyDescent="0.25">
      <c r="A45" s="7">
        <v>4</v>
      </c>
      <c r="B45" s="7" t="s">
        <v>93</v>
      </c>
      <c r="C45" s="7" t="s">
        <v>45</v>
      </c>
      <c r="D45" s="7"/>
      <c r="E45" s="8">
        <v>0.75</v>
      </c>
      <c r="F45" s="9">
        <f t="shared" ref="F45" si="11">E44/24+F44</f>
        <v>0.38541666666666669</v>
      </c>
      <c r="G45" s="9">
        <f t="shared" si="10"/>
        <v>0.41666666666666669</v>
      </c>
      <c r="H45" s="9" t="s">
        <v>51</v>
      </c>
      <c r="I45" s="13" t="s">
        <v>47</v>
      </c>
    </row>
    <row r="46" spans="1:9" x14ac:dyDescent="0.25">
      <c r="A46" s="7">
        <v>4</v>
      </c>
      <c r="B46" s="7" t="s">
        <v>94</v>
      </c>
      <c r="C46" s="7" t="s">
        <v>10</v>
      </c>
      <c r="D46" s="7"/>
      <c r="E46" s="8">
        <v>0.25</v>
      </c>
      <c r="F46" s="9">
        <f t="shared" ref="F46:F51" si="12">E45/24+F45</f>
        <v>0.41666666666666669</v>
      </c>
      <c r="G46" s="9">
        <f t="shared" ref="G46:G51" si="13">F46+E46/24</f>
        <v>0.42708333333333337</v>
      </c>
      <c r="H46" s="9" t="s">
        <v>26</v>
      </c>
      <c r="I46" s="12" t="s">
        <v>26</v>
      </c>
    </row>
    <row r="47" spans="1:9" ht="30" x14ac:dyDescent="0.25">
      <c r="A47" s="7">
        <v>4</v>
      </c>
      <c r="B47" s="7" t="s">
        <v>95</v>
      </c>
      <c r="C47" s="7" t="s">
        <v>12</v>
      </c>
      <c r="D47" s="7" t="s">
        <v>35</v>
      </c>
      <c r="E47" s="8">
        <v>2</v>
      </c>
      <c r="F47" s="9">
        <f t="shared" si="12"/>
        <v>0.42708333333333337</v>
      </c>
      <c r="G47" s="9">
        <f t="shared" si="13"/>
        <v>0.51041666666666674</v>
      </c>
      <c r="H47" s="9" t="s">
        <v>26</v>
      </c>
      <c r="I47" s="9" t="s">
        <v>16</v>
      </c>
    </row>
    <row r="48" spans="1:9" x14ac:dyDescent="0.25">
      <c r="A48" s="7">
        <v>4</v>
      </c>
      <c r="B48" s="7" t="s">
        <v>96</v>
      </c>
      <c r="C48" s="7" t="s">
        <v>11</v>
      </c>
      <c r="D48" s="7"/>
      <c r="E48" s="8">
        <v>1</v>
      </c>
      <c r="F48" s="9">
        <f t="shared" si="12"/>
        <v>0.51041666666666674</v>
      </c>
      <c r="G48" s="9">
        <f t="shared" si="13"/>
        <v>0.55208333333333337</v>
      </c>
      <c r="H48" s="9" t="s">
        <v>26</v>
      </c>
      <c r="I48" s="12" t="s">
        <v>26</v>
      </c>
    </row>
    <row r="49" spans="1:9" ht="30" x14ac:dyDescent="0.25">
      <c r="A49" s="7">
        <v>4</v>
      </c>
      <c r="B49" s="7" t="s">
        <v>97</v>
      </c>
      <c r="C49" s="7" t="s">
        <v>36</v>
      </c>
      <c r="D49" s="7" t="s">
        <v>37</v>
      </c>
      <c r="E49" s="8">
        <v>1.5</v>
      </c>
      <c r="F49" s="9">
        <f t="shared" si="12"/>
        <v>0.55208333333333337</v>
      </c>
      <c r="G49" s="9">
        <f t="shared" si="13"/>
        <v>0.61458333333333337</v>
      </c>
      <c r="H49" s="9" t="s">
        <v>26</v>
      </c>
      <c r="I49" s="9" t="s">
        <v>16</v>
      </c>
    </row>
    <row r="50" spans="1:9" x14ac:dyDescent="0.25">
      <c r="A50" s="7">
        <v>4</v>
      </c>
      <c r="B50" s="7" t="s">
        <v>98</v>
      </c>
      <c r="C50" s="7" t="s">
        <v>10</v>
      </c>
      <c r="D50" s="7"/>
      <c r="E50" s="8">
        <v>0.25</v>
      </c>
      <c r="F50" s="9">
        <f t="shared" si="12"/>
        <v>0.61458333333333337</v>
      </c>
      <c r="G50" s="9">
        <f t="shared" si="13"/>
        <v>0.625</v>
      </c>
      <c r="H50" s="9" t="s">
        <v>26</v>
      </c>
      <c r="I50" s="12" t="s">
        <v>26</v>
      </c>
    </row>
    <row r="51" spans="1:9" ht="30" x14ac:dyDescent="0.25">
      <c r="A51" s="7">
        <v>4</v>
      </c>
      <c r="B51" s="7" t="s">
        <v>99</v>
      </c>
      <c r="C51" s="7" t="s">
        <v>36</v>
      </c>
      <c r="D51" s="7" t="s">
        <v>38</v>
      </c>
      <c r="E51" s="8">
        <v>2</v>
      </c>
      <c r="F51" s="9">
        <f t="shared" si="12"/>
        <v>0.625</v>
      </c>
      <c r="G51" s="9">
        <f t="shared" si="13"/>
        <v>0.70833333333333337</v>
      </c>
      <c r="H51" s="9" t="s">
        <v>26</v>
      </c>
      <c r="I51" s="9" t="s">
        <v>16</v>
      </c>
    </row>
  </sheetData>
  <pageMargins left="0.7" right="0.7" top="0.75" bottom="0.75" header="0.3" footer="0.3"/>
  <pageSetup scale="50" orientation="portrait" r:id="rId1"/>
  <headerFooter scaleWithDoc="0">
    <oddFooter>&amp;L&amp;7&amp;Z&amp;F
&amp;A&amp;C&amp;7Page &amp;P of &amp;N&amp;R&amp;7&amp;D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Schedule</vt:lpstr>
    </vt:vector>
  </TitlesOfParts>
  <Company>Beazley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Adam L. Rich</cp:lastModifiedBy>
  <cp:lastPrinted>2017-08-14T17:37:55Z</cp:lastPrinted>
  <dcterms:created xsi:type="dcterms:W3CDTF">2017-06-09T20:45:41Z</dcterms:created>
  <dcterms:modified xsi:type="dcterms:W3CDTF">2017-08-14T17:40:28Z</dcterms:modified>
</cp:coreProperties>
</file>