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wisdomhk-my.sharepoint.com/personal/hsiang_hung_wisdom-financial_com/Documents/my_drive/GitHub/chienhsiang-hung.github.io/"/>
    </mc:Choice>
  </mc:AlternateContent>
  <xr:revisionPtr revIDLastSave="52" documentId="8_{9A4CE506-0640-4D97-ADF5-40776125B951}" xr6:coauthVersionLast="47" xr6:coauthVersionMax="47" xr10:uidLastSave="{F0D5BD9B-D501-47AF-B402-7D6A0F0232E7}"/>
  <bookViews>
    <workbookView xWindow="-120" yWindow="-120" windowWidth="29040" windowHeight="15840" xr2:uid="{00000000-000D-0000-FFFF-FFFF00000000}"/>
  </bookViews>
  <sheets>
    <sheet name="TradeHistory" sheetId="2" r:id="rId1"/>
  </sheets>
  <definedNames>
    <definedName name="外部資料_1" localSheetId="0" hidden="1">TradeHistory!$A$1:$E$18</definedName>
  </definedName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6" i="2" l="1"/>
  <c r="F17" i="2" s="1"/>
  <c r="F18" i="2" s="1"/>
  <c r="D16" i="2"/>
  <c r="D17" i="2" s="1"/>
  <c r="D18" i="2" s="1"/>
  <c r="C2" i="2"/>
  <c r="C3" i="2"/>
  <c r="D3" i="2" s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F13" i="2"/>
  <c r="F14" i="2" s="1"/>
  <c r="F15" i="2" s="1"/>
  <c r="F3" i="2"/>
  <c r="F4" i="2" s="1"/>
  <c r="F5" i="2" s="1"/>
  <c r="F6" i="2" s="1"/>
  <c r="F7" i="2" s="1"/>
  <c r="F8" i="2" s="1"/>
  <c r="F9" i="2" s="1"/>
  <c r="F10" i="2" s="1"/>
  <c r="F11" i="2" s="1"/>
  <c r="F12" i="2" s="1"/>
  <c r="D4" i="2" l="1"/>
  <c r="D5" i="2" s="1"/>
  <c r="D6" i="2" s="1"/>
  <c r="D7" i="2" s="1"/>
  <c r="D8" i="2" s="1"/>
  <c r="D9" i="2" s="1"/>
  <c r="D10" i="2" s="1"/>
  <c r="D11" i="2" s="1"/>
  <c r="D12" i="2" s="1"/>
  <c r="D13" i="2" s="1"/>
  <c r="D14" i="2" s="1"/>
  <c r="D15" i="2" s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keepAlive="1" name="查詢 - MyTrade" description="與活頁簿中 'MyTrade' 查詢的連接。" type="5" refreshedVersion="8" background="1" saveData="1">
    <dbPr connection="Provider=Microsoft.Mashup.OleDb.1;Data Source=$Workbook$;Location=MyTrade;Extended Properties=&quot;&quot;" command="SELECT * FROM [MyTrade]"/>
  </connection>
</connections>
</file>

<file path=xl/sharedStrings.xml><?xml version="1.0" encoding="utf-8"?>
<sst xmlns="http://schemas.openxmlformats.org/spreadsheetml/2006/main" count="6" uniqueCount="6">
  <si>
    <t>End Date</t>
  </si>
  <si>
    <t>Underlying Avg</t>
  </si>
  <si>
    <t>Underlying Chg</t>
  </si>
  <si>
    <t>std_TWIDX</t>
  </si>
  <si>
    <t>Underlying Avg.1</t>
  </si>
  <si>
    <t>std_AUM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</si>
</sst>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8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0" fillId="0" borderId="0" xfId="0" applyNumberFormat="1"/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備註" xfId="15" builtinId="10" customBuiltin="1"/>
    <cellStyle name="合計" xfId="17" builtinId="25" customBuiltin="1"/>
    <cellStyle name="壞" xfId="7" builtinId="27" customBuiltin="1"/>
    <cellStyle name="好" xfId="6" builtinId="26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檢查儲存格" xfId="13" builtinId="23" customBuiltin="1"/>
    <cellStyle name="計算方式" xfId="11" builtinId="22" customBuiltin="1"/>
    <cellStyle name="說明文字" xfId="16" builtinId="53" customBuiltin="1"/>
    <cellStyle name="警告文字" xfId="14" builtinId="11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輸入" xfId="9" builtinId="20" customBuiltin="1"/>
    <cellStyle name="輸出" xfId="10" builtinId="21" customBuiltin="1"/>
    <cellStyle name="連結的儲存格" xfId="12" builtinId="24" customBuiltin="1"/>
  </cellStyles>
  <dxfs count="2">
    <dxf>
      <numFmt numFmtId="0" formatCode="General"/>
    </dxf>
    <dxf>
      <numFmt numFmtId="19" formatCode="dd/mm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7" Type="http://schemas.openxmlformats.org/officeDocument/2006/relationships/customXml" Target="../customXml/item1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外部資料_1" connectionId="1" xr16:uid="{00000000-0016-0000-0000-000000000000}" autoFormatId="16" applyNumberFormats="0" applyBorderFormats="0" applyFontFormats="0" applyPatternFormats="0" applyAlignmentFormats="0" applyWidthHeightFormats="0">
  <queryTableRefresh nextId="9" unboundColumnsRight="1">
    <queryTableFields count="6">
      <queryTableField id="1" name="End Date" tableColumnId="1"/>
      <queryTableField id="4" name="Underlying Avg" tableColumnId="5"/>
      <queryTableField id="6" dataBound="0" tableColumnId="7"/>
      <queryTableField id="7" dataBound="0" tableColumnId="8"/>
      <queryTableField id="5" name="Underlying Avg.1" tableColumnId="6"/>
      <queryTableField id="8" dataBound="0" tableColumnId="9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MyTrade" displayName="MyTrade" ref="A1:F18" tableType="queryTable" totalsRowShown="0">
  <autoFilter ref="A1:F18" xr:uid="{00000000-0009-0000-0100-000001000000}"/>
  <tableColumns count="6">
    <tableColumn id="1" xr3:uid="{00000000-0010-0000-0000-000001000000}" uniqueName="1" name="End Date" queryTableFieldId="1" dataDxfId="1"/>
    <tableColumn id="5" xr3:uid="{77931215-FF5D-44CB-B055-28B91CFACC54}" uniqueName="5" name="Underlying Avg" queryTableFieldId="4"/>
    <tableColumn id="7" xr3:uid="{F273E047-8D85-46F5-A911-350856B379CD}" uniqueName="7" name="Underlying Chg" queryTableFieldId="6" dataDxfId="0">
      <calculatedColumnFormula>(MyTrade[[#This Row],[Underlying Avg]]-B1)/B1</calculatedColumnFormula>
    </tableColumn>
    <tableColumn id="8" xr3:uid="{B61D45EF-149A-4EAA-9FDD-346B7607D2E6}" uniqueName="8" name="std_TWIDX" queryTableFieldId="7"/>
    <tableColumn id="6" xr3:uid="{C23BAFA2-30CE-4D46-AACA-4BCEFA8958FB}" uniqueName="6" name="Underlying Avg.1" queryTableFieldId="5"/>
    <tableColumn id="9" xr3:uid="{8111CFF0-B48F-4C0D-9551-0B566913985A}" uniqueName="9" name="std_AUM" queryTableFieldId="8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8"/>
  <sheetViews>
    <sheetView tabSelected="1" workbookViewId="0">
      <selection activeCell="E9" sqref="E9"/>
    </sheetView>
  </sheetViews>
  <sheetFormatPr defaultRowHeight="15.75" x14ac:dyDescent="0.25"/>
  <cols>
    <col min="1" max="1" width="10.625" bestFit="1" customWidth="1"/>
    <col min="2" max="2" width="16.125" bestFit="1" customWidth="1"/>
    <col min="3" max="3" width="16" bestFit="1" customWidth="1"/>
    <col min="4" max="4" width="12.25" bestFit="1" customWidth="1"/>
    <col min="5" max="5" width="17.625" bestFit="1" customWidth="1"/>
    <col min="6" max="6" width="11.875" bestFit="1" customWidth="1"/>
    <col min="7" max="7" width="17.125" bestFit="1" customWidth="1"/>
    <col min="8" max="8" width="12.5" bestFit="1" customWidth="1"/>
  </cols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 s="1">
        <v>44622</v>
      </c>
      <c r="B2">
        <v>17898.25</v>
      </c>
      <c r="C2" s="2" t="e">
        <f>(MyTrade[[#This Row],[Underlying Avg]]-B1)/B1</f>
        <v>#VALUE!</v>
      </c>
      <c r="D2">
        <v>1</v>
      </c>
      <c r="E2">
        <v>4.5500000000000002E-3</v>
      </c>
      <c r="F2">
        <v>1</v>
      </c>
    </row>
    <row r="3" spans="1:6" x14ac:dyDescent="0.25">
      <c r="A3" s="1">
        <v>44643</v>
      </c>
      <c r="B3">
        <v>17645.54</v>
      </c>
      <c r="C3" s="2">
        <f>(MyTrade[[#This Row],[Underlying Avg]]-B2)/B2</f>
        <v>-1.411925746930561E-2</v>
      </c>
      <c r="D3">
        <f>D2*(1+MyTrade[[#This Row],[Underlying Chg]])</f>
        <v>0.98588074253069435</v>
      </c>
      <c r="E3">
        <v>-4.246666666666666E-3</v>
      </c>
      <c r="F3">
        <f>F2*(1+MyTrade[[#This Row],[Underlying Avg.1]])</f>
        <v>0.99575333333333338</v>
      </c>
    </row>
    <row r="4" spans="1:6" x14ac:dyDescent="0.25">
      <c r="A4" s="1">
        <v>44649</v>
      </c>
      <c r="B4">
        <v>17520.009999999998</v>
      </c>
      <c r="C4" s="2">
        <f>(MyTrade[[#This Row],[Underlying Avg]]-B3)/B3</f>
        <v>-7.1139789431211775E-3</v>
      </c>
      <c r="D4">
        <f>D3*(1+MyTrade[[#This Row],[Underlying Chg]])</f>
        <v>0.97886720768790236</v>
      </c>
      <c r="E4">
        <v>5.5500000000000002E-3</v>
      </c>
      <c r="F4">
        <f>F3*(1+MyTrade[[#This Row],[Underlying Avg.1]])</f>
        <v>1.0012797643333333</v>
      </c>
    </row>
    <row r="5" spans="1:6" x14ac:dyDescent="0.25">
      <c r="A5" s="1">
        <v>44650</v>
      </c>
      <c r="B5">
        <v>17548.66</v>
      </c>
      <c r="C5" s="2">
        <f>(MyTrade[[#This Row],[Underlying Avg]]-B4)/B4</f>
        <v>1.6352730392278005E-3</v>
      </c>
      <c r="D5">
        <f>D4*(1+MyTrade[[#This Row],[Underlying Chg]])</f>
        <v>0.98046792284161854</v>
      </c>
      <c r="E5">
        <v>1.2583333333333333E-3</v>
      </c>
      <c r="F5">
        <f>F4*(1+MyTrade[[#This Row],[Underlying Avg.1]])</f>
        <v>1.0025397080367862</v>
      </c>
    </row>
    <row r="6" spans="1:6" x14ac:dyDescent="0.25">
      <c r="A6" s="1">
        <v>44652</v>
      </c>
      <c r="B6">
        <v>17693.47</v>
      </c>
      <c r="C6" s="2">
        <f>(MyTrade[[#This Row],[Underlying Avg]]-B5)/B5</f>
        <v>8.2519121118080421E-3</v>
      </c>
      <c r="D6">
        <f>D5*(1+MyTrade[[#This Row],[Underlying Chg]])</f>
        <v>0.9885586579693546</v>
      </c>
      <c r="E6">
        <v>-1.3693333333333333E-2</v>
      </c>
      <c r="F6">
        <f>F5*(1+MyTrade[[#This Row],[Underlying Avg.1]])</f>
        <v>0.98881159763473581</v>
      </c>
    </row>
    <row r="7" spans="1:6" x14ac:dyDescent="0.25">
      <c r="A7" s="1">
        <v>44664</v>
      </c>
      <c r="B7">
        <v>16990.91</v>
      </c>
      <c r="C7" s="2">
        <f>(MyTrade[[#This Row],[Underlying Avg]]-B6)/B6</f>
        <v>-3.9707304446216667E-2</v>
      </c>
      <c r="D7">
        <f>D6*(1+MyTrade[[#This Row],[Underlying Chg]])</f>
        <v>0.94930565837442216</v>
      </c>
      <c r="E7">
        <v>8.3058823529411768E-3</v>
      </c>
      <c r="F7">
        <f>F6*(1+MyTrade[[#This Row],[Underlying Avg.1]])</f>
        <v>0.99702455043391369</v>
      </c>
    </row>
    <row r="8" spans="1:6" x14ac:dyDescent="0.25">
      <c r="A8" s="1">
        <v>44671</v>
      </c>
      <c r="B8">
        <v>16993.400000000001</v>
      </c>
      <c r="C8" s="2">
        <f>(MyTrade[[#This Row],[Underlying Avg]]-B7)/B7</f>
        <v>1.4654894882037517E-4</v>
      </c>
      <c r="D8">
        <f>D7*(1+MyTrade[[#This Row],[Underlying Chg]])</f>
        <v>0.94944477812076622</v>
      </c>
      <c r="E8">
        <v>6.0000000000000001E-3</v>
      </c>
      <c r="F8">
        <f>F7*(1+MyTrade[[#This Row],[Underlying Avg.1]])</f>
        <v>1.0030066977365171</v>
      </c>
    </row>
    <row r="9" spans="1:6" x14ac:dyDescent="0.25">
      <c r="A9" s="1">
        <v>44677</v>
      </c>
      <c r="B9">
        <v>16632.845000000001</v>
      </c>
      <c r="C9" s="2">
        <f>(MyTrade[[#This Row],[Underlying Avg]]-B8)/B8</f>
        <v>-2.1217354973107221E-2</v>
      </c>
      <c r="D9">
        <f>D8*(1+MyTrade[[#This Row],[Underlying Chg]])</f>
        <v>0.92930007123601499</v>
      </c>
      <c r="E9">
        <v>-6.1647058823529298E-4</v>
      </c>
      <c r="F9">
        <f>F8*(1+MyTrade[[#This Row],[Underlying Avg.1]])</f>
        <v>1.0023883736075594</v>
      </c>
    </row>
    <row r="10" spans="1:6" x14ac:dyDescent="0.25">
      <c r="A10" s="1">
        <v>44678</v>
      </c>
      <c r="B10">
        <v>16644.79</v>
      </c>
      <c r="C10" s="2">
        <f>(MyTrade[[#This Row],[Underlying Avg]]-B9)/B9</f>
        <v>7.1815735672398247E-4</v>
      </c>
      <c r="D10">
        <f>D9*(1+MyTrade[[#This Row],[Underlying Chg]])</f>
        <v>0.9299674549187773</v>
      </c>
      <c r="E10">
        <v>7.4058823529411762E-3</v>
      </c>
      <c r="F10">
        <f>F9*(1+MyTrade[[#This Row],[Underlying Avg.1]])</f>
        <v>1.0098119439744531</v>
      </c>
    </row>
    <row r="11" spans="1:6" x14ac:dyDescent="0.25">
      <c r="A11" s="1">
        <v>44685</v>
      </c>
      <c r="B11">
        <v>16498.900000000001</v>
      </c>
      <c r="C11" s="2">
        <f>(MyTrade[[#This Row],[Underlying Avg]]-B10)/B10</f>
        <v>-8.7649048140588989E-3</v>
      </c>
      <c r="D11">
        <f>D10*(1+MyTrade[[#This Row],[Underlying Chg]])</f>
        <v>0.92181637869624167</v>
      </c>
      <c r="E11">
        <v>1.1164705882352941E-2</v>
      </c>
      <c r="F11">
        <f>F10*(1+MyTrade[[#This Row],[Underlying Avg.1]])</f>
        <v>1.0210861973254148</v>
      </c>
    </row>
    <row r="12" spans="1:6" x14ac:dyDescent="0.25">
      <c r="A12" s="1">
        <v>44691</v>
      </c>
      <c r="B12">
        <v>15948.353333333334</v>
      </c>
      <c r="C12" s="2">
        <f>(MyTrade[[#This Row],[Underlying Avg]]-B11)/B11</f>
        <v>-3.3368689225746387E-2</v>
      </c>
      <c r="D12">
        <f>D11*(1+MyTrade[[#This Row],[Underlying Chg]])</f>
        <v>0.89105657443232378</v>
      </c>
      <c r="E12">
        <v>-3.7509803921568635E-3</v>
      </c>
      <c r="F12">
        <f>F11*(1+MyTrade[[#This Row],[Underlying Avg.1]])</f>
        <v>1.0172561230205452</v>
      </c>
    </row>
    <row r="13" spans="1:6" x14ac:dyDescent="0.25">
      <c r="A13" s="1">
        <v>44692</v>
      </c>
      <c r="B13">
        <v>16061.7</v>
      </c>
      <c r="C13" s="2">
        <f>(MyTrade[[#This Row],[Underlying Avg]]-B12)/B12</f>
        <v>7.1071078184456044E-3</v>
      </c>
      <c r="D13">
        <f>D12*(1+MyTrade[[#This Row],[Underlying Chg]])</f>
        <v>0.89738940957914914</v>
      </c>
      <c r="E13">
        <v>1.1911764705882353E-2</v>
      </c>
      <c r="F13">
        <f>F12*(1+MyTrade[[#This Row],[Underlying Avg.1]])</f>
        <v>1.0293734386035842</v>
      </c>
    </row>
    <row r="14" spans="1:6" x14ac:dyDescent="0.25">
      <c r="A14" s="1">
        <v>44699</v>
      </c>
      <c r="B14">
        <v>16056.09</v>
      </c>
      <c r="C14" s="2">
        <f>(MyTrade[[#This Row],[Underlying Avg]]-B13)/B13</f>
        <v>-3.4927809634102127E-4</v>
      </c>
      <c r="D14">
        <f>D13*(1+MyTrade[[#This Row],[Underlying Chg]])</f>
        <v>0.89707597111449477</v>
      </c>
      <c r="E14">
        <v>4.0352941176470588E-3</v>
      </c>
      <c r="F14">
        <f>F13*(1+MyTrade[[#This Row],[Underlying Avg.1]])</f>
        <v>1.0335272631852435</v>
      </c>
    </row>
    <row r="15" spans="1:6" x14ac:dyDescent="0.25">
      <c r="A15" s="1">
        <v>44705</v>
      </c>
      <c r="B15">
        <v>15963.63</v>
      </c>
      <c r="C15" s="2">
        <f>(MyTrade[[#This Row],[Underlying Avg]]-B14)/B14</f>
        <v>-5.7585626388492435E-3</v>
      </c>
      <c r="D15">
        <f>D14*(1+MyTrade[[#This Row],[Underlying Chg]])</f>
        <v>0.89191010294302542</v>
      </c>
      <c r="E15">
        <v>-1.0214117647058823E-2</v>
      </c>
      <c r="F15">
        <f>F14*(1+MyTrade[[#This Row],[Underlying Avg.1]])</f>
        <v>1.0229706941276266</v>
      </c>
    </row>
    <row r="16" spans="1:6" x14ac:dyDescent="0.25">
      <c r="A16" s="1">
        <v>44706</v>
      </c>
      <c r="B16">
        <v>15963.63</v>
      </c>
      <c r="C16" s="2">
        <f>(MyTrade[[#This Row],[Underlying Avg]]-B15)/B15</f>
        <v>0</v>
      </c>
      <c r="D16">
        <f>D15*(1+MyTrade[[#This Row],[Underlying Chg]])</f>
        <v>0.89191010294302542</v>
      </c>
      <c r="E16">
        <v>1.3776470588235295E-2</v>
      </c>
      <c r="F16">
        <f>F15*(1+MyTrade[[#This Row],[Underlying Avg.1]])</f>
        <v>1.0370636198079026</v>
      </c>
    </row>
    <row r="17" spans="1:6" x14ac:dyDescent="0.25">
      <c r="A17" s="1">
        <v>44712</v>
      </c>
      <c r="B17">
        <v>16807.77</v>
      </c>
      <c r="C17" s="2">
        <f>(MyTrade[[#This Row],[Underlying Avg]]-B16)/B16</f>
        <v>5.2878950464274183E-2</v>
      </c>
      <c r="D17">
        <f>D16*(1+MyTrade[[#This Row],[Underlying Chg]])</f>
        <v>0.93907337309513528</v>
      </c>
      <c r="E17">
        <v>-8.3176470588235286E-3</v>
      </c>
      <c r="F17">
        <f>F16*(1+MyTrade[[#This Row],[Underlying Avg.1]])</f>
        <v>1.0284376906407946</v>
      </c>
    </row>
    <row r="18" spans="1:6" x14ac:dyDescent="0.25">
      <c r="A18" s="1">
        <v>44713</v>
      </c>
      <c r="B18">
        <v>16698.519495</v>
      </c>
      <c r="C18" s="2">
        <f>(MyTrade[[#This Row],[Underlying Avg]]-B17)/B17</f>
        <v>-6.499999999999998E-3</v>
      </c>
      <c r="D18">
        <f>D17*(1+MyTrade[[#This Row],[Underlying Chg]])</f>
        <v>0.93296939617001695</v>
      </c>
      <c r="E18">
        <v>1.5894117647058822E-2</v>
      </c>
      <c r="F18">
        <f>F17*(1+MyTrade[[#This Row],[Underlying Avg.1]])</f>
        <v>1.0447838002885088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3 6 b b a 6 b 0 - 2 7 c 1 - 4 e 0 d - b 4 8 b - 6 b 1 2 3 e 5 e a 5 2 4 "   x m l n s = " h t t p : / / s c h e m a s . m i c r o s o f t . c o m / D a t a M a s h u p " > A A A A A G 4 F A A B Q S w M E F A A C A A g A e n r B V L B q F F y m A A A A 9 g A A A B I A H A B D b 2 5 m a W c v U G F j a 2 F n Z S 5 4 b W w g o h g A K K A U A A A A A A A A A A A A A A A A A A A A A A A A A A A A h Y 8 x D o I w G I W v Q r r T l q K J I T 8 l 0 c F F E h M T 4 9 q U C o 1 Q D C 2 W u z l 4 J K 8 g R l E 3 x / e 9 b 3 j v f r 1 B N j R 1 c F G d 1 a 1 J U Y Q p C p S R b a F N m a L e H c M F y j h s h T y J U g W j b G w y 2 C J F l X P n h B D v P f Y x b r u S M E o j c s g 3 O 1 m p R q C P r P / L o T b W C S M V 4 r B / j e E M R 3 S O 4 x n D F M g E I d f m K 7 B x 7 7 P 9 g b D q a 9 d 3 i i s T r p d A p g j k / Y E / A F B L A w Q U A A I A C A B 6 e s F U U 3 I 4 L J s A A A D h A A A A E w A c A F t D b 2 5 0 Z W 5 0 X 1 R 5 c G V z X S 5 4 b W w g o h g A K K A U A A A A A A A A A A A A A A A A A A A A A A A A A A A A b Y 4 9 D s I w D E a v E n l v X R g Q Q k 0 Z g B t w g S i 4 P 6 J x o s Z F 5 W w M H I k r k L Z r R 3 9 + z 5 9 / n 2 9 5 n l y v X j T E z r O G X V 6 A I r b + 0 X G j Y Z Q 6 O 8 K 5 K u / v Q F E l l K O G V i S c E K N t y Z m Y + 0 C c N r U f n J E 0 D g 0 G Y 5 + m I d w X x Q G t Z y G W T O Y b U J V X q s 3 Y i 7 p N K V 5 r k w 7 q s n J z l Q a h S X C J c d N w W 3 z o T c e L g c v D 1 R 9 Q S w M E F A A C A A g A e n r B V H j e g o F v A g A A O g U A A B M A H A B G b 3 J t d W x h c y 9 T Z W N 0 a W 9 u M S 5 t I K I Y A C i g F A A A A A A A A A A A A A A A A A A A A A A A A A A A A I V U T W v b Q B C 9 G / w f F p 1 k U F w C p Y c G H x Q n a U I T k t o O O V g h b K S p s 2 Q 1 G 3 Z X x q 7 x r d S l X / T U k h Z C A 4 H 2 0 l L 6 Q a G F / J r a i f 9 F 1 7 b s R J F N d Z D E z O j N v P d m p c D X T C A p j 5 7 z C 9 l M N q M O q I S A b D Q r k g Z A C o S D z m a I u f 6 e P + n 9 f m 0 i y w 0 f e H 5 H y M N 9 I Q 7 t F c Y h X x S o A b W y r e J d b 1 u B V N 6 q Y h R r q x H W 5 n a Y C k R 4 T w p v E 2 F J s j q Q O T I K E l c p 0 G S D I q 1 B a C D I u g 6 8 s L k X D M q 8 x U g x B K U I x Y C s M K T o g z c c z Y t H z D e 4 a l g 5 h 2 D E u U O 0 j C D n j C a O K / b K B 2 B a F G I G r e q a h r B g x V n L u c 8 w K F j D I m u 3 X V 2 i m u 7 G C N 1 f 3 7 p f O 7 1 P x / 0 P n 7 s v O / 1 3 r w x M h e 4 b x l t S h E L D K h g M q e x E L 4 d U 4 7 T L e d m n n E p V G E y 2 m 7 s C v v z y r P f + R / / 0 p H v y f I J q Q F A 9 F D I s C h 6 F W G k e g b L T U z i t l l X W V G p i p j U U i D a F J D D v b Y e 0 r C A I y u O g h o Y e B j e P A M k A M J V Z N t r O w l l O V R e 5 U D A d q A I o p I m u o b 5 z O z 8 o G Y a 3 0 U j E m w x r Z E s y f / I d R u E + y B G o 2 R 9 J f U 3 s s k M e O M T c F 3 M p f H d 7 I 4 3 u h i J C n Y 5 v 3 V p P B 9 d K p S n d X c S I c v b I L P 7 0 g v 9 9 l c q 3 r x l 9 8 f F P / / j s 8 n u n 9 + b 4 8 v T F x O s S h K I O I 6 O H J l / f C O e G w W N P E z a O D U p 6 M r F h p q q x k F f S x W L F 8 q T 1 u M E 1 w e 7 8 7 O L n 4 x G 7 7 t O 3 E 3 b m t E d H d p p + Y u E G O i b 2 w 6 3 X T D u g / g F Z Z 0 r n 3 T p I 8 2 O w q z d 3 y J y k s e C c D x p e d y Y J m J + f D l k q z Q R p 5 7 I Z h r M 4 L v w D U E s B A i 0 A F A A C A A g A e n r B V L B q F F y m A A A A 9 g A A A B I A A A A A A A A A A A A A A A A A A A A A A E N v b m Z p Z y 9 Q Y W N r Y W d l L n h t b F B L A Q I t A B Q A A g A I A H p 6 w V R T c j g s m w A A A O E A A A A T A A A A A A A A A A A A A A A A A P I A A A B b Q 2 9 u d G V u d F 9 U e X B l c 1 0 u e G 1 s U E s B A i 0 A F A A C A A g A e n r B V H j e g o F v A g A A O g U A A B M A A A A A A A A A A A A A A A A A 2 g E A A E Z v c m 1 1 b G F z L 1 N l Y 3 R p b 2 4 x L m 1 Q S w U G A A A A A A M A A w D C A A A A l g Q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t w w A A A A A A A C V D A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G b 3 J t d W x h P C 9 J d G V t V H l w Z T 4 8 S X R l b V B h d G g + U 2 V j d G l v b j E v T X l U c m F k Z T w v S X R l b V B h d G g + P C 9 J d G V t T G 9 j Y X R p b 2 4 + P F N 0 Y W J s Z U V u d H J p Z X M + P E V u d H J 5 I F R 5 c G U 9 I k Z p b G x F c n J v c k N v d W 5 0 I i B W Y W x 1 Z T 0 i b D A i I C 8 + P E V u d H J 5 I F R 5 c G U 9 I k J 1 Z m Z l c k 5 l e H R S Z W Z y Z X N o I i B W Y W x 1 Z T 0 i b D E i I C 8 + P E V u d H J 5 I F R 5 c G U 9 I k Z p b G x F b m F i b G V k I i B W Y W x 1 Z T 0 i b D E i I C 8 + P E V u d H J 5 I F R 5 c G U 9 I k Z p b G x M Y X N 0 V X B k Y X R l Z C I g V m F s d W U 9 I m Q y M D I y L T A 2 L T A x V D A 3 O j E 5 O j U z L j g y N T g x O D l a I i A v P j x F b n R y e S B U e X B l P S J G a W x s Q 2 9 s d W 1 u V H l w Z X M i I F Z h b H V l P S J z Q 1 F V R i I g L z 4 8 R W 5 0 c n k g V H l w Z T 0 i R m l s b G V k Q 2 9 t c G x l d G V S Z X N 1 b H R U b 1 d v c m t z a G V l d C I g V m F s d W U 9 I m w x I i A v P j x F b n R y e S B U e X B l P S J G a W x s Q 2 9 s d W 1 u T m F t Z X M i I F Z h b H V l P S J z W y Z x d W 9 0 O 0 V u Z C B E Y X R l J n F 1 b 3 Q 7 L C Z x d W 9 0 O 1 V u Z G V y b H l p b m c g Q X Z n J n F 1 b 3 Q 7 L C Z x d W 9 0 O 1 V u Z G V y b H l p b m c g Q X Z n L j E m c X V v d D t d I i A v P j x F b n R y e S B U e X B l P S J G a W x s V G 9 E Y X R h T W 9 k Z W x F b m F i b G V k I i B W Y W x 1 Z T 0 i b D A i I C 8 + P E V u d H J 5 I F R 5 c G U 9 I k l z U H J p d m F 0 Z S I g V m F s d W U 9 I m w w I i A v P j x F b n R y e S B U e X B l P S J R d W V y e U l E I i B W Y W x 1 Z T 0 i c 2 M y M 2 E 2 Z D Y x L T g 5 Z j E t N D k 2 M y 1 i Z W E 5 L W U 5 M m Q x M T g 0 Y z U w N i I g L z 4 8 R W 5 0 c n k g V H l w Z T 0 i R m l s b F N 0 Y X R 1 c y I g V m F s d W U 9 I n N D b 2 1 w b G V 0 Z S I g L z 4 8 R W 5 0 c n k g V H l w Z T 0 i U m V z d W x 0 V H l w Z S I g V m F s d W U 9 I n N U Y W J s Z S I g L z 4 8 R W 5 0 c n k g V H l w Z T 0 i T m F 2 a W d h d G l v b l N 0 Z X B O Y W 1 l I i B W Y W x 1 Z T 0 i c + W w j u i m v S I g L z 4 8 R W 5 0 c n k g V H l w Z T 0 i R m l s b E 9 i a m V j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T X l U c m F k Z S I g L z 4 8 R W 5 0 c n k g V H l w Z T 0 i R m l s b E V y c m 9 y Q 2 9 k Z S I g V m F s d W U 9 I n N V b m t u b 3 d u I i A v P j x F b n R y e S B U e X B l P S J G a W x s Q 2 9 1 b n Q i I F Z h b H V l P S J s M T c i I C 8 + P E V u d H J 5 I F R 5 c G U 9 I k F k Z G V k V G 9 E Y X R h T W 9 k Z W w i I F Z h b H V l P S J s M C I g L z 4 8 R W 5 0 c n k g V H l w Z T 0 i U m V s Y X R p b 2 5 z a G l w S W 5 m b 0 N v b n R h a W 5 l c i I g V m F s d W U 9 I n N 7 J n F 1 b 3 Q 7 Y 2 9 s d W 1 u Q 2 9 1 b n Q m c X V v d D s 6 M y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T X l U c m F k Z S 9 B d X R v U m V t b 3 Z l Z E N v b H V t b n M x L n t F b m Q g R G F 0 Z S w w f S Z x d W 9 0 O y w m c X V v d D t T Z W N 0 a W 9 u M S 9 N e V R y Y W R l L 0 F 1 d G 9 S Z W 1 v d m V k Q 2 9 s d W 1 u c z E u e 1 V u Z G V y b H l p b m c g Q X Z n L D F 9 J n F 1 b 3 Q 7 L C Z x d W 9 0 O 1 N l Y 3 R p b 2 4 x L 0 1 5 V H J h Z G U v Q X V 0 b 1 J l b W 9 2 Z W R D b 2 x 1 b W 5 z M S 5 7 V W 5 k Z X J s e W l u Z y B B d m c u M S w y f S Z x d W 9 0 O 1 0 s J n F 1 b 3 Q 7 Q 2 9 s d W 1 u Q 2 9 1 b n Q m c X V v d D s 6 M y w m c X V v d D t L Z X l D b 2 x 1 b W 5 O Y W 1 l c y Z x d W 9 0 O z p b X S w m c X V v d D t D b 2 x 1 b W 5 J Z G V u d G l 0 a W V z J n F 1 b 3 Q 7 O l s m c X V v d D t T Z W N 0 a W 9 u M S 9 N e V R y Y W R l L 0 F 1 d G 9 S Z W 1 v d m V k Q 2 9 s d W 1 u c z E u e 0 V u Z C B E Y X R l L D B 9 J n F 1 b 3 Q 7 L C Z x d W 9 0 O 1 N l Y 3 R p b 2 4 x L 0 1 5 V H J h Z G U v Q X V 0 b 1 J l b W 9 2 Z W R D b 2 x 1 b W 5 z M S 5 7 V W 5 k Z X J s e W l u Z y B B d m c s M X 0 m c X V v d D s s J n F 1 b 3 Q 7 U 2 V j d G l v b j E v T X l U c m F k Z S 9 B d X R v U m V t b 3 Z l Z E N v b H V t b n M x L n t V b m R l c m x 5 a W 5 n I E F 2 Z y 4 x L D J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N e V R y Y W R l L y V F N C V C R S U 4 N i V F N i V C Q S U 5 M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T X l U c m F k Z V 9 T a G V l d D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1 J U I w J T g 3 J U U 2 J U E 4 J T k 5 J U U 5 J U E w J U F E J U U 1 J T h E J T g 3 J U U 5 J T l B J T h F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T X l U c m F k Z S 8 l R T U l Q j c l Q j I l R T g l Q U U l O E E l R T Y l O U I l Q j Q l R T k l Q T E l O U U l R T U l O U U l O E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N e V R y Y W R l L y V F N S V C N y V C M i V F N y V B N y V C Q i V F O S U 5 O S V B N C V F O C V C M y U 4 N y V F N i U 5 N i U 5 O S V F O C V B M S U 4 Q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1 5 V H J h Z G U v J U U 1 J U I 3 J U I y J U U 3 J U J F J U E 0 J U U 3 J U I 1 J T g 0 J U U 4 J U I z J T g 3 J U U 2 J T k 2 J T k 5 J U U 1 J T g 4 J T k 3 P C 9 J d G V t U G F 0 a D 4 8 L 0 l 0 Z W 1 M b 2 N h d G l v b j 4 8 U 3 R h Y m x l R W 5 0 c m l l c y A v P j w v S X R l b T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F 1 Z X J 5 R 3 J v d X B z I i B W Y W x 1 Z T 0 i c 0 F B Q U F B Q T 0 9 I i A v P j x F b n R y e S B U e X B l P S J S Z W x h d G l v b n N o a X B z I i B W Y W x 1 Z T 0 i c 0 F B Q U F B Q T 0 9 I i A v P j w v U 3 R h Y m x l R W 5 0 c m l l c z 4 8 L 0 l 0 Z W 0 + P C 9 J d G V t c z 4 8 L 0 x v Y 2 F s U G F j a 2 F n Z U 1 l d G F k Y X R h R m l s Z T 4 W A A A A U E s F B g A A A A A A A A A A A A A A A A A A A A A A A C Y B A A A B A A A A 0 I y d 3 w E V 0 R G M e g D A T 8 K X 6 w E A A A A H B U T 9 8 x G Q R J w r 3 c A T V o a E A A A A A A I A A A A A A B B m A A A A A Q A A I A A A A L 6 u r w N B X m b f e t t r l b m i / n u I C 3 I j 8 I 7 h T i t 4 5 3 R y q + 4 J A A A A A A 6 A A A A A A g A A I A A A A L O 1 A q 9 i / p w o o G t m P L 9 A M X L X S 9 J D 0 z p L 0 / s a 2 f / N X E c Y U A A A A H C X 9 0 2 T 5 X 0 O 0 G H 1 E v d E z 1 6 q T 5 M 1 N P X F h z w q w 8 J C 9 Y C p 9 g R m u n C x / i c p Y W M C Y r S l Z 6 t U s j E x t V / Q v 1 s 2 4 H 0 b U g j U y 8 S Z I n y S 2 v e I 3 u M 2 T w 6 p Q A A A A H 4 I T / S 6 S 8 I Q Q 5 E c v E f m A / d I D c o Y U Y F e m 6 z z x t L l F f C + U w q o p f / l P b 1 i r q h O V p w d Y O f s J J C x H 6 l P S U Y u M 7 4 M G + o = < / D a t a M a s h u p > 
</file>

<file path=customXml/itemProps1.xml><?xml version="1.0" encoding="utf-8"?>
<ds:datastoreItem xmlns:ds="http://schemas.openxmlformats.org/officeDocument/2006/customXml" ds:itemID="{F9546EF2-8E45-48C6-8F74-2017BAC58C7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TradeHistory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Hsiang Hung - Wisdom Group</cp:lastModifiedBy>
  <cp:revision/>
  <dcterms:created xsi:type="dcterms:W3CDTF">2022-05-13T12:02:22Z</dcterms:created>
  <dcterms:modified xsi:type="dcterms:W3CDTF">2022-06-01T07:20:59Z</dcterms:modified>
  <cp:category/>
  <cp:contentStatus/>
</cp:coreProperties>
</file>