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sdomhk-my.sharepoint.com/personal/hsiang_hung_wisdom-financial_com/Documents/my_drive/GitHub/chienhsiang-hung.github.io/"/>
    </mc:Choice>
  </mc:AlternateContent>
  <xr:revisionPtr revIDLastSave="59" documentId="8_{9A4CE506-0640-4D97-ADF5-40776125B951}" xr6:coauthVersionLast="47" xr6:coauthVersionMax="47" xr10:uidLastSave="{D66E6600-F4B5-4B2A-A531-F7A05542DBFE}"/>
  <bookViews>
    <workbookView xWindow="28680" yWindow="-120" windowWidth="29040" windowHeight="15840" xr2:uid="{00000000-000D-0000-FFFF-FFFF00000000}"/>
  </bookViews>
  <sheets>
    <sheet name="TradeHistory" sheetId="2" r:id="rId1"/>
  </sheets>
  <definedNames>
    <definedName name="外部資料_1" localSheetId="0" hidden="1">TradeHistory!$A$1:$E$18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D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MyTrade" description="與活頁簿中 'MyTrade' 查詢的連接。" type="5" refreshedVersion="8" background="1" saveData="1">
    <dbPr connection="Provider=Microsoft.Mashup.OleDb.1;Data Source=$Workbook$;Location=MyTrade;Extended Properties=&quot;&quot;" command="SELECT * FROM [MyTrade]"/>
  </connection>
</connections>
</file>

<file path=xl/sharedStrings.xml><?xml version="1.0" encoding="utf-8"?>
<sst xmlns="http://schemas.openxmlformats.org/spreadsheetml/2006/main" count="6" uniqueCount="6">
  <si>
    <t>End Date</t>
  </si>
  <si>
    <t>Underlying Avg</t>
  </si>
  <si>
    <t>Underlying Chg</t>
  </si>
  <si>
    <t>std_TWIDX</t>
  </si>
  <si>
    <t>Underlying Avg.1</t>
  </si>
  <si>
    <t>std_AUM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</si>
</sst>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End Date" tableColumnId="1"/>
      <queryTableField id="4" name="Underlying Avg" tableColumnId="5"/>
      <queryTableField id="6" dataBound="0" tableColumnId="7"/>
      <queryTableField id="7" dataBound="0" tableColumnId="8"/>
      <queryTableField id="5" name="Underlying Avg.1" tableColumnId="6"/>
      <queryTableField id="8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yTrade" displayName="MyTrade" ref="A1:F18" tableType="queryTable" totalsRowShown="0">
  <autoFilter ref="A1:F18" xr:uid="{00000000-0009-0000-0100-000001000000}"/>
  <tableColumns count="6">
    <tableColumn id="1" xr3:uid="{00000000-0010-0000-0000-000001000000}" uniqueName="1" name="End Date" queryTableFieldId="1" dataDxfId="1"/>
    <tableColumn id="5" xr3:uid="{77931215-FF5D-44CB-B055-28B91CFACC54}" uniqueName="5" name="Underlying Avg" queryTableFieldId="4"/>
    <tableColumn id="7" xr3:uid="{F273E047-8D85-46F5-A911-350856B379CD}" uniqueName="7" name="Underlying Chg" queryTableFieldId="6" dataDxfId="0">
      <calculatedColumnFormula>(MyTrade[[#This Row],[Underlying Avg]]-B1)/B1</calculatedColumnFormula>
    </tableColumn>
    <tableColumn id="8" xr3:uid="{B61D45EF-149A-4EAA-9FDD-346B7607D2E6}" uniqueName="8" name="std_TWIDX" queryTableFieldId="7"/>
    <tableColumn id="6" xr3:uid="{C23BAFA2-30CE-4D46-AACA-4BCEFA8958FB}" uniqueName="6" name="Underlying Avg.1" queryTableFieldId="5"/>
    <tableColumn id="9" xr3:uid="{8111CFF0-B48F-4C0D-9551-0B566913985A}" uniqueName="9" name="std_AU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15" sqref="G15"/>
    </sheetView>
  </sheetViews>
  <sheetFormatPr defaultRowHeight="15.75" x14ac:dyDescent="0.25"/>
  <cols>
    <col min="1" max="1" width="10.625" bestFit="1" customWidth="1"/>
    <col min="2" max="2" width="16.125" bestFit="1" customWidth="1"/>
    <col min="3" max="3" width="16" bestFit="1" customWidth="1"/>
    <col min="4" max="4" width="12.25" bestFit="1" customWidth="1"/>
    <col min="5" max="5" width="17.625" bestFit="1" customWidth="1"/>
    <col min="6" max="6" width="11.875" bestFit="1" customWidth="1"/>
    <col min="7" max="7" width="17.125" bestFit="1" customWidth="1"/>
    <col min="8" max="8" width="12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44622</v>
      </c>
      <c r="B2">
        <v>17898.25</v>
      </c>
      <c r="C2" s="2" t="e">
        <f>(MyTrade[[#This Row],[Underlying Avg]]-B1)/B1</f>
        <v>#VALUE!</v>
      </c>
      <c r="D2">
        <v>1</v>
      </c>
      <c r="E2">
        <v>4.5500000000000002E-3</v>
      </c>
      <c r="F2">
        <v>1</v>
      </c>
    </row>
    <row r="3" spans="1:6" x14ac:dyDescent="0.25">
      <c r="A3" s="1">
        <v>44643</v>
      </c>
      <c r="B3">
        <v>17645.54</v>
      </c>
      <c r="C3" s="2">
        <f>(MyTrade[[#This Row],[Underlying Avg]]-B2)/B2</f>
        <v>-1.411925746930561E-2</v>
      </c>
      <c r="D3">
        <f>D2*(1+MyTrade[[#This Row],[Underlying Chg]])</f>
        <v>0.98588074253069435</v>
      </c>
      <c r="E3">
        <v>-8.4933333333333336E-3</v>
      </c>
      <c r="F3">
        <f>F2*(1+MyTrade[[#This Row],[Underlying Avg.1]])</f>
        <v>0.99150666666666665</v>
      </c>
    </row>
    <row r="4" spans="1:6" x14ac:dyDescent="0.25">
      <c r="A4" s="1">
        <v>44649</v>
      </c>
      <c r="B4">
        <v>17520.009999999998</v>
      </c>
      <c r="C4" s="2">
        <f>(MyTrade[[#This Row],[Underlying Avg]]-B3)/B3</f>
        <v>-7.1139789431211775E-3</v>
      </c>
      <c r="D4">
        <f>D3*(1+MyTrade[[#This Row],[Underlying Chg]])</f>
        <v>0.97886720768790236</v>
      </c>
      <c r="E4">
        <v>5.5500000000000002E-3</v>
      </c>
      <c r="F4">
        <f>F3*(1+MyTrade[[#This Row],[Underlying Avg.1]])</f>
        <v>0.99700952866666659</v>
      </c>
    </row>
    <row r="5" spans="1:6" x14ac:dyDescent="0.25">
      <c r="A5" s="1">
        <v>44650</v>
      </c>
      <c r="B5">
        <v>17548.66</v>
      </c>
      <c r="C5" s="2">
        <f>(MyTrade[[#This Row],[Underlying Avg]]-B4)/B4</f>
        <v>1.6352730392278005E-3</v>
      </c>
      <c r="D5">
        <f>D4*(1+MyTrade[[#This Row],[Underlying Chg]])</f>
        <v>0.98046792284161854</v>
      </c>
      <c r="E5">
        <v>1.2583333333333333E-3</v>
      </c>
      <c r="F5">
        <f>F4*(1+MyTrade[[#This Row],[Underlying Avg.1]])</f>
        <v>0.99826409899023882</v>
      </c>
    </row>
    <row r="6" spans="1:6" x14ac:dyDescent="0.25">
      <c r="A6" s="1">
        <v>44652</v>
      </c>
      <c r="B6">
        <v>17693.47</v>
      </c>
      <c r="C6" s="2">
        <f>(MyTrade[[#This Row],[Underlying Avg]]-B5)/B5</f>
        <v>8.2519121118080421E-3</v>
      </c>
      <c r="D6">
        <f>D5*(1+MyTrade[[#This Row],[Underlying Chg]])</f>
        <v>0.9885586579693546</v>
      </c>
      <c r="E6">
        <v>-1.3693333333333333E-2</v>
      </c>
      <c r="F6">
        <f>F5*(1+MyTrade[[#This Row],[Underlying Avg.1]])</f>
        <v>0.98459453592806578</v>
      </c>
    </row>
    <row r="7" spans="1:6" x14ac:dyDescent="0.25">
      <c r="A7" s="1">
        <v>44664</v>
      </c>
      <c r="B7">
        <v>16990.91</v>
      </c>
      <c r="C7" s="2">
        <f>(MyTrade[[#This Row],[Underlying Avg]]-B6)/B6</f>
        <v>-3.9707304446216667E-2</v>
      </c>
      <c r="D7">
        <f>D6*(1+MyTrade[[#This Row],[Underlying Chg]])</f>
        <v>0.94930565837442216</v>
      </c>
      <c r="E7">
        <v>8.3058823529411768E-3</v>
      </c>
      <c r="F7">
        <f>F6*(1+MyTrade[[#This Row],[Underlying Avg.1]])</f>
        <v>0.99277246230883298</v>
      </c>
    </row>
    <row r="8" spans="1:6" x14ac:dyDescent="0.25">
      <c r="A8" s="1">
        <v>44671</v>
      </c>
      <c r="B8">
        <v>16993.400000000001</v>
      </c>
      <c r="C8" s="2">
        <f>(MyTrade[[#This Row],[Underlying Avg]]-B7)/B7</f>
        <v>1.4654894882037517E-4</v>
      </c>
      <c r="D8">
        <f>D7*(1+MyTrade[[#This Row],[Underlying Chg]])</f>
        <v>0.94944477812076622</v>
      </c>
      <c r="E8">
        <v>6.0000000000000001E-3</v>
      </c>
      <c r="F8">
        <f>F7*(1+MyTrade[[#This Row],[Underlying Avg.1]])</f>
        <v>0.99872909708268598</v>
      </c>
    </row>
    <row r="9" spans="1:6" x14ac:dyDescent="0.25">
      <c r="A9" s="1">
        <v>44677</v>
      </c>
      <c r="B9">
        <v>16632.845000000001</v>
      </c>
      <c r="C9" s="2">
        <f>(MyTrade[[#This Row],[Underlying Avg]]-B8)/B8</f>
        <v>-2.1217354973107221E-2</v>
      </c>
      <c r="D9">
        <f>D8*(1+MyTrade[[#This Row],[Underlying Chg]])</f>
        <v>0.92930007123601499</v>
      </c>
      <c r="E9">
        <v>-1.2329411764705877E-3</v>
      </c>
      <c r="F9">
        <f>F8*(1+MyTrade[[#This Row],[Underlying Avg.1]])</f>
        <v>0.99749772285475347</v>
      </c>
    </row>
    <row r="10" spans="1:6" x14ac:dyDescent="0.25">
      <c r="A10" s="1">
        <v>44678</v>
      </c>
      <c r="B10">
        <v>16644.79</v>
      </c>
      <c r="C10" s="2">
        <f>(MyTrade[[#This Row],[Underlying Avg]]-B9)/B9</f>
        <v>7.1815735672398247E-4</v>
      </c>
      <c r="D10">
        <f>D9*(1+MyTrade[[#This Row],[Underlying Chg]])</f>
        <v>0.9299674549187773</v>
      </c>
      <c r="E10">
        <v>7.4058823529411762E-3</v>
      </c>
      <c r="F10">
        <f>F9*(1+MyTrade[[#This Row],[Underlying Avg.1]])</f>
        <v>1.0048850736375425</v>
      </c>
    </row>
    <row r="11" spans="1:6" x14ac:dyDescent="0.25">
      <c r="A11" s="1">
        <v>44685</v>
      </c>
      <c r="B11">
        <v>16498.900000000001</v>
      </c>
      <c r="C11" s="2">
        <f>(MyTrade[[#This Row],[Underlying Avg]]-B10)/B10</f>
        <v>-8.7649048140588989E-3</v>
      </c>
      <c r="D11">
        <f>D10*(1+MyTrade[[#This Row],[Underlying Chg]])</f>
        <v>0.92181637869624167</v>
      </c>
      <c r="E11">
        <v>1.1164705882352941E-2</v>
      </c>
      <c r="F11">
        <f>F10*(1+MyTrade[[#This Row],[Underlying Avg.1]])</f>
        <v>1.0161043199302724</v>
      </c>
    </row>
    <row r="12" spans="1:6" x14ac:dyDescent="0.25">
      <c r="A12" s="1">
        <v>44691</v>
      </c>
      <c r="B12">
        <v>15948.353333333334</v>
      </c>
      <c r="C12" s="2">
        <f>(MyTrade[[#This Row],[Underlying Avg]]-B11)/B11</f>
        <v>-3.3368689225746387E-2</v>
      </c>
      <c r="D12">
        <f>D11*(1+MyTrade[[#This Row],[Underlying Chg]])</f>
        <v>0.89105657443232378</v>
      </c>
      <c r="E12">
        <v>-1.1252941176470589E-2</v>
      </c>
      <c r="F12">
        <f>F11*(1+MyTrade[[#This Row],[Underlying Avg.1]])</f>
        <v>1.0046701577889394</v>
      </c>
    </row>
    <row r="13" spans="1:6" x14ac:dyDescent="0.25">
      <c r="A13" s="1">
        <v>44692</v>
      </c>
      <c r="B13">
        <v>16061.7</v>
      </c>
      <c r="C13" s="2">
        <f>(MyTrade[[#This Row],[Underlying Avg]]-B12)/B12</f>
        <v>7.1071078184456044E-3</v>
      </c>
      <c r="D13">
        <f>D12*(1+MyTrade[[#This Row],[Underlying Chg]])</f>
        <v>0.89738940957914914</v>
      </c>
      <c r="E13">
        <v>1.1911764705882353E-2</v>
      </c>
      <c r="F13">
        <f>F12*(1+MyTrade[[#This Row],[Underlying Avg.1]])</f>
        <v>1.0166375523155431</v>
      </c>
    </row>
    <row r="14" spans="1:6" x14ac:dyDescent="0.25">
      <c r="A14" s="1">
        <v>44699</v>
      </c>
      <c r="B14">
        <v>16056.09</v>
      </c>
      <c r="C14" s="2">
        <f>(MyTrade[[#This Row],[Underlying Avg]]-B13)/B13</f>
        <v>-3.4927809634102127E-4</v>
      </c>
      <c r="D14">
        <f>D13*(1+MyTrade[[#This Row],[Underlying Chg]])</f>
        <v>0.89707597111449477</v>
      </c>
      <c r="E14">
        <v>4.0352941176470588E-3</v>
      </c>
      <c r="F14">
        <f>F13*(1+MyTrade[[#This Row],[Underlying Avg.1]])</f>
        <v>1.0207399838501812</v>
      </c>
    </row>
    <row r="15" spans="1:6" x14ac:dyDescent="0.25">
      <c r="A15" s="1">
        <v>44705</v>
      </c>
      <c r="B15">
        <v>15963.63</v>
      </c>
      <c r="C15" s="2">
        <f>(MyTrade[[#This Row],[Underlying Avg]]-B14)/B14</f>
        <v>-5.7585626388492435E-3</v>
      </c>
      <c r="D15">
        <f>D14*(1+MyTrade[[#This Row],[Underlying Chg]])</f>
        <v>0.89191010294302542</v>
      </c>
      <c r="E15">
        <v>-1.0214117647058823E-2</v>
      </c>
      <c r="F15">
        <f>F14*(1+MyTrade[[#This Row],[Underlying Avg.1]])</f>
        <v>1.0103140255680785</v>
      </c>
    </row>
    <row r="16" spans="1:6" x14ac:dyDescent="0.25">
      <c r="A16" s="1">
        <v>44706</v>
      </c>
      <c r="B16">
        <v>15963.63</v>
      </c>
      <c r="C16" s="2">
        <f>(MyTrade[[#This Row],[Underlying Avg]]-B15)/B15</f>
        <v>0</v>
      </c>
      <c r="D16">
        <f>D15*(1+MyTrade[[#This Row],[Underlying Chg]])</f>
        <v>0.89191010294302542</v>
      </c>
      <c r="E16">
        <v>1.3776470588235295E-2</v>
      </c>
      <c r="F16">
        <f>F15*(1+MyTrade[[#This Row],[Underlying Avg.1]])</f>
        <v>1.0242325870261988</v>
      </c>
    </row>
    <row r="17" spans="1:6" x14ac:dyDescent="0.25">
      <c r="A17" s="1">
        <v>44712</v>
      </c>
      <c r="B17">
        <v>16807.77</v>
      </c>
      <c r="C17" s="2">
        <f>(MyTrade[[#This Row],[Underlying Avg]]-B16)/B16</f>
        <v>5.2878950464274183E-2</v>
      </c>
      <c r="D17">
        <f>D16*(1+MyTrade[[#This Row],[Underlying Chg]])</f>
        <v>0.93907337309513528</v>
      </c>
      <c r="E17">
        <v>-8.3176470588235286E-3</v>
      </c>
      <c r="F17">
        <f>F16*(1+MyTrade[[#This Row],[Underlying Avg.1]])</f>
        <v>1.015713381861169</v>
      </c>
    </row>
    <row r="18" spans="1:6" x14ac:dyDescent="0.25">
      <c r="A18" s="1">
        <v>44713</v>
      </c>
      <c r="B18">
        <v>16698.519495</v>
      </c>
      <c r="C18" s="2">
        <f>(MyTrade[[#This Row],[Underlying Avg]]-B17)/B17</f>
        <v>-6.499999999999998E-3</v>
      </c>
      <c r="D18">
        <f>D17*(1+MyTrade[[#This Row],[Underlying Chg]])</f>
        <v>0.93296939617001695</v>
      </c>
      <c r="E18">
        <v>1.5894117647058822E-2</v>
      </c>
      <c r="F18">
        <f>F17*(1+MyTrade[[#This Row],[Underlying Avg.1]])</f>
        <v>1.0318572498481624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b b a 6 b 0 - 2 7 c 1 - 4 e 0 d - b 4 8 b - 6 b 1 2 3 e 5 e a 5 2 4 "   x m l n s = " h t t p : / / s c h e m a s . m i c r o s o f t . c o m / D a t a M a s h u p " > A A A A A H E F A A B Q S w M E F A A C A A g A T G / H V L B q F F y m A A A A 9 g A A A B I A H A B D b 2 5 m a W c v U G F j a 2 F n Z S 5 4 b W w g o h g A K K A U A A A A A A A A A A A A A A A A A A A A A A A A A A A A h Y 8 x D o I w G I W v Q r r T l q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3 S O 4 x n D F M g E I d f m K 7 B x 7 7 P 9 g b D q a 9 d 3 i i s T r p d A p g j k / Y E / A F B L A w Q U A A I A C A B M b 8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G / H V P 7 a S 3 h y A g A A N g U A A B M A H A B G b 3 J t d W x h c y 9 T Z W N 0 a W 9 u M S 5 t I K I Y A C i g F A A A A A A A A A A A A A A A A A A A A A A A A A A A A I V U T W v b Q B C 9 G / w f F p 1 k U F w C p Y c G H x Q n a U I T k l o O O V g h b K S p s 2 Q 1 G 3 Z X x q 7 x r T S l X / T U k h Z C A 4 H 2 0 l L 6 Q a G F / J r a i f 9 F 1 7 b s R F F M d Z D E z O j N v P d m p S D Q T C D x R s / Z u X w u n 1 N 7 V E J I 1 l p V S U M g J c J B 5 3 P E X H / P n v R + v z a R x W Y A v L g l 5 P 6 u E P v 2 E u N Q L A v U g F r Z V v m u v 6 l A K n 9 Z M Y r 1 5 R j r M 1 t M h S K 6 J 4 W / j r A g W Q P I D B k F i a s U a L J G k d Y h M h B k V Y d + 1 N o J B 2 X + f K w Y g l K E Y k i W G F I M w B + O 5 i c j F p t c N a 2 C Q z D m 3 C F a x l B w R h M n F T v e H p g W p Y R B u 7 a i I S p Z S d Z y 7 j M M S 9 a w y N r u 1 B a o p t s J Q v f X t + 7 X w 9 6 n o / 6 H z 9 2 X h / 1 3 r w x M l e 4 a x h t S R E L D M h g M q e x U L 4 f U k r T L u R d Q T q U q D S b b L l w C X 3 x 5 1 n v / o 3 9 y 3 D 1 + P k E 1 I K g e C h m V B Y 8 j r L Y O Q N n Z K Z x 2 2 / I 0 l Z q Y a Q 0 F o k 0 h C c 1 7 x y F t K w x D b x z U 0 N T D 4 P o B I B k A Z j K L R t t p O I u Z 6 j I X C m 4 G q g I K a a I r q O / c L g 5 K h u F N N B L x F s M 6 2 Z A s m H y H c b Q L c g R q 9 k f S Q B P b c 8 g D h 5 j 7 f C G D 7 2 6 u Z d H d S M S o s / G N W 6 v Z 4 E q l c k N 3 F z G m n D 0 y i 3 9 z w f + + y u Q 7 V 4 w + / / i n f 3 R 6 8 f 2 w 9 + b o 4 u T F x O s K R K I B I 6 O H J l / d C O e a w W N P U z a O D U p 7 M r F h q q q J k J f S J W I l 8 m T 1 u M Y 1 x e 7 s 9 P z n 4 x G 7 7 t O 3 E 3 b m t M c H d p Z + a u E G O q b 2 w 2 3 U T T u g w R 5 Z Z U o X 3 Q Z I 8 2 O w a 9 d 3 y J y k s e C c D x p e d S Y N W J x N Q X p x Z N c q l a k A n U I + x 3 A a v 7 l / U E s B A i 0 A F A A C A A g A T G / H V L B q F F y m A A A A 9 g A A A B I A A A A A A A A A A A A A A A A A A A A A A E N v b m Z p Z y 9 Q Y W N r Y W d l L n h t b F B L A Q I t A B Q A A g A I A E x v x 1 R T c j g s m w A A A O E A A A A T A A A A A A A A A A A A A A A A A P I A A A B b Q 2 9 u d G V u d F 9 U e X B l c 1 0 u e G 1 s U E s B A i 0 A F A A C A A g A T G / H V P 7 a S 3 h y A g A A N g U A A B M A A A A A A A A A A A A A A A A A 2 g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w A A A A A A A C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X l U c m F k Z T w v S X R l b V B h d G g + P C 9 J d G V t T G 9 j Y X R p b 2 4 + P F N 0 Y W J s Z U V u d H J p Z X M + P E V u d H J 5 I F R 5 c G U 9 I k Z p b G x M Y X N 0 V X B k Y X R l Z C I g V m F s d W U 9 I m Q y M D I y L T A 2 L T A 3 V D A 1 O j U 4 O j I 0 L j k 0 N D Q y M z h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j N h N m Q 2 M S 0 4 O W Y x L T Q 5 N j M t Y m V h O S 1 l O T J k M T E 4 N G M 1 M D Y i I C 8 + P E V u d H J 5 I F R 5 c G U 9 I k Z p b G x D b 3 V u d C I g V m F s d W U 9 I m w x O C I g L z 4 8 R W 5 0 c n k g V H l w Z T 0 i U m V z d W x 0 V H l w Z S I g V m F s d W U 9 I n N U Y W J s Z S I g L z 4 8 R W 5 0 c n k g V H l w Z T 0 i T m F 2 a W d h d G l v b l N 0 Z X B O Y W 1 l I i B W Y W x 1 Z T 0 i c + W w j u i m v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l U c m F k Z S I g L z 4 8 R W 5 0 c n k g V H l w Z T 0 i R m l s b E N v b H V t b l R 5 c G V z I i B W Y W x 1 Z T 0 i c 0 N R V U Y i I C 8 + P E V u d H J 5 I F R 5 c G U 9 I k Z p b G x D b 2 x 1 b W 5 O Y W 1 l c y I g V m F s d W U 9 I n N b J n F 1 b 3 Q 7 R W 5 k I E R h d G U m c X V v d D s s J n F 1 b 3 Q 7 V W 5 k Z X J s e W l u Z y B B d m c m c X V v d D s s J n F 1 b 3 Q 7 V W 5 k Z X J s e W l u Z y B B d m c u M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U c m F k Z S 9 B d X R v U m V t b 3 Z l Z E N v b H V t b n M x L n t F b m Q g R G F 0 Z S w w f S Z x d W 9 0 O y w m c X V v d D t T Z W N 0 a W 9 u M S 9 N e V R y Y W R l L 0 F 1 d G 9 S Z W 1 v d m V k Q 2 9 s d W 1 u c z E u e 1 V u Z G V y b H l p b m c g Q X Z n L D F 9 J n F 1 b 3 Q 7 L C Z x d W 9 0 O 1 N l Y 3 R p b 2 4 x L 0 1 5 V H J h Z G U v Q X V 0 b 1 J l b W 9 2 Z W R D b 2 x 1 b W 5 z M S 5 7 V W 5 k Z X J s e W l u Z y B B d m c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e V R y Y W R l L 0 F 1 d G 9 S Z W 1 v d m V k Q 2 9 s d W 1 u c z E u e 0 V u Z C B E Y X R l L D B 9 J n F 1 b 3 Q 7 L C Z x d W 9 0 O 1 N l Y 3 R p b 2 4 x L 0 1 5 V H J h Z G U v Q X V 0 b 1 J l b W 9 2 Z W R D b 2 x 1 b W 5 z M S 5 7 V W 5 k Z X J s e W l u Z y B B d m c s M X 0 m c X V v d D s s J n F 1 b 3 Q 7 U 2 V j d G l v b j E v T X l U c m F k Z S 9 B d X R v U m V t b 3 Z l Z E N v b H V t b n M x L n t V b m R l c m x 5 a W 5 n I E F 2 Z y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e V R y Y W R l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T X l U c m F k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3 J U J F J U E 0 J U U 3 J U I 1 J T g 0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B U T 9 8 x G Q R J w r 3 c A T V o a E A A A A A A I A A A A A A B B m A A A A A Q A A I A A A A I B a E E t / t C F a O X v b k e p T 3 5 v 8 N T s L T u W B 7 J E U O c s 1 t + A Y A A A A A A 6 A A A A A A g A A I A A A A D + c w a q f U x i a N e B 0 / a T 2 v / 4 m J J B x 8 k c z R 8 / c u I 2 f F P O D U A A A A H n Q b T O l N G C i K 8 l M D n c 5 b Q X C m n N t b Y Z g r C c S p m g 2 i w O Y 2 D f h 4 q y s D h j v x v v l j + L A n / F B j N b 8 f U F B 3 m M 5 O o Z R b y K 6 D J / D e n V f F y W e q M 2 M i b M A Q A A A A B c x m y c 1 2 u 4 E 0 Q 0 2 n 1 r 4 s g q / H 8 / Z E l S 9 H k 5 y 5 W h P 3 h w W Q w p e 3 Z v 5 k G j / K y g X q / g x E H G H F m 1 U 1 R 8 5 H G M r i 8 0 V d 6 w = < / D a t a M a s h u p > 
</file>

<file path=customXml/itemProps1.xml><?xml version="1.0" encoding="utf-8"?>
<ds:datastoreItem xmlns:ds="http://schemas.openxmlformats.org/officeDocument/2006/customXml" ds:itemID="{F9546EF2-8E45-48C6-8F74-2017BAC58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Hsiang Hung - Wisdom Group</cp:lastModifiedBy>
  <cp:revision/>
  <dcterms:created xsi:type="dcterms:W3CDTF">2022-05-13T12:02:22Z</dcterms:created>
  <dcterms:modified xsi:type="dcterms:W3CDTF">2022-06-07T05:59:32Z</dcterms:modified>
  <cp:category/>
  <cp:contentStatus/>
</cp:coreProperties>
</file>