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joel/Dropbox/ibis_2016/src_ibis/"/>
    </mc:Choice>
  </mc:AlternateContent>
  <bookViews>
    <workbookView xWindow="2880" yWindow="3940" windowWidth="21820" windowHeight="18140" tabRatio="500"/>
  </bookViews>
  <sheets>
    <sheet name="k14_survial.txt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C18" i="1"/>
  <c r="F18" i="1"/>
  <c r="C19" i="1"/>
  <c r="F19" i="1"/>
  <c r="C20" i="1"/>
  <c r="F20" i="1"/>
  <c r="C21" i="1"/>
  <c r="F21" i="1"/>
  <c r="C22" i="1"/>
  <c r="F22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B19" i="1"/>
  <c r="B20" i="1"/>
  <c r="B21" i="1"/>
  <c r="B22" i="1"/>
  <c r="B18" i="1"/>
  <c r="B14" i="1"/>
  <c r="B15" i="1"/>
  <c r="B16" i="1"/>
  <c r="C13" i="1"/>
  <c r="B13" i="1"/>
  <c r="B11" i="1"/>
  <c r="E2" i="1"/>
  <c r="D2" i="1"/>
</calcChain>
</file>

<file path=xl/sharedStrings.xml><?xml version="1.0" encoding="utf-8"?>
<sst xmlns="http://schemas.openxmlformats.org/spreadsheetml/2006/main" count="7" uniqueCount="7">
  <si>
    <t>numK14neg</t>
  </si>
  <si>
    <t>numK14pos</t>
  </si>
  <si>
    <t>deathK14pos</t>
  </si>
  <si>
    <t>deathK14neg</t>
  </si>
  <si>
    <t>year</t>
  </si>
  <si>
    <t>survK14neg</t>
  </si>
  <si>
    <t>survK14pos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</si>
</sst>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tabSelected="1" workbookViewId="0"/>
  </sheetViews>
  <sheetFormatPr baseColWidth="10" defaultRowHeight="16" x14ac:dyDescent="0.2"/>
  <sheetData>
    <row r="1" spans="1:7" x14ac:dyDescent="0.2">
      <c r="A1" t="s">
        <v>4</v>
      </c>
      <c r="B1" t="s">
        <v>5</v>
      </c>
      <c r="C1" t="s">
        <v>6</v>
      </c>
      <c r="D1" t="s">
        <v>0</v>
      </c>
      <c r="E1" t="s">
        <v>1</v>
      </c>
      <c r="F1" t="s">
        <v>2</v>
      </c>
      <c r="G1" t="s">
        <v>3</v>
      </c>
    </row>
    <row r="2" spans="1:7" x14ac:dyDescent="0.2">
      <c r="A2">
        <v>0</v>
      </c>
      <c r="B2">
        <v>1</v>
      </c>
      <c r="C2">
        <v>1</v>
      </c>
      <c r="D2">
        <f>B2*195</f>
        <v>195</v>
      </c>
      <c r="E2">
        <f>C2*102</f>
        <v>102</v>
      </c>
      <c r="F2">
        <f>1 - C2</f>
        <v>0</v>
      </c>
      <c r="G2">
        <f>1-B2</f>
        <v>0</v>
      </c>
    </row>
    <row r="3" spans="1:7" x14ac:dyDescent="0.2">
      <c r="A3">
        <v>1</v>
      </c>
      <c r="B3">
        <v>0.99</v>
      </c>
      <c r="C3">
        <v>0.89</v>
      </c>
      <c r="D3">
        <f t="shared" ref="D3:D22" si="0">B3*195</f>
        <v>193.05</v>
      </c>
      <c r="E3">
        <f t="shared" ref="E3:E22" si="1">C3*102</f>
        <v>90.78</v>
      </c>
      <c r="F3">
        <f t="shared" ref="F3:F22" si="2">1 - C3</f>
        <v>0.10999999999999999</v>
      </c>
      <c r="G3">
        <f t="shared" ref="G3:G22" si="3">1-B3</f>
        <v>1.0000000000000009E-2</v>
      </c>
    </row>
    <row r="4" spans="1:7" x14ac:dyDescent="0.2">
      <c r="A4">
        <v>2</v>
      </c>
      <c r="B4">
        <v>0.98</v>
      </c>
      <c r="C4">
        <v>0.75</v>
      </c>
      <c r="D4">
        <f t="shared" si="0"/>
        <v>191.1</v>
      </c>
      <c r="E4">
        <f t="shared" si="1"/>
        <v>76.5</v>
      </c>
      <c r="F4">
        <f t="shared" si="2"/>
        <v>0.25</v>
      </c>
      <c r="G4">
        <f t="shared" si="3"/>
        <v>2.0000000000000018E-2</v>
      </c>
    </row>
    <row r="5" spans="1:7" x14ac:dyDescent="0.2">
      <c r="A5">
        <v>3</v>
      </c>
      <c r="B5">
        <v>0.9</v>
      </c>
      <c r="C5">
        <v>0.63</v>
      </c>
      <c r="D5">
        <f t="shared" si="0"/>
        <v>175.5</v>
      </c>
      <c r="E5">
        <f t="shared" si="1"/>
        <v>64.260000000000005</v>
      </c>
      <c r="F5">
        <f t="shared" si="2"/>
        <v>0.37</v>
      </c>
      <c r="G5">
        <f t="shared" si="3"/>
        <v>9.9999999999999978E-2</v>
      </c>
    </row>
    <row r="6" spans="1:7" x14ac:dyDescent="0.2">
      <c r="A6">
        <v>4</v>
      </c>
      <c r="B6">
        <v>0.87</v>
      </c>
      <c r="C6">
        <v>0.55000000000000004</v>
      </c>
      <c r="D6">
        <f t="shared" si="0"/>
        <v>169.65</v>
      </c>
      <c r="E6">
        <f t="shared" si="1"/>
        <v>56.1</v>
      </c>
      <c r="F6">
        <f t="shared" si="2"/>
        <v>0.44999999999999996</v>
      </c>
      <c r="G6">
        <f t="shared" si="3"/>
        <v>0.13</v>
      </c>
    </row>
    <row r="7" spans="1:7" x14ac:dyDescent="0.2">
      <c r="A7">
        <v>5</v>
      </c>
      <c r="B7">
        <v>0.82</v>
      </c>
      <c r="C7">
        <v>0.45</v>
      </c>
      <c r="D7">
        <f t="shared" si="0"/>
        <v>159.89999999999998</v>
      </c>
      <c r="E7">
        <f t="shared" si="1"/>
        <v>45.9</v>
      </c>
      <c r="F7">
        <f t="shared" si="2"/>
        <v>0.55000000000000004</v>
      </c>
      <c r="G7">
        <f t="shared" si="3"/>
        <v>0.18000000000000005</v>
      </c>
    </row>
    <row r="8" spans="1:7" x14ac:dyDescent="0.2">
      <c r="A8">
        <v>6</v>
      </c>
      <c r="B8">
        <v>0.8</v>
      </c>
      <c r="C8">
        <v>0.4</v>
      </c>
      <c r="D8">
        <f t="shared" si="0"/>
        <v>156</v>
      </c>
      <c r="E8">
        <f t="shared" si="1"/>
        <v>40.800000000000004</v>
      </c>
      <c r="F8">
        <f t="shared" si="2"/>
        <v>0.6</v>
      </c>
      <c r="G8">
        <f t="shared" si="3"/>
        <v>0.19999999999999996</v>
      </c>
    </row>
    <row r="9" spans="1:7" x14ac:dyDescent="0.2">
      <c r="A9">
        <v>7</v>
      </c>
      <c r="B9">
        <v>0.79</v>
      </c>
      <c r="C9">
        <v>0.32</v>
      </c>
      <c r="D9">
        <f t="shared" si="0"/>
        <v>154.05000000000001</v>
      </c>
      <c r="E9">
        <f t="shared" si="1"/>
        <v>32.64</v>
      </c>
      <c r="F9">
        <f t="shared" si="2"/>
        <v>0.67999999999999994</v>
      </c>
      <c r="G9">
        <f t="shared" si="3"/>
        <v>0.20999999999999996</v>
      </c>
    </row>
    <row r="10" spans="1:7" x14ac:dyDescent="0.2">
      <c r="A10">
        <v>8</v>
      </c>
      <c r="B10">
        <v>0.78</v>
      </c>
      <c r="C10">
        <v>0.3</v>
      </c>
      <c r="D10">
        <f t="shared" si="0"/>
        <v>152.1</v>
      </c>
      <c r="E10">
        <f t="shared" si="1"/>
        <v>30.599999999999998</v>
      </c>
      <c r="F10">
        <f t="shared" si="2"/>
        <v>0.7</v>
      </c>
      <c r="G10">
        <f t="shared" si="3"/>
        <v>0.21999999999999997</v>
      </c>
    </row>
    <row r="11" spans="1:7" x14ac:dyDescent="0.2">
      <c r="A11">
        <v>9</v>
      </c>
      <c r="B11">
        <f>B10</f>
        <v>0.78</v>
      </c>
      <c r="C11">
        <v>0.26</v>
      </c>
      <c r="D11">
        <f t="shared" si="0"/>
        <v>152.1</v>
      </c>
      <c r="E11">
        <f t="shared" si="1"/>
        <v>26.52</v>
      </c>
      <c r="F11">
        <f t="shared" si="2"/>
        <v>0.74</v>
      </c>
      <c r="G11">
        <f t="shared" si="3"/>
        <v>0.21999999999999997</v>
      </c>
    </row>
    <row r="12" spans="1:7" x14ac:dyDescent="0.2">
      <c r="A12">
        <v>10</v>
      </c>
      <c r="B12">
        <v>0.77</v>
      </c>
      <c r="C12">
        <v>0.23</v>
      </c>
      <c r="D12">
        <f t="shared" si="0"/>
        <v>150.15</v>
      </c>
      <c r="E12">
        <f t="shared" si="1"/>
        <v>23.46</v>
      </c>
      <c r="F12">
        <f t="shared" si="2"/>
        <v>0.77</v>
      </c>
      <c r="G12">
        <f t="shared" si="3"/>
        <v>0.22999999999999998</v>
      </c>
    </row>
    <row r="13" spans="1:7" x14ac:dyDescent="0.2">
      <c r="A13">
        <v>11</v>
      </c>
      <c r="B13">
        <f>B12</f>
        <v>0.77</v>
      </c>
      <c r="C13">
        <f>C12</f>
        <v>0.23</v>
      </c>
      <c r="D13">
        <f t="shared" si="0"/>
        <v>150.15</v>
      </c>
      <c r="E13">
        <f t="shared" si="1"/>
        <v>23.46</v>
      </c>
      <c r="F13">
        <f t="shared" si="2"/>
        <v>0.77</v>
      </c>
      <c r="G13">
        <f t="shared" si="3"/>
        <v>0.22999999999999998</v>
      </c>
    </row>
    <row r="14" spans="1:7" x14ac:dyDescent="0.2">
      <c r="A14">
        <v>12</v>
      </c>
      <c r="B14">
        <f t="shared" ref="B14:B16" si="4">B13</f>
        <v>0.77</v>
      </c>
      <c r="C14">
        <v>0.22</v>
      </c>
      <c r="D14">
        <f t="shared" si="0"/>
        <v>150.15</v>
      </c>
      <c r="E14">
        <f t="shared" si="1"/>
        <v>22.44</v>
      </c>
      <c r="F14">
        <f t="shared" si="2"/>
        <v>0.78</v>
      </c>
      <c r="G14">
        <f t="shared" si="3"/>
        <v>0.22999999999999998</v>
      </c>
    </row>
    <row r="15" spans="1:7" x14ac:dyDescent="0.2">
      <c r="A15">
        <v>13</v>
      </c>
      <c r="B15">
        <f t="shared" si="4"/>
        <v>0.77</v>
      </c>
      <c r="C15">
        <v>0.2</v>
      </c>
      <c r="D15">
        <f t="shared" si="0"/>
        <v>150.15</v>
      </c>
      <c r="E15">
        <f t="shared" si="1"/>
        <v>20.400000000000002</v>
      </c>
      <c r="F15">
        <f t="shared" si="2"/>
        <v>0.8</v>
      </c>
      <c r="G15">
        <f t="shared" si="3"/>
        <v>0.22999999999999998</v>
      </c>
    </row>
    <row r="16" spans="1:7" x14ac:dyDescent="0.2">
      <c r="A16">
        <v>14</v>
      </c>
      <c r="B16">
        <f t="shared" si="4"/>
        <v>0.77</v>
      </c>
      <c r="C16">
        <v>0.19</v>
      </c>
      <c r="D16">
        <f t="shared" si="0"/>
        <v>150.15</v>
      </c>
      <c r="E16">
        <f t="shared" si="1"/>
        <v>19.38</v>
      </c>
      <c r="F16">
        <f t="shared" si="2"/>
        <v>0.81</v>
      </c>
      <c r="G16">
        <f t="shared" si="3"/>
        <v>0.22999999999999998</v>
      </c>
    </row>
    <row r="17" spans="1:7" x14ac:dyDescent="0.2">
      <c r="A17">
        <v>15</v>
      </c>
      <c r="B17">
        <v>0.76</v>
      </c>
      <c r="C17">
        <v>0.14000000000000001</v>
      </c>
      <c r="D17">
        <f t="shared" si="0"/>
        <v>148.19999999999999</v>
      </c>
      <c r="E17">
        <f t="shared" si="1"/>
        <v>14.280000000000001</v>
      </c>
      <c r="F17">
        <f t="shared" si="2"/>
        <v>0.86</v>
      </c>
      <c r="G17">
        <f t="shared" si="3"/>
        <v>0.24</v>
      </c>
    </row>
    <row r="18" spans="1:7" x14ac:dyDescent="0.2">
      <c r="A18">
        <v>16</v>
      </c>
      <c r="B18">
        <f>B17</f>
        <v>0.76</v>
      </c>
      <c r="C18">
        <f>C17</f>
        <v>0.14000000000000001</v>
      </c>
      <c r="D18">
        <f t="shared" si="0"/>
        <v>148.19999999999999</v>
      </c>
      <c r="E18">
        <f t="shared" si="1"/>
        <v>14.280000000000001</v>
      </c>
      <c r="F18">
        <f t="shared" si="2"/>
        <v>0.86</v>
      </c>
      <c r="G18">
        <f t="shared" si="3"/>
        <v>0.24</v>
      </c>
    </row>
    <row r="19" spans="1:7" x14ac:dyDescent="0.2">
      <c r="A19">
        <v>17</v>
      </c>
      <c r="B19">
        <f t="shared" ref="B19:B22" si="5">B18</f>
        <v>0.76</v>
      </c>
      <c r="C19">
        <f t="shared" ref="C19:C22" si="6">C18</f>
        <v>0.14000000000000001</v>
      </c>
      <c r="D19">
        <f t="shared" si="0"/>
        <v>148.19999999999999</v>
      </c>
      <c r="E19">
        <f t="shared" si="1"/>
        <v>14.280000000000001</v>
      </c>
      <c r="F19">
        <f t="shared" si="2"/>
        <v>0.86</v>
      </c>
      <c r="G19">
        <f t="shared" si="3"/>
        <v>0.24</v>
      </c>
    </row>
    <row r="20" spans="1:7" x14ac:dyDescent="0.2">
      <c r="A20">
        <v>18</v>
      </c>
      <c r="B20">
        <f t="shared" si="5"/>
        <v>0.76</v>
      </c>
      <c r="C20">
        <f t="shared" si="6"/>
        <v>0.14000000000000001</v>
      </c>
      <c r="D20">
        <f t="shared" si="0"/>
        <v>148.19999999999999</v>
      </c>
      <c r="E20">
        <f t="shared" si="1"/>
        <v>14.280000000000001</v>
      </c>
      <c r="F20">
        <f t="shared" si="2"/>
        <v>0.86</v>
      </c>
      <c r="G20">
        <f t="shared" si="3"/>
        <v>0.24</v>
      </c>
    </row>
    <row r="21" spans="1:7" x14ac:dyDescent="0.2">
      <c r="A21">
        <v>19</v>
      </c>
      <c r="B21">
        <f t="shared" si="5"/>
        <v>0.76</v>
      </c>
      <c r="C21">
        <f t="shared" si="6"/>
        <v>0.14000000000000001</v>
      </c>
      <c r="D21">
        <f t="shared" si="0"/>
        <v>148.19999999999999</v>
      </c>
      <c r="E21">
        <f t="shared" si="1"/>
        <v>14.280000000000001</v>
      </c>
      <c r="F21">
        <f t="shared" si="2"/>
        <v>0.86</v>
      </c>
      <c r="G21">
        <f t="shared" si="3"/>
        <v>0.24</v>
      </c>
    </row>
    <row r="22" spans="1:7" x14ac:dyDescent="0.2">
      <c r="A22">
        <v>20</v>
      </c>
      <c r="B22">
        <f t="shared" si="5"/>
        <v>0.76</v>
      </c>
      <c r="C22">
        <f t="shared" si="6"/>
        <v>0.14000000000000001</v>
      </c>
      <c r="D22">
        <f t="shared" si="0"/>
        <v>148.19999999999999</v>
      </c>
      <c r="E22">
        <f t="shared" si="1"/>
        <v>14.280000000000001</v>
      </c>
      <c r="F22">
        <f t="shared" si="2"/>
        <v>0.86</v>
      </c>
      <c r="G22">
        <f t="shared" si="3"/>
        <v>0.24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k14_survial.txt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JSB</dc:creator>
  <cp:lastModifiedBy>JSB</cp:lastModifiedBy>
  <dcterms:created xsi:type="dcterms:W3CDTF">2017-10-25T15:41:37Z</dcterms:created>
  <dcterms:modified xsi:type="dcterms:W3CDTF">2017-10-25T16:02:32Z</dcterms:modified>
</cp:coreProperties>
</file>