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hih\Desktop\NTHU\MasterThesis\GA\SGM_GA\GA_population\best_param[0.46, 0.9, 81]_fillet_0.66\"/>
    </mc:Choice>
  </mc:AlternateContent>
  <xr:revisionPtr revIDLastSave="0" documentId="13_ncr:1_{08F4CA25-7690-4B8F-83D8-07446AC8E234}" xr6:coauthVersionLast="47" xr6:coauthVersionMax="47" xr10:uidLastSave="{00000000-0000-0000-0000-000000000000}"/>
  <bookViews>
    <workbookView xWindow="-108" yWindow="-108" windowWidth="23256" windowHeight="12456" activeTab="2" xr2:uid="{9C92DA37-8201-4154-B6D8-F95A289440EE}"/>
  </bookViews>
  <sheets>
    <sheet name="10" sheetId="1" r:id="rId1"/>
    <sheet name="20" sheetId="3" r:id="rId2"/>
    <sheet name="30" sheetId="4" r:id="rId3"/>
    <sheet name="40" sheetId="5" r:id="rId4"/>
    <sheet name="50" sheetId="7" r:id="rId5"/>
    <sheet name="70" sheetId="10" r:id="rId6"/>
    <sheet name="60" sheetId="8" r:id="rId7"/>
    <sheet name="80" sheetId="11" r:id="rId8"/>
    <sheet name="工作表1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5" i="3"/>
  <c r="T5" i="4"/>
  <c r="T4" i="4"/>
  <c r="N5" i="5"/>
  <c r="N5" i="7"/>
  <c r="N5" i="11"/>
  <c r="N5" i="8"/>
  <c r="N4" i="8"/>
  <c r="N4" i="11"/>
  <c r="N4" i="10"/>
  <c r="N4" i="7"/>
  <c r="N4" i="5"/>
  <c r="N4" i="3"/>
  <c r="O2" i="1"/>
  <c r="M5" i="5"/>
  <c r="M4" i="5"/>
  <c r="E64" i="10"/>
  <c r="E65" i="10" s="1"/>
  <c r="F8" i="12" s="1"/>
  <c r="E63" i="10"/>
  <c r="E64" i="8"/>
  <c r="E65" i="8" s="1"/>
  <c r="F7" i="12" s="1"/>
  <c r="E63" i="8"/>
  <c r="E64" i="7"/>
  <c r="E63" i="7"/>
  <c r="E64" i="3"/>
  <c r="E63" i="3"/>
  <c r="G9" i="12"/>
  <c r="G8" i="12"/>
  <c r="G7" i="12"/>
  <c r="G6" i="12"/>
  <c r="G5" i="12"/>
  <c r="G4" i="12"/>
  <c r="G3" i="12"/>
  <c r="G2" i="12"/>
  <c r="F64" i="4"/>
  <c r="F63" i="4"/>
  <c r="E64" i="4"/>
  <c r="E63" i="4"/>
  <c r="E65" i="7" l="1"/>
  <c r="F6" i="12" s="1"/>
  <c r="E65" i="4"/>
  <c r="F65" i="4"/>
  <c r="E65" i="3"/>
  <c r="F3" i="12" s="1"/>
  <c r="G10" i="12"/>
  <c r="J64" i="4"/>
  <c r="J63" i="4"/>
  <c r="I64" i="4"/>
  <c r="I63" i="4"/>
  <c r="E64" i="5"/>
  <c r="E63" i="5"/>
  <c r="K64" i="4"/>
  <c r="K63" i="4"/>
  <c r="D33" i="7"/>
  <c r="D32" i="7"/>
  <c r="C32" i="7"/>
  <c r="C33" i="7"/>
  <c r="D34" i="7" l="1"/>
  <c r="E65" i="5"/>
  <c r="F5" i="12" s="1"/>
  <c r="I65" i="4"/>
  <c r="J65" i="4"/>
  <c r="K65" i="4"/>
  <c r="F4" i="12" s="1"/>
  <c r="C34" i="7"/>
  <c r="C64" i="7" s="1"/>
  <c r="C64" i="5"/>
  <c r="D64" i="11"/>
  <c r="C64" i="11"/>
  <c r="B64" i="11"/>
  <c r="D63" i="11"/>
  <c r="C63" i="11"/>
  <c r="B63" i="11"/>
  <c r="M2" i="11"/>
  <c r="L2" i="11"/>
  <c r="D64" i="10"/>
  <c r="D65" i="10" s="1"/>
  <c r="C64" i="10"/>
  <c r="B64" i="10"/>
  <c r="D63" i="10"/>
  <c r="C63" i="10"/>
  <c r="B63" i="10"/>
  <c r="M2" i="10"/>
  <c r="L2" i="10"/>
  <c r="D64" i="8"/>
  <c r="C64" i="8"/>
  <c r="B64" i="8"/>
  <c r="D63" i="8"/>
  <c r="C63" i="8"/>
  <c r="B63" i="8"/>
  <c r="M2" i="8"/>
  <c r="L2" i="8"/>
  <c r="D64" i="7"/>
  <c r="B64" i="7"/>
  <c r="D63" i="7"/>
  <c r="B63" i="7"/>
  <c r="M2" i="7"/>
  <c r="L2" i="7"/>
  <c r="D64" i="5"/>
  <c r="B64" i="5"/>
  <c r="D63" i="5"/>
  <c r="C63" i="5"/>
  <c r="B63" i="5"/>
  <c r="M2" i="5"/>
  <c r="L2" i="5"/>
  <c r="D64" i="4"/>
  <c r="C64" i="4"/>
  <c r="B64" i="4"/>
  <c r="D63" i="4"/>
  <c r="C63" i="4"/>
  <c r="B63" i="4"/>
  <c r="S2" i="4"/>
  <c r="R2" i="4"/>
  <c r="M2" i="3"/>
  <c r="D64" i="3"/>
  <c r="C64" i="3"/>
  <c r="B64" i="3"/>
  <c r="D63" i="3"/>
  <c r="C63" i="3"/>
  <c r="B63" i="3"/>
  <c r="L2" i="3"/>
  <c r="M2" i="1"/>
  <c r="L2" i="1"/>
  <c r="B64" i="1"/>
  <c r="B65" i="1" s="1"/>
  <c r="C64" i="1"/>
  <c r="D64" i="1"/>
  <c r="C63" i="1"/>
  <c r="D63" i="1"/>
  <c r="B63" i="1"/>
  <c r="D65" i="11" l="1"/>
  <c r="C65" i="11"/>
  <c r="B65" i="10"/>
  <c r="B8" i="12" s="1"/>
  <c r="N2" i="10"/>
  <c r="C8" i="12" s="1"/>
  <c r="C65" i="10"/>
  <c r="B65" i="7"/>
  <c r="B6" i="12" s="1"/>
  <c r="C63" i="7"/>
  <c r="C65" i="7" s="1"/>
  <c r="C65" i="5"/>
  <c r="N2" i="1"/>
  <c r="C2" i="12" s="1"/>
  <c r="B2" i="12"/>
  <c r="F2" i="12"/>
  <c r="B65" i="11"/>
  <c r="C65" i="8"/>
  <c r="D65" i="8"/>
  <c r="N2" i="8"/>
  <c r="C7" i="12" s="1"/>
  <c r="B65" i="8"/>
  <c r="B7" i="12" s="1"/>
  <c r="D65" i="5"/>
  <c r="C65" i="1"/>
  <c r="N2" i="7"/>
  <c r="C6" i="12" s="1"/>
  <c r="B65" i="5"/>
  <c r="B5" i="12" s="1"/>
  <c r="D65" i="4"/>
  <c r="D65" i="7"/>
  <c r="N2" i="11"/>
  <c r="C9" i="12" s="1"/>
  <c r="N2" i="5"/>
  <c r="C5" i="12" s="1"/>
  <c r="B65" i="4"/>
  <c r="B4" i="12" s="1"/>
  <c r="C65" i="4"/>
  <c r="T2" i="4"/>
  <c r="C4" i="12" s="1"/>
  <c r="B65" i="3"/>
  <c r="B3" i="12" s="1"/>
  <c r="C65" i="3"/>
  <c r="D65" i="3"/>
  <c r="N2" i="3"/>
  <c r="C3" i="12" s="1"/>
  <c r="D65" i="1"/>
  <c r="B9" i="12" l="1"/>
  <c r="F9" i="12"/>
  <c r="F10" i="12" s="1"/>
  <c r="C10" i="12"/>
  <c r="B10" i="12"/>
</calcChain>
</file>

<file path=xl/sharedStrings.xml><?xml version="1.0" encoding="utf-8"?>
<sst xmlns="http://schemas.openxmlformats.org/spreadsheetml/2006/main" count="148" uniqueCount="37">
  <si>
    <t>angle</t>
    <phoneticPr fontId="1" type="noConversion"/>
  </si>
  <si>
    <t xml:space="preserve">TracePro Release: 3 2 0 </t>
  </si>
  <si>
    <t xml:space="preserve">Polar Candela Distribution Data for </t>
  </si>
  <si>
    <t>Data covers +/- 180.000 degrees from Normal</t>
  </si>
  <si>
    <t>Data for Missed Rays</t>
  </si>
  <si>
    <t>Expt_1</t>
    <phoneticPr fontId="1" type="noConversion"/>
  </si>
  <si>
    <t>Expt_2</t>
    <phoneticPr fontId="1" type="noConversion"/>
  </si>
  <si>
    <t>Expt_3</t>
    <phoneticPr fontId="1" type="noConversion"/>
  </si>
  <si>
    <t>total</t>
    <phoneticPr fontId="1" type="noConversion"/>
  </si>
  <si>
    <t>upward</t>
    <phoneticPr fontId="1" type="noConversion"/>
  </si>
  <si>
    <t>eff.</t>
    <phoneticPr fontId="1" type="noConversion"/>
  </si>
  <si>
    <t>pd 下</t>
    <phoneticPr fontId="1" type="noConversion"/>
  </si>
  <si>
    <t>pd 上</t>
    <phoneticPr fontId="1" type="noConversion"/>
  </si>
  <si>
    <t>ele_ang</t>
    <phoneticPr fontId="1" type="noConversion"/>
  </si>
  <si>
    <t>expt_eff</t>
    <phoneticPr fontId="1" type="noConversion"/>
  </si>
  <si>
    <t>sim_eff</t>
    <phoneticPr fontId="1" type="noConversion"/>
  </si>
  <si>
    <t>40_3</t>
    <phoneticPr fontId="1" type="noConversion"/>
  </si>
  <si>
    <t>50_1</t>
    <phoneticPr fontId="1" type="noConversion"/>
  </si>
  <si>
    <t>60_01</t>
    <phoneticPr fontId="1" type="noConversion"/>
  </si>
  <si>
    <t>SIM_1.2536</t>
    <phoneticPr fontId="1" type="noConversion"/>
  </si>
  <si>
    <t>SIM_1.3</t>
    <phoneticPr fontId="1" type="noConversion"/>
  </si>
  <si>
    <t>70_1</t>
    <phoneticPr fontId="1" type="noConversion"/>
  </si>
  <si>
    <t>80_1</t>
    <phoneticPr fontId="1" type="noConversion"/>
  </si>
  <si>
    <t>35_1-1</t>
    <phoneticPr fontId="1" type="noConversion"/>
  </si>
  <si>
    <t>35-2-1</t>
    <phoneticPr fontId="1" type="noConversion"/>
  </si>
  <si>
    <t>Expt_2-1</t>
    <phoneticPr fontId="1" type="noConversion"/>
  </si>
  <si>
    <t>Expt_2-2</t>
    <phoneticPr fontId="1" type="noConversion"/>
  </si>
  <si>
    <t>unf.</t>
    <phoneticPr fontId="1" type="noConversion"/>
  </si>
  <si>
    <t>Data generated at 12:32:26 June 20, 2025</t>
  </si>
  <si>
    <t>SIM_1.3_fillet</t>
    <phoneticPr fontId="1" type="noConversion"/>
  </si>
  <si>
    <t>Data generated at 12:32:27 June 20, 2025</t>
  </si>
  <si>
    <t>Data generated at 12:32:28 June 20, 2025</t>
  </si>
  <si>
    <t>SIM_1.3_fillet0.66</t>
    <phoneticPr fontId="1" type="noConversion"/>
  </si>
  <si>
    <t>Data generated at 12:37:29 June 20, 2025</t>
  </si>
  <si>
    <t>SIM_1.3_fillet0.88</t>
    <phoneticPr fontId="1" type="noConversion"/>
  </si>
  <si>
    <t>fillet0.044printing_coat</t>
    <phoneticPr fontId="1" type="noConversion"/>
  </si>
  <si>
    <t>fillet0.044printing_nocoat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</si>
</sst>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新細明體"/>
    </font>
    <font>
      <b/>
      <sz val="12"/>
      <color theme="1"/>
      <name val="新細明體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3" fillId="2" borderId="0" xfId="0" applyFont="1" applyFill="1">
      <alignment vertical="center"/>
    </xf>
    <xf numFmtId="0" fontId="2" fillId="0" borderId="1" xfId="0" applyFont="1" applyBorder="1" applyAlignment="1">
      <alignment horizontal="center" vertical="top"/>
    </xf>
    <xf numFmtId="2" fontId="0" fillId="0" borderId="0" xfId="0" applyNumberFormat="1" applyAlignment="1"/>
    <xf numFmtId="2" fontId="0" fillId="0" borderId="0" xfId="0" applyNumberFormat="1">
      <alignment vertical="center"/>
    </xf>
    <xf numFmtId="0" fontId="2" fillId="0" borderId="0" xfId="0" applyFont="1" applyAlignment="1">
      <alignment horizontal="center" vertical="top"/>
    </xf>
    <xf numFmtId="11" fontId="0" fillId="0" borderId="0" xfId="0" applyNumberFormat="1">
      <alignment vertical="center"/>
    </xf>
    <xf numFmtId="0" fontId="2" fillId="0" borderId="0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"/>
          <c:order val="1"/>
          <c:tx>
            <c:strRef>
              <c:f>'10'!$B$1</c:f>
              <c:strCache>
                <c:ptCount val="1"/>
                <c:pt idx="0">
                  <c:v>Expt_1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0"/>
              <c:layout>
                <c:manualLayout>
                  <c:x val="-9.4292803970223382E-2"/>
                  <c:y val="-8.341478453164769E-2"/>
                </c:manualLayout>
              </c:layout>
              <c:tx>
                <c:rich>
                  <a:bodyPr/>
                  <a:lstStyle/>
                  <a:p>
                    <a:fld id="{F67870EA-31DF-4AE5-BF70-F5BABA81DBB7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02-4C93-8074-BEEEEFE55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  <c:extLst xmlns:c15="http://schemas.microsoft.com/office/drawing/2012/chart"/>
            </c:numRef>
          </c:xVal>
          <c:yVal>
            <c:numRef>
              <c:f>'10'!$B$2:$B$62</c:f>
              <c:numCache>
                <c:formatCode>General</c:formatCode>
                <c:ptCount val="61"/>
                <c:pt idx="0">
                  <c:v>0.21600150000000001</c:v>
                </c:pt>
                <c:pt idx="1">
                  <c:v>0.2191495</c:v>
                </c:pt>
                <c:pt idx="2">
                  <c:v>0.27418419999999999</c:v>
                </c:pt>
                <c:pt idx="3">
                  <c:v>0.35600880000000001</c:v>
                </c:pt>
                <c:pt idx="4">
                  <c:v>0.443245</c:v>
                </c:pt>
                <c:pt idx="5">
                  <c:v>0.51838379999999995</c:v>
                </c:pt>
                <c:pt idx="6">
                  <c:v>0.65165870000000004</c:v>
                </c:pt>
                <c:pt idx="7">
                  <c:v>0.78171000000000002</c:v>
                </c:pt>
                <c:pt idx="8">
                  <c:v>0.97630980000000001</c:v>
                </c:pt>
                <c:pt idx="9">
                  <c:v>1.244605</c:v>
                </c:pt>
                <c:pt idx="10">
                  <c:v>1.6429640000000001</c:v>
                </c:pt>
                <c:pt idx="11">
                  <c:v>2.008597</c:v>
                </c:pt>
                <c:pt idx="12">
                  <c:v>2.5634420000000002</c:v>
                </c:pt>
                <c:pt idx="13">
                  <c:v>2.900074</c:v>
                </c:pt>
                <c:pt idx="14">
                  <c:v>3.0405120000000001</c:v>
                </c:pt>
                <c:pt idx="15">
                  <c:v>2.8547859999999998</c:v>
                </c:pt>
                <c:pt idx="16">
                  <c:v>2.3342429999999998</c:v>
                </c:pt>
                <c:pt idx="17">
                  <c:v>2.046827</c:v>
                </c:pt>
                <c:pt idx="18">
                  <c:v>1.8935930000000001</c:v>
                </c:pt>
                <c:pt idx="19">
                  <c:v>1.8029360000000001</c:v>
                </c:pt>
                <c:pt idx="20">
                  <c:v>1.7980240000000001</c:v>
                </c:pt>
                <c:pt idx="21">
                  <c:v>1.803558</c:v>
                </c:pt>
                <c:pt idx="22">
                  <c:v>1.7981990000000001</c:v>
                </c:pt>
                <c:pt idx="23">
                  <c:v>1.7432570000000001</c:v>
                </c:pt>
                <c:pt idx="24">
                  <c:v>1.713616</c:v>
                </c:pt>
                <c:pt idx="25">
                  <c:v>1.6533850000000001</c:v>
                </c:pt>
                <c:pt idx="26">
                  <c:v>1.6043149999999999</c:v>
                </c:pt>
                <c:pt idx="27">
                  <c:v>1.5080480000000001</c:v>
                </c:pt>
                <c:pt idx="28">
                  <c:v>1.44546</c:v>
                </c:pt>
                <c:pt idx="29">
                  <c:v>1.3847290000000001</c:v>
                </c:pt>
                <c:pt idx="30">
                  <c:v>1.373219</c:v>
                </c:pt>
                <c:pt idx="31">
                  <c:v>1.4575750000000001</c:v>
                </c:pt>
                <c:pt idx="32">
                  <c:v>1.4308719999999999</c:v>
                </c:pt>
                <c:pt idx="33">
                  <c:v>1.4757009999999999</c:v>
                </c:pt>
                <c:pt idx="34">
                  <c:v>1.543048</c:v>
                </c:pt>
                <c:pt idx="35">
                  <c:v>1.63157</c:v>
                </c:pt>
                <c:pt idx="36">
                  <c:v>1.7751619999999999</c:v>
                </c:pt>
                <c:pt idx="37">
                  <c:v>1.9523980000000001</c:v>
                </c:pt>
                <c:pt idx="38">
                  <c:v>2.1724030000000001</c:v>
                </c:pt>
                <c:pt idx="39">
                  <c:v>2.3319510000000001</c:v>
                </c:pt>
                <c:pt idx="40">
                  <c:v>2.2148050000000001</c:v>
                </c:pt>
                <c:pt idx="41">
                  <c:v>1.9348320000000001</c:v>
                </c:pt>
                <c:pt idx="42">
                  <c:v>1.650458</c:v>
                </c:pt>
                <c:pt idx="43">
                  <c:v>1.3809290000000001</c:v>
                </c:pt>
                <c:pt idx="44">
                  <c:v>1.1847989999999999</c:v>
                </c:pt>
                <c:pt idx="45">
                  <c:v>1.004432</c:v>
                </c:pt>
                <c:pt idx="46">
                  <c:v>0.82186009999999998</c:v>
                </c:pt>
                <c:pt idx="47">
                  <c:v>0.67514359999999995</c:v>
                </c:pt>
                <c:pt idx="48">
                  <c:v>0.56746580000000002</c:v>
                </c:pt>
                <c:pt idx="49">
                  <c:v>0.48380240000000002</c:v>
                </c:pt>
                <c:pt idx="50">
                  <c:v>0.40031939999999999</c:v>
                </c:pt>
                <c:pt idx="51">
                  <c:v>0.33446160000000003</c:v>
                </c:pt>
                <c:pt idx="52">
                  <c:v>0.28393649999999998</c:v>
                </c:pt>
                <c:pt idx="53">
                  <c:v>0.24115639999999999</c:v>
                </c:pt>
                <c:pt idx="54">
                  <c:v>0.2193822</c:v>
                </c:pt>
                <c:pt idx="55">
                  <c:v>0.18474260000000001</c:v>
                </c:pt>
                <c:pt idx="56">
                  <c:v>0.15456030000000001</c:v>
                </c:pt>
                <c:pt idx="57">
                  <c:v>0.13188420000000001</c:v>
                </c:pt>
                <c:pt idx="58">
                  <c:v>0.1219049</c:v>
                </c:pt>
                <c:pt idx="59">
                  <c:v>0.1229697</c:v>
                </c:pt>
                <c:pt idx="60">
                  <c:v>0.13055169999999999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7492-476E-86F8-4604AA79CDF7}"/>
            </c:ext>
          </c:extLst>
        </c:ser>
        <c:ser>
          <c:idx val="3"/>
          <c:order val="2"/>
          <c:tx>
            <c:strRef>
              <c:f>'10'!$C$1</c:f>
              <c:strCache>
                <c:ptCount val="1"/>
                <c:pt idx="0">
                  <c:v>Expt_2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  <c:extLst xmlns:c15="http://schemas.microsoft.com/office/drawing/2012/chart"/>
            </c:numRef>
          </c:xVal>
          <c:yVal>
            <c:numRef>
              <c:f>'10'!$C$2:$C$62</c:f>
              <c:numCache>
                <c:formatCode>General</c:formatCode>
                <c:ptCount val="61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74C-4813-91EC-0581E36893C9}"/>
            </c:ext>
          </c:extLst>
        </c:ser>
        <c:ser>
          <c:idx val="6"/>
          <c:order val="3"/>
          <c:tx>
            <c:strRef>
              <c:f>'10'!$D$1</c:f>
              <c:strCache>
                <c:ptCount val="1"/>
                <c:pt idx="0">
                  <c:v>Expt_3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1.324393676020197E-2"/>
                  <c:y val="-4.3406102387335645E-2"/>
                </c:manualLayout>
              </c:layout>
              <c:tx>
                <c:rich>
                  <a:bodyPr/>
                  <a:lstStyle/>
                  <a:p>
                    <a:fld id="{2AE38927-DA3C-4C0E-A571-BED1F80E0B94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74C-4813-91EC-0581E36893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  <c:extLst xmlns:c15="http://schemas.microsoft.com/office/drawing/2012/chart"/>
            </c:numRef>
          </c:xVal>
          <c:yVal>
            <c:numRef>
              <c:f>'10'!$D$2:$D$62</c:f>
              <c:numCache>
                <c:formatCode>General</c:formatCode>
                <c:ptCount val="61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74C-4813-91EC-0581E368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/>
      </c:scatterChart>
      <c:scatterChart>
        <c:scatterStyle val="lineMarker"/>
        <c:varyColors val="0"/>
        <c:ser>
          <c:idx val="4"/>
          <c:order val="5"/>
          <c:tx>
            <c:strRef>
              <c:f>'10'!$J$1</c:f>
              <c:strCache>
                <c:ptCount val="1"/>
                <c:pt idx="0">
                  <c:v>SIM_1.3_fillet0.66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'10'!$I$2:$I$62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'10'!$J$2:$J$62</c:f>
              <c:numCache>
                <c:formatCode>0.00E+00</c:formatCode>
                <c:ptCount val="61"/>
                <c:pt idx="0">
                  <c:v>6.4089099999999996E-5</c:v>
                </c:pt>
                <c:pt idx="1">
                  <c:v>6.4089699999999997E-5</c:v>
                </c:pt>
                <c:pt idx="2">
                  <c:v>6.4091199999999994E-5</c:v>
                </c:pt>
                <c:pt idx="3">
                  <c:v>6.4950700000000001E-5</c:v>
                </c:pt>
                <c:pt idx="4" formatCode="General">
                  <c:v>1.3577800000000001E-3</c:v>
                </c:pt>
                <c:pt idx="5" formatCode="General">
                  <c:v>1.52856E-2</c:v>
                </c:pt>
                <c:pt idx="6" formatCode="General">
                  <c:v>1.7667499999999999E-2</c:v>
                </c:pt>
                <c:pt idx="7" formatCode="General">
                  <c:v>3.7722199999999997E-2</c:v>
                </c:pt>
                <c:pt idx="8" formatCode="General">
                  <c:v>4.0685000000000002</c:v>
                </c:pt>
                <c:pt idx="9" formatCode="General">
                  <c:v>4.0504100000000003</c:v>
                </c:pt>
                <c:pt idx="10" formatCode="General">
                  <c:v>4.30526E-3</c:v>
                </c:pt>
                <c:pt idx="11">
                  <c:v>6.4102800000000006E-5</c:v>
                </c:pt>
                <c:pt idx="12">
                  <c:v>6.9344299999999999E-5</c:v>
                </c:pt>
                <c:pt idx="13" formatCode="General">
                  <c:v>9.3120499999999995E-2</c:v>
                </c:pt>
                <c:pt idx="14" formatCode="General">
                  <c:v>19.341899999999999</c:v>
                </c:pt>
                <c:pt idx="15" formatCode="General">
                  <c:v>5.7111499999999999</c:v>
                </c:pt>
                <c:pt idx="16" formatCode="General">
                  <c:v>1.3020199999999999E-2</c:v>
                </c:pt>
                <c:pt idx="17" formatCode="General">
                  <c:v>0.155144</c:v>
                </c:pt>
                <c:pt idx="18" formatCode="General">
                  <c:v>0.6159</c:v>
                </c:pt>
                <c:pt idx="19" formatCode="General">
                  <c:v>0.60582400000000003</c:v>
                </c:pt>
                <c:pt idx="20" formatCode="General">
                  <c:v>0.52481699999999998</c:v>
                </c:pt>
                <c:pt idx="21" formatCode="General">
                  <c:v>1.2196899999999999</c:v>
                </c:pt>
                <c:pt idx="22" formatCode="General">
                  <c:v>1.8571899999999999</c:v>
                </c:pt>
                <c:pt idx="23" formatCode="General">
                  <c:v>1.7558</c:v>
                </c:pt>
                <c:pt idx="24" formatCode="General">
                  <c:v>1.74698</c:v>
                </c:pt>
                <c:pt idx="25" formatCode="General">
                  <c:v>1.9392799999999999</c:v>
                </c:pt>
                <c:pt idx="26" formatCode="General">
                  <c:v>2.29827</c:v>
                </c:pt>
                <c:pt idx="27" formatCode="General">
                  <c:v>2.90225</c:v>
                </c:pt>
                <c:pt idx="28" formatCode="General">
                  <c:v>5.0094200000000004</c:v>
                </c:pt>
                <c:pt idx="29" formatCode="General">
                  <c:v>2.09836</c:v>
                </c:pt>
                <c:pt idx="30" formatCode="General">
                  <c:v>1.46997</c:v>
                </c:pt>
                <c:pt idx="31" formatCode="General">
                  <c:v>1.1724699999999999</c:v>
                </c:pt>
                <c:pt idx="32" formatCode="General">
                  <c:v>0.43574600000000002</c:v>
                </c:pt>
                <c:pt idx="33" formatCode="General">
                  <c:v>0.46576499999999998</c:v>
                </c:pt>
                <c:pt idx="34" formatCode="General">
                  <c:v>0.23714499999999999</c:v>
                </c:pt>
                <c:pt idx="35" formatCode="General">
                  <c:v>0.23711599999999999</c:v>
                </c:pt>
                <c:pt idx="36" formatCode="General">
                  <c:v>0.224995</c:v>
                </c:pt>
                <c:pt idx="37" formatCode="General">
                  <c:v>6.0400599999999999E-2</c:v>
                </c:pt>
                <c:pt idx="38" formatCode="General">
                  <c:v>0.427674</c:v>
                </c:pt>
                <c:pt idx="39" formatCode="General">
                  <c:v>12.8828</c:v>
                </c:pt>
                <c:pt idx="40" formatCode="General">
                  <c:v>1.30311</c:v>
                </c:pt>
                <c:pt idx="41" formatCode="General">
                  <c:v>9.2757500000000004E-4</c:v>
                </c:pt>
                <c:pt idx="42">
                  <c:v>6.4015499999999997E-5</c:v>
                </c:pt>
                <c:pt idx="43">
                  <c:v>6.4039499999999996E-5</c:v>
                </c:pt>
                <c:pt idx="44">
                  <c:v>6.4063800000000001E-5</c:v>
                </c:pt>
                <c:pt idx="45">
                  <c:v>6.4079300000000002E-5</c:v>
                </c:pt>
                <c:pt idx="46">
                  <c:v>6.3140300000000003E-5</c:v>
                </c:pt>
                <c:pt idx="47" formatCode="General">
                  <c:v>8.8440299999999999E-2</c:v>
                </c:pt>
                <c:pt idx="48" formatCode="General">
                  <c:v>3.4338500000000001</c:v>
                </c:pt>
                <c:pt idx="49" formatCode="General">
                  <c:v>1.0306200000000001</c:v>
                </c:pt>
                <c:pt idx="50" formatCode="General">
                  <c:v>1.21805E-2</c:v>
                </c:pt>
                <c:pt idx="51" formatCode="General">
                  <c:v>2.3013999999999999E-3</c:v>
                </c:pt>
                <c:pt idx="52" formatCode="General">
                  <c:v>5.6146299999999998E-3</c:v>
                </c:pt>
                <c:pt idx="53">
                  <c:v>8.2088899999999999E-5</c:v>
                </c:pt>
                <c:pt idx="54">
                  <c:v>6.4064200000000002E-5</c:v>
                </c:pt>
                <c:pt idx="55">
                  <c:v>6.4091199999999994E-5</c:v>
                </c:pt>
                <c:pt idx="56">
                  <c:v>6.4090400000000006E-5</c:v>
                </c:pt>
                <c:pt idx="57">
                  <c:v>6.4090000000000005E-5</c:v>
                </c:pt>
                <c:pt idx="58">
                  <c:v>6.4089699999999997E-5</c:v>
                </c:pt>
                <c:pt idx="59">
                  <c:v>6.4089400000000003E-5</c:v>
                </c:pt>
                <c:pt idx="60">
                  <c:v>6.4089299999999996E-5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5F-492D-82ED-4E98A29F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SIM_1.2536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97"/>
                  <c:marker>
                    <c:symbol val="circ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0-6843-4191-9896-30B1CB852C5D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'10'!$G$2:$G$362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'10'!$H$2:$H$362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133.09299999999999</c:v>
                      </c:pt>
                      <c:pt idx="65">
                        <c:v>133.09299999999999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303.09500000000003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181.52199999999999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59.755600000000001</c:v>
                      </c:pt>
                      <c:pt idx="179">
                        <c:v>59.755600000000001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230.99600000000001</c:v>
                      </c:pt>
                      <c:pt idx="227">
                        <c:v>230.99600000000001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65.074799999999996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492-476E-86F8-4604AA79CDF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'10'!$F$1</c15:sqref>
                        </c15:formulaRef>
                      </c:ext>
                    </c:extLst>
                    <c:strCache>
                      <c:ptCount val="1"/>
                      <c:pt idx="0">
                        <c:v>SIM_1.3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'10'!$E$2:$E$362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'10'!$F$2:$F$362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134.63200000000001</c:v>
                      </c:pt>
                      <c:pt idx="51">
                        <c:v>134.63200000000001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278.23399999999998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194.48400000000001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68.624899999999997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212.14500000000001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71.796800000000005</c:v>
                      </c:pt>
                      <c:pt idx="290">
                        <c:v>71.796800000000005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35-4D8F-B1C8-7766BED5FE6C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'10'!$K$1</c15:sqref>
                        </c15:formulaRef>
                      </c:ext>
                    </c:extLst>
                    <c:strCache>
                      <c:ptCount val="1"/>
                      <c:pt idx="0">
                        <c:v>SIM_1.3_fillet0.88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'10'!$I$2:$I$62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'10'!$K$2:$K$62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7.4212699999999995E-5</c:v>
                      </c:pt>
                      <c:pt idx="1">
                        <c:v>7.4213099999999996E-5</c:v>
                      </c:pt>
                      <c:pt idx="2">
                        <c:v>7.4215199999999994E-5</c:v>
                      </c:pt>
                      <c:pt idx="3">
                        <c:v>9.2412399999999996E-5</c:v>
                      </c:pt>
                      <c:pt idx="4" formatCode="General">
                        <c:v>2.85593E-3</c:v>
                      </c:pt>
                      <c:pt idx="5" formatCode="General">
                        <c:v>2.3871900000000001E-2</c:v>
                      </c:pt>
                      <c:pt idx="6" formatCode="General">
                        <c:v>1.1723600000000001E-2</c:v>
                      </c:pt>
                      <c:pt idx="7" formatCode="General">
                        <c:v>6.3714199999999999E-2</c:v>
                      </c:pt>
                      <c:pt idx="8" formatCode="General">
                        <c:v>3.6439300000000001</c:v>
                      </c:pt>
                      <c:pt idx="9" formatCode="General">
                        <c:v>3.6423999999999999</c:v>
                      </c:pt>
                      <c:pt idx="10">
                        <c:v>4.9436200000000001E-3</c:v>
                      </c:pt>
                      <c:pt idx="11">
                        <c:v>7.6556899999999999E-5</c:v>
                      </c:pt>
                      <c:pt idx="12">
                        <c:v>7.9466000000000001E-5</c:v>
                      </c:pt>
                      <c:pt idx="13" formatCode="General">
                        <c:v>9.32056E-2</c:v>
                      </c:pt>
                      <c:pt idx="14" formatCode="General">
                        <c:v>19.4191</c:v>
                      </c:pt>
                      <c:pt idx="15" formatCode="General">
                        <c:v>5.8767699999999996</c:v>
                      </c:pt>
                      <c:pt idx="16" formatCode="General">
                        <c:v>0.39297599999999999</c:v>
                      </c:pt>
                      <c:pt idx="17" formatCode="General">
                        <c:v>0.394737</c:v>
                      </c:pt>
                      <c:pt idx="18" formatCode="General">
                        <c:v>0.46723799999999999</c:v>
                      </c:pt>
                      <c:pt idx="19" formatCode="General">
                        <c:v>0.80224300000000004</c:v>
                      </c:pt>
                      <c:pt idx="20" formatCode="General">
                        <c:v>0.99768800000000002</c:v>
                      </c:pt>
                      <c:pt idx="21" formatCode="General">
                        <c:v>1.27027</c:v>
                      </c:pt>
                      <c:pt idx="22" formatCode="General">
                        <c:v>1.5644400000000001</c:v>
                      </c:pt>
                      <c:pt idx="23" formatCode="General">
                        <c:v>2.0627499999999999</c:v>
                      </c:pt>
                      <c:pt idx="24" formatCode="General">
                        <c:v>2.97702</c:v>
                      </c:pt>
                      <c:pt idx="25" formatCode="General">
                        <c:v>2.5408300000000001</c:v>
                      </c:pt>
                      <c:pt idx="26" formatCode="General">
                        <c:v>2.7235800000000001</c:v>
                      </c:pt>
                      <c:pt idx="27" formatCode="General">
                        <c:v>2.37113</c:v>
                      </c:pt>
                      <c:pt idx="28" formatCode="General">
                        <c:v>2.3278699999999999</c:v>
                      </c:pt>
                      <c:pt idx="29" formatCode="General">
                        <c:v>2.25352</c:v>
                      </c:pt>
                      <c:pt idx="30" formatCode="General">
                        <c:v>1.7000200000000001</c:v>
                      </c:pt>
                      <c:pt idx="31" formatCode="General">
                        <c:v>0.91973899999999997</c:v>
                      </c:pt>
                      <c:pt idx="32" formatCode="General">
                        <c:v>0.68895200000000001</c:v>
                      </c:pt>
                      <c:pt idx="33" formatCode="General">
                        <c:v>0.83264099999999996</c:v>
                      </c:pt>
                      <c:pt idx="34" formatCode="General">
                        <c:v>0.41330899999999998</c:v>
                      </c:pt>
                      <c:pt idx="35" formatCode="General">
                        <c:v>0.30843999999999999</c:v>
                      </c:pt>
                      <c:pt idx="36" formatCode="General">
                        <c:v>0.39254</c:v>
                      </c:pt>
                      <c:pt idx="37" formatCode="General">
                        <c:v>0.238677</c:v>
                      </c:pt>
                      <c:pt idx="38" formatCode="General">
                        <c:v>0.45365499999999997</c:v>
                      </c:pt>
                      <c:pt idx="39" formatCode="General">
                        <c:v>12.102399999999999</c:v>
                      </c:pt>
                      <c:pt idx="40" formatCode="General">
                        <c:v>1.21696</c:v>
                      </c:pt>
                      <c:pt idx="41">
                        <c:v>8.8034799999999998E-4</c:v>
                      </c:pt>
                      <c:pt idx="42">
                        <c:v>7.4142399999999997E-5</c:v>
                      </c:pt>
                      <c:pt idx="43">
                        <c:v>7.4165099999999999E-5</c:v>
                      </c:pt>
                      <c:pt idx="44">
                        <c:v>7.4187899999999995E-5</c:v>
                      </c:pt>
                      <c:pt idx="45">
                        <c:v>7.4202099999999999E-5</c:v>
                      </c:pt>
                      <c:pt idx="46">
                        <c:v>7.3389199999999999E-5</c:v>
                      </c:pt>
                      <c:pt idx="47" formatCode="General">
                        <c:v>7.6638300000000006E-2</c:v>
                      </c:pt>
                      <c:pt idx="48" formatCode="General">
                        <c:v>2.9756499999999999</c:v>
                      </c:pt>
                      <c:pt idx="49" formatCode="General">
                        <c:v>0.89669900000000002</c:v>
                      </c:pt>
                      <c:pt idx="50" formatCode="General">
                        <c:v>7.88845E-3</c:v>
                      </c:pt>
                      <c:pt idx="51" formatCode="General">
                        <c:v>1.9048100000000001E-3</c:v>
                      </c:pt>
                      <c:pt idx="52">
                        <c:v>1.59979E-3</c:v>
                      </c:pt>
                      <c:pt idx="53">
                        <c:v>1.0056000000000001E-2</c:v>
                      </c:pt>
                      <c:pt idx="54">
                        <c:v>1.50822E-3</c:v>
                      </c:pt>
                      <c:pt idx="55">
                        <c:v>7.4546299999999995E-5</c:v>
                      </c:pt>
                      <c:pt idx="56">
                        <c:v>7.4214299999999999E-5</c:v>
                      </c:pt>
                      <c:pt idx="57">
                        <c:v>7.4214000000000005E-5</c:v>
                      </c:pt>
                      <c:pt idx="58">
                        <c:v>7.4213800000000004E-5</c:v>
                      </c:pt>
                      <c:pt idx="59">
                        <c:v>7.4213600000000004E-5</c:v>
                      </c:pt>
                      <c:pt idx="60">
                        <c:v>7.4213600000000004E-5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43-45D2-9684-59CF7FFD51BF}"/>
                  </c:ext>
                </c:extLst>
              </c15:ser>
            </c15:filteredScatterSeries>
          </c:ext>
        </c:extLst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"/>
          <c:order val="1"/>
          <c:tx>
            <c:strRef>
              <c:f>'20'!$B$1</c:f>
              <c:strCache>
                <c:ptCount val="1"/>
                <c:pt idx="0">
                  <c:v>Expt_1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F6-428C-B40E-8D58EE113E24}"/>
                </c:ext>
              </c:extLst>
            </c:dLbl>
            <c:dLbl>
              <c:idx val="26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F6-428C-B40E-8D58EE113E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  <c:extLst xmlns:c15="http://schemas.microsoft.com/office/drawing/2012/chart"/>
            </c:numRef>
          </c:xVal>
          <c:yVal>
            <c:numRef>
              <c:f>'20'!$B$2:$B$62</c:f>
              <c:numCache>
                <c:formatCode>General</c:formatCode>
                <c:ptCount val="61"/>
                <c:pt idx="0">
                  <c:v>0.33841260000000001</c:v>
                </c:pt>
                <c:pt idx="1">
                  <c:v>0.33577089999999998</c:v>
                </c:pt>
                <c:pt idx="2">
                  <c:v>0.49939689999999998</c:v>
                </c:pt>
                <c:pt idx="3">
                  <c:v>0.65008179999999993</c:v>
                </c:pt>
                <c:pt idx="4">
                  <c:v>0.86497190000000002</c:v>
                </c:pt>
                <c:pt idx="5">
                  <c:v>1.17134</c:v>
                </c:pt>
                <c:pt idx="6">
                  <c:v>1.651483</c:v>
                </c:pt>
                <c:pt idx="7">
                  <c:v>2.2184940000000002</c:v>
                </c:pt>
                <c:pt idx="8">
                  <c:v>3.0211109999999999</c:v>
                </c:pt>
                <c:pt idx="9">
                  <c:v>3.884728</c:v>
                </c:pt>
                <c:pt idx="10">
                  <c:v>4.6165349999999998</c:v>
                </c:pt>
                <c:pt idx="11">
                  <c:v>5.1110389999999999</c:v>
                </c:pt>
                <c:pt idx="12">
                  <c:v>4.6716920000000002</c:v>
                </c:pt>
                <c:pt idx="13">
                  <c:v>4.1253549999999999</c:v>
                </c:pt>
                <c:pt idx="14">
                  <c:v>3.4097119999999999</c:v>
                </c:pt>
                <c:pt idx="15">
                  <c:v>2.8759079999999999</c:v>
                </c:pt>
                <c:pt idx="16">
                  <c:v>2.4603139999999999</c:v>
                </c:pt>
                <c:pt idx="17">
                  <c:v>2.214445</c:v>
                </c:pt>
                <c:pt idx="18">
                  <c:v>2.1116779999999999</c:v>
                </c:pt>
                <c:pt idx="19">
                  <c:v>2.0940820000000002</c:v>
                </c:pt>
                <c:pt idx="20">
                  <c:v>2.2354159999999998</c:v>
                </c:pt>
                <c:pt idx="21">
                  <c:v>2.3444370000000001</c:v>
                </c:pt>
                <c:pt idx="22">
                  <c:v>2.5683880000000001</c:v>
                </c:pt>
                <c:pt idx="23">
                  <c:v>2.7524259999999998</c:v>
                </c:pt>
                <c:pt idx="24">
                  <c:v>2.8932660000000001</c:v>
                </c:pt>
                <c:pt idx="25">
                  <c:v>2.8595220000000001</c:v>
                </c:pt>
                <c:pt idx="26">
                  <c:v>2.8585970000000001</c:v>
                </c:pt>
                <c:pt idx="27">
                  <c:v>2.6410070000000001</c:v>
                </c:pt>
                <c:pt idx="28">
                  <c:v>2.3561740000000002</c:v>
                </c:pt>
                <c:pt idx="29">
                  <c:v>2.0627469999999999</c:v>
                </c:pt>
                <c:pt idx="30">
                  <c:v>1.8345199999999999</c:v>
                </c:pt>
                <c:pt idx="31">
                  <c:v>1.708682</c:v>
                </c:pt>
                <c:pt idx="32">
                  <c:v>1.5431349999999999</c:v>
                </c:pt>
                <c:pt idx="33">
                  <c:v>1.468602</c:v>
                </c:pt>
                <c:pt idx="34">
                  <c:v>1.3999569999999999</c:v>
                </c:pt>
                <c:pt idx="35">
                  <c:v>1.342589</c:v>
                </c:pt>
                <c:pt idx="36">
                  <c:v>1.2725359999999999</c:v>
                </c:pt>
                <c:pt idx="37">
                  <c:v>1.198607</c:v>
                </c:pt>
                <c:pt idx="38">
                  <c:v>1.136474</c:v>
                </c:pt>
                <c:pt idx="39">
                  <c:v>1.0754859999999999</c:v>
                </c:pt>
                <c:pt idx="40">
                  <c:v>0.95984249999999993</c:v>
                </c:pt>
                <c:pt idx="41">
                  <c:v>0.8219997</c:v>
                </c:pt>
                <c:pt idx="42">
                  <c:v>0.69471820000000006</c:v>
                </c:pt>
                <c:pt idx="43">
                  <c:v>0.55418140000000005</c:v>
                </c:pt>
                <c:pt idx="44">
                  <c:v>0.4485518</c:v>
                </c:pt>
                <c:pt idx="45">
                  <c:v>0.37032320000000002</c:v>
                </c:pt>
                <c:pt idx="46">
                  <c:v>0.31783719999999999</c:v>
                </c:pt>
                <c:pt idx="47">
                  <c:v>0.2865201</c:v>
                </c:pt>
                <c:pt idx="48">
                  <c:v>0.27241520000000002</c:v>
                </c:pt>
                <c:pt idx="49">
                  <c:v>0.26307599999999998</c:v>
                </c:pt>
                <c:pt idx="50">
                  <c:v>0.25783899999999998</c:v>
                </c:pt>
                <c:pt idx="51">
                  <c:v>0.24787709999999999</c:v>
                </c:pt>
                <c:pt idx="52">
                  <c:v>0.23862520000000001</c:v>
                </c:pt>
                <c:pt idx="53">
                  <c:v>0.22535240000000001</c:v>
                </c:pt>
                <c:pt idx="54">
                  <c:v>0.21352850000000001</c:v>
                </c:pt>
                <c:pt idx="55">
                  <c:v>0.1996098</c:v>
                </c:pt>
                <c:pt idx="56">
                  <c:v>0.18414910000000001</c:v>
                </c:pt>
                <c:pt idx="57">
                  <c:v>0.17209250000000001</c:v>
                </c:pt>
                <c:pt idx="58">
                  <c:v>0.1609901</c:v>
                </c:pt>
                <c:pt idx="59">
                  <c:v>0.15378639999999999</c:v>
                </c:pt>
                <c:pt idx="60">
                  <c:v>0.15951209999999999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4A8-4C9A-8E20-39F3C66BA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'20'!$C$1</c15:sqref>
                        </c15:formulaRef>
                      </c:ext>
                    </c:extLst>
                    <c:strCache>
                      <c:ptCount val="1"/>
                      <c:pt idx="0">
                        <c:v>Expt_2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4EA72E">
                        <a:lumMod val="75000"/>
                      </a:srgbClr>
                    </a:solidFill>
                    <a:ln w="9525">
                      <a:solidFill>
                        <a:srgbClr val="4EA72E">
                          <a:lumMod val="75000"/>
                        </a:srgb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4A8-4C9A-8E20-39F3C66BA530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'20'!$D$1</c15:sqref>
                        </c15:formulaRef>
                      </c:ext>
                    </c:extLst>
                    <c:strCache>
                      <c:ptCount val="1"/>
                      <c:pt idx="0">
                        <c:v>Expt_3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16"/>
                    <c:layout>
                      <c:manualLayout>
                        <c:x val="-1.324393676020197E-2"/>
                        <c:y val="-4.3406102387335645E-2"/>
                      </c:manualLayout>
                    </c:layout>
                    <c:tx>
                      <c:rich>
                        <a:bodyPr/>
                        <a:lstStyle/>
                        <a:p>
                          <a:fld id="{2AE38927-DA3C-4C0E-A571-BED1F80E0B94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44A8-4C9A-8E20-39F3C66BA53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'20'!$D$2:$D$62</c15:sqref>
                        </c15:formulaRef>
                      </c:ext>
                    </c:extLst>
                    <c:numCache>
                      <c:formatCode>General</c:formatCode>
                      <c:ptCount val="6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A8-4C9A-8E20-39F3C66BA530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'20'!$E$1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'20'!$E$2:$E$62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0.33418229999999999</c:v>
                      </c:pt>
                      <c:pt idx="1">
                        <c:v>0.3334666</c:v>
                      </c:pt>
                      <c:pt idx="2">
                        <c:v>0.53029499999999996</c:v>
                      </c:pt>
                      <c:pt idx="3">
                        <c:v>0.75941210000000003</c:v>
                      </c:pt>
                      <c:pt idx="4">
                        <c:v>0.97671130000000006</c:v>
                      </c:pt>
                      <c:pt idx="5">
                        <c:v>1.200399</c:v>
                      </c:pt>
                      <c:pt idx="6">
                        <c:v>1.585799</c:v>
                      </c:pt>
                      <c:pt idx="7">
                        <c:v>2.2797779999999999</c:v>
                      </c:pt>
                      <c:pt idx="8">
                        <c:v>3.2821509999999998</c:v>
                      </c:pt>
                      <c:pt idx="9">
                        <c:v>4.3258380000000001</c:v>
                      </c:pt>
                      <c:pt idx="10">
                        <c:v>5.2211540000000003</c:v>
                      </c:pt>
                      <c:pt idx="11">
                        <c:v>5.0676709999999998</c:v>
                      </c:pt>
                      <c:pt idx="12">
                        <c:v>4.0579090000000004</c:v>
                      </c:pt>
                      <c:pt idx="13">
                        <c:v>2.837329</c:v>
                      </c:pt>
                      <c:pt idx="14">
                        <c:v>1.930461</c:v>
                      </c:pt>
                      <c:pt idx="15">
                        <c:v>1.421586</c:v>
                      </c:pt>
                      <c:pt idx="16">
                        <c:v>1.105901</c:v>
                      </c:pt>
                      <c:pt idx="17">
                        <c:v>0.95979009999999998</c:v>
                      </c:pt>
                      <c:pt idx="18">
                        <c:v>0.87483490000000008</c:v>
                      </c:pt>
                      <c:pt idx="19">
                        <c:v>0.82766729999999999</c:v>
                      </c:pt>
                      <c:pt idx="20">
                        <c:v>0.81741449999999993</c:v>
                      </c:pt>
                      <c:pt idx="21">
                        <c:v>0.84509479999999992</c:v>
                      </c:pt>
                      <c:pt idx="22">
                        <c:v>0.89895979999999998</c:v>
                      </c:pt>
                      <c:pt idx="23">
                        <c:v>0.97560000000000002</c:v>
                      </c:pt>
                      <c:pt idx="24">
                        <c:v>1.0528740000000001</c:v>
                      </c:pt>
                      <c:pt idx="25">
                        <c:v>1.137335</c:v>
                      </c:pt>
                      <c:pt idx="26">
                        <c:v>1.2372099999999999</c:v>
                      </c:pt>
                      <c:pt idx="27">
                        <c:v>1.281153</c:v>
                      </c:pt>
                      <c:pt idx="28">
                        <c:v>1.2893060000000001</c:v>
                      </c:pt>
                      <c:pt idx="29">
                        <c:v>1.2813110000000001</c:v>
                      </c:pt>
                      <c:pt idx="30">
                        <c:v>1.2369939999999999</c:v>
                      </c:pt>
                      <c:pt idx="31">
                        <c:v>1.1444220000000001</c:v>
                      </c:pt>
                      <c:pt idx="32">
                        <c:v>1.052781</c:v>
                      </c:pt>
                      <c:pt idx="33">
                        <c:v>0.9333958</c:v>
                      </c:pt>
                      <c:pt idx="34">
                        <c:v>0.79347579999999995</c:v>
                      </c:pt>
                      <c:pt idx="35">
                        <c:v>0.65746009999999999</c:v>
                      </c:pt>
                      <c:pt idx="36">
                        <c:v>0.54430100000000003</c:v>
                      </c:pt>
                      <c:pt idx="37">
                        <c:v>0.4526134</c:v>
                      </c:pt>
                      <c:pt idx="38">
                        <c:v>0.38073309999999999</c:v>
                      </c:pt>
                      <c:pt idx="39">
                        <c:v>0.32114809999999999</c:v>
                      </c:pt>
                      <c:pt idx="40">
                        <c:v>0.27555740000000001</c:v>
                      </c:pt>
                      <c:pt idx="41">
                        <c:v>0.23740320000000001</c:v>
                      </c:pt>
                      <c:pt idx="42">
                        <c:v>0.21026410000000001</c:v>
                      </c:pt>
                      <c:pt idx="43">
                        <c:v>0.1885715</c:v>
                      </c:pt>
                      <c:pt idx="44">
                        <c:v>0.17471680000000001</c:v>
                      </c:pt>
                      <c:pt idx="45">
                        <c:v>0.16882230000000001</c:v>
                      </c:pt>
                      <c:pt idx="46">
                        <c:v>0.16298009999999999</c:v>
                      </c:pt>
                      <c:pt idx="47">
                        <c:v>0.1608214</c:v>
                      </c:pt>
                      <c:pt idx="48">
                        <c:v>0.1607923</c:v>
                      </c:pt>
                      <c:pt idx="49">
                        <c:v>0.16130430000000001</c:v>
                      </c:pt>
                      <c:pt idx="50">
                        <c:v>0.164912</c:v>
                      </c:pt>
                      <c:pt idx="51">
                        <c:v>0.16704749999999999</c:v>
                      </c:pt>
                      <c:pt idx="52">
                        <c:v>0.16804259999999999</c:v>
                      </c:pt>
                      <c:pt idx="53">
                        <c:v>0.1666868</c:v>
                      </c:pt>
                      <c:pt idx="54">
                        <c:v>0.15788279999999999</c:v>
                      </c:pt>
                      <c:pt idx="55">
                        <c:v>0.1454945</c:v>
                      </c:pt>
                      <c:pt idx="56">
                        <c:v>0.13175619999999999</c:v>
                      </c:pt>
                      <c:pt idx="57">
                        <c:v>0.1201243</c:v>
                      </c:pt>
                      <c:pt idx="58">
                        <c:v>0.111431</c:v>
                      </c:pt>
                      <c:pt idx="59">
                        <c:v>0.1096504</c:v>
                      </c:pt>
                      <c:pt idx="60">
                        <c:v>0.1151783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53-4019-9514-56CAD2B7B5A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5"/>
          <c:order val="6"/>
          <c:tx>
            <c:strRef>
              <c:f>'20'!$K$1</c:f>
              <c:strCache>
                <c:ptCount val="1"/>
                <c:pt idx="0">
                  <c:v>SIM_1.3_fillet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'20'!$J$2:$J$62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'20'!$K$2:$K$62</c:f>
              <c:numCache>
                <c:formatCode>General</c:formatCode>
                <c:ptCount val="61"/>
                <c:pt idx="0">
                  <c:v>4.9777100000000004E-4</c:v>
                </c:pt>
                <c:pt idx="1">
                  <c:v>6.9775499999999999E-3</c:v>
                </c:pt>
                <c:pt idx="2">
                  <c:v>5.8993900000000004E-4</c:v>
                </c:pt>
                <c:pt idx="3">
                  <c:v>1.9503900000000001E-2</c:v>
                </c:pt>
                <c:pt idx="4">
                  <c:v>1.3565300000000001E-2</c:v>
                </c:pt>
                <c:pt idx="5">
                  <c:v>5.49571E-3</c:v>
                </c:pt>
                <c:pt idx="6">
                  <c:v>1.38017E-2</c:v>
                </c:pt>
                <c:pt idx="7">
                  <c:v>2.32747E-4</c:v>
                </c:pt>
                <c:pt idx="8">
                  <c:v>4.8884500000000001E-4</c:v>
                </c:pt>
                <c:pt idx="9">
                  <c:v>6.9037100000000004E-3</c:v>
                </c:pt>
                <c:pt idx="10">
                  <c:v>2.5500200000000001E-3</c:v>
                </c:pt>
                <c:pt idx="11">
                  <c:v>2.83832</c:v>
                </c:pt>
                <c:pt idx="12">
                  <c:v>32.501600000000003</c:v>
                </c:pt>
                <c:pt idx="13" formatCode="0.00E+00">
                  <c:v>2.8338199999999998</c:v>
                </c:pt>
                <c:pt idx="14" formatCode="0.00E+00">
                  <c:v>1.6775599999999999E-5</c:v>
                </c:pt>
                <c:pt idx="15">
                  <c:v>1.2386100000000001E-4</c:v>
                </c:pt>
                <c:pt idx="16">
                  <c:v>4.2417099999999999E-4</c:v>
                </c:pt>
                <c:pt idx="17">
                  <c:v>0.21756400000000001</c:v>
                </c:pt>
                <c:pt idx="18">
                  <c:v>1.01509</c:v>
                </c:pt>
                <c:pt idx="19">
                  <c:v>1.30654</c:v>
                </c:pt>
                <c:pt idx="20">
                  <c:v>1.53433</c:v>
                </c:pt>
                <c:pt idx="21">
                  <c:v>2.3081299999999998</c:v>
                </c:pt>
                <c:pt idx="22">
                  <c:v>2.4108399999999999</c:v>
                </c:pt>
                <c:pt idx="23">
                  <c:v>2.49918</c:v>
                </c:pt>
                <c:pt idx="24">
                  <c:v>2.3124400000000001</c:v>
                </c:pt>
                <c:pt idx="25">
                  <c:v>3.7157200000000001</c:v>
                </c:pt>
                <c:pt idx="26">
                  <c:v>3.3669600000000002</c:v>
                </c:pt>
                <c:pt idx="27">
                  <c:v>2.6644299999999999</c:v>
                </c:pt>
                <c:pt idx="28">
                  <c:v>2.3499099999999999</c:v>
                </c:pt>
                <c:pt idx="29">
                  <c:v>4.4334600000000002</c:v>
                </c:pt>
                <c:pt idx="30">
                  <c:v>11.0739</c:v>
                </c:pt>
                <c:pt idx="31">
                  <c:v>0.70114100000000001</c:v>
                </c:pt>
                <c:pt idx="32">
                  <c:v>0.32778800000000002</c:v>
                </c:pt>
                <c:pt idx="33">
                  <c:v>0.10385900000000001</c:v>
                </c:pt>
                <c:pt idx="34">
                  <c:v>3.62875E-2</c:v>
                </c:pt>
                <c:pt idx="35">
                  <c:v>0.17558599999999999</c:v>
                </c:pt>
                <c:pt idx="36">
                  <c:v>1.25922E-2</c:v>
                </c:pt>
                <c:pt idx="37">
                  <c:v>3.2937299999999999E-3</c:v>
                </c:pt>
                <c:pt idx="38">
                  <c:v>1.6744599999999998E-2</c:v>
                </c:pt>
                <c:pt idx="39">
                  <c:v>1.1146400000000001E-2</c:v>
                </c:pt>
                <c:pt idx="40">
                  <c:v>5.8073900000000004E-4</c:v>
                </c:pt>
                <c:pt idx="41">
                  <c:v>1.24339E-4</c:v>
                </c:pt>
                <c:pt idx="42">
                  <c:v>1.24055E-4</c:v>
                </c:pt>
                <c:pt idx="43">
                  <c:v>1.2405599999999999E-4</c:v>
                </c:pt>
                <c:pt idx="44">
                  <c:v>1.2405700000000001E-4</c:v>
                </c:pt>
                <c:pt idx="45">
                  <c:v>1.2405700000000001E-4</c:v>
                </c:pt>
                <c:pt idx="46">
                  <c:v>1.24058E-4</c:v>
                </c:pt>
                <c:pt idx="47">
                  <c:v>1.24058E-4</c:v>
                </c:pt>
                <c:pt idx="48">
                  <c:v>1.2405900000000001E-4</c:v>
                </c:pt>
                <c:pt idx="49">
                  <c:v>1.2405900000000001E-4</c:v>
                </c:pt>
                <c:pt idx="50">
                  <c:v>1.2405900000000001E-4</c:v>
                </c:pt>
                <c:pt idx="51">
                  <c:v>1.2406E-4</c:v>
                </c:pt>
                <c:pt idx="52">
                  <c:v>1.2406E-4</c:v>
                </c:pt>
                <c:pt idx="53">
                  <c:v>1.2406E-4</c:v>
                </c:pt>
                <c:pt idx="54">
                  <c:v>1.2406E-4</c:v>
                </c:pt>
                <c:pt idx="55">
                  <c:v>1.2406099999999999E-4</c:v>
                </c:pt>
                <c:pt idx="56">
                  <c:v>1.2406099999999999E-4</c:v>
                </c:pt>
                <c:pt idx="57">
                  <c:v>1.2406099999999999E-4</c:v>
                </c:pt>
                <c:pt idx="58">
                  <c:v>1.2406099999999999E-4</c:v>
                </c:pt>
                <c:pt idx="59">
                  <c:v>1.2406099999999999E-4</c:v>
                </c:pt>
                <c:pt idx="60">
                  <c:v>1.2406099999999999E-4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3-41DD-AF90-B6580FC5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'20'!$I$1</c15:sqref>
                        </c15:formulaRef>
                      </c:ext>
                    </c:extLst>
                    <c:strCache>
                      <c:ptCount val="1"/>
                      <c:pt idx="0">
                        <c:v>SIM_1.2536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dPt>
                  <c:idx val="97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95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44A8-4C9A-8E20-39F3C66BA530}"/>
                    </c:ext>
                  </c:extLst>
                </c:dPt>
                <c:dLbls>
                  <c:dLbl>
                    <c:idx val="83"/>
                    <c:tx>
                      <c:rich>
                        <a:bodyPr/>
                        <a:lstStyle/>
                        <a:p>
                          <a:fld id="{B2926723-C6C5-4F75-B961-C5045E68AAAA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83F6-428C-B40E-8D58EE113E24}"/>
                      </c:ext>
                    </c:extLst>
                  </c:dLbl>
                  <c:dLbl>
                    <c:idx val="173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83F6-428C-B40E-8D58EE113E2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'20'!$H$2:$H$362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'20'!$I$2:$I$362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452.83600000000001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479.33199999999999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4A8-4C9A-8E20-39F3C66BA530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'20'!$G$1</c15:sqref>
                        </c15:formulaRef>
                      </c:ext>
                    </c:extLst>
                    <c:strCache>
                      <c:ptCount val="1"/>
                      <c:pt idx="0">
                        <c:v>SIM_1.3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Lbl>
                    <c:idx val="179"/>
                    <c:tx>
                      <c:rich>
                        <a:bodyPr/>
                        <a:lstStyle/>
                        <a:p>
                          <a:fld id="{08826361-1979-4A75-84F1-90B50BE3F064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D400-448A-A79A-6F8303E417F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'20'!$F$2:$F$362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'20'!$G$2:$G$362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414.11799999999999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21.790800000000001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500.12200000000001</c:v>
                      </c:pt>
                      <c:pt idx="179">
                        <c:v>500.12200000000001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00-448A-A79A-6F8303E417F8}"/>
                  </c:ext>
                </c:extLst>
              </c15:ser>
            </c15:filteredScatterSeries>
          </c:ext>
        </c:extLst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2"/>
          <c:order val="4"/>
          <c:tx>
            <c:strRef>
              <c:f>'30'!$K$1</c:f>
              <c:strCache>
                <c:ptCount val="1"/>
                <c:pt idx="0">
                  <c:v>40_3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'30'!$K$2:$K$62</c:f>
              <c:numCache>
                <c:formatCode>General</c:formatCode>
                <c:ptCount val="61"/>
                <c:pt idx="0">
                  <c:v>0.47619709999999998</c:v>
                </c:pt>
                <c:pt idx="1">
                  <c:v>0.46465840000000003</c:v>
                </c:pt>
                <c:pt idx="2">
                  <c:v>0.79882909999999996</c:v>
                </c:pt>
                <c:pt idx="3">
                  <c:v>1.1375090000000001</c:v>
                </c:pt>
                <c:pt idx="4">
                  <c:v>1.4435690000000001</c:v>
                </c:pt>
                <c:pt idx="5">
                  <c:v>1.5329120000000001</c:v>
                </c:pt>
                <c:pt idx="6">
                  <c:v>1.4465250000000001</c:v>
                </c:pt>
                <c:pt idx="7">
                  <c:v>1.052403</c:v>
                </c:pt>
                <c:pt idx="8">
                  <c:v>0.73476940000000002</c:v>
                </c:pt>
                <c:pt idx="9">
                  <c:v>0.5203913</c:v>
                </c:pt>
                <c:pt idx="10">
                  <c:v>0.37036970000000002</c:v>
                </c:pt>
                <c:pt idx="11">
                  <c:v>0.33162199999999997</c:v>
                </c:pt>
                <c:pt idx="12">
                  <c:v>0.30742730000000001</c:v>
                </c:pt>
                <c:pt idx="13">
                  <c:v>0.29063990000000001</c:v>
                </c:pt>
                <c:pt idx="14">
                  <c:v>0.29299069999999999</c:v>
                </c:pt>
                <c:pt idx="15">
                  <c:v>0.30995260000000002</c:v>
                </c:pt>
                <c:pt idx="16">
                  <c:v>0.3354625</c:v>
                </c:pt>
                <c:pt idx="17">
                  <c:v>0.3751005</c:v>
                </c:pt>
                <c:pt idx="18">
                  <c:v>0.66049760000000002</c:v>
                </c:pt>
                <c:pt idx="19">
                  <c:v>1.142682</c:v>
                </c:pt>
                <c:pt idx="20">
                  <c:v>0.85487619999999997</c:v>
                </c:pt>
                <c:pt idx="21">
                  <c:v>0.84414040000000001</c:v>
                </c:pt>
                <c:pt idx="22">
                  <c:v>0.93902249999999998</c:v>
                </c:pt>
                <c:pt idx="23">
                  <c:v>1.1502060000000001</c:v>
                </c:pt>
                <c:pt idx="24">
                  <c:v>1.4110240000000001</c:v>
                </c:pt>
                <c:pt idx="25">
                  <c:v>1.6798489999999999</c:v>
                </c:pt>
                <c:pt idx="26">
                  <c:v>2.1102699999999999</c:v>
                </c:pt>
                <c:pt idx="27">
                  <c:v>2.5464799999999999</c:v>
                </c:pt>
                <c:pt idx="28">
                  <c:v>2.8431890000000002</c:v>
                </c:pt>
                <c:pt idx="29">
                  <c:v>3.1204390000000002</c:v>
                </c:pt>
                <c:pt idx="30">
                  <c:v>3.4146519999999998</c:v>
                </c:pt>
                <c:pt idx="31">
                  <c:v>3.5311219999999999</c:v>
                </c:pt>
                <c:pt idx="32">
                  <c:v>3.5754790000000001</c:v>
                </c:pt>
                <c:pt idx="33">
                  <c:v>3.3006259999999998</c:v>
                </c:pt>
                <c:pt idx="34">
                  <c:v>2.9706039999999998</c:v>
                </c:pt>
                <c:pt idx="35">
                  <c:v>2.5606309999999999</c:v>
                </c:pt>
                <c:pt idx="36">
                  <c:v>2.0784229999999999</c:v>
                </c:pt>
                <c:pt idx="37">
                  <c:v>1.617483</c:v>
                </c:pt>
                <c:pt idx="38">
                  <c:v>1.251844</c:v>
                </c:pt>
                <c:pt idx="39">
                  <c:v>0.91241300000000003</c:v>
                </c:pt>
                <c:pt idx="40">
                  <c:v>0.73023059999999995</c:v>
                </c:pt>
                <c:pt idx="41">
                  <c:v>0.51559080000000002</c:v>
                </c:pt>
                <c:pt idx="42">
                  <c:v>0.4057018</c:v>
                </c:pt>
                <c:pt idx="43">
                  <c:v>0.3196177</c:v>
                </c:pt>
                <c:pt idx="44">
                  <c:v>0.26515919999999998</c:v>
                </c:pt>
                <c:pt idx="45">
                  <c:v>0.2167056</c:v>
                </c:pt>
                <c:pt idx="46">
                  <c:v>0.1860868</c:v>
                </c:pt>
                <c:pt idx="47">
                  <c:v>0.16495860000000001</c:v>
                </c:pt>
                <c:pt idx="48">
                  <c:v>0.1499576</c:v>
                </c:pt>
                <c:pt idx="49">
                  <c:v>0.1416366</c:v>
                </c:pt>
                <c:pt idx="50">
                  <c:v>0.13806379999999999</c:v>
                </c:pt>
                <c:pt idx="51">
                  <c:v>0.13444449999999999</c:v>
                </c:pt>
                <c:pt idx="52">
                  <c:v>0.1328443</c:v>
                </c:pt>
                <c:pt idx="53">
                  <c:v>0.1311976</c:v>
                </c:pt>
                <c:pt idx="54">
                  <c:v>0.1295741</c:v>
                </c:pt>
                <c:pt idx="55">
                  <c:v>0.1275259</c:v>
                </c:pt>
                <c:pt idx="56">
                  <c:v>0.1246107</c:v>
                </c:pt>
                <c:pt idx="57">
                  <c:v>0.1211019</c:v>
                </c:pt>
                <c:pt idx="58">
                  <c:v>9.1890990000000006E-2</c:v>
                </c:pt>
                <c:pt idx="59">
                  <c:v>9.4064200000000001E-2</c:v>
                </c:pt>
                <c:pt idx="60">
                  <c:v>0.10404629999999999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1-4581-BC26-53D2F82BB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'30'!$B$1</c15:sqref>
                        </c15:formulaRef>
                      </c:ext>
                    </c:extLst>
                    <c:strCache>
                      <c:ptCount val="1"/>
                      <c:pt idx="0">
                        <c:v>Expt_1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40"/>
                    <c:layout>
                      <c:manualLayout>
                        <c:x val="-9.4292803970223382E-2"/>
                        <c:y val="-8.34147845316476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F67870EA-31DF-4AE5-BF70-F5BABA81DBB7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01FD-422D-ACB0-9D3FB57E3A7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'30'!$B$2:$B$62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0.34535450000000001</c:v>
                      </c:pt>
                      <c:pt idx="1">
                        <c:v>0.34910770000000002</c:v>
                      </c:pt>
                      <c:pt idx="2">
                        <c:v>0.56407350000000001</c:v>
                      </c:pt>
                      <c:pt idx="3">
                        <c:v>0.78422959999999997</c:v>
                      </c:pt>
                      <c:pt idx="4">
                        <c:v>0.98147700000000004</c:v>
                      </c:pt>
                      <c:pt idx="5">
                        <c:v>1.1916420000000001</c:v>
                      </c:pt>
                      <c:pt idx="6">
                        <c:v>1.5728869999999999</c:v>
                      </c:pt>
                      <c:pt idx="7">
                        <c:v>2.2645040000000001</c:v>
                      </c:pt>
                      <c:pt idx="8">
                        <c:v>3.2412679999999998</c:v>
                      </c:pt>
                      <c:pt idx="9">
                        <c:v>4.2772439999999996</c:v>
                      </c:pt>
                      <c:pt idx="10">
                        <c:v>5.078703</c:v>
                      </c:pt>
                      <c:pt idx="11">
                        <c:v>4.8294760000000014</c:v>
                      </c:pt>
                      <c:pt idx="12">
                        <c:v>3.8412730000000002</c:v>
                      </c:pt>
                      <c:pt idx="13">
                        <c:v>2.7819219999999998</c:v>
                      </c:pt>
                      <c:pt idx="14">
                        <c:v>1.9783790000000001</c:v>
                      </c:pt>
                      <c:pt idx="15">
                        <c:v>1.5186029999999999</c:v>
                      </c:pt>
                      <c:pt idx="16">
                        <c:v>1.2129099999999999</c:v>
                      </c:pt>
                      <c:pt idx="17">
                        <c:v>1.068981</c:v>
                      </c:pt>
                      <c:pt idx="18">
                        <c:v>0.96887330000000005</c:v>
                      </c:pt>
                      <c:pt idx="19">
                        <c:v>0.91452520000000004</c:v>
                      </c:pt>
                      <c:pt idx="20">
                        <c:v>0.89837800000000001</c:v>
                      </c:pt>
                      <c:pt idx="21">
                        <c:v>0.87046489999999999</c:v>
                      </c:pt>
                      <c:pt idx="22">
                        <c:v>0.71698700000000004</c:v>
                      </c:pt>
                      <c:pt idx="23">
                        <c:v>0.52953859999999997</c:v>
                      </c:pt>
                      <c:pt idx="24">
                        <c:v>0.41338849999999999</c:v>
                      </c:pt>
                      <c:pt idx="25">
                        <c:v>0.4020068</c:v>
                      </c:pt>
                      <c:pt idx="26">
                        <c:v>0.41376669999999999</c:v>
                      </c:pt>
                      <c:pt idx="27">
                        <c:v>0.4277204</c:v>
                      </c:pt>
                      <c:pt idx="28">
                        <c:v>0.47754709999999989</c:v>
                      </c:pt>
                      <c:pt idx="29">
                        <c:v>0.72795549999999998</c:v>
                      </c:pt>
                      <c:pt idx="30">
                        <c:v>1.1594059999999999</c:v>
                      </c:pt>
                      <c:pt idx="31">
                        <c:v>1.1817089999999999</c:v>
                      </c:pt>
                      <c:pt idx="32">
                        <c:v>1.0956079999999999</c:v>
                      </c:pt>
                      <c:pt idx="33">
                        <c:v>0.96999640000000009</c:v>
                      </c:pt>
                      <c:pt idx="34">
                        <c:v>0.82330899999999996</c:v>
                      </c:pt>
                      <c:pt idx="35">
                        <c:v>0.68625179999999997</c:v>
                      </c:pt>
                      <c:pt idx="36">
                        <c:v>0.56869939999999997</c:v>
                      </c:pt>
                      <c:pt idx="37">
                        <c:v>0.47616809999999998</c:v>
                      </c:pt>
                      <c:pt idx="38">
                        <c:v>0.40133770000000002</c:v>
                      </c:pt>
                      <c:pt idx="39">
                        <c:v>0.3400186</c:v>
                      </c:pt>
                      <c:pt idx="40">
                        <c:v>0.29230410000000001</c:v>
                      </c:pt>
                      <c:pt idx="41">
                        <c:v>0.25286389999999997</c:v>
                      </c:pt>
                      <c:pt idx="42">
                        <c:v>0.22554440000000001</c:v>
                      </c:pt>
                      <c:pt idx="43">
                        <c:v>0.20517840000000001</c:v>
                      </c:pt>
                      <c:pt idx="44">
                        <c:v>0.1911725</c:v>
                      </c:pt>
                      <c:pt idx="45">
                        <c:v>0.18188560000000001</c:v>
                      </c:pt>
                      <c:pt idx="46">
                        <c:v>0.1742745</c:v>
                      </c:pt>
                      <c:pt idx="47">
                        <c:v>0.17049810000000001</c:v>
                      </c:pt>
                      <c:pt idx="48">
                        <c:v>0.1689736</c:v>
                      </c:pt>
                      <c:pt idx="49">
                        <c:v>0.17251730000000001</c:v>
                      </c:pt>
                      <c:pt idx="50">
                        <c:v>0.17515320000000001</c:v>
                      </c:pt>
                      <c:pt idx="51">
                        <c:v>0.17986640000000001</c:v>
                      </c:pt>
                      <c:pt idx="52">
                        <c:v>0.19054989999999999</c:v>
                      </c:pt>
                      <c:pt idx="53">
                        <c:v>0.1944892</c:v>
                      </c:pt>
                      <c:pt idx="54">
                        <c:v>0.20074449999999999</c:v>
                      </c:pt>
                      <c:pt idx="55">
                        <c:v>0.1885307</c:v>
                      </c:pt>
                      <c:pt idx="56">
                        <c:v>0.1718248</c:v>
                      </c:pt>
                      <c:pt idx="57">
                        <c:v>0.15681800000000001</c:v>
                      </c:pt>
                      <c:pt idx="58">
                        <c:v>0.1416017</c:v>
                      </c:pt>
                      <c:pt idx="59">
                        <c:v>0.13256499999999999</c:v>
                      </c:pt>
                      <c:pt idx="60">
                        <c:v>0.1371561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1FD-422D-ACB0-9D3FB57E3A7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'30'!$C$1</c15:sqref>
                        </c15:formulaRef>
                      </c:ext>
                    </c:extLst>
                    <c:strCache>
                      <c:ptCount val="1"/>
                      <c:pt idx="0">
                        <c:v>Expt_2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4EA72E">
                        <a:lumMod val="75000"/>
                      </a:srgbClr>
                    </a:solidFill>
                    <a:ln w="9525">
                      <a:solidFill>
                        <a:srgbClr val="4EA72E">
                          <a:lumMod val="75000"/>
                        </a:srgb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0.30987700000000001</c:v>
                      </c:pt>
                      <c:pt idx="1">
                        <c:v>0.31007479999999998</c:v>
                      </c:pt>
                      <c:pt idx="2">
                        <c:v>0.4799736</c:v>
                      </c:pt>
                      <c:pt idx="3">
                        <c:v>0.67311870000000007</c:v>
                      </c:pt>
                      <c:pt idx="4">
                        <c:v>0.87661539999999993</c:v>
                      </c:pt>
                      <c:pt idx="5">
                        <c:v>1.099664</c:v>
                      </c:pt>
                      <c:pt idx="6">
                        <c:v>1.490178</c:v>
                      </c:pt>
                      <c:pt idx="7">
                        <c:v>2.2114129999999999</c:v>
                      </c:pt>
                      <c:pt idx="8">
                        <c:v>3.29419</c:v>
                      </c:pt>
                      <c:pt idx="9">
                        <c:v>4.4577910000000003</c:v>
                      </c:pt>
                      <c:pt idx="10">
                        <c:v>5.4463499999999998</c:v>
                      </c:pt>
                      <c:pt idx="11">
                        <c:v>5.2622649999999993</c:v>
                      </c:pt>
                      <c:pt idx="12">
                        <c:v>4.3182960000000001</c:v>
                      </c:pt>
                      <c:pt idx="13">
                        <c:v>3.1228950000000002</c:v>
                      </c:pt>
                      <c:pt idx="14">
                        <c:v>2.2110639999999999</c:v>
                      </c:pt>
                      <c:pt idx="15">
                        <c:v>1.706628</c:v>
                      </c:pt>
                      <c:pt idx="16">
                        <c:v>1.3912929999999999</c:v>
                      </c:pt>
                      <c:pt idx="17">
                        <c:v>1.233951</c:v>
                      </c:pt>
                      <c:pt idx="18">
                        <c:v>1.1122730000000001</c:v>
                      </c:pt>
                      <c:pt idx="19">
                        <c:v>1.0478989999999999</c:v>
                      </c:pt>
                      <c:pt idx="20">
                        <c:v>1.017746</c:v>
                      </c:pt>
                      <c:pt idx="21">
                        <c:v>1.029034</c:v>
                      </c:pt>
                      <c:pt idx="22">
                        <c:v>1.0832599999999999</c:v>
                      </c:pt>
                      <c:pt idx="23">
                        <c:v>1.1736740000000001</c:v>
                      </c:pt>
                      <c:pt idx="24">
                        <c:v>1.261649</c:v>
                      </c:pt>
                      <c:pt idx="25">
                        <c:v>1.3426119999999999</c:v>
                      </c:pt>
                      <c:pt idx="26">
                        <c:v>1.417408</c:v>
                      </c:pt>
                      <c:pt idx="27">
                        <c:v>1.4463269999999999</c:v>
                      </c:pt>
                      <c:pt idx="28">
                        <c:v>1.42435</c:v>
                      </c:pt>
                      <c:pt idx="29">
                        <c:v>1.3782989999999999</c:v>
                      </c:pt>
                      <c:pt idx="30">
                        <c:v>1.3261559999999999</c:v>
                      </c:pt>
                      <c:pt idx="31">
                        <c:v>1.220574</c:v>
                      </c:pt>
                      <c:pt idx="32">
                        <c:v>1.1050279999999999</c:v>
                      </c:pt>
                      <c:pt idx="33">
                        <c:v>0.97373789999999993</c:v>
                      </c:pt>
                      <c:pt idx="34">
                        <c:v>0.82194739999999999</c:v>
                      </c:pt>
                      <c:pt idx="35">
                        <c:v>0.67652269999999992</c:v>
                      </c:pt>
                      <c:pt idx="36">
                        <c:v>0.55479240000000007</c:v>
                      </c:pt>
                      <c:pt idx="37">
                        <c:v>0.4562967</c:v>
                      </c:pt>
                      <c:pt idx="38">
                        <c:v>0.37952859999999999</c:v>
                      </c:pt>
                      <c:pt idx="39">
                        <c:v>0.31701669999999998</c:v>
                      </c:pt>
                      <c:pt idx="40">
                        <c:v>0.26843509999999998</c:v>
                      </c:pt>
                      <c:pt idx="41">
                        <c:v>0.22868079999999999</c:v>
                      </c:pt>
                      <c:pt idx="42">
                        <c:v>0.19923740000000001</c:v>
                      </c:pt>
                      <c:pt idx="43">
                        <c:v>0.17698030000000001</c:v>
                      </c:pt>
                      <c:pt idx="44">
                        <c:v>0.16232260000000001</c:v>
                      </c:pt>
                      <c:pt idx="45">
                        <c:v>0.15412390000000001</c:v>
                      </c:pt>
                      <c:pt idx="46">
                        <c:v>0.14747289999999999</c:v>
                      </c:pt>
                      <c:pt idx="47">
                        <c:v>0.14547119999999999</c:v>
                      </c:pt>
                      <c:pt idx="48">
                        <c:v>0.1467688</c:v>
                      </c:pt>
                      <c:pt idx="49">
                        <c:v>0.15095259999999999</c:v>
                      </c:pt>
                      <c:pt idx="50">
                        <c:v>0.15762680000000001</c:v>
                      </c:pt>
                      <c:pt idx="51">
                        <c:v>0.1644523</c:v>
                      </c:pt>
                      <c:pt idx="52">
                        <c:v>0.16925290000000001</c:v>
                      </c:pt>
                      <c:pt idx="53">
                        <c:v>0.16984060000000001</c:v>
                      </c:pt>
                      <c:pt idx="54">
                        <c:v>0.160414</c:v>
                      </c:pt>
                      <c:pt idx="55">
                        <c:v>0.14680370000000001</c:v>
                      </c:pt>
                      <c:pt idx="56">
                        <c:v>0.1304179</c:v>
                      </c:pt>
                      <c:pt idx="57">
                        <c:v>0.11555070000000001</c:v>
                      </c:pt>
                      <c:pt idx="58">
                        <c:v>0.1007301</c:v>
                      </c:pt>
                      <c:pt idx="59">
                        <c:v>9.3935070000000009E-2</c:v>
                      </c:pt>
                      <c:pt idx="60">
                        <c:v>9.8834569999999997E-2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FD-422D-ACB0-9D3FB57E3A71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'30'!$D$1</c15:sqref>
                        </c15:formulaRef>
                      </c:ext>
                    </c:extLst>
                    <c:strCache>
                      <c:ptCount val="1"/>
                      <c:pt idx="0">
                        <c:v>Expt_3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16"/>
                    <c:layout>
                      <c:manualLayout>
                        <c:x val="-1.324393676020197E-2"/>
                        <c:y val="-4.3406102387335645E-2"/>
                      </c:manualLayout>
                    </c:layout>
                    <c:tx>
                      <c:rich>
                        <a:bodyPr/>
                        <a:lstStyle/>
                        <a:p>
                          <a:fld id="{2AE38927-DA3C-4C0E-A571-BED1F80E0B94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01FD-422D-ACB0-9D3FB57E3A7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'30'!$D$2:$D$62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0.33418229999999999</c:v>
                      </c:pt>
                      <c:pt idx="1">
                        <c:v>0.3334666</c:v>
                      </c:pt>
                      <c:pt idx="2">
                        <c:v>0.53029499999999996</c:v>
                      </c:pt>
                      <c:pt idx="3">
                        <c:v>0.75941210000000003</c:v>
                      </c:pt>
                      <c:pt idx="4">
                        <c:v>0.97671130000000006</c:v>
                      </c:pt>
                      <c:pt idx="5">
                        <c:v>1.200399</c:v>
                      </c:pt>
                      <c:pt idx="6">
                        <c:v>1.585799</c:v>
                      </c:pt>
                      <c:pt idx="7">
                        <c:v>2.2797779999999999</c:v>
                      </c:pt>
                      <c:pt idx="8">
                        <c:v>3.2821509999999998</c:v>
                      </c:pt>
                      <c:pt idx="9">
                        <c:v>4.3258380000000001</c:v>
                      </c:pt>
                      <c:pt idx="10">
                        <c:v>5.2211540000000003</c:v>
                      </c:pt>
                      <c:pt idx="11">
                        <c:v>5.0676709999999998</c:v>
                      </c:pt>
                      <c:pt idx="12">
                        <c:v>4.0579090000000004</c:v>
                      </c:pt>
                      <c:pt idx="13">
                        <c:v>2.837329</c:v>
                      </c:pt>
                      <c:pt idx="14">
                        <c:v>1.930461</c:v>
                      </c:pt>
                      <c:pt idx="15">
                        <c:v>1.421586</c:v>
                      </c:pt>
                      <c:pt idx="16">
                        <c:v>1.105901</c:v>
                      </c:pt>
                      <c:pt idx="17">
                        <c:v>0.95979009999999998</c:v>
                      </c:pt>
                      <c:pt idx="18">
                        <c:v>0.87483490000000008</c:v>
                      </c:pt>
                      <c:pt idx="19">
                        <c:v>0.82766729999999999</c:v>
                      </c:pt>
                      <c:pt idx="20">
                        <c:v>0.81741449999999993</c:v>
                      </c:pt>
                      <c:pt idx="21">
                        <c:v>0.84509479999999992</c:v>
                      </c:pt>
                      <c:pt idx="22">
                        <c:v>0.89895979999999998</c:v>
                      </c:pt>
                      <c:pt idx="23">
                        <c:v>0.97560000000000002</c:v>
                      </c:pt>
                      <c:pt idx="24">
                        <c:v>1.0528740000000001</c:v>
                      </c:pt>
                      <c:pt idx="25">
                        <c:v>1.137335</c:v>
                      </c:pt>
                      <c:pt idx="26">
                        <c:v>1.2372099999999999</c:v>
                      </c:pt>
                      <c:pt idx="27">
                        <c:v>1.281153</c:v>
                      </c:pt>
                      <c:pt idx="28">
                        <c:v>1.2893060000000001</c:v>
                      </c:pt>
                      <c:pt idx="29">
                        <c:v>1.2813110000000001</c:v>
                      </c:pt>
                      <c:pt idx="30">
                        <c:v>1.2369939999999999</c:v>
                      </c:pt>
                      <c:pt idx="31">
                        <c:v>1.1444220000000001</c:v>
                      </c:pt>
                      <c:pt idx="32">
                        <c:v>1.052781</c:v>
                      </c:pt>
                      <c:pt idx="33">
                        <c:v>0.9333958</c:v>
                      </c:pt>
                      <c:pt idx="34">
                        <c:v>0.79347579999999995</c:v>
                      </c:pt>
                      <c:pt idx="35">
                        <c:v>0.65746009999999999</c:v>
                      </c:pt>
                      <c:pt idx="36">
                        <c:v>0.54430100000000003</c:v>
                      </c:pt>
                      <c:pt idx="37">
                        <c:v>0.4526134</c:v>
                      </c:pt>
                      <c:pt idx="38">
                        <c:v>0.38073309999999999</c:v>
                      </c:pt>
                      <c:pt idx="39">
                        <c:v>0.32114809999999999</c:v>
                      </c:pt>
                      <c:pt idx="40">
                        <c:v>0.27555740000000001</c:v>
                      </c:pt>
                      <c:pt idx="41">
                        <c:v>0.23740320000000001</c:v>
                      </c:pt>
                      <c:pt idx="42">
                        <c:v>0.21026410000000001</c:v>
                      </c:pt>
                      <c:pt idx="43">
                        <c:v>0.1885715</c:v>
                      </c:pt>
                      <c:pt idx="44">
                        <c:v>0.17471680000000001</c:v>
                      </c:pt>
                      <c:pt idx="45">
                        <c:v>0.16882230000000001</c:v>
                      </c:pt>
                      <c:pt idx="46">
                        <c:v>0.16298009999999999</c:v>
                      </c:pt>
                      <c:pt idx="47">
                        <c:v>0.1608214</c:v>
                      </c:pt>
                      <c:pt idx="48">
                        <c:v>0.1607923</c:v>
                      </c:pt>
                      <c:pt idx="49">
                        <c:v>0.16130430000000001</c:v>
                      </c:pt>
                      <c:pt idx="50">
                        <c:v>0.164912</c:v>
                      </c:pt>
                      <c:pt idx="51">
                        <c:v>0.16704749999999999</c:v>
                      </c:pt>
                      <c:pt idx="52">
                        <c:v>0.16804259999999999</c:v>
                      </c:pt>
                      <c:pt idx="53">
                        <c:v>0.1666868</c:v>
                      </c:pt>
                      <c:pt idx="54">
                        <c:v>0.15788279999999999</c:v>
                      </c:pt>
                      <c:pt idx="55">
                        <c:v>0.1454945</c:v>
                      </c:pt>
                      <c:pt idx="56">
                        <c:v>0.13175619999999999</c:v>
                      </c:pt>
                      <c:pt idx="57">
                        <c:v>0.1201243</c:v>
                      </c:pt>
                      <c:pt idx="58">
                        <c:v>0.111431</c:v>
                      </c:pt>
                      <c:pt idx="59">
                        <c:v>0.1096504</c:v>
                      </c:pt>
                      <c:pt idx="60">
                        <c:v>0.1151783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FD-422D-ACB0-9D3FB57E3A71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'30'!$I$1</c15:sqref>
                        </c15:formulaRef>
                      </c:ext>
                    </c:extLst>
                    <c:strCache>
                      <c:ptCount val="1"/>
                      <c:pt idx="0">
                        <c:v>35_1-1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'30'!$I$2:$I$62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0.62063259999999998</c:v>
                      </c:pt>
                      <c:pt idx="1">
                        <c:v>0.62064419999999998</c:v>
                      </c:pt>
                      <c:pt idx="2">
                        <c:v>1.0518730000000001</c:v>
                      </c:pt>
                      <c:pt idx="3">
                        <c:v>1.575529</c:v>
                      </c:pt>
                      <c:pt idx="4">
                        <c:v>2.2289970000000001</c:v>
                      </c:pt>
                      <c:pt idx="5">
                        <c:v>3.0091299999999999</c:v>
                      </c:pt>
                      <c:pt idx="6">
                        <c:v>3.6204879999999999</c:v>
                      </c:pt>
                      <c:pt idx="7">
                        <c:v>3.9093070000000001</c:v>
                      </c:pt>
                      <c:pt idx="8">
                        <c:v>3.572098</c:v>
                      </c:pt>
                      <c:pt idx="9">
                        <c:v>2.7389960000000002</c:v>
                      </c:pt>
                      <c:pt idx="10">
                        <c:v>1.809895</c:v>
                      </c:pt>
                      <c:pt idx="11">
                        <c:v>1.14707</c:v>
                      </c:pt>
                      <c:pt idx="12">
                        <c:v>0.76271149999999999</c:v>
                      </c:pt>
                      <c:pt idx="13">
                        <c:v>0.56198440000000005</c:v>
                      </c:pt>
                      <c:pt idx="14">
                        <c:v>0.49122139999999997</c:v>
                      </c:pt>
                      <c:pt idx="15">
                        <c:v>0.49302529999999989</c:v>
                      </c:pt>
                      <c:pt idx="16">
                        <c:v>0.54735009999999995</c:v>
                      </c:pt>
                      <c:pt idx="17">
                        <c:v>0.6097572</c:v>
                      </c:pt>
                      <c:pt idx="18">
                        <c:v>0.73324480000000003</c:v>
                      </c:pt>
                      <c:pt idx="19">
                        <c:v>0.89716180000000001</c:v>
                      </c:pt>
                      <c:pt idx="20">
                        <c:v>1.111383</c:v>
                      </c:pt>
                      <c:pt idx="21">
                        <c:v>1.3715079999999999</c:v>
                      </c:pt>
                      <c:pt idx="22">
                        <c:v>1.7664690000000001</c:v>
                      </c:pt>
                      <c:pt idx="23">
                        <c:v>1.9319219999999999</c:v>
                      </c:pt>
                      <c:pt idx="24">
                        <c:v>2.203668</c:v>
                      </c:pt>
                      <c:pt idx="25">
                        <c:v>2.5059339999999999</c:v>
                      </c:pt>
                      <c:pt idx="26">
                        <c:v>2.6602619999999999</c:v>
                      </c:pt>
                      <c:pt idx="27">
                        <c:v>2.817167</c:v>
                      </c:pt>
                      <c:pt idx="28">
                        <c:v>2.8178010000000002</c:v>
                      </c:pt>
                      <c:pt idx="29">
                        <c:v>2.790435</c:v>
                      </c:pt>
                      <c:pt idx="30">
                        <c:v>2.6615069999999998</c:v>
                      </c:pt>
                      <c:pt idx="31">
                        <c:v>2.3880910000000002</c:v>
                      </c:pt>
                      <c:pt idx="32">
                        <c:v>2.1112649999999999</c:v>
                      </c:pt>
                      <c:pt idx="33">
                        <c:v>1.7875160000000001</c:v>
                      </c:pt>
                      <c:pt idx="34">
                        <c:v>1.4517389999999999</c:v>
                      </c:pt>
                      <c:pt idx="35">
                        <c:v>1.1649449999999999</c:v>
                      </c:pt>
                      <c:pt idx="36">
                        <c:v>0.92388199999999998</c:v>
                      </c:pt>
                      <c:pt idx="37">
                        <c:v>0.73295969999999999</c:v>
                      </c:pt>
                      <c:pt idx="38">
                        <c:v>0.58408439999999995</c:v>
                      </c:pt>
                      <c:pt idx="39">
                        <c:v>0.46868500000000002</c:v>
                      </c:pt>
                      <c:pt idx="40">
                        <c:v>0.4256605</c:v>
                      </c:pt>
                      <c:pt idx="41">
                        <c:v>0.36030309999999999</c:v>
                      </c:pt>
                      <c:pt idx="42">
                        <c:v>0.31272240000000001</c:v>
                      </c:pt>
                      <c:pt idx="43">
                        <c:v>0.27647680000000002</c:v>
                      </c:pt>
                      <c:pt idx="44">
                        <c:v>0.2387765</c:v>
                      </c:pt>
                      <c:pt idx="45">
                        <c:v>0.21803810000000001</c:v>
                      </c:pt>
                      <c:pt idx="46">
                        <c:v>0.20320579999999999</c:v>
                      </c:pt>
                      <c:pt idx="47">
                        <c:v>0.1867269</c:v>
                      </c:pt>
                      <c:pt idx="48">
                        <c:v>0.1775447</c:v>
                      </c:pt>
                      <c:pt idx="49">
                        <c:v>0.17331440000000001</c:v>
                      </c:pt>
                      <c:pt idx="50">
                        <c:v>0.17171420000000001</c:v>
                      </c:pt>
                      <c:pt idx="51">
                        <c:v>0.14520359999999999</c:v>
                      </c:pt>
                      <c:pt idx="52">
                        <c:v>0.16391700000000001</c:v>
                      </c:pt>
                      <c:pt idx="53">
                        <c:v>0.16435340000000001</c:v>
                      </c:pt>
                      <c:pt idx="54">
                        <c:v>0.17128950000000001</c:v>
                      </c:pt>
                      <c:pt idx="55">
                        <c:v>0.1701955</c:v>
                      </c:pt>
                      <c:pt idx="56">
                        <c:v>0.1544904</c:v>
                      </c:pt>
                      <c:pt idx="57">
                        <c:v>0.14419689999999999</c:v>
                      </c:pt>
                      <c:pt idx="58">
                        <c:v>0.12281259999999999</c:v>
                      </c:pt>
                      <c:pt idx="59">
                        <c:v>0.12823000000000001</c:v>
                      </c:pt>
                      <c:pt idx="60">
                        <c:v>0.1348809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A5-470A-BDD5-2AD25EC65FB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'30'!$J$1</c15:sqref>
                        </c15:formulaRef>
                      </c:ext>
                    </c:extLst>
                    <c:strCache>
                      <c:ptCount val="1"/>
                      <c:pt idx="0">
                        <c:v>35-2-1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'30'!$J$2:$J$62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0.42809849999999999</c:v>
                      </c:pt>
                      <c:pt idx="1">
                        <c:v>0.4264984</c:v>
                      </c:pt>
                      <c:pt idx="2">
                        <c:v>0.6485282</c:v>
                      </c:pt>
                      <c:pt idx="3">
                        <c:v>0.91646290000000008</c:v>
                      </c:pt>
                      <c:pt idx="4">
                        <c:v>1.058676</c:v>
                      </c:pt>
                      <c:pt idx="5">
                        <c:v>1.139913</c:v>
                      </c:pt>
                      <c:pt idx="6">
                        <c:v>1.1777470000000001</c:v>
                      </c:pt>
                      <c:pt idx="7">
                        <c:v>1.1123780000000001</c:v>
                      </c:pt>
                      <c:pt idx="8">
                        <c:v>0.91732999999999998</c:v>
                      </c:pt>
                      <c:pt idx="9">
                        <c:v>0.73471699999999995</c:v>
                      </c:pt>
                      <c:pt idx="10">
                        <c:v>0.6151105</c:v>
                      </c:pt>
                      <c:pt idx="11">
                        <c:v>0.49063950000000012</c:v>
                      </c:pt>
                      <c:pt idx="12">
                        <c:v>0.42101699999999997</c:v>
                      </c:pt>
                      <c:pt idx="13">
                        <c:v>0.38601659999999999</c:v>
                      </c:pt>
                      <c:pt idx="14">
                        <c:v>0.36929329999999999</c:v>
                      </c:pt>
                      <c:pt idx="15">
                        <c:v>0.35870299999999999</c:v>
                      </c:pt>
                      <c:pt idx="16">
                        <c:v>0.3759035</c:v>
                      </c:pt>
                      <c:pt idx="17">
                        <c:v>0.38963589999999998</c:v>
                      </c:pt>
                      <c:pt idx="18">
                        <c:v>0.43892160000000002</c:v>
                      </c:pt>
                      <c:pt idx="19">
                        <c:v>0.49563790000000002</c:v>
                      </c:pt>
                      <c:pt idx="20">
                        <c:v>0.62245969999999995</c:v>
                      </c:pt>
                      <c:pt idx="21">
                        <c:v>1.0163089999999999</c:v>
                      </c:pt>
                      <c:pt idx="22">
                        <c:v>0.96780259999999996</c:v>
                      </c:pt>
                      <c:pt idx="23">
                        <c:v>1.019963</c:v>
                      </c:pt>
                      <c:pt idx="24">
                        <c:v>1.129346</c:v>
                      </c:pt>
                      <c:pt idx="25">
                        <c:v>1.2748280000000001</c:v>
                      </c:pt>
                      <c:pt idx="26">
                        <c:v>1.41998</c:v>
                      </c:pt>
                      <c:pt idx="27">
                        <c:v>1.5104979999999999</c:v>
                      </c:pt>
                      <c:pt idx="28">
                        <c:v>1.5355300000000001</c:v>
                      </c:pt>
                      <c:pt idx="29">
                        <c:v>1.51261</c:v>
                      </c:pt>
                      <c:pt idx="30">
                        <c:v>1.4342010000000001</c:v>
                      </c:pt>
                      <c:pt idx="31">
                        <c:v>1.303847</c:v>
                      </c:pt>
                      <c:pt idx="32">
                        <c:v>1.1639790000000001</c:v>
                      </c:pt>
                      <c:pt idx="33">
                        <c:v>1.026637</c:v>
                      </c:pt>
                      <c:pt idx="34">
                        <c:v>0.89552100000000001</c:v>
                      </c:pt>
                      <c:pt idx="35">
                        <c:v>0.76152439999999999</c:v>
                      </c:pt>
                      <c:pt idx="36">
                        <c:v>0.63903180000000004</c:v>
                      </c:pt>
                      <c:pt idx="37">
                        <c:v>0.53199989999999997</c:v>
                      </c:pt>
                      <c:pt idx="38">
                        <c:v>0.44100479999999997</c:v>
                      </c:pt>
                      <c:pt idx="39">
                        <c:v>0.36657590000000001</c:v>
                      </c:pt>
                      <c:pt idx="40">
                        <c:v>0.30475059999999998</c:v>
                      </c:pt>
                      <c:pt idx="41">
                        <c:v>0.27681430000000001</c:v>
                      </c:pt>
                      <c:pt idx="42">
                        <c:v>0.23166</c:v>
                      </c:pt>
                      <c:pt idx="43">
                        <c:v>0.2048933</c:v>
                      </c:pt>
                      <c:pt idx="44">
                        <c:v>0.18422479999999999</c:v>
                      </c:pt>
                      <c:pt idx="45">
                        <c:v>0.16910739999999999</c:v>
                      </c:pt>
                      <c:pt idx="46">
                        <c:v>0.1614091</c:v>
                      </c:pt>
                      <c:pt idx="47">
                        <c:v>0.15501409999999999</c:v>
                      </c:pt>
                      <c:pt idx="48">
                        <c:v>0.1528495</c:v>
                      </c:pt>
                      <c:pt idx="49">
                        <c:v>0.15337899999999999</c:v>
                      </c:pt>
                      <c:pt idx="50">
                        <c:v>0.15380379999999999</c:v>
                      </c:pt>
                      <c:pt idx="51">
                        <c:v>0.15678890000000001</c:v>
                      </c:pt>
                      <c:pt idx="52">
                        <c:v>0.16178149999999999</c:v>
                      </c:pt>
                      <c:pt idx="53">
                        <c:v>0.164656</c:v>
                      </c:pt>
                      <c:pt idx="54">
                        <c:v>0.157941</c:v>
                      </c:pt>
                      <c:pt idx="55">
                        <c:v>0.15174979999999999</c:v>
                      </c:pt>
                      <c:pt idx="56">
                        <c:v>0.14394090000000001</c:v>
                      </c:pt>
                      <c:pt idx="57">
                        <c:v>0.13291410000000001</c:v>
                      </c:pt>
                      <c:pt idx="58">
                        <c:v>0.12598970000000001</c:v>
                      </c:pt>
                      <c:pt idx="59">
                        <c:v>0.12598390000000001</c:v>
                      </c:pt>
                      <c:pt idx="60">
                        <c:v>0.1338626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8C-4126-8416-73FAE77A16F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'30'!$F$1</c15:sqref>
                        </c15:formulaRef>
                      </c:ext>
                    </c:extLst>
                    <c:strCache>
                      <c:ptCount val="1"/>
                      <c:pt idx="0">
                        <c:v>Expt_2-2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'30'!$F$2:$F$62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0.33397290000000002</c:v>
                      </c:pt>
                      <c:pt idx="1">
                        <c:v>0.33389720000000001</c:v>
                      </c:pt>
                      <c:pt idx="2">
                        <c:v>0.55360530000000008</c:v>
                      </c:pt>
                      <c:pt idx="3">
                        <c:v>0.80089469999999996</c:v>
                      </c:pt>
                      <c:pt idx="4">
                        <c:v>1.041463</c:v>
                      </c:pt>
                      <c:pt idx="5">
                        <c:v>1.2775749999999999</c:v>
                      </c:pt>
                      <c:pt idx="6">
                        <c:v>1.4369179999999999</c:v>
                      </c:pt>
                      <c:pt idx="7">
                        <c:v>1.512011</c:v>
                      </c:pt>
                      <c:pt idx="8">
                        <c:v>1.517393</c:v>
                      </c:pt>
                      <c:pt idx="9">
                        <c:v>1.412787</c:v>
                      </c:pt>
                      <c:pt idx="10">
                        <c:v>1.269423</c:v>
                      </c:pt>
                      <c:pt idx="11">
                        <c:v>1.1263840000000001</c:v>
                      </c:pt>
                      <c:pt idx="12">
                        <c:v>1.0279579999999999</c:v>
                      </c:pt>
                      <c:pt idx="13">
                        <c:v>0.89289070000000004</c:v>
                      </c:pt>
                      <c:pt idx="14">
                        <c:v>0.79147990000000001</c:v>
                      </c:pt>
                      <c:pt idx="15">
                        <c:v>0.7089337</c:v>
                      </c:pt>
                      <c:pt idx="16">
                        <c:v>0.66671209999999992</c:v>
                      </c:pt>
                      <c:pt idx="17">
                        <c:v>0.66690990000000006</c:v>
                      </c:pt>
                      <c:pt idx="18">
                        <c:v>0.66507119999999997</c:v>
                      </c:pt>
                      <c:pt idx="19">
                        <c:v>0.68928920000000005</c:v>
                      </c:pt>
                      <c:pt idx="20">
                        <c:v>0.73649760000000009</c:v>
                      </c:pt>
                      <c:pt idx="21">
                        <c:v>0.81286409999999998</c:v>
                      </c:pt>
                      <c:pt idx="22">
                        <c:v>0.95883580000000013</c:v>
                      </c:pt>
                      <c:pt idx="23">
                        <c:v>1.139011</c:v>
                      </c:pt>
                      <c:pt idx="24">
                        <c:v>1.37507</c:v>
                      </c:pt>
                      <c:pt idx="25">
                        <c:v>1.6364179999999999</c:v>
                      </c:pt>
                      <c:pt idx="26">
                        <c:v>1.769919</c:v>
                      </c:pt>
                      <c:pt idx="27">
                        <c:v>1.8325769999999999</c:v>
                      </c:pt>
                      <c:pt idx="28">
                        <c:v>1.794673</c:v>
                      </c:pt>
                      <c:pt idx="29">
                        <c:v>1.7196100000000001</c:v>
                      </c:pt>
                      <c:pt idx="30">
                        <c:v>1.591653</c:v>
                      </c:pt>
                      <c:pt idx="31">
                        <c:v>1.4207419999999999</c:v>
                      </c:pt>
                      <c:pt idx="32">
                        <c:v>1.2495750000000001</c:v>
                      </c:pt>
                      <c:pt idx="33">
                        <c:v>1.101531</c:v>
                      </c:pt>
                      <c:pt idx="34">
                        <c:v>0.9497293</c:v>
                      </c:pt>
                      <c:pt idx="35">
                        <c:v>0.82300050000000002</c:v>
                      </c:pt>
                      <c:pt idx="36">
                        <c:v>0.70269590000000004</c:v>
                      </c:pt>
                      <c:pt idx="37">
                        <c:v>0.59808450000000002</c:v>
                      </c:pt>
                      <c:pt idx="38">
                        <c:v>0.49986239999999987</c:v>
                      </c:pt>
                      <c:pt idx="39">
                        <c:v>0.41724640000000002</c:v>
                      </c:pt>
                      <c:pt idx="40">
                        <c:v>0.35270960000000001</c:v>
                      </c:pt>
                      <c:pt idx="41">
                        <c:v>0.3032261</c:v>
                      </c:pt>
                      <c:pt idx="42">
                        <c:v>0.26632869999999997</c:v>
                      </c:pt>
                      <c:pt idx="43">
                        <c:v>0.23827019999999999</c:v>
                      </c:pt>
                      <c:pt idx="44">
                        <c:v>0.21783440000000001</c:v>
                      </c:pt>
                      <c:pt idx="45">
                        <c:v>0.20512030000000001</c:v>
                      </c:pt>
                      <c:pt idx="46">
                        <c:v>0.1930694</c:v>
                      </c:pt>
                      <c:pt idx="47">
                        <c:v>0.18617990000000001</c:v>
                      </c:pt>
                      <c:pt idx="48">
                        <c:v>0.1789645</c:v>
                      </c:pt>
                      <c:pt idx="49">
                        <c:v>0.17151640000000001</c:v>
                      </c:pt>
                      <c:pt idx="50">
                        <c:v>5.7503909999999998E-2</c:v>
                      </c:pt>
                      <c:pt idx="51">
                        <c:v>5.5937489999999999E-2</c:v>
                      </c:pt>
                      <c:pt idx="52">
                        <c:v>5.49317E-2</c:v>
                      </c:pt>
                      <c:pt idx="53">
                        <c:v>5.4092769999999998E-2</c:v>
                      </c:pt>
                      <c:pt idx="54">
                        <c:v>5.037403E-2</c:v>
                      </c:pt>
                      <c:pt idx="55">
                        <c:v>4.3343689999999997E-2</c:v>
                      </c:pt>
                      <c:pt idx="56">
                        <c:v>3.4870239999999997E-2</c:v>
                      </c:pt>
                      <c:pt idx="57">
                        <c:v>2.6488500000000002E-2</c:v>
                      </c:pt>
                      <c:pt idx="58">
                        <c:v>0.16956869999999999</c:v>
                      </c:pt>
                      <c:pt idx="59">
                        <c:v>0.16912440000000001</c:v>
                      </c:pt>
                      <c:pt idx="60">
                        <c:v>0.17749799999999999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8C-4126-8416-73FAE77A16F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0"/>
          <c:order val="10"/>
          <c:tx>
            <c:strRef>
              <c:f>'30'!$Q$1</c:f>
              <c:strCache>
                <c:ptCount val="1"/>
                <c:pt idx="0">
                  <c:v>SIM_1.3_fillet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'30'!$P$2:$P$62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'30'!$Q$2:$Q$62</c:f>
              <c:numCache>
                <c:formatCode>General</c:formatCode>
                <c:ptCount val="61"/>
                <c:pt idx="0">
                  <c:v>1.9821999999999999E-3</c:v>
                </c:pt>
                <c:pt idx="1">
                  <c:v>1.4906899999999999E-4</c:v>
                </c:pt>
                <c:pt idx="2">
                  <c:v>1.5245699999999999E-4</c:v>
                </c:pt>
                <c:pt idx="3">
                  <c:v>2.8043700000000003E-4</c:v>
                </c:pt>
                <c:pt idx="4">
                  <c:v>5.4574699999999999E-3</c:v>
                </c:pt>
                <c:pt idx="5">
                  <c:v>5.5342000000000004E-3</c:v>
                </c:pt>
                <c:pt idx="6">
                  <c:v>2.1566200000000002E-3</c:v>
                </c:pt>
                <c:pt idx="7">
                  <c:v>0.46291100000000002</c:v>
                </c:pt>
                <c:pt idx="8">
                  <c:v>17.773599999999998</c:v>
                </c:pt>
                <c:pt idx="9">
                  <c:v>5.2563599999999999</c:v>
                </c:pt>
                <c:pt idx="10">
                  <c:v>5.5845399999999998E-3</c:v>
                </c:pt>
                <c:pt idx="11">
                  <c:v>2.7999799999999998E-2</c:v>
                </c:pt>
                <c:pt idx="12">
                  <c:v>2.16609E-2</c:v>
                </c:pt>
                <c:pt idx="13">
                  <c:v>6.5788900000000004E-4</c:v>
                </c:pt>
                <c:pt idx="14">
                  <c:v>1.5241899999999999E-4</c:v>
                </c:pt>
                <c:pt idx="15">
                  <c:v>1.52433E-4</c:v>
                </c:pt>
                <c:pt idx="16">
                  <c:v>1.5243799999999999E-4</c:v>
                </c:pt>
                <c:pt idx="17">
                  <c:v>1.5244400000000001E-4</c:v>
                </c:pt>
                <c:pt idx="18">
                  <c:v>2.7289099999999999E-4</c:v>
                </c:pt>
                <c:pt idx="19">
                  <c:v>9.7515000000000004E-2</c:v>
                </c:pt>
                <c:pt idx="20">
                  <c:v>1.21062</c:v>
                </c:pt>
                <c:pt idx="21">
                  <c:v>0.62833799999999995</c:v>
                </c:pt>
                <c:pt idx="22">
                  <c:v>0.37350299999999997</c:v>
                </c:pt>
                <c:pt idx="23">
                  <c:v>1.4721</c:v>
                </c:pt>
                <c:pt idx="24">
                  <c:v>2.3424399999999999</c:v>
                </c:pt>
                <c:pt idx="25">
                  <c:v>1.8343</c:v>
                </c:pt>
                <c:pt idx="26">
                  <c:v>1.99082</c:v>
                </c:pt>
                <c:pt idx="27">
                  <c:v>2.0992099999999998</c:v>
                </c:pt>
                <c:pt idx="28">
                  <c:v>1.88527</c:v>
                </c:pt>
                <c:pt idx="29">
                  <c:v>1.0940000000000001</c:v>
                </c:pt>
                <c:pt idx="30">
                  <c:v>1.00658</c:v>
                </c:pt>
                <c:pt idx="31">
                  <c:v>1.4258200000000001</c:v>
                </c:pt>
                <c:pt idx="32">
                  <c:v>35.486600000000003</c:v>
                </c:pt>
                <c:pt idx="33">
                  <c:v>3.0792999999999999</c:v>
                </c:pt>
                <c:pt idx="34">
                  <c:v>2.1916399999999999E-3</c:v>
                </c:pt>
                <c:pt idx="35">
                  <c:v>1.7016500000000001E-4</c:v>
                </c:pt>
                <c:pt idx="36">
                  <c:v>1.69424E-2</c:v>
                </c:pt>
                <c:pt idx="37">
                  <c:v>2.34329E-2</c:v>
                </c:pt>
                <c:pt idx="38">
                  <c:v>2.4355600000000002E-2</c:v>
                </c:pt>
                <c:pt idx="39">
                  <c:v>8.4257499999999992E-3</c:v>
                </c:pt>
                <c:pt idx="40">
                  <c:v>1.9098100000000001E-4</c:v>
                </c:pt>
                <c:pt idx="41">
                  <c:v>1.5244100000000001E-4</c:v>
                </c:pt>
                <c:pt idx="42">
                  <c:v>1.5244400000000001E-4</c:v>
                </c:pt>
                <c:pt idx="43">
                  <c:v>1.52449E-4</c:v>
                </c:pt>
                <c:pt idx="44">
                  <c:v>1.5245300000000001E-4</c:v>
                </c:pt>
                <c:pt idx="45">
                  <c:v>1.5245499999999999E-4</c:v>
                </c:pt>
                <c:pt idx="46">
                  <c:v>1.5245699999999999E-4</c:v>
                </c:pt>
                <c:pt idx="47">
                  <c:v>1.52459E-4</c:v>
                </c:pt>
                <c:pt idx="48">
                  <c:v>1.52461E-4</c:v>
                </c:pt>
                <c:pt idx="49">
                  <c:v>1.5246199999999999E-4</c:v>
                </c:pt>
                <c:pt idx="50">
                  <c:v>1.5246300000000001E-4</c:v>
                </c:pt>
                <c:pt idx="51">
                  <c:v>1.52464E-4</c:v>
                </c:pt>
                <c:pt idx="52">
                  <c:v>1.5246500000000001E-4</c:v>
                </c:pt>
                <c:pt idx="53">
                  <c:v>1.5246500000000001E-4</c:v>
                </c:pt>
                <c:pt idx="54">
                  <c:v>1.52466E-4</c:v>
                </c:pt>
                <c:pt idx="55">
                  <c:v>1.52466E-4</c:v>
                </c:pt>
                <c:pt idx="56">
                  <c:v>1.5246699999999999E-4</c:v>
                </c:pt>
                <c:pt idx="57">
                  <c:v>1.5246699999999999E-4</c:v>
                </c:pt>
                <c:pt idx="58">
                  <c:v>1.5246699999999999E-4</c:v>
                </c:pt>
                <c:pt idx="59">
                  <c:v>1.52468E-4</c:v>
                </c:pt>
                <c:pt idx="60">
                  <c:v>1.52468E-4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2-4244-8412-9EB7CC21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'30'!$O$1</c15:sqref>
                        </c15:formulaRef>
                      </c:ext>
                    </c:extLst>
                    <c:strCache>
                      <c:ptCount val="1"/>
                      <c:pt idx="0">
                        <c:v>SIM_1.2536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dPt>
                  <c:idx val="97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95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01FD-422D-ACB0-9D3FB57E3A71}"/>
                    </c:ext>
                  </c:extLst>
                </c:dPt>
                <c:dLbls>
                  <c:dLbl>
                    <c:idx val="63"/>
                    <c:tx>
                      <c:rich>
                        <a:bodyPr/>
                        <a:lstStyle/>
                        <a:p>
                          <a:fld id="{B88D63B4-CEAB-4CF9-8061-B1A3F2ED688D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9-01FD-422D-ACB0-9D3FB57E3A71}"/>
                      </c:ext>
                    </c:extLst>
                  </c:dLbl>
                  <c:dLbl>
                    <c:idx val="189"/>
                    <c:tx>
                      <c:rich>
                        <a:bodyPr/>
                        <a:lstStyle/>
                        <a:p>
                          <a:fld id="{F1D1EDA0-4863-4313-B366-1FA65B4B7CC3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8-01FD-422D-ACB0-9D3FB57E3A7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'30'!$N$2:$N$362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'30'!$O$2:$O$362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259.79899999999998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692.89599999999996</c:v>
                      </c:pt>
                      <c:pt idx="189">
                        <c:v>692.89599999999996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1FD-422D-ACB0-9D3FB57E3A71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'30'!$M$1</c15:sqref>
                        </c15:formulaRef>
                      </c:ext>
                    </c:extLst>
                    <c:strCache>
                      <c:ptCount val="1"/>
                      <c:pt idx="0">
                        <c:v>SIM_1.3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Lbl>
                    <c:idx val="49"/>
                    <c:tx>
                      <c:rich>
                        <a:bodyPr/>
                        <a:lstStyle/>
                        <a:p>
                          <a:fld id="{CC98857B-846D-45CF-A733-CD0C1445C716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108C-4126-8416-73FAE77A16F2}"/>
                      </c:ext>
                    </c:extLst>
                  </c:dLbl>
                  <c:dLbl>
                    <c:idx val="193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108C-4126-8416-73FAE77A16F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'30'!$L$2:$L$362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'30'!$M$2:$M$362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216.578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717.57600000000002</c:v>
                      </c:pt>
                      <c:pt idx="193">
                        <c:v>717.57600000000002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1F-4AD1-B36F-EB7A45BEECA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'30'!$F$1</c15:sqref>
                        </c15:formulaRef>
                      </c:ext>
                    </c:extLst>
                    <c:strCache>
                      <c:ptCount val="1"/>
                      <c:pt idx="0">
                        <c:v>Expt_2-2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'30'!$F$2:$F$62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0.33397290000000002</c:v>
                      </c:pt>
                      <c:pt idx="1">
                        <c:v>0.33389720000000001</c:v>
                      </c:pt>
                      <c:pt idx="2">
                        <c:v>0.55360530000000008</c:v>
                      </c:pt>
                      <c:pt idx="3">
                        <c:v>0.80089469999999996</c:v>
                      </c:pt>
                      <c:pt idx="4">
                        <c:v>1.041463</c:v>
                      </c:pt>
                      <c:pt idx="5">
                        <c:v>1.2775749999999999</c:v>
                      </c:pt>
                      <c:pt idx="6">
                        <c:v>1.4369179999999999</c:v>
                      </c:pt>
                      <c:pt idx="7">
                        <c:v>1.512011</c:v>
                      </c:pt>
                      <c:pt idx="8">
                        <c:v>1.517393</c:v>
                      </c:pt>
                      <c:pt idx="9">
                        <c:v>1.412787</c:v>
                      </c:pt>
                      <c:pt idx="10">
                        <c:v>1.269423</c:v>
                      </c:pt>
                      <c:pt idx="11">
                        <c:v>1.1263840000000001</c:v>
                      </c:pt>
                      <c:pt idx="12">
                        <c:v>1.0279579999999999</c:v>
                      </c:pt>
                      <c:pt idx="13">
                        <c:v>0.89289070000000004</c:v>
                      </c:pt>
                      <c:pt idx="14">
                        <c:v>0.79147990000000001</c:v>
                      </c:pt>
                      <c:pt idx="15">
                        <c:v>0.7089337</c:v>
                      </c:pt>
                      <c:pt idx="16">
                        <c:v>0.66671209999999992</c:v>
                      </c:pt>
                      <c:pt idx="17">
                        <c:v>0.66690990000000006</c:v>
                      </c:pt>
                      <c:pt idx="18">
                        <c:v>0.66507119999999997</c:v>
                      </c:pt>
                      <c:pt idx="19">
                        <c:v>0.68928920000000005</c:v>
                      </c:pt>
                      <c:pt idx="20">
                        <c:v>0.73649760000000009</c:v>
                      </c:pt>
                      <c:pt idx="21">
                        <c:v>0.81286409999999998</c:v>
                      </c:pt>
                      <c:pt idx="22">
                        <c:v>0.95883580000000013</c:v>
                      </c:pt>
                      <c:pt idx="23">
                        <c:v>1.139011</c:v>
                      </c:pt>
                      <c:pt idx="24">
                        <c:v>1.37507</c:v>
                      </c:pt>
                      <c:pt idx="25">
                        <c:v>1.6364179999999999</c:v>
                      </c:pt>
                      <c:pt idx="26">
                        <c:v>1.769919</c:v>
                      </c:pt>
                      <c:pt idx="27">
                        <c:v>1.8325769999999999</c:v>
                      </c:pt>
                      <c:pt idx="28">
                        <c:v>1.794673</c:v>
                      </c:pt>
                      <c:pt idx="29">
                        <c:v>1.7196100000000001</c:v>
                      </c:pt>
                      <c:pt idx="30">
                        <c:v>1.591653</c:v>
                      </c:pt>
                      <c:pt idx="31">
                        <c:v>1.4207419999999999</c:v>
                      </c:pt>
                      <c:pt idx="32">
                        <c:v>1.2495750000000001</c:v>
                      </c:pt>
                      <c:pt idx="33">
                        <c:v>1.101531</c:v>
                      </c:pt>
                      <c:pt idx="34">
                        <c:v>0.9497293</c:v>
                      </c:pt>
                      <c:pt idx="35">
                        <c:v>0.82300050000000002</c:v>
                      </c:pt>
                      <c:pt idx="36">
                        <c:v>0.70269590000000004</c:v>
                      </c:pt>
                      <c:pt idx="37">
                        <c:v>0.59808450000000002</c:v>
                      </c:pt>
                      <c:pt idx="38">
                        <c:v>0.49986239999999987</c:v>
                      </c:pt>
                      <c:pt idx="39">
                        <c:v>0.41724640000000002</c:v>
                      </c:pt>
                      <c:pt idx="40">
                        <c:v>0.35270960000000001</c:v>
                      </c:pt>
                      <c:pt idx="41">
                        <c:v>0.3032261</c:v>
                      </c:pt>
                      <c:pt idx="42">
                        <c:v>0.26632869999999997</c:v>
                      </c:pt>
                      <c:pt idx="43">
                        <c:v>0.23827019999999999</c:v>
                      </c:pt>
                      <c:pt idx="44">
                        <c:v>0.21783440000000001</c:v>
                      </c:pt>
                      <c:pt idx="45">
                        <c:v>0.20512030000000001</c:v>
                      </c:pt>
                      <c:pt idx="46">
                        <c:v>0.1930694</c:v>
                      </c:pt>
                      <c:pt idx="47">
                        <c:v>0.18617990000000001</c:v>
                      </c:pt>
                      <c:pt idx="48">
                        <c:v>0.1789645</c:v>
                      </c:pt>
                      <c:pt idx="49">
                        <c:v>0.17151640000000001</c:v>
                      </c:pt>
                      <c:pt idx="50">
                        <c:v>5.7503909999999998E-2</c:v>
                      </c:pt>
                      <c:pt idx="51">
                        <c:v>5.5937489999999999E-2</c:v>
                      </c:pt>
                      <c:pt idx="52">
                        <c:v>5.49317E-2</c:v>
                      </c:pt>
                      <c:pt idx="53">
                        <c:v>5.4092769999999998E-2</c:v>
                      </c:pt>
                      <c:pt idx="54">
                        <c:v>5.037403E-2</c:v>
                      </c:pt>
                      <c:pt idx="55">
                        <c:v>4.3343689999999997E-2</c:v>
                      </c:pt>
                      <c:pt idx="56">
                        <c:v>3.4870239999999997E-2</c:v>
                      </c:pt>
                      <c:pt idx="57">
                        <c:v>2.6488500000000002E-2</c:v>
                      </c:pt>
                      <c:pt idx="58">
                        <c:v>0.16956869999999999</c:v>
                      </c:pt>
                      <c:pt idx="59">
                        <c:v>0.16912440000000001</c:v>
                      </c:pt>
                      <c:pt idx="60">
                        <c:v>0.17749799999999999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8C-4126-8416-73FAE77A16F2}"/>
                  </c:ext>
                </c:extLst>
              </c15:ser>
            </c15:filteredScatterSeries>
          </c:ext>
        </c:extLst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2"/>
          <c:order val="12"/>
          <c:tx>
            <c:strRef>
              <c:f>'30'!$H$1</c:f>
              <c:strCache>
                <c:ptCount val="1"/>
                <c:pt idx="0">
                  <c:v>fillet0.044printing_nocoat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'30'!$H$2:$H$62</c:f>
              <c:numCache>
                <c:formatCode>General</c:formatCode>
                <c:ptCount val="61"/>
                <c:pt idx="0">
                  <c:v>4.9236190000000001E-7</c:v>
                </c:pt>
                <c:pt idx="1">
                  <c:v>4.9258300000000001E-7</c:v>
                </c:pt>
                <c:pt idx="2">
                  <c:v>7.6915869999999998E-7</c:v>
                </c:pt>
                <c:pt idx="3">
                  <c:v>1.0797630000000001E-6</c:v>
                </c:pt>
                <c:pt idx="4">
                  <c:v>1.416686E-6</c:v>
                </c:pt>
                <c:pt idx="5">
                  <c:v>1.8743969999999999E-6</c:v>
                </c:pt>
                <c:pt idx="6">
                  <c:v>2.2419850000000001E-6</c:v>
                </c:pt>
                <c:pt idx="7">
                  <c:v>2.585995E-6</c:v>
                </c:pt>
                <c:pt idx="8">
                  <c:v>2.6742970000000001E-6</c:v>
                </c:pt>
                <c:pt idx="9">
                  <c:v>2.5297390000000001E-6</c:v>
                </c:pt>
                <c:pt idx="10">
                  <c:v>2.158211E-6</c:v>
                </c:pt>
                <c:pt idx="11">
                  <c:v>1.644244E-6</c:v>
                </c:pt>
                <c:pt idx="12">
                  <c:v>1.272466E-6</c:v>
                </c:pt>
                <c:pt idx="13">
                  <c:v>9.828269000000001E-7</c:v>
                </c:pt>
                <c:pt idx="14">
                  <c:v>8.0098780000000004E-7</c:v>
                </c:pt>
                <c:pt idx="15">
                  <c:v>7.3652080000000002E-7</c:v>
                </c:pt>
                <c:pt idx="16">
                  <c:v>7.2870610000000001E-7</c:v>
                </c:pt>
                <c:pt idx="17">
                  <c:v>7.8029610000000001E-7</c:v>
                </c:pt>
                <c:pt idx="18">
                  <c:v>8.9276859999999997E-7</c:v>
                </c:pt>
                <c:pt idx="19">
                  <c:v>1.005509E-6</c:v>
                </c:pt>
                <c:pt idx="20">
                  <c:v>1.215377E-6</c:v>
                </c:pt>
                <c:pt idx="21">
                  <c:v>1.343811E-6</c:v>
                </c:pt>
                <c:pt idx="22">
                  <c:v>1.4144280000000001E-6</c:v>
                </c:pt>
                <c:pt idx="23">
                  <c:v>1.484458E-6</c:v>
                </c:pt>
                <c:pt idx="24">
                  <c:v>1.570507E-6</c:v>
                </c:pt>
                <c:pt idx="25">
                  <c:v>1.679745E-6</c:v>
                </c:pt>
                <c:pt idx="26">
                  <c:v>1.7929739999999999E-6</c:v>
                </c:pt>
                <c:pt idx="27">
                  <c:v>1.885738E-6</c:v>
                </c:pt>
                <c:pt idx="28">
                  <c:v>1.9673120000000001E-6</c:v>
                </c:pt>
                <c:pt idx="29">
                  <c:v>2.0171679999999999E-6</c:v>
                </c:pt>
                <c:pt idx="30">
                  <c:v>1.991594E-6</c:v>
                </c:pt>
                <c:pt idx="31">
                  <c:v>1.9127139999999999E-6</c:v>
                </c:pt>
                <c:pt idx="32">
                  <c:v>1.829423E-6</c:v>
                </c:pt>
                <c:pt idx="33">
                  <c:v>1.6938669999999999E-6</c:v>
                </c:pt>
                <c:pt idx="34">
                  <c:v>1.544101E-6</c:v>
                </c:pt>
                <c:pt idx="35">
                  <c:v>1.3773219999999999E-6</c:v>
                </c:pt>
                <c:pt idx="36">
                  <c:v>1.197403E-6</c:v>
                </c:pt>
                <c:pt idx="37">
                  <c:v>1.0328690000000001E-6</c:v>
                </c:pt>
                <c:pt idx="38">
                  <c:v>8.8061289999999998E-7</c:v>
                </c:pt>
                <c:pt idx="39">
                  <c:v>7.4552850000000004E-7</c:v>
                </c:pt>
                <c:pt idx="40">
                  <c:v>6.3140330000000001E-7</c:v>
                </c:pt>
                <c:pt idx="41">
                  <c:v>5.4356199999999998E-7</c:v>
                </c:pt>
                <c:pt idx="42">
                  <c:v>4.713675E-7</c:v>
                </c:pt>
                <c:pt idx="43">
                  <c:v>4.1125879999999998E-7</c:v>
                </c:pt>
                <c:pt idx="44">
                  <c:v>3.6299149999999999E-7</c:v>
                </c:pt>
                <c:pt idx="45">
                  <c:v>3.2424370000000003E-7</c:v>
                </c:pt>
                <c:pt idx="46">
                  <c:v>2.9455019999999998E-7</c:v>
                </c:pt>
                <c:pt idx="47">
                  <c:v>2.7322989999999997E-7</c:v>
                </c:pt>
                <c:pt idx="48">
                  <c:v>2.598465E-7</c:v>
                </c:pt>
                <c:pt idx="49">
                  <c:v>2.5069350000000002E-7</c:v>
                </c:pt>
                <c:pt idx="50">
                  <c:v>2.4520050000000001E-7</c:v>
                </c:pt>
                <c:pt idx="51">
                  <c:v>2.3975989999999998E-7</c:v>
                </c:pt>
                <c:pt idx="52">
                  <c:v>2.3758939999999999E-7</c:v>
                </c:pt>
                <c:pt idx="53">
                  <c:v>2.3243390000000001E-7</c:v>
                </c:pt>
                <c:pt idx="54">
                  <c:v>2.2881460000000001E-7</c:v>
                </c:pt>
                <c:pt idx="55">
                  <c:v>2.248927E-7</c:v>
                </c:pt>
                <c:pt idx="56">
                  <c:v>2.198128E-7</c:v>
                </c:pt>
                <c:pt idx="57">
                  <c:v>2.142791E-7</c:v>
                </c:pt>
                <c:pt idx="58">
                  <c:v>2.0665059999999999E-7</c:v>
                </c:pt>
                <c:pt idx="59">
                  <c:v>2.0345610000000001E-7</c:v>
                </c:pt>
                <c:pt idx="60">
                  <c:v>2.1228909999999999E-7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6AB-43F8-96BA-677E807DEFC2}"/>
            </c:ext>
          </c:extLst>
        </c:ser>
        <c:ser>
          <c:idx val="11"/>
          <c:order val="11"/>
          <c:tx>
            <c:strRef>
              <c:f>'30'!$G$1</c:f>
              <c:strCache>
                <c:ptCount val="1"/>
                <c:pt idx="0">
                  <c:v>fillet0.044printing_coat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'30'!$A$2:$A$62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'30'!$G$2:$G$62</c:f>
              <c:numCache>
                <c:formatCode>General</c:formatCode>
                <c:ptCount val="61"/>
                <c:pt idx="0">
                  <c:v>4.7859450000000002E-7</c:v>
                </c:pt>
                <c:pt idx="1">
                  <c:v>4.786644E-7</c:v>
                </c:pt>
                <c:pt idx="2">
                  <c:v>8.5861780000000001E-7</c:v>
                </c:pt>
                <c:pt idx="3">
                  <c:v>1.3560480000000001E-6</c:v>
                </c:pt>
                <c:pt idx="4">
                  <c:v>1.853664E-6</c:v>
                </c:pt>
                <c:pt idx="5">
                  <c:v>2.3763769999999998E-6</c:v>
                </c:pt>
                <c:pt idx="6">
                  <c:v>2.946305E-6</c:v>
                </c:pt>
                <c:pt idx="7">
                  <c:v>3.4929500000000002E-6</c:v>
                </c:pt>
                <c:pt idx="8">
                  <c:v>4.1146829999999999E-6</c:v>
                </c:pt>
                <c:pt idx="9">
                  <c:v>4.4876540000000002E-6</c:v>
                </c:pt>
                <c:pt idx="10">
                  <c:v>4.9531850000000001E-6</c:v>
                </c:pt>
                <c:pt idx="11">
                  <c:v>5.4807449999999996E-6</c:v>
                </c:pt>
                <c:pt idx="12">
                  <c:v>5.2137819999999999E-6</c:v>
                </c:pt>
                <c:pt idx="13">
                  <c:v>5.077825E-6</c:v>
                </c:pt>
                <c:pt idx="14">
                  <c:v>4.7753959999999999E-6</c:v>
                </c:pt>
                <c:pt idx="15">
                  <c:v>3.764894E-6</c:v>
                </c:pt>
                <c:pt idx="16">
                  <c:v>2.6415250000000001E-6</c:v>
                </c:pt>
                <c:pt idx="17">
                  <c:v>2.0069970000000001E-6</c:v>
                </c:pt>
                <c:pt idx="18">
                  <c:v>1.64116E-6</c:v>
                </c:pt>
                <c:pt idx="19">
                  <c:v>1.4688809999999999E-6</c:v>
                </c:pt>
                <c:pt idx="20">
                  <c:v>1.441044E-6</c:v>
                </c:pt>
                <c:pt idx="21">
                  <c:v>1.48092E-6</c:v>
                </c:pt>
                <c:pt idx="22">
                  <c:v>1.5790959999999999E-6</c:v>
                </c:pt>
                <c:pt idx="23">
                  <c:v>1.701455E-6</c:v>
                </c:pt>
                <c:pt idx="24">
                  <c:v>1.76648E-6</c:v>
                </c:pt>
                <c:pt idx="25">
                  <c:v>1.9232629999999999E-6</c:v>
                </c:pt>
                <c:pt idx="26">
                  <c:v>2.0543270000000001E-6</c:v>
                </c:pt>
                <c:pt idx="27">
                  <c:v>2.068432E-6</c:v>
                </c:pt>
                <c:pt idx="28">
                  <c:v>2.035439E-6</c:v>
                </c:pt>
                <c:pt idx="29">
                  <c:v>1.9211979999999999E-6</c:v>
                </c:pt>
                <c:pt idx="30">
                  <c:v>1.8348640000000001E-6</c:v>
                </c:pt>
                <c:pt idx="31">
                  <c:v>1.64699E-6</c:v>
                </c:pt>
                <c:pt idx="32">
                  <c:v>1.3801440000000001E-6</c:v>
                </c:pt>
                <c:pt idx="33">
                  <c:v>1.0683180000000001E-6</c:v>
                </c:pt>
                <c:pt idx="34">
                  <c:v>8.292093E-7</c:v>
                </c:pt>
                <c:pt idx="35">
                  <c:v>6.3747230000000004E-7</c:v>
                </c:pt>
                <c:pt idx="36">
                  <c:v>4.8882990000000002E-7</c:v>
                </c:pt>
                <c:pt idx="37">
                  <c:v>3.9774740000000002E-7</c:v>
                </c:pt>
                <c:pt idx="38">
                  <c:v>3.27159E-7</c:v>
                </c:pt>
                <c:pt idx="39">
                  <c:v>2.8577530000000001E-7</c:v>
                </c:pt>
                <c:pt idx="40">
                  <c:v>2.5440009999999999E-7</c:v>
                </c:pt>
                <c:pt idx="41">
                  <c:v>2.353899E-7</c:v>
                </c:pt>
                <c:pt idx="42">
                  <c:v>2.2083109999999999E-7</c:v>
                </c:pt>
                <c:pt idx="43">
                  <c:v>1.9504200000000001E-7</c:v>
                </c:pt>
                <c:pt idx="44">
                  <c:v>1.9486739999999999E-7</c:v>
                </c:pt>
                <c:pt idx="45">
                  <c:v>1.830668E-7</c:v>
                </c:pt>
                <c:pt idx="46">
                  <c:v>1.737741E-7</c:v>
                </c:pt>
                <c:pt idx="47">
                  <c:v>1.6988129999999999E-7</c:v>
                </c:pt>
                <c:pt idx="48">
                  <c:v>1.6645980000000001E-7</c:v>
                </c:pt>
                <c:pt idx="49">
                  <c:v>1.6344569999999999E-7</c:v>
                </c:pt>
                <c:pt idx="50">
                  <c:v>1.6207819999999999E-7</c:v>
                </c:pt>
                <c:pt idx="51">
                  <c:v>1.5789450000000001E-7</c:v>
                </c:pt>
                <c:pt idx="52">
                  <c:v>1.5414130000000001E-7</c:v>
                </c:pt>
                <c:pt idx="53">
                  <c:v>1.4756600000000001E-7</c:v>
                </c:pt>
                <c:pt idx="54">
                  <c:v>1.415144E-7</c:v>
                </c:pt>
                <c:pt idx="55">
                  <c:v>1.374412E-7</c:v>
                </c:pt>
                <c:pt idx="56">
                  <c:v>1.3588760000000001E-7</c:v>
                </c:pt>
                <c:pt idx="57">
                  <c:v>1.3633559999999999E-7</c:v>
                </c:pt>
                <c:pt idx="58">
                  <c:v>1.3653350000000001E-7</c:v>
                </c:pt>
                <c:pt idx="59">
                  <c:v>1.397688E-7</c:v>
                </c:pt>
                <c:pt idx="60">
                  <c:v>1.467979E-7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6AB-43F8-96BA-677E807D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'30'!$O$1</c15:sqref>
                        </c15:formulaRef>
                      </c:ext>
                    </c:extLst>
                    <c:strCache>
                      <c:ptCount val="1"/>
                      <c:pt idx="0">
                        <c:v>SIM_1.2536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Pt>
                  <c:idx val="97"/>
                  <c:marker>
                    <c:symbol val="circle"/>
                    <c:size val="5"/>
                    <c:spPr>
                      <a:solidFill>
                        <a:schemeClr val="accent6"/>
                      </a:solidFill>
                      <a:ln w="9525">
                        <a:solidFill>
                          <a:schemeClr val="accent6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6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86AB-43F8-96BA-677E807DEFC2}"/>
                    </c:ext>
                  </c:extLst>
                </c:dPt>
                <c:dLbls>
                  <c:dLbl>
                    <c:idx val="63"/>
                    <c:tx>
                      <c:rich>
                        <a:bodyPr/>
                        <a:lstStyle/>
                        <a:p>
                          <a:fld id="{B88D63B4-CEAB-4CF9-8061-B1A3F2ED688D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4-86AB-43F8-96BA-677E807DEFC2}"/>
                      </c:ext>
                    </c:extLst>
                  </c:dLbl>
                  <c:dLbl>
                    <c:idx val="189"/>
                    <c:tx>
                      <c:rich>
                        <a:bodyPr/>
                        <a:lstStyle/>
                        <a:p>
                          <a:fld id="{F1D1EDA0-4863-4313-B366-1FA65B4B7CC3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5-86AB-43F8-96BA-677E807DEFC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'30'!$N$2:$N$362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'30'!$O$2:$O$362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259.79899999999998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692.89599999999996</c:v>
                      </c:pt>
                      <c:pt idx="189">
                        <c:v>692.89599999999996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6AB-43F8-96BA-677E807DEFC2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'30'!$M$1</c15:sqref>
                        </c15:formulaRef>
                      </c:ext>
                    </c:extLst>
                    <c:strCache>
                      <c:ptCount val="1"/>
                      <c:pt idx="0">
                        <c:v>SIM_1.3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49"/>
                    <c:tx>
                      <c:rich>
                        <a:bodyPr/>
                        <a:lstStyle/>
                        <a:p>
                          <a:fld id="{CC98857B-846D-45CF-A733-CD0C1445C716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C-86AB-43F8-96BA-677E807DEFC2}"/>
                      </c:ext>
                    </c:extLst>
                  </c:dLbl>
                  <c:dLbl>
                    <c:idx val="193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86AB-43F8-96BA-677E807DEFC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'30'!$L$2:$L$362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'30'!$M$2:$M$362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216.578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717.57600000000002</c:v>
                      </c:pt>
                      <c:pt idx="193">
                        <c:v>717.57600000000002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6AB-43F8-96BA-677E807DEFC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'30'!$F$1</c15:sqref>
                        </c15:formulaRef>
                      </c:ext>
                    </c:extLst>
                    <c:strCache>
                      <c:ptCount val="1"/>
                      <c:pt idx="0">
                        <c:v>Expt_2-2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'30'!$F$2:$F$62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0.33397290000000002</c:v>
                      </c:pt>
                      <c:pt idx="1">
                        <c:v>0.33389720000000001</c:v>
                      </c:pt>
                      <c:pt idx="2">
                        <c:v>0.55360530000000008</c:v>
                      </c:pt>
                      <c:pt idx="3">
                        <c:v>0.80089469999999996</c:v>
                      </c:pt>
                      <c:pt idx="4">
                        <c:v>1.041463</c:v>
                      </c:pt>
                      <c:pt idx="5">
                        <c:v>1.2775749999999999</c:v>
                      </c:pt>
                      <c:pt idx="6">
                        <c:v>1.4369179999999999</c:v>
                      </c:pt>
                      <c:pt idx="7">
                        <c:v>1.512011</c:v>
                      </c:pt>
                      <c:pt idx="8">
                        <c:v>1.517393</c:v>
                      </c:pt>
                      <c:pt idx="9">
                        <c:v>1.412787</c:v>
                      </c:pt>
                      <c:pt idx="10">
                        <c:v>1.269423</c:v>
                      </c:pt>
                      <c:pt idx="11">
                        <c:v>1.1263840000000001</c:v>
                      </c:pt>
                      <c:pt idx="12">
                        <c:v>1.0279579999999999</c:v>
                      </c:pt>
                      <c:pt idx="13">
                        <c:v>0.89289070000000004</c:v>
                      </c:pt>
                      <c:pt idx="14">
                        <c:v>0.79147990000000001</c:v>
                      </c:pt>
                      <c:pt idx="15">
                        <c:v>0.7089337</c:v>
                      </c:pt>
                      <c:pt idx="16">
                        <c:v>0.66671209999999992</c:v>
                      </c:pt>
                      <c:pt idx="17">
                        <c:v>0.66690990000000006</c:v>
                      </c:pt>
                      <c:pt idx="18">
                        <c:v>0.66507119999999997</c:v>
                      </c:pt>
                      <c:pt idx="19">
                        <c:v>0.68928920000000005</c:v>
                      </c:pt>
                      <c:pt idx="20">
                        <c:v>0.73649760000000009</c:v>
                      </c:pt>
                      <c:pt idx="21">
                        <c:v>0.81286409999999998</c:v>
                      </c:pt>
                      <c:pt idx="22">
                        <c:v>0.95883580000000013</c:v>
                      </c:pt>
                      <c:pt idx="23">
                        <c:v>1.139011</c:v>
                      </c:pt>
                      <c:pt idx="24">
                        <c:v>1.37507</c:v>
                      </c:pt>
                      <c:pt idx="25">
                        <c:v>1.6364179999999999</c:v>
                      </c:pt>
                      <c:pt idx="26">
                        <c:v>1.769919</c:v>
                      </c:pt>
                      <c:pt idx="27">
                        <c:v>1.8325769999999999</c:v>
                      </c:pt>
                      <c:pt idx="28">
                        <c:v>1.794673</c:v>
                      </c:pt>
                      <c:pt idx="29">
                        <c:v>1.7196100000000001</c:v>
                      </c:pt>
                      <c:pt idx="30">
                        <c:v>1.591653</c:v>
                      </c:pt>
                      <c:pt idx="31">
                        <c:v>1.4207419999999999</c:v>
                      </c:pt>
                      <c:pt idx="32">
                        <c:v>1.2495750000000001</c:v>
                      </c:pt>
                      <c:pt idx="33">
                        <c:v>1.101531</c:v>
                      </c:pt>
                      <c:pt idx="34">
                        <c:v>0.9497293</c:v>
                      </c:pt>
                      <c:pt idx="35">
                        <c:v>0.82300050000000002</c:v>
                      </c:pt>
                      <c:pt idx="36">
                        <c:v>0.70269590000000004</c:v>
                      </c:pt>
                      <c:pt idx="37">
                        <c:v>0.59808450000000002</c:v>
                      </c:pt>
                      <c:pt idx="38">
                        <c:v>0.49986239999999987</c:v>
                      </c:pt>
                      <c:pt idx="39">
                        <c:v>0.41724640000000002</c:v>
                      </c:pt>
                      <c:pt idx="40">
                        <c:v>0.35270960000000001</c:v>
                      </c:pt>
                      <c:pt idx="41">
                        <c:v>0.3032261</c:v>
                      </c:pt>
                      <c:pt idx="42">
                        <c:v>0.26632869999999997</c:v>
                      </c:pt>
                      <c:pt idx="43">
                        <c:v>0.23827019999999999</c:v>
                      </c:pt>
                      <c:pt idx="44">
                        <c:v>0.21783440000000001</c:v>
                      </c:pt>
                      <c:pt idx="45">
                        <c:v>0.20512030000000001</c:v>
                      </c:pt>
                      <c:pt idx="46">
                        <c:v>0.1930694</c:v>
                      </c:pt>
                      <c:pt idx="47">
                        <c:v>0.18617990000000001</c:v>
                      </c:pt>
                      <c:pt idx="48">
                        <c:v>0.1789645</c:v>
                      </c:pt>
                      <c:pt idx="49">
                        <c:v>0.17151640000000001</c:v>
                      </c:pt>
                      <c:pt idx="50">
                        <c:v>5.7503909999999998E-2</c:v>
                      </c:pt>
                      <c:pt idx="51">
                        <c:v>5.5937489999999999E-2</c:v>
                      </c:pt>
                      <c:pt idx="52">
                        <c:v>5.49317E-2</c:v>
                      </c:pt>
                      <c:pt idx="53">
                        <c:v>5.4092769999999998E-2</c:v>
                      </c:pt>
                      <c:pt idx="54">
                        <c:v>5.037403E-2</c:v>
                      </c:pt>
                      <c:pt idx="55">
                        <c:v>4.3343689999999997E-2</c:v>
                      </c:pt>
                      <c:pt idx="56">
                        <c:v>3.4870239999999997E-2</c:v>
                      </c:pt>
                      <c:pt idx="57">
                        <c:v>2.6488500000000002E-2</c:v>
                      </c:pt>
                      <c:pt idx="58">
                        <c:v>0.16956869999999999</c:v>
                      </c:pt>
                      <c:pt idx="59">
                        <c:v>0.16912440000000001</c:v>
                      </c:pt>
                      <c:pt idx="60">
                        <c:v>0.17749799999999999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6AB-43F8-96BA-677E807DEFC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'30'!$Q$1</c15:sqref>
                        </c15:formulaRef>
                      </c:ext>
                    </c:extLst>
                    <c:strCache>
                      <c:ptCount val="1"/>
                      <c:pt idx="0">
                        <c:v>SIM_1.3_fillet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'30'!$P$2:$P$62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'30'!$Q$2:$Q$62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1.9821999999999999E-3</c:v>
                      </c:pt>
                      <c:pt idx="1">
                        <c:v>1.4906899999999999E-4</c:v>
                      </c:pt>
                      <c:pt idx="2">
                        <c:v>1.5245699999999999E-4</c:v>
                      </c:pt>
                      <c:pt idx="3">
                        <c:v>2.8043700000000003E-4</c:v>
                      </c:pt>
                      <c:pt idx="4">
                        <c:v>5.4574699999999999E-3</c:v>
                      </c:pt>
                      <c:pt idx="5">
                        <c:v>5.5342000000000004E-3</c:v>
                      </c:pt>
                      <c:pt idx="6">
                        <c:v>2.1566200000000002E-3</c:v>
                      </c:pt>
                      <c:pt idx="7">
                        <c:v>0.46291100000000002</c:v>
                      </c:pt>
                      <c:pt idx="8">
                        <c:v>17.773599999999998</c:v>
                      </c:pt>
                      <c:pt idx="9">
                        <c:v>5.2563599999999999</c:v>
                      </c:pt>
                      <c:pt idx="10">
                        <c:v>5.5845399999999998E-3</c:v>
                      </c:pt>
                      <c:pt idx="11">
                        <c:v>2.7999799999999998E-2</c:v>
                      </c:pt>
                      <c:pt idx="12">
                        <c:v>2.16609E-2</c:v>
                      </c:pt>
                      <c:pt idx="13">
                        <c:v>6.5788900000000004E-4</c:v>
                      </c:pt>
                      <c:pt idx="14">
                        <c:v>1.5241899999999999E-4</c:v>
                      </c:pt>
                      <c:pt idx="15">
                        <c:v>1.52433E-4</c:v>
                      </c:pt>
                      <c:pt idx="16">
                        <c:v>1.5243799999999999E-4</c:v>
                      </c:pt>
                      <c:pt idx="17">
                        <c:v>1.5244400000000001E-4</c:v>
                      </c:pt>
                      <c:pt idx="18">
                        <c:v>2.7289099999999999E-4</c:v>
                      </c:pt>
                      <c:pt idx="19">
                        <c:v>9.7515000000000004E-2</c:v>
                      </c:pt>
                      <c:pt idx="20">
                        <c:v>1.21062</c:v>
                      </c:pt>
                      <c:pt idx="21">
                        <c:v>0.62833799999999995</c:v>
                      </c:pt>
                      <c:pt idx="22">
                        <c:v>0.37350299999999997</c:v>
                      </c:pt>
                      <c:pt idx="23">
                        <c:v>1.4721</c:v>
                      </c:pt>
                      <c:pt idx="24">
                        <c:v>2.3424399999999999</c:v>
                      </c:pt>
                      <c:pt idx="25">
                        <c:v>1.8343</c:v>
                      </c:pt>
                      <c:pt idx="26">
                        <c:v>1.99082</c:v>
                      </c:pt>
                      <c:pt idx="27">
                        <c:v>2.0992099999999998</c:v>
                      </c:pt>
                      <c:pt idx="28">
                        <c:v>1.88527</c:v>
                      </c:pt>
                      <c:pt idx="29">
                        <c:v>1.0940000000000001</c:v>
                      </c:pt>
                      <c:pt idx="30">
                        <c:v>1.00658</c:v>
                      </c:pt>
                      <c:pt idx="31">
                        <c:v>1.4258200000000001</c:v>
                      </c:pt>
                      <c:pt idx="32">
                        <c:v>35.486600000000003</c:v>
                      </c:pt>
                      <c:pt idx="33">
                        <c:v>3.0792999999999999</c:v>
                      </c:pt>
                      <c:pt idx="34">
                        <c:v>2.1916399999999999E-3</c:v>
                      </c:pt>
                      <c:pt idx="35">
                        <c:v>1.7016500000000001E-4</c:v>
                      </c:pt>
                      <c:pt idx="36">
                        <c:v>1.69424E-2</c:v>
                      </c:pt>
                      <c:pt idx="37">
                        <c:v>2.34329E-2</c:v>
                      </c:pt>
                      <c:pt idx="38">
                        <c:v>2.4355600000000002E-2</c:v>
                      </c:pt>
                      <c:pt idx="39">
                        <c:v>8.4257499999999992E-3</c:v>
                      </c:pt>
                      <c:pt idx="40">
                        <c:v>1.9098100000000001E-4</c:v>
                      </c:pt>
                      <c:pt idx="41">
                        <c:v>1.5244100000000001E-4</c:v>
                      </c:pt>
                      <c:pt idx="42">
                        <c:v>1.5244400000000001E-4</c:v>
                      </c:pt>
                      <c:pt idx="43">
                        <c:v>1.52449E-4</c:v>
                      </c:pt>
                      <c:pt idx="44">
                        <c:v>1.5245300000000001E-4</c:v>
                      </c:pt>
                      <c:pt idx="45">
                        <c:v>1.5245499999999999E-4</c:v>
                      </c:pt>
                      <c:pt idx="46">
                        <c:v>1.5245699999999999E-4</c:v>
                      </c:pt>
                      <c:pt idx="47">
                        <c:v>1.52459E-4</c:v>
                      </c:pt>
                      <c:pt idx="48">
                        <c:v>1.52461E-4</c:v>
                      </c:pt>
                      <c:pt idx="49">
                        <c:v>1.5246199999999999E-4</c:v>
                      </c:pt>
                      <c:pt idx="50">
                        <c:v>1.5246300000000001E-4</c:v>
                      </c:pt>
                      <c:pt idx="51">
                        <c:v>1.52464E-4</c:v>
                      </c:pt>
                      <c:pt idx="52">
                        <c:v>1.5246500000000001E-4</c:v>
                      </c:pt>
                      <c:pt idx="53">
                        <c:v>1.5246500000000001E-4</c:v>
                      </c:pt>
                      <c:pt idx="54">
                        <c:v>1.52466E-4</c:v>
                      </c:pt>
                      <c:pt idx="55">
                        <c:v>1.52466E-4</c:v>
                      </c:pt>
                      <c:pt idx="56">
                        <c:v>1.5246699999999999E-4</c:v>
                      </c:pt>
                      <c:pt idx="57">
                        <c:v>1.5246699999999999E-4</c:v>
                      </c:pt>
                      <c:pt idx="58">
                        <c:v>1.5246699999999999E-4</c:v>
                      </c:pt>
                      <c:pt idx="59">
                        <c:v>1.52468E-4</c:v>
                      </c:pt>
                      <c:pt idx="60">
                        <c:v>1.52468E-4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AB-43F8-96BA-677E807DEFC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'30'!$B$1</c15:sqref>
                        </c15:formulaRef>
                      </c:ext>
                    </c:extLst>
                    <c:strCache>
                      <c:ptCount val="1"/>
                      <c:pt idx="0">
                        <c:v>Expt_1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Lbl>
                    <c:idx val="40"/>
                    <c:layout>
                      <c:manualLayout>
                        <c:x val="-9.4292803970223382E-2"/>
                        <c:y val="-8.34147845316476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F67870EA-31DF-4AE5-BF70-F5BABA81DBB7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7-86AB-43F8-96BA-677E807DEFC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0.34535450000000001</c:v>
                      </c:pt>
                      <c:pt idx="1">
                        <c:v>0.34910770000000002</c:v>
                      </c:pt>
                      <c:pt idx="2">
                        <c:v>0.56407350000000001</c:v>
                      </c:pt>
                      <c:pt idx="3">
                        <c:v>0.78422959999999997</c:v>
                      </c:pt>
                      <c:pt idx="4">
                        <c:v>0.98147700000000004</c:v>
                      </c:pt>
                      <c:pt idx="5">
                        <c:v>1.1916420000000001</c:v>
                      </c:pt>
                      <c:pt idx="6">
                        <c:v>1.5728869999999999</c:v>
                      </c:pt>
                      <c:pt idx="7">
                        <c:v>2.2645040000000001</c:v>
                      </c:pt>
                      <c:pt idx="8">
                        <c:v>3.2412679999999998</c:v>
                      </c:pt>
                      <c:pt idx="9">
                        <c:v>4.2772439999999996</c:v>
                      </c:pt>
                      <c:pt idx="10">
                        <c:v>5.078703</c:v>
                      </c:pt>
                      <c:pt idx="11">
                        <c:v>4.8294760000000014</c:v>
                      </c:pt>
                      <c:pt idx="12">
                        <c:v>3.8412730000000002</c:v>
                      </c:pt>
                      <c:pt idx="13">
                        <c:v>2.7819219999999998</c:v>
                      </c:pt>
                      <c:pt idx="14">
                        <c:v>1.9783790000000001</c:v>
                      </c:pt>
                      <c:pt idx="15">
                        <c:v>1.5186029999999999</c:v>
                      </c:pt>
                      <c:pt idx="16">
                        <c:v>1.2129099999999999</c:v>
                      </c:pt>
                      <c:pt idx="17">
                        <c:v>1.068981</c:v>
                      </c:pt>
                      <c:pt idx="18">
                        <c:v>0.96887330000000005</c:v>
                      </c:pt>
                      <c:pt idx="19">
                        <c:v>0.91452520000000004</c:v>
                      </c:pt>
                      <c:pt idx="20">
                        <c:v>0.89837800000000001</c:v>
                      </c:pt>
                      <c:pt idx="21">
                        <c:v>0.87046489999999999</c:v>
                      </c:pt>
                      <c:pt idx="22">
                        <c:v>0.71698700000000004</c:v>
                      </c:pt>
                      <c:pt idx="23">
                        <c:v>0.52953859999999997</c:v>
                      </c:pt>
                      <c:pt idx="24">
                        <c:v>0.41338849999999999</c:v>
                      </c:pt>
                      <c:pt idx="25">
                        <c:v>0.4020068</c:v>
                      </c:pt>
                      <c:pt idx="26">
                        <c:v>0.41376669999999999</c:v>
                      </c:pt>
                      <c:pt idx="27">
                        <c:v>0.4277204</c:v>
                      </c:pt>
                      <c:pt idx="28">
                        <c:v>0.47754709999999989</c:v>
                      </c:pt>
                      <c:pt idx="29">
                        <c:v>0.72795549999999998</c:v>
                      </c:pt>
                      <c:pt idx="30">
                        <c:v>1.1594059999999999</c:v>
                      </c:pt>
                      <c:pt idx="31">
                        <c:v>1.1817089999999999</c:v>
                      </c:pt>
                      <c:pt idx="32">
                        <c:v>1.0956079999999999</c:v>
                      </c:pt>
                      <c:pt idx="33">
                        <c:v>0.96999640000000009</c:v>
                      </c:pt>
                      <c:pt idx="34">
                        <c:v>0.82330899999999996</c:v>
                      </c:pt>
                      <c:pt idx="35">
                        <c:v>0.68625179999999997</c:v>
                      </c:pt>
                      <c:pt idx="36">
                        <c:v>0.56869939999999997</c:v>
                      </c:pt>
                      <c:pt idx="37">
                        <c:v>0.47616809999999998</c:v>
                      </c:pt>
                      <c:pt idx="38">
                        <c:v>0.40133770000000002</c:v>
                      </c:pt>
                      <c:pt idx="39">
                        <c:v>0.3400186</c:v>
                      </c:pt>
                      <c:pt idx="40">
                        <c:v>0.29230410000000001</c:v>
                      </c:pt>
                      <c:pt idx="41">
                        <c:v>0.25286389999999997</c:v>
                      </c:pt>
                      <c:pt idx="42">
                        <c:v>0.22554440000000001</c:v>
                      </c:pt>
                      <c:pt idx="43">
                        <c:v>0.20517840000000001</c:v>
                      </c:pt>
                      <c:pt idx="44">
                        <c:v>0.1911725</c:v>
                      </c:pt>
                      <c:pt idx="45">
                        <c:v>0.18188560000000001</c:v>
                      </c:pt>
                      <c:pt idx="46">
                        <c:v>0.1742745</c:v>
                      </c:pt>
                      <c:pt idx="47">
                        <c:v>0.17049810000000001</c:v>
                      </c:pt>
                      <c:pt idx="48">
                        <c:v>0.1689736</c:v>
                      </c:pt>
                      <c:pt idx="49">
                        <c:v>0.17251730000000001</c:v>
                      </c:pt>
                      <c:pt idx="50">
                        <c:v>0.17515320000000001</c:v>
                      </c:pt>
                      <c:pt idx="51">
                        <c:v>0.17986640000000001</c:v>
                      </c:pt>
                      <c:pt idx="52">
                        <c:v>0.19054989999999999</c:v>
                      </c:pt>
                      <c:pt idx="53">
                        <c:v>0.1944892</c:v>
                      </c:pt>
                      <c:pt idx="54">
                        <c:v>0.20074449999999999</c:v>
                      </c:pt>
                      <c:pt idx="55">
                        <c:v>0.1885307</c:v>
                      </c:pt>
                      <c:pt idx="56">
                        <c:v>0.1718248</c:v>
                      </c:pt>
                      <c:pt idx="57">
                        <c:v>0.15681800000000001</c:v>
                      </c:pt>
                      <c:pt idx="58">
                        <c:v>0.1416017</c:v>
                      </c:pt>
                      <c:pt idx="59">
                        <c:v>0.13256499999999999</c:v>
                      </c:pt>
                      <c:pt idx="60">
                        <c:v>0.1371561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AB-43F8-96BA-677E807DEFC2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'30'!$C$1</c15:sqref>
                        </c15:formulaRef>
                      </c:ext>
                    </c:extLst>
                    <c:strCache>
                      <c:ptCount val="1"/>
                      <c:pt idx="0">
                        <c:v>Expt_2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0.30987700000000001</c:v>
                      </c:pt>
                      <c:pt idx="1">
                        <c:v>0.31007479999999998</c:v>
                      </c:pt>
                      <c:pt idx="2">
                        <c:v>0.4799736</c:v>
                      </c:pt>
                      <c:pt idx="3">
                        <c:v>0.67311870000000007</c:v>
                      </c:pt>
                      <c:pt idx="4">
                        <c:v>0.87661539999999993</c:v>
                      </c:pt>
                      <c:pt idx="5">
                        <c:v>1.099664</c:v>
                      </c:pt>
                      <c:pt idx="6">
                        <c:v>1.490178</c:v>
                      </c:pt>
                      <c:pt idx="7">
                        <c:v>2.2114129999999999</c:v>
                      </c:pt>
                      <c:pt idx="8">
                        <c:v>3.29419</c:v>
                      </c:pt>
                      <c:pt idx="9">
                        <c:v>4.4577910000000003</c:v>
                      </c:pt>
                      <c:pt idx="10">
                        <c:v>5.4463499999999998</c:v>
                      </c:pt>
                      <c:pt idx="11">
                        <c:v>5.2622649999999993</c:v>
                      </c:pt>
                      <c:pt idx="12">
                        <c:v>4.3182960000000001</c:v>
                      </c:pt>
                      <c:pt idx="13">
                        <c:v>3.1228950000000002</c:v>
                      </c:pt>
                      <c:pt idx="14">
                        <c:v>2.2110639999999999</c:v>
                      </c:pt>
                      <c:pt idx="15">
                        <c:v>1.706628</c:v>
                      </c:pt>
                      <c:pt idx="16">
                        <c:v>1.3912929999999999</c:v>
                      </c:pt>
                      <c:pt idx="17">
                        <c:v>1.233951</c:v>
                      </c:pt>
                      <c:pt idx="18">
                        <c:v>1.1122730000000001</c:v>
                      </c:pt>
                      <c:pt idx="19">
                        <c:v>1.0478989999999999</c:v>
                      </c:pt>
                      <c:pt idx="20">
                        <c:v>1.017746</c:v>
                      </c:pt>
                      <c:pt idx="21">
                        <c:v>1.029034</c:v>
                      </c:pt>
                      <c:pt idx="22">
                        <c:v>1.0832599999999999</c:v>
                      </c:pt>
                      <c:pt idx="23">
                        <c:v>1.1736740000000001</c:v>
                      </c:pt>
                      <c:pt idx="24">
                        <c:v>1.261649</c:v>
                      </c:pt>
                      <c:pt idx="25">
                        <c:v>1.3426119999999999</c:v>
                      </c:pt>
                      <c:pt idx="26">
                        <c:v>1.417408</c:v>
                      </c:pt>
                      <c:pt idx="27">
                        <c:v>1.4463269999999999</c:v>
                      </c:pt>
                      <c:pt idx="28">
                        <c:v>1.42435</c:v>
                      </c:pt>
                      <c:pt idx="29">
                        <c:v>1.3782989999999999</c:v>
                      </c:pt>
                      <c:pt idx="30">
                        <c:v>1.3261559999999999</c:v>
                      </c:pt>
                      <c:pt idx="31">
                        <c:v>1.220574</c:v>
                      </c:pt>
                      <c:pt idx="32">
                        <c:v>1.1050279999999999</c:v>
                      </c:pt>
                      <c:pt idx="33">
                        <c:v>0.97373789999999993</c:v>
                      </c:pt>
                      <c:pt idx="34">
                        <c:v>0.82194739999999999</c:v>
                      </c:pt>
                      <c:pt idx="35">
                        <c:v>0.67652269999999992</c:v>
                      </c:pt>
                      <c:pt idx="36">
                        <c:v>0.55479240000000007</c:v>
                      </c:pt>
                      <c:pt idx="37">
                        <c:v>0.4562967</c:v>
                      </c:pt>
                      <c:pt idx="38">
                        <c:v>0.37952859999999999</c:v>
                      </c:pt>
                      <c:pt idx="39">
                        <c:v>0.31701669999999998</c:v>
                      </c:pt>
                      <c:pt idx="40">
                        <c:v>0.26843509999999998</c:v>
                      </c:pt>
                      <c:pt idx="41">
                        <c:v>0.22868079999999999</c:v>
                      </c:pt>
                      <c:pt idx="42">
                        <c:v>0.19923740000000001</c:v>
                      </c:pt>
                      <c:pt idx="43">
                        <c:v>0.17698030000000001</c:v>
                      </c:pt>
                      <c:pt idx="44">
                        <c:v>0.16232260000000001</c:v>
                      </c:pt>
                      <c:pt idx="45">
                        <c:v>0.15412390000000001</c:v>
                      </c:pt>
                      <c:pt idx="46">
                        <c:v>0.14747289999999999</c:v>
                      </c:pt>
                      <c:pt idx="47">
                        <c:v>0.14547119999999999</c:v>
                      </c:pt>
                      <c:pt idx="48">
                        <c:v>0.1467688</c:v>
                      </c:pt>
                      <c:pt idx="49">
                        <c:v>0.15095259999999999</c:v>
                      </c:pt>
                      <c:pt idx="50">
                        <c:v>0.15762680000000001</c:v>
                      </c:pt>
                      <c:pt idx="51">
                        <c:v>0.1644523</c:v>
                      </c:pt>
                      <c:pt idx="52">
                        <c:v>0.16925290000000001</c:v>
                      </c:pt>
                      <c:pt idx="53">
                        <c:v>0.16984060000000001</c:v>
                      </c:pt>
                      <c:pt idx="54">
                        <c:v>0.160414</c:v>
                      </c:pt>
                      <c:pt idx="55">
                        <c:v>0.14680370000000001</c:v>
                      </c:pt>
                      <c:pt idx="56">
                        <c:v>0.1304179</c:v>
                      </c:pt>
                      <c:pt idx="57">
                        <c:v>0.11555070000000001</c:v>
                      </c:pt>
                      <c:pt idx="58">
                        <c:v>0.1007301</c:v>
                      </c:pt>
                      <c:pt idx="59">
                        <c:v>9.3935070000000009E-2</c:v>
                      </c:pt>
                      <c:pt idx="60">
                        <c:v>9.8834569999999997E-2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AB-43F8-96BA-677E807DEFC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'30'!$D$1</c15:sqref>
                        </c15:formulaRef>
                      </c:ext>
                    </c:extLst>
                    <c:strCache>
                      <c:ptCount val="1"/>
                      <c:pt idx="0">
                        <c:v>Expt_3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16"/>
                    <c:layout>
                      <c:manualLayout>
                        <c:x val="-1.324393676020197E-2"/>
                        <c:y val="-4.3406102387335645E-2"/>
                      </c:manualLayout>
                    </c:layout>
                    <c:tx>
                      <c:rich>
                        <a:bodyPr/>
                        <a:lstStyle/>
                        <a:p>
                          <a:fld id="{2AE38927-DA3C-4C0E-A571-BED1F80E0B94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A-86AB-43F8-96BA-677E807DEFC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'30'!$D$2:$D$62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0.33418229999999999</c:v>
                      </c:pt>
                      <c:pt idx="1">
                        <c:v>0.3334666</c:v>
                      </c:pt>
                      <c:pt idx="2">
                        <c:v>0.53029499999999996</c:v>
                      </c:pt>
                      <c:pt idx="3">
                        <c:v>0.75941210000000003</c:v>
                      </c:pt>
                      <c:pt idx="4">
                        <c:v>0.97671130000000006</c:v>
                      </c:pt>
                      <c:pt idx="5">
                        <c:v>1.200399</c:v>
                      </c:pt>
                      <c:pt idx="6">
                        <c:v>1.585799</c:v>
                      </c:pt>
                      <c:pt idx="7">
                        <c:v>2.2797779999999999</c:v>
                      </c:pt>
                      <c:pt idx="8">
                        <c:v>3.2821509999999998</c:v>
                      </c:pt>
                      <c:pt idx="9">
                        <c:v>4.3258380000000001</c:v>
                      </c:pt>
                      <c:pt idx="10">
                        <c:v>5.2211540000000003</c:v>
                      </c:pt>
                      <c:pt idx="11">
                        <c:v>5.0676709999999998</c:v>
                      </c:pt>
                      <c:pt idx="12">
                        <c:v>4.0579090000000004</c:v>
                      </c:pt>
                      <c:pt idx="13">
                        <c:v>2.837329</c:v>
                      </c:pt>
                      <c:pt idx="14">
                        <c:v>1.930461</c:v>
                      </c:pt>
                      <c:pt idx="15">
                        <c:v>1.421586</c:v>
                      </c:pt>
                      <c:pt idx="16">
                        <c:v>1.105901</c:v>
                      </c:pt>
                      <c:pt idx="17">
                        <c:v>0.95979009999999998</c:v>
                      </c:pt>
                      <c:pt idx="18">
                        <c:v>0.87483490000000008</c:v>
                      </c:pt>
                      <c:pt idx="19">
                        <c:v>0.82766729999999999</c:v>
                      </c:pt>
                      <c:pt idx="20">
                        <c:v>0.81741449999999993</c:v>
                      </c:pt>
                      <c:pt idx="21">
                        <c:v>0.84509479999999992</c:v>
                      </c:pt>
                      <c:pt idx="22">
                        <c:v>0.89895979999999998</c:v>
                      </c:pt>
                      <c:pt idx="23">
                        <c:v>0.97560000000000002</c:v>
                      </c:pt>
                      <c:pt idx="24">
                        <c:v>1.0528740000000001</c:v>
                      </c:pt>
                      <c:pt idx="25">
                        <c:v>1.137335</c:v>
                      </c:pt>
                      <c:pt idx="26">
                        <c:v>1.2372099999999999</c:v>
                      </c:pt>
                      <c:pt idx="27">
                        <c:v>1.281153</c:v>
                      </c:pt>
                      <c:pt idx="28">
                        <c:v>1.2893060000000001</c:v>
                      </c:pt>
                      <c:pt idx="29">
                        <c:v>1.2813110000000001</c:v>
                      </c:pt>
                      <c:pt idx="30">
                        <c:v>1.2369939999999999</c:v>
                      </c:pt>
                      <c:pt idx="31">
                        <c:v>1.1444220000000001</c:v>
                      </c:pt>
                      <c:pt idx="32">
                        <c:v>1.052781</c:v>
                      </c:pt>
                      <c:pt idx="33">
                        <c:v>0.9333958</c:v>
                      </c:pt>
                      <c:pt idx="34">
                        <c:v>0.79347579999999995</c:v>
                      </c:pt>
                      <c:pt idx="35">
                        <c:v>0.65746009999999999</c:v>
                      </c:pt>
                      <c:pt idx="36">
                        <c:v>0.54430100000000003</c:v>
                      </c:pt>
                      <c:pt idx="37">
                        <c:v>0.4526134</c:v>
                      </c:pt>
                      <c:pt idx="38">
                        <c:v>0.38073309999999999</c:v>
                      </c:pt>
                      <c:pt idx="39">
                        <c:v>0.32114809999999999</c:v>
                      </c:pt>
                      <c:pt idx="40">
                        <c:v>0.27555740000000001</c:v>
                      </c:pt>
                      <c:pt idx="41">
                        <c:v>0.23740320000000001</c:v>
                      </c:pt>
                      <c:pt idx="42">
                        <c:v>0.21026410000000001</c:v>
                      </c:pt>
                      <c:pt idx="43">
                        <c:v>0.1885715</c:v>
                      </c:pt>
                      <c:pt idx="44">
                        <c:v>0.17471680000000001</c:v>
                      </c:pt>
                      <c:pt idx="45">
                        <c:v>0.16882230000000001</c:v>
                      </c:pt>
                      <c:pt idx="46">
                        <c:v>0.16298009999999999</c:v>
                      </c:pt>
                      <c:pt idx="47">
                        <c:v>0.1608214</c:v>
                      </c:pt>
                      <c:pt idx="48">
                        <c:v>0.1607923</c:v>
                      </c:pt>
                      <c:pt idx="49">
                        <c:v>0.16130430000000001</c:v>
                      </c:pt>
                      <c:pt idx="50">
                        <c:v>0.164912</c:v>
                      </c:pt>
                      <c:pt idx="51">
                        <c:v>0.16704749999999999</c:v>
                      </c:pt>
                      <c:pt idx="52">
                        <c:v>0.16804259999999999</c:v>
                      </c:pt>
                      <c:pt idx="53">
                        <c:v>0.1666868</c:v>
                      </c:pt>
                      <c:pt idx="54">
                        <c:v>0.15788279999999999</c:v>
                      </c:pt>
                      <c:pt idx="55">
                        <c:v>0.1454945</c:v>
                      </c:pt>
                      <c:pt idx="56">
                        <c:v>0.13175619999999999</c:v>
                      </c:pt>
                      <c:pt idx="57">
                        <c:v>0.1201243</c:v>
                      </c:pt>
                      <c:pt idx="58">
                        <c:v>0.111431</c:v>
                      </c:pt>
                      <c:pt idx="59">
                        <c:v>0.1096504</c:v>
                      </c:pt>
                      <c:pt idx="60">
                        <c:v>0.1151783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AB-43F8-96BA-677E807DEFC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'30'!$K$1</c15:sqref>
                        </c15:formulaRef>
                      </c:ext>
                    </c:extLst>
                    <c:strCache>
                      <c:ptCount val="1"/>
                      <c:pt idx="0">
                        <c:v>40_3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'30'!$K$2:$K$62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0.47619709999999998</c:v>
                      </c:pt>
                      <c:pt idx="1">
                        <c:v>0.46465840000000003</c:v>
                      </c:pt>
                      <c:pt idx="2">
                        <c:v>0.79882909999999996</c:v>
                      </c:pt>
                      <c:pt idx="3">
                        <c:v>1.1375090000000001</c:v>
                      </c:pt>
                      <c:pt idx="4">
                        <c:v>1.4435690000000001</c:v>
                      </c:pt>
                      <c:pt idx="5">
                        <c:v>1.5329120000000001</c:v>
                      </c:pt>
                      <c:pt idx="6">
                        <c:v>1.4465250000000001</c:v>
                      </c:pt>
                      <c:pt idx="7">
                        <c:v>1.052403</c:v>
                      </c:pt>
                      <c:pt idx="8">
                        <c:v>0.73476940000000002</c:v>
                      </c:pt>
                      <c:pt idx="9">
                        <c:v>0.5203913</c:v>
                      </c:pt>
                      <c:pt idx="10">
                        <c:v>0.37036970000000002</c:v>
                      </c:pt>
                      <c:pt idx="11">
                        <c:v>0.33162199999999997</c:v>
                      </c:pt>
                      <c:pt idx="12">
                        <c:v>0.30742730000000001</c:v>
                      </c:pt>
                      <c:pt idx="13">
                        <c:v>0.29063990000000001</c:v>
                      </c:pt>
                      <c:pt idx="14">
                        <c:v>0.29299069999999999</c:v>
                      </c:pt>
                      <c:pt idx="15">
                        <c:v>0.30995260000000002</c:v>
                      </c:pt>
                      <c:pt idx="16">
                        <c:v>0.3354625</c:v>
                      </c:pt>
                      <c:pt idx="17">
                        <c:v>0.3751005</c:v>
                      </c:pt>
                      <c:pt idx="18">
                        <c:v>0.66049760000000002</c:v>
                      </c:pt>
                      <c:pt idx="19">
                        <c:v>1.142682</c:v>
                      </c:pt>
                      <c:pt idx="20">
                        <c:v>0.85487619999999997</c:v>
                      </c:pt>
                      <c:pt idx="21">
                        <c:v>0.84414040000000001</c:v>
                      </c:pt>
                      <c:pt idx="22">
                        <c:v>0.93902249999999998</c:v>
                      </c:pt>
                      <c:pt idx="23">
                        <c:v>1.1502060000000001</c:v>
                      </c:pt>
                      <c:pt idx="24">
                        <c:v>1.4110240000000001</c:v>
                      </c:pt>
                      <c:pt idx="25">
                        <c:v>1.6798489999999999</c:v>
                      </c:pt>
                      <c:pt idx="26">
                        <c:v>2.1102699999999999</c:v>
                      </c:pt>
                      <c:pt idx="27">
                        <c:v>2.5464799999999999</c:v>
                      </c:pt>
                      <c:pt idx="28">
                        <c:v>2.8431890000000002</c:v>
                      </c:pt>
                      <c:pt idx="29">
                        <c:v>3.1204390000000002</c:v>
                      </c:pt>
                      <c:pt idx="30">
                        <c:v>3.4146519999999998</c:v>
                      </c:pt>
                      <c:pt idx="31">
                        <c:v>3.5311219999999999</c:v>
                      </c:pt>
                      <c:pt idx="32">
                        <c:v>3.5754790000000001</c:v>
                      </c:pt>
                      <c:pt idx="33">
                        <c:v>3.3006259999999998</c:v>
                      </c:pt>
                      <c:pt idx="34">
                        <c:v>2.9706039999999998</c:v>
                      </c:pt>
                      <c:pt idx="35">
                        <c:v>2.5606309999999999</c:v>
                      </c:pt>
                      <c:pt idx="36">
                        <c:v>2.0784229999999999</c:v>
                      </c:pt>
                      <c:pt idx="37">
                        <c:v>1.617483</c:v>
                      </c:pt>
                      <c:pt idx="38">
                        <c:v>1.251844</c:v>
                      </c:pt>
                      <c:pt idx="39">
                        <c:v>0.91241300000000003</c:v>
                      </c:pt>
                      <c:pt idx="40">
                        <c:v>0.73023059999999995</c:v>
                      </c:pt>
                      <c:pt idx="41">
                        <c:v>0.51559080000000002</c:v>
                      </c:pt>
                      <c:pt idx="42">
                        <c:v>0.4057018</c:v>
                      </c:pt>
                      <c:pt idx="43">
                        <c:v>0.3196177</c:v>
                      </c:pt>
                      <c:pt idx="44">
                        <c:v>0.26515919999999998</c:v>
                      </c:pt>
                      <c:pt idx="45">
                        <c:v>0.2167056</c:v>
                      </c:pt>
                      <c:pt idx="46">
                        <c:v>0.1860868</c:v>
                      </c:pt>
                      <c:pt idx="47">
                        <c:v>0.16495860000000001</c:v>
                      </c:pt>
                      <c:pt idx="48">
                        <c:v>0.1499576</c:v>
                      </c:pt>
                      <c:pt idx="49">
                        <c:v>0.1416366</c:v>
                      </c:pt>
                      <c:pt idx="50">
                        <c:v>0.13806379999999999</c:v>
                      </c:pt>
                      <c:pt idx="51">
                        <c:v>0.13444449999999999</c:v>
                      </c:pt>
                      <c:pt idx="52">
                        <c:v>0.1328443</c:v>
                      </c:pt>
                      <c:pt idx="53">
                        <c:v>0.1311976</c:v>
                      </c:pt>
                      <c:pt idx="54">
                        <c:v>0.1295741</c:v>
                      </c:pt>
                      <c:pt idx="55">
                        <c:v>0.1275259</c:v>
                      </c:pt>
                      <c:pt idx="56">
                        <c:v>0.1246107</c:v>
                      </c:pt>
                      <c:pt idx="57">
                        <c:v>0.1211019</c:v>
                      </c:pt>
                      <c:pt idx="58">
                        <c:v>9.1890990000000006E-2</c:v>
                      </c:pt>
                      <c:pt idx="59">
                        <c:v>9.4064200000000001E-2</c:v>
                      </c:pt>
                      <c:pt idx="60">
                        <c:v>0.10404629999999999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6AB-43F8-96BA-677E807DEFC2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'30'!$I$1</c15:sqref>
                        </c15:formulaRef>
                      </c:ext>
                    </c:extLst>
                    <c:strCache>
                      <c:ptCount val="1"/>
                      <c:pt idx="0">
                        <c:v>35_1-1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'30'!$I$2:$I$62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0.62063259999999998</c:v>
                      </c:pt>
                      <c:pt idx="1">
                        <c:v>0.62064419999999998</c:v>
                      </c:pt>
                      <c:pt idx="2">
                        <c:v>1.0518730000000001</c:v>
                      </c:pt>
                      <c:pt idx="3">
                        <c:v>1.575529</c:v>
                      </c:pt>
                      <c:pt idx="4">
                        <c:v>2.2289970000000001</c:v>
                      </c:pt>
                      <c:pt idx="5">
                        <c:v>3.0091299999999999</c:v>
                      </c:pt>
                      <c:pt idx="6">
                        <c:v>3.6204879999999999</c:v>
                      </c:pt>
                      <c:pt idx="7">
                        <c:v>3.9093070000000001</c:v>
                      </c:pt>
                      <c:pt idx="8">
                        <c:v>3.572098</c:v>
                      </c:pt>
                      <c:pt idx="9">
                        <c:v>2.7389960000000002</c:v>
                      </c:pt>
                      <c:pt idx="10">
                        <c:v>1.809895</c:v>
                      </c:pt>
                      <c:pt idx="11">
                        <c:v>1.14707</c:v>
                      </c:pt>
                      <c:pt idx="12">
                        <c:v>0.76271149999999999</c:v>
                      </c:pt>
                      <c:pt idx="13">
                        <c:v>0.56198440000000005</c:v>
                      </c:pt>
                      <c:pt idx="14">
                        <c:v>0.49122139999999997</c:v>
                      </c:pt>
                      <c:pt idx="15">
                        <c:v>0.49302529999999989</c:v>
                      </c:pt>
                      <c:pt idx="16">
                        <c:v>0.54735009999999995</c:v>
                      </c:pt>
                      <c:pt idx="17">
                        <c:v>0.6097572</c:v>
                      </c:pt>
                      <c:pt idx="18">
                        <c:v>0.73324480000000003</c:v>
                      </c:pt>
                      <c:pt idx="19">
                        <c:v>0.89716180000000001</c:v>
                      </c:pt>
                      <c:pt idx="20">
                        <c:v>1.111383</c:v>
                      </c:pt>
                      <c:pt idx="21">
                        <c:v>1.3715079999999999</c:v>
                      </c:pt>
                      <c:pt idx="22">
                        <c:v>1.7664690000000001</c:v>
                      </c:pt>
                      <c:pt idx="23">
                        <c:v>1.9319219999999999</c:v>
                      </c:pt>
                      <c:pt idx="24">
                        <c:v>2.203668</c:v>
                      </c:pt>
                      <c:pt idx="25">
                        <c:v>2.5059339999999999</c:v>
                      </c:pt>
                      <c:pt idx="26">
                        <c:v>2.6602619999999999</c:v>
                      </c:pt>
                      <c:pt idx="27">
                        <c:v>2.817167</c:v>
                      </c:pt>
                      <c:pt idx="28">
                        <c:v>2.8178010000000002</c:v>
                      </c:pt>
                      <c:pt idx="29">
                        <c:v>2.790435</c:v>
                      </c:pt>
                      <c:pt idx="30">
                        <c:v>2.6615069999999998</c:v>
                      </c:pt>
                      <c:pt idx="31">
                        <c:v>2.3880910000000002</c:v>
                      </c:pt>
                      <c:pt idx="32">
                        <c:v>2.1112649999999999</c:v>
                      </c:pt>
                      <c:pt idx="33">
                        <c:v>1.7875160000000001</c:v>
                      </c:pt>
                      <c:pt idx="34">
                        <c:v>1.4517389999999999</c:v>
                      </c:pt>
                      <c:pt idx="35">
                        <c:v>1.1649449999999999</c:v>
                      </c:pt>
                      <c:pt idx="36">
                        <c:v>0.92388199999999998</c:v>
                      </c:pt>
                      <c:pt idx="37">
                        <c:v>0.73295969999999999</c:v>
                      </c:pt>
                      <c:pt idx="38">
                        <c:v>0.58408439999999995</c:v>
                      </c:pt>
                      <c:pt idx="39">
                        <c:v>0.46868500000000002</c:v>
                      </c:pt>
                      <c:pt idx="40">
                        <c:v>0.4256605</c:v>
                      </c:pt>
                      <c:pt idx="41">
                        <c:v>0.36030309999999999</c:v>
                      </c:pt>
                      <c:pt idx="42">
                        <c:v>0.31272240000000001</c:v>
                      </c:pt>
                      <c:pt idx="43">
                        <c:v>0.27647680000000002</c:v>
                      </c:pt>
                      <c:pt idx="44">
                        <c:v>0.2387765</c:v>
                      </c:pt>
                      <c:pt idx="45">
                        <c:v>0.21803810000000001</c:v>
                      </c:pt>
                      <c:pt idx="46">
                        <c:v>0.20320579999999999</c:v>
                      </c:pt>
                      <c:pt idx="47">
                        <c:v>0.1867269</c:v>
                      </c:pt>
                      <c:pt idx="48">
                        <c:v>0.1775447</c:v>
                      </c:pt>
                      <c:pt idx="49">
                        <c:v>0.17331440000000001</c:v>
                      </c:pt>
                      <c:pt idx="50">
                        <c:v>0.17171420000000001</c:v>
                      </c:pt>
                      <c:pt idx="51">
                        <c:v>0.14520359999999999</c:v>
                      </c:pt>
                      <c:pt idx="52">
                        <c:v>0.16391700000000001</c:v>
                      </c:pt>
                      <c:pt idx="53">
                        <c:v>0.16435340000000001</c:v>
                      </c:pt>
                      <c:pt idx="54">
                        <c:v>0.17128950000000001</c:v>
                      </c:pt>
                      <c:pt idx="55">
                        <c:v>0.1701955</c:v>
                      </c:pt>
                      <c:pt idx="56">
                        <c:v>0.1544904</c:v>
                      </c:pt>
                      <c:pt idx="57">
                        <c:v>0.14419689999999999</c:v>
                      </c:pt>
                      <c:pt idx="58">
                        <c:v>0.12281259999999999</c:v>
                      </c:pt>
                      <c:pt idx="59">
                        <c:v>0.12823000000000001</c:v>
                      </c:pt>
                      <c:pt idx="60">
                        <c:v>0.1348809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6AB-43F8-96BA-677E807DEF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'30'!$J$1</c15:sqref>
                        </c15:formulaRef>
                      </c:ext>
                    </c:extLst>
                    <c:strCache>
                      <c:ptCount val="1"/>
                      <c:pt idx="0">
                        <c:v>35-2-1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'30'!$J$2:$J$62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0.42809849999999999</c:v>
                      </c:pt>
                      <c:pt idx="1">
                        <c:v>0.4264984</c:v>
                      </c:pt>
                      <c:pt idx="2">
                        <c:v>0.6485282</c:v>
                      </c:pt>
                      <c:pt idx="3">
                        <c:v>0.91646290000000008</c:v>
                      </c:pt>
                      <c:pt idx="4">
                        <c:v>1.058676</c:v>
                      </c:pt>
                      <c:pt idx="5">
                        <c:v>1.139913</c:v>
                      </c:pt>
                      <c:pt idx="6">
                        <c:v>1.1777470000000001</c:v>
                      </c:pt>
                      <c:pt idx="7">
                        <c:v>1.1123780000000001</c:v>
                      </c:pt>
                      <c:pt idx="8">
                        <c:v>0.91732999999999998</c:v>
                      </c:pt>
                      <c:pt idx="9">
                        <c:v>0.73471699999999995</c:v>
                      </c:pt>
                      <c:pt idx="10">
                        <c:v>0.6151105</c:v>
                      </c:pt>
                      <c:pt idx="11">
                        <c:v>0.49063950000000012</c:v>
                      </c:pt>
                      <c:pt idx="12">
                        <c:v>0.42101699999999997</c:v>
                      </c:pt>
                      <c:pt idx="13">
                        <c:v>0.38601659999999999</c:v>
                      </c:pt>
                      <c:pt idx="14">
                        <c:v>0.36929329999999999</c:v>
                      </c:pt>
                      <c:pt idx="15">
                        <c:v>0.35870299999999999</c:v>
                      </c:pt>
                      <c:pt idx="16">
                        <c:v>0.3759035</c:v>
                      </c:pt>
                      <c:pt idx="17">
                        <c:v>0.38963589999999998</c:v>
                      </c:pt>
                      <c:pt idx="18">
                        <c:v>0.43892160000000002</c:v>
                      </c:pt>
                      <c:pt idx="19">
                        <c:v>0.49563790000000002</c:v>
                      </c:pt>
                      <c:pt idx="20">
                        <c:v>0.62245969999999995</c:v>
                      </c:pt>
                      <c:pt idx="21">
                        <c:v>1.0163089999999999</c:v>
                      </c:pt>
                      <c:pt idx="22">
                        <c:v>0.96780259999999996</c:v>
                      </c:pt>
                      <c:pt idx="23">
                        <c:v>1.019963</c:v>
                      </c:pt>
                      <c:pt idx="24">
                        <c:v>1.129346</c:v>
                      </c:pt>
                      <c:pt idx="25">
                        <c:v>1.2748280000000001</c:v>
                      </c:pt>
                      <c:pt idx="26">
                        <c:v>1.41998</c:v>
                      </c:pt>
                      <c:pt idx="27">
                        <c:v>1.5104979999999999</c:v>
                      </c:pt>
                      <c:pt idx="28">
                        <c:v>1.5355300000000001</c:v>
                      </c:pt>
                      <c:pt idx="29">
                        <c:v>1.51261</c:v>
                      </c:pt>
                      <c:pt idx="30">
                        <c:v>1.4342010000000001</c:v>
                      </c:pt>
                      <c:pt idx="31">
                        <c:v>1.303847</c:v>
                      </c:pt>
                      <c:pt idx="32">
                        <c:v>1.1639790000000001</c:v>
                      </c:pt>
                      <c:pt idx="33">
                        <c:v>1.026637</c:v>
                      </c:pt>
                      <c:pt idx="34">
                        <c:v>0.89552100000000001</c:v>
                      </c:pt>
                      <c:pt idx="35">
                        <c:v>0.76152439999999999</c:v>
                      </c:pt>
                      <c:pt idx="36">
                        <c:v>0.63903180000000004</c:v>
                      </c:pt>
                      <c:pt idx="37">
                        <c:v>0.53199989999999997</c:v>
                      </c:pt>
                      <c:pt idx="38">
                        <c:v>0.44100479999999997</c:v>
                      </c:pt>
                      <c:pt idx="39">
                        <c:v>0.36657590000000001</c:v>
                      </c:pt>
                      <c:pt idx="40">
                        <c:v>0.30475059999999998</c:v>
                      </c:pt>
                      <c:pt idx="41">
                        <c:v>0.27681430000000001</c:v>
                      </c:pt>
                      <c:pt idx="42">
                        <c:v>0.23166</c:v>
                      </c:pt>
                      <c:pt idx="43">
                        <c:v>0.2048933</c:v>
                      </c:pt>
                      <c:pt idx="44">
                        <c:v>0.18422479999999999</c:v>
                      </c:pt>
                      <c:pt idx="45">
                        <c:v>0.16910739999999999</c:v>
                      </c:pt>
                      <c:pt idx="46">
                        <c:v>0.1614091</c:v>
                      </c:pt>
                      <c:pt idx="47">
                        <c:v>0.15501409999999999</c:v>
                      </c:pt>
                      <c:pt idx="48">
                        <c:v>0.1528495</c:v>
                      </c:pt>
                      <c:pt idx="49">
                        <c:v>0.15337899999999999</c:v>
                      </c:pt>
                      <c:pt idx="50">
                        <c:v>0.15380379999999999</c:v>
                      </c:pt>
                      <c:pt idx="51">
                        <c:v>0.15678890000000001</c:v>
                      </c:pt>
                      <c:pt idx="52">
                        <c:v>0.16178149999999999</c:v>
                      </c:pt>
                      <c:pt idx="53">
                        <c:v>0.164656</c:v>
                      </c:pt>
                      <c:pt idx="54">
                        <c:v>0.157941</c:v>
                      </c:pt>
                      <c:pt idx="55">
                        <c:v>0.15174979999999999</c:v>
                      </c:pt>
                      <c:pt idx="56">
                        <c:v>0.14394090000000001</c:v>
                      </c:pt>
                      <c:pt idx="57">
                        <c:v>0.13291410000000001</c:v>
                      </c:pt>
                      <c:pt idx="58">
                        <c:v>0.12598970000000001</c:v>
                      </c:pt>
                      <c:pt idx="59">
                        <c:v>0.12598390000000001</c:v>
                      </c:pt>
                      <c:pt idx="60">
                        <c:v>0.1338626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6AB-43F8-96BA-677E807DEFC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'30'!$F$1</c15:sqref>
                        </c15:formulaRef>
                      </c:ext>
                    </c:extLst>
                    <c:strCache>
                      <c:ptCount val="1"/>
                      <c:pt idx="0">
                        <c:v>Expt_2-2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'30'!$F$2:$F$62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0.33397290000000002</c:v>
                      </c:pt>
                      <c:pt idx="1">
                        <c:v>0.33389720000000001</c:v>
                      </c:pt>
                      <c:pt idx="2">
                        <c:v>0.55360530000000008</c:v>
                      </c:pt>
                      <c:pt idx="3">
                        <c:v>0.80089469999999996</c:v>
                      </c:pt>
                      <c:pt idx="4">
                        <c:v>1.041463</c:v>
                      </c:pt>
                      <c:pt idx="5">
                        <c:v>1.2775749999999999</c:v>
                      </c:pt>
                      <c:pt idx="6">
                        <c:v>1.4369179999999999</c:v>
                      </c:pt>
                      <c:pt idx="7">
                        <c:v>1.512011</c:v>
                      </c:pt>
                      <c:pt idx="8">
                        <c:v>1.517393</c:v>
                      </c:pt>
                      <c:pt idx="9">
                        <c:v>1.412787</c:v>
                      </c:pt>
                      <c:pt idx="10">
                        <c:v>1.269423</c:v>
                      </c:pt>
                      <c:pt idx="11">
                        <c:v>1.1263840000000001</c:v>
                      </c:pt>
                      <c:pt idx="12">
                        <c:v>1.0279579999999999</c:v>
                      </c:pt>
                      <c:pt idx="13">
                        <c:v>0.89289070000000004</c:v>
                      </c:pt>
                      <c:pt idx="14">
                        <c:v>0.79147990000000001</c:v>
                      </c:pt>
                      <c:pt idx="15">
                        <c:v>0.7089337</c:v>
                      </c:pt>
                      <c:pt idx="16">
                        <c:v>0.66671209999999992</c:v>
                      </c:pt>
                      <c:pt idx="17">
                        <c:v>0.66690990000000006</c:v>
                      </c:pt>
                      <c:pt idx="18">
                        <c:v>0.66507119999999997</c:v>
                      </c:pt>
                      <c:pt idx="19">
                        <c:v>0.68928920000000005</c:v>
                      </c:pt>
                      <c:pt idx="20">
                        <c:v>0.73649760000000009</c:v>
                      </c:pt>
                      <c:pt idx="21">
                        <c:v>0.81286409999999998</c:v>
                      </c:pt>
                      <c:pt idx="22">
                        <c:v>0.95883580000000013</c:v>
                      </c:pt>
                      <c:pt idx="23">
                        <c:v>1.139011</c:v>
                      </c:pt>
                      <c:pt idx="24">
                        <c:v>1.37507</c:v>
                      </c:pt>
                      <c:pt idx="25">
                        <c:v>1.6364179999999999</c:v>
                      </c:pt>
                      <c:pt idx="26">
                        <c:v>1.769919</c:v>
                      </c:pt>
                      <c:pt idx="27">
                        <c:v>1.8325769999999999</c:v>
                      </c:pt>
                      <c:pt idx="28">
                        <c:v>1.794673</c:v>
                      </c:pt>
                      <c:pt idx="29">
                        <c:v>1.7196100000000001</c:v>
                      </c:pt>
                      <c:pt idx="30">
                        <c:v>1.591653</c:v>
                      </c:pt>
                      <c:pt idx="31">
                        <c:v>1.4207419999999999</c:v>
                      </c:pt>
                      <c:pt idx="32">
                        <c:v>1.2495750000000001</c:v>
                      </c:pt>
                      <c:pt idx="33">
                        <c:v>1.101531</c:v>
                      </c:pt>
                      <c:pt idx="34">
                        <c:v>0.9497293</c:v>
                      </c:pt>
                      <c:pt idx="35">
                        <c:v>0.82300050000000002</c:v>
                      </c:pt>
                      <c:pt idx="36">
                        <c:v>0.70269590000000004</c:v>
                      </c:pt>
                      <c:pt idx="37">
                        <c:v>0.59808450000000002</c:v>
                      </c:pt>
                      <c:pt idx="38">
                        <c:v>0.49986239999999987</c:v>
                      </c:pt>
                      <c:pt idx="39">
                        <c:v>0.41724640000000002</c:v>
                      </c:pt>
                      <c:pt idx="40">
                        <c:v>0.35270960000000001</c:v>
                      </c:pt>
                      <c:pt idx="41">
                        <c:v>0.3032261</c:v>
                      </c:pt>
                      <c:pt idx="42">
                        <c:v>0.26632869999999997</c:v>
                      </c:pt>
                      <c:pt idx="43">
                        <c:v>0.23827019999999999</c:v>
                      </c:pt>
                      <c:pt idx="44">
                        <c:v>0.21783440000000001</c:v>
                      </c:pt>
                      <c:pt idx="45">
                        <c:v>0.20512030000000001</c:v>
                      </c:pt>
                      <c:pt idx="46">
                        <c:v>0.1930694</c:v>
                      </c:pt>
                      <c:pt idx="47">
                        <c:v>0.18617990000000001</c:v>
                      </c:pt>
                      <c:pt idx="48">
                        <c:v>0.1789645</c:v>
                      </c:pt>
                      <c:pt idx="49">
                        <c:v>0.17151640000000001</c:v>
                      </c:pt>
                      <c:pt idx="50">
                        <c:v>5.7503909999999998E-2</c:v>
                      </c:pt>
                      <c:pt idx="51">
                        <c:v>5.5937489999999999E-2</c:v>
                      </c:pt>
                      <c:pt idx="52">
                        <c:v>5.49317E-2</c:v>
                      </c:pt>
                      <c:pt idx="53">
                        <c:v>5.4092769999999998E-2</c:v>
                      </c:pt>
                      <c:pt idx="54">
                        <c:v>5.037403E-2</c:v>
                      </c:pt>
                      <c:pt idx="55">
                        <c:v>4.3343689999999997E-2</c:v>
                      </c:pt>
                      <c:pt idx="56">
                        <c:v>3.4870239999999997E-2</c:v>
                      </c:pt>
                      <c:pt idx="57">
                        <c:v>2.6488500000000002E-2</c:v>
                      </c:pt>
                      <c:pt idx="58">
                        <c:v>0.16956869999999999</c:v>
                      </c:pt>
                      <c:pt idx="59">
                        <c:v>0.16912440000000001</c:v>
                      </c:pt>
                      <c:pt idx="60">
                        <c:v>0.17749799999999999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6AB-43F8-96BA-677E807DEFC2}"/>
                  </c:ext>
                </c:extLst>
              </c15:ser>
            </c15:filteredScatterSeries>
          </c:ext>
        </c:extLst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2"/>
          <c:order val="4"/>
          <c:tx>
            <c:strRef>
              <c:f>'40'!$E$1</c:f>
              <c:strCache>
                <c:ptCount val="1"/>
                <c:pt idx="0">
                  <c:v>50_1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'40'!$E$2:$E$62</c:f>
              <c:numCache>
                <c:formatCode>General</c:formatCode>
                <c:ptCount val="61"/>
                <c:pt idx="0">
                  <c:v>0.19522239999999999</c:v>
                </c:pt>
                <c:pt idx="1">
                  <c:v>0.19293560000000001</c:v>
                </c:pt>
                <c:pt idx="2">
                  <c:v>0.2112184</c:v>
                </c:pt>
                <c:pt idx="3">
                  <c:v>0.28907460000000001</c:v>
                </c:pt>
                <c:pt idx="4">
                  <c:v>0.3228472</c:v>
                </c:pt>
                <c:pt idx="5">
                  <c:v>0.33602690000000002</c:v>
                </c:pt>
                <c:pt idx="6">
                  <c:v>0.32863700000000001</c:v>
                </c:pt>
                <c:pt idx="7">
                  <c:v>0.31054029999999999</c:v>
                </c:pt>
                <c:pt idx="8">
                  <c:v>0.26707940000000002</c:v>
                </c:pt>
                <c:pt idx="9">
                  <c:v>0.247784</c:v>
                </c:pt>
                <c:pt idx="10">
                  <c:v>0.25111240000000001</c:v>
                </c:pt>
                <c:pt idx="11">
                  <c:v>0.2608299</c:v>
                </c:pt>
                <c:pt idx="12">
                  <c:v>0.27817009999999998</c:v>
                </c:pt>
                <c:pt idx="13">
                  <c:v>0.30580380000000001</c:v>
                </c:pt>
                <c:pt idx="14">
                  <c:v>0.33080159999999997</c:v>
                </c:pt>
                <c:pt idx="15">
                  <c:v>0.38376470000000001</c:v>
                </c:pt>
                <c:pt idx="16">
                  <c:v>0.75446620000000009</c:v>
                </c:pt>
                <c:pt idx="17">
                  <c:v>0.6546729</c:v>
                </c:pt>
                <c:pt idx="18">
                  <c:v>0.6159019</c:v>
                </c:pt>
                <c:pt idx="19">
                  <c:v>0.62545640000000002</c:v>
                </c:pt>
                <c:pt idx="20">
                  <c:v>0.68776470000000001</c:v>
                </c:pt>
                <c:pt idx="21">
                  <c:v>0.76822190000000001</c:v>
                </c:pt>
                <c:pt idx="22">
                  <c:v>0.83815869999999992</c:v>
                </c:pt>
                <c:pt idx="23">
                  <c:v>0.99728669999999997</c:v>
                </c:pt>
                <c:pt idx="24">
                  <c:v>1.2361789999999999</c:v>
                </c:pt>
                <c:pt idx="25">
                  <c:v>1.489422</c:v>
                </c:pt>
                <c:pt idx="26">
                  <c:v>1.7618020000000001</c:v>
                </c:pt>
                <c:pt idx="27">
                  <c:v>2.143297</c:v>
                </c:pt>
                <c:pt idx="28">
                  <c:v>2.4835199999999999</c:v>
                </c:pt>
                <c:pt idx="29">
                  <c:v>2.826349</c:v>
                </c:pt>
                <c:pt idx="30">
                  <c:v>3.1658439999999999</c:v>
                </c:pt>
                <c:pt idx="31">
                  <c:v>3.4132850000000001</c:v>
                </c:pt>
                <c:pt idx="32">
                  <c:v>3.5231680000000001</c:v>
                </c:pt>
                <c:pt idx="33">
                  <c:v>3.590579</c:v>
                </c:pt>
                <c:pt idx="34">
                  <c:v>3.5076489999999998</c:v>
                </c:pt>
                <c:pt idx="35">
                  <c:v>3.2554889999999999</c:v>
                </c:pt>
                <c:pt idx="36">
                  <c:v>2.9286850000000002</c:v>
                </c:pt>
                <c:pt idx="37">
                  <c:v>2.6092529999999998</c:v>
                </c:pt>
                <c:pt idx="38">
                  <c:v>2.3064520000000002</c:v>
                </c:pt>
                <c:pt idx="39">
                  <c:v>1.955954</c:v>
                </c:pt>
                <c:pt idx="40">
                  <c:v>1.6246050000000001</c:v>
                </c:pt>
                <c:pt idx="41">
                  <c:v>1.290219</c:v>
                </c:pt>
                <c:pt idx="42">
                  <c:v>0.9947031999999999</c:v>
                </c:pt>
                <c:pt idx="43">
                  <c:v>0.75994169999999994</c:v>
                </c:pt>
                <c:pt idx="44">
                  <c:v>0.57393050000000001</c:v>
                </c:pt>
                <c:pt idx="45">
                  <c:v>0.44551439999999998</c:v>
                </c:pt>
                <c:pt idx="46">
                  <c:v>0.35815599999999997</c:v>
                </c:pt>
                <c:pt idx="47">
                  <c:v>0.29495169999999998</c:v>
                </c:pt>
                <c:pt idx="48">
                  <c:v>0.2546852</c:v>
                </c:pt>
                <c:pt idx="49">
                  <c:v>0.2216225</c:v>
                </c:pt>
                <c:pt idx="50">
                  <c:v>0.19799800000000001</c:v>
                </c:pt>
                <c:pt idx="51">
                  <c:v>0.18520819999999999</c:v>
                </c:pt>
                <c:pt idx="52">
                  <c:v>0.17745749999999999</c:v>
                </c:pt>
                <c:pt idx="53">
                  <c:v>0.17458879999999999</c:v>
                </c:pt>
                <c:pt idx="54">
                  <c:v>0.17117889999999999</c:v>
                </c:pt>
                <c:pt idx="55">
                  <c:v>0.1654939</c:v>
                </c:pt>
                <c:pt idx="56">
                  <c:v>0.15941900000000001</c:v>
                </c:pt>
                <c:pt idx="57">
                  <c:v>0.1545137</c:v>
                </c:pt>
                <c:pt idx="58">
                  <c:v>0.14914289999999999</c:v>
                </c:pt>
                <c:pt idx="59">
                  <c:v>0.1475311</c:v>
                </c:pt>
                <c:pt idx="60">
                  <c:v>0.1500216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29-4556-82FB-2E163B48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'40'!$B$1</c15:sqref>
                        </c15:formulaRef>
                      </c:ext>
                    </c:extLst>
                    <c:strCache>
                      <c:ptCount val="1"/>
                      <c:pt idx="0">
                        <c:v>Expt_1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40"/>
                    <c:layout>
                      <c:manualLayout>
                        <c:x val="-9.4292803970223382E-2"/>
                        <c:y val="-8.34147845316476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F67870EA-31DF-4AE5-BF70-F5BABA81DBB7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35DF-4544-8A7A-E5D2A0DB366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'40'!$A$2:$A$62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0.43471460000000001</c:v>
                      </c:pt>
                      <c:pt idx="1">
                        <c:v>0.46539740000000002</c:v>
                      </c:pt>
                      <c:pt idx="2">
                        <c:v>0.6828012</c:v>
                      </c:pt>
                      <c:pt idx="3">
                        <c:v>0.95394789999999996</c:v>
                      </c:pt>
                      <c:pt idx="4">
                        <c:v>1.334803</c:v>
                      </c:pt>
                      <c:pt idx="5">
                        <c:v>1.8883799999999999</c:v>
                      </c:pt>
                      <c:pt idx="6">
                        <c:v>2.6269200000000001</c:v>
                      </c:pt>
                      <c:pt idx="7">
                        <c:v>3.3055949999999998</c:v>
                      </c:pt>
                      <c:pt idx="8">
                        <c:v>3.2393070000000002</c:v>
                      </c:pt>
                      <c:pt idx="9">
                        <c:v>2.4703460000000002</c:v>
                      </c:pt>
                      <c:pt idx="10">
                        <c:v>1.5089269999999999</c:v>
                      </c:pt>
                      <c:pt idx="11">
                        <c:v>0.93135920000000005</c:v>
                      </c:pt>
                      <c:pt idx="12">
                        <c:v>0.55733520000000003</c:v>
                      </c:pt>
                      <c:pt idx="13">
                        <c:v>0.42278009999999999</c:v>
                      </c:pt>
                      <c:pt idx="14">
                        <c:v>0.36236299999999999</c:v>
                      </c:pt>
                      <c:pt idx="15">
                        <c:v>0.34989320000000002</c:v>
                      </c:pt>
                      <c:pt idx="16">
                        <c:v>0.36556339999999998</c:v>
                      </c:pt>
                      <c:pt idx="17">
                        <c:v>0.35414679999999998</c:v>
                      </c:pt>
                      <c:pt idx="18">
                        <c:v>0.40958299999999997</c:v>
                      </c:pt>
                      <c:pt idx="19">
                        <c:v>0.48225459999999998</c:v>
                      </c:pt>
                      <c:pt idx="20">
                        <c:v>0.55763770000000001</c:v>
                      </c:pt>
                      <c:pt idx="21">
                        <c:v>0.64979090000000006</c:v>
                      </c:pt>
                      <c:pt idx="22">
                        <c:v>0.78815730000000006</c:v>
                      </c:pt>
                      <c:pt idx="23">
                        <c:v>0.98687679999999989</c:v>
                      </c:pt>
                      <c:pt idx="24">
                        <c:v>1.1596150000000001</c:v>
                      </c:pt>
                      <c:pt idx="25">
                        <c:v>1.34544</c:v>
                      </c:pt>
                      <c:pt idx="26">
                        <c:v>1.5360370000000001</c:v>
                      </c:pt>
                      <c:pt idx="27">
                        <c:v>1.75962</c:v>
                      </c:pt>
                      <c:pt idx="28">
                        <c:v>1.9101239999999999</c:v>
                      </c:pt>
                      <c:pt idx="29">
                        <c:v>2.0183900000000001</c:v>
                      </c:pt>
                      <c:pt idx="30">
                        <c:v>2.0647310000000001</c:v>
                      </c:pt>
                      <c:pt idx="31">
                        <c:v>2.0718009999999998</c:v>
                      </c:pt>
                      <c:pt idx="32">
                        <c:v>1.9875849999999999</c:v>
                      </c:pt>
                      <c:pt idx="33">
                        <c:v>1.856894</c:v>
                      </c:pt>
                      <c:pt idx="34">
                        <c:v>1.668741</c:v>
                      </c:pt>
                      <c:pt idx="35">
                        <c:v>1.4684330000000001</c:v>
                      </c:pt>
                      <c:pt idx="36">
                        <c:v>1.254381</c:v>
                      </c:pt>
                      <c:pt idx="37">
                        <c:v>1.0457989999999999</c:v>
                      </c:pt>
                      <c:pt idx="38">
                        <c:v>0.85951390000000005</c:v>
                      </c:pt>
                      <c:pt idx="39">
                        <c:v>0.69642309999999996</c:v>
                      </c:pt>
                      <c:pt idx="40">
                        <c:v>0.55919719999999995</c:v>
                      </c:pt>
                      <c:pt idx="41">
                        <c:v>0.45399830000000002</c:v>
                      </c:pt>
                      <c:pt idx="42">
                        <c:v>0.37411709999999998</c:v>
                      </c:pt>
                      <c:pt idx="43">
                        <c:v>0.30995850000000003</c:v>
                      </c:pt>
                      <c:pt idx="44">
                        <c:v>0.26219150000000002</c:v>
                      </c:pt>
                      <c:pt idx="45">
                        <c:v>0.22211130000000001</c:v>
                      </c:pt>
                      <c:pt idx="46">
                        <c:v>0.19541439999999999</c:v>
                      </c:pt>
                      <c:pt idx="47">
                        <c:v>0.1775098</c:v>
                      </c:pt>
                      <c:pt idx="48">
                        <c:v>0.16581969999999999</c:v>
                      </c:pt>
                      <c:pt idx="49">
                        <c:v>0.15946560000000001</c:v>
                      </c:pt>
                      <c:pt idx="50">
                        <c:v>0.15907569999999999</c:v>
                      </c:pt>
                      <c:pt idx="51">
                        <c:v>0.15948300000000001</c:v>
                      </c:pt>
                      <c:pt idx="52">
                        <c:v>0.16133339999999999</c:v>
                      </c:pt>
                      <c:pt idx="53">
                        <c:v>0.1614614</c:v>
                      </c:pt>
                      <c:pt idx="54">
                        <c:v>0.15678310000000001</c:v>
                      </c:pt>
                      <c:pt idx="55">
                        <c:v>0.15052779999999999</c:v>
                      </c:pt>
                      <c:pt idx="56">
                        <c:v>0.1430331</c:v>
                      </c:pt>
                      <c:pt idx="57">
                        <c:v>0.135876</c:v>
                      </c:pt>
                      <c:pt idx="58">
                        <c:v>0.12827649999999999</c:v>
                      </c:pt>
                      <c:pt idx="59">
                        <c:v>0.12494810000000001</c:v>
                      </c:pt>
                      <c:pt idx="60">
                        <c:v>0.13136629999999999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5DF-4544-8A7A-E5D2A0DB3662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'40'!$C$1</c15:sqref>
                        </c15:formulaRef>
                      </c:ext>
                    </c:extLst>
                    <c:strCache>
                      <c:ptCount val="1"/>
                      <c:pt idx="0">
                        <c:v>Expt_2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4EA72E">
                        <a:lumMod val="75000"/>
                      </a:srgbClr>
                    </a:solidFill>
                    <a:ln w="9525">
                      <a:solidFill>
                        <a:srgbClr val="4EA72E">
                          <a:lumMod val="75000"/>
                        </a:srgbClr>
                      </a:solidFill>
                    </a:ln>
                    <a:effectLst/>
                  </c:spPr>
                </c:marker>
                <c:dLbls>
                  <c:dLbl>
                    <c:idx val="31"/>
                    <c:tx>
                      <c:rich>
                        <a:bodyPr/>
                        <a:lstStyle/>
                        <a:p>
                          <a:fld id="{9EAE6DFD-C055-4DB0-B1FA-C38D7E812864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4-7FD8-4459-BD27-BDD3599AB14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0.47889710000000008</c:v>
                      </c:pt>
                      <c:pt idx="1">
                        <c:v>0.49614999999999998</c:v>
                      </c:pt>
                      <c:pt idx="2">
                        <c:v>0.94153629999999999</c:v>
                      </c:pt>
                      <c:pt idx="3">
                        <c:v>1.400155</c:v>
                      </c:pt>
                      <c:pt idx="4">
                        <c:v>1.8661110000000001</c:v>
                      </c:pt>
                      <c:pt idx="5">
                        <c:v>2.2329020000000002</c:v>
                      </c:pt>
                      <c:pt idx="6">
                        <c:v>2.2394539999999998</c:v>
                      </c:pt>
                      <c:pt idx="7">
                        <c:v>1.879826</c:v>
                      </c:pt>
                      <c:pt idx="8">
                        <c:v>1.371078</c:v>
                      </c:pt>
                      <c:pt idx="9">
                        <c:v>0.93405909999999992</c:v>
                      </c:pt>
                      <c:pt idx="10">
                        <c:v>0.63288719999999998</c:v>
                      </c:pt>
                      <c:pt idx="11">
                        <c:v>0.45039059999999997</c:v>
                      </c:pt>
                      <c:pt idx="12">
                        <c:v>0.41907349999999999</c:v>
                      </c:pt>
                      <c:pt idx="13">
                        <c:v>0.39109070000000001</c:v>
                      </c:pt>
                      <c:pt idx="14">
                        <c:v>0.3775095</c:v>
                      </c:pt>
                      <c:pt idx="15">
                        <c:v>0.37923770000000001</c:v>
                      </c:pt>
                      <c:pt idx="16">
                        <c:v>0.39857369999999998</c:v>
                      </c:pt>
                      <c:pt idx="17">
                        <c:v>0.43620419999999999</c:v>
                      </c:pt>
                      <c:pt idx="18">
                        <c:v>0.49132619999999999</c:v>
                      </c:pt>
                      <c:pt idx="19">
                        <c:v>0.57251079999999999</c:v>
                      </c:pt>
                      <c:pt idx="20">
                        <c:v>0.87595800000000001</c:v>
                      </c:pt>
                      <c:pt idx="21">
                        <c:v>0.89875620000000001</c:v>
                      </c:pt>
                      <c:pt idx="22">
                        <c:v>1.0125789999999999</c:v>
                      </c:pt>
                      <c:pt idx="23">
                        <c:v>1.2081390000000001</c:v>
                      </c:pt>
                      <c:pt idx="24">
                        <c:v>1.4722150000000001</c:v>
                      </c:pt>
                      <c:pt idx="25">
                        <c:v>1.7743420000000001</c:v>
                      </c:pt>
                      <c:pt idx="26">
                        <c:v>2.0864060000000002</c:v>
                      </c:pt>
                      <c:pt idx="27">
                        <c:v>2.4865629999999999</c:v>
                      </c:pt>
                      <c:pt idx="28">
                        <c:v>2.8563040000000002</c:v>
                      </c:pt>
                      <c:pt idx="29">
                        <c:v>3.1439240000000002</c:v>
                      </c:pt>
                      <c:pt idx="30">
                        <c:v>3.3653659999999999</c:v>
                      </c:pt>
                      <c:pt idx="31">
                        <c:v>3.452242</c:v>
                      </c:pt>
                      <c:pt idx="32">
                        <c:v>3.41858</c:v>
                      </c:pt>
                      <c:pt idx="33">
                        <c:v>3.2489189999999999</c:v>
                      </c:pt>
                      <c:pt idx="34">
                        <c:v>2.8801559999999999</c:v>
                      </c:pt>
                      <c:pt idx="35">
                        <c:v>2.4602789999999999</c:v>
                      </c:pt>
                      <c:pt idx="36">
                        <c:v>2.04813</c:v>
                      </c:pt>
                      <c:pt idx="37">
                        <c:v>1.687565</c:v>
                      </c:pt>
                      <c:pt idx="38">
                        <c:v>1.3381019999999999</c:v>
                      </c:pt>
                      <c:pt idx="39">
                        <c:v>1.0671889999999999</c:v>
                      </c:pt>
                      <c:pt idx="40">
                        <c:v>0.84941820000000001</c:v>
                      </c:pt>
                      <c:pt idx="41">
                        <c:v>0.67872220000000005</c:v>
                      </c:pt>
                      <c:pt idx="42">
                        <c:v>0.54394019999999998</c:v>
                      </c:pt>
                      <c:pt idx="43">
                        <c:v>0.439521</c:v>
                      </c:pt>
                      <c:pt idx="44">
                        <c:v>0.36178700000000003</c:v>
                      </c:pt>
                      <c:pt idx="45">
                        <c:v>0.29901899999999998</c:v>
                      </c:pt>
                      <c:pt idx="46">
                        <c:v>0.25663449999999999</c:v>
                      </c:pt>
                      <c:pt idx="47">
                        <c:v>0.22972239999999999</c:v>
                      </c:pt>
                      <c:pt idx="48">
                        <c:v>0.20559160000000001</c:v>
                      </c:pt>
                      <c:pt idx="49">
                        <c:v>0.19558320000000001</c:v>
                      </c:pt>
                      <c:pt idx="50">
                        <c:v>0.18983410000000001</c:v>
                      </c:pt>
                      <c:pt idx="51">
                        <c:v>0.18275839999999999</c:v>
                      </c:pt>
                      <c:pt idx="52">
                        <c:v>0.1792147</c:v>
                      </c:pt>
                      <c:pt idx="53">
                        <c:v>0.174676</c:v>
                      </c:pt>
                      <c:pt idx="54">
                        <c:v>0.15270410000000001</c:v>
                      </c:pt>
                      <c:pt idx="55">
                        <c:v>0.14925350000000001</c:v>
                      </c:pt>
                      <c:pt idx="56">
                        <c:v>0.1404379</c:v>
                      </c:pt>
                      <c:pt idx="57">
                        <c:v>0.13383929999999999</c:v>
                      </c:pt>
                      <c:pt idx="58">
                        <c:v>0.12859660000000001</c:v>
                      </c:pt>
                      <c:pt idx="59">
                        <c:v>0.1252682</c:v>
                      </c:pt>
                      <c:pt idx="60">
                        <c:v>0.12922500000000001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DF-4544-8A7A-E5D2A0DB366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'40'!$D$1</c15:sqref>
                        </c15:formulaRef>
                      </c:ext>
                    </c:extLst>
                    <c:strCache>
                      <c:ptCount val="1"/>
                      <c:pt idx="0">
                        <c:v>Expt_3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-1.2650219578783295E-2"/>
                        <c:y val="-4.1520695471649244E-2"/>
                      </c:manualLayout>
                    </c:layout>
                    <c:tx>
                      <c:rich>
                        <a:bodyPr/>
                        <a:lstStyle/>
                        <a:p>
                          <a:fld id="{500605B0-DFEE-47A2-A362-DBE563F76D74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D226-4D74-9A11-D15CC0161461}"/>
                      </c:ext>
                    </c:extLst>
                  </c:dLbl>
                  <c:dLbl>
                    <c:idx val="32"/>
                    <c:layout>
                      <c:manualLayout>
                        <c:x val="-4.337218141297125E-2"/>
                        <c:y val="-3.114052160373687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7FD8-4459-BD27-BDD3599AB14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'40'!$D$2:$D$62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0.47619709999999998</c:v>
                      </c:pt>
                      <c:pt idx="1">
                        <c:v>0.46465840000000003</c:v>
                      </c:pt>
                      <c:pt idx="2">
                        <c:v>0.79882909999999996</c:v>
                      </c:pt>
                      <c:pt idx="3">
                        <c:v>1.1375090000000001</c:v>
                      </c:pt>
                      <c:pt idx="4">
                        <c:v>1.4435690000000001</c:v>
                      </c:pt>
                      <c:pt idx="5">
                        <c:v>1.5329120000000001</c:v>
                      </c:pt>
                      <c:pt idx="6">
                        <c:v>1.4465250000000001</c:v>
                      </c:pt>
                      <c:pt idx="7">
                        <c:v>1.052403</c:v>
                      </c:pt>
                      <c:pt idx="8">
                        <c:v>0.73476940000000002</c:v>
                      </c:pt>
                      <c:pt idx="9">
                        <c:v>0.5203913</c:v>
                      </c:pt>
                      <c:pt idx="10">
                        <c:v>0.37036970000000002</c:v>
                      </c:pt>
                      <c:pt idx="11">
                        <c:v>0.33162199999999997</c:v>
                      </c:pt>
                      <c:pt idx="12">
                        <c:v>0.30742730000000001</c:v>
                      </c:pt>
                      <c:pt idx="13">
                        <c:v>0.29063990000000001</c:v>
                      </c:pt>
                      <c:pt idx="14">
                        <c:v>0.29299069999999999</c:v>
                      </c:pt>
                      <c:pt idx="15">
                        <c:v>0.30995260000000002</c:v>
                      </c:pt>
                      <c:pt idx="16">
                        <c:v>0.3354625</c:v>
                      </c:pt>
                      <c:pt idx="17">
                        <c:v>0.3751005</c:v>
                      </c:pt>
                      <c:pt idx="18">
                        <c:v>0.66049760000000002</c:v>
                      </c:pt>
                      <c:pt idx="19">
                        <c:v>1.142682</c:v>
                      </c:pt>
                      <c:pt idx="20">
                        <c:v>0.85487619999999997</c:v>
                      </c:pt>
                      <c:pt idx="21">
                        <c:v>0.84414040000000001</c:v>
                      </c:pt>
                      <c:pt idx="22">
                        <c:v>0.93902249999999998</c:v>
                      </c:pt>
                      <c:pt idx="23">
                        <c:v>1.1502060000000001</c:v>
                      </c:pt>
                      <c:pt idx="24">
                        <c:v>1.4110240000000001</c:v>
                      </c:pt>
                      <c:pt idx="25">
                        <c:v>1.6798489999999999</c:v>
                      </c:pt>
                      <c:pt idx="26">
                        <c:v>2.1102699999999999</c:v>
                      </c:pt>
                      <c:pt idx="27">
                        <c:v>2.5464799999999999</c:v>
                      </c:pt>
                      <c:pt idx="28">
                        <c:v>2.8431890000000002</c:v>
                      </c:pt>
                      <c:pt idx="29">
                        <c:v>3.1204390000000002</c:v>
                      </c:pt>
                      <c:pt idx="30">
                        <c:v>3.4146519999999998</c:v>
                      </c:pt>
                      <c:pt idx="31">
                        <c:v>3.5311219999999999</c:v>
                      </c:pt>
                      <c:pt idx="32">
                        <c:v>3.5754790000000001</c:v>
                      </c:pt>
                      <c:pt idx="33">
                        <c:v>3.3006259999999998</c:v>
                      </c:pt>
                      <c:pt idx="34">
                        <c:v>2.9706039999999998</c:v>
                      </c:pt>
                      <c:pt idx="35">
                        <c:v>2.5606309999999999</c:v>
                      </c:pt>
                      <c:pt idx="36">
                        <c:v>2.0784229999999999</c:v>
                      </c:pt>
                      <c:pt idx="37">
                        <c:v>1.617483</c:v>
                      </c:pt>
                      <c:pt idx="38">
                        <c:v>1.251844</c:v>
                      </c:pt>
                      <c:pt idx="39">
                        <c:v>0.91241300000000003</c:v>
                      </c:pt>
                      <c:pt idx="40">
                        <c:v>0.73023059999999995</c:v>
                      </c:pt>
                      <c:pt idx="41">
                        <c:v>0.51559080000000002</c:v>
                      </c:pt>
                      <c:pt idx="42">
                        <c:v>0.4057018</c:v>
                      </c:pt>
                      <c:pt idx="43">
                        <c:v>0.3196177</c:v>
                      </c:pt>
                      <c:pt idx="44">
                        <c:v>0.26515919999999998</c:v>
                      </c:pt>
                      <c:pt idx="45">
                        <c:v>0.2167056</c:v>
                      </c:pt>
                      <c:pt idx="46">
                        <c:v>0.1860868</c:v>
                      </c:pt>
                      <c:pt idx="47">
                        <c:v>0.16495860000000001</c:v>
                      </c:pt>
                      <c:pt idx="48">
                        <c:v>0.1499576</c:v>
                      </c:pt>
                      <c:pt idx="49">
                        <c:v>0.1416366</c:v>
                      </c:pt>
                      <c:pt idx="50">
                        <c:v>0.13806379999999999</c:v>
                      </c:pt>
                      <c:pt idx="51">
                        <c:v>0.13444449999999999</c:v>
                      </c:pt>
                      <c:pt idx="52">
                        <c:v>0.1328443</c:v>
                      </c:pt>
                      <c:pt idx="53">
                        <c:v>0.1311976</c:v>
                      </c:pt>
                      <c:pt idx="54">
                        <c:v>0.1295741</c:v>
                      </c:pt>
                      <c:pt idx="55">
                        <c:v>0.1275259</c:v>
                      </c:pt>
                      <c:pt idx="56">
                        <c:v>0.1246107</c:v>
                      </c:pt>
                      <c:pt idx="57">
                        <c:v>0.1211019</c:v>
                      </c:pt>
                      <c:pt idx="58">
                        <c:v>9.1890990000000006E-2</c:v>
                      </c:pt>
                      <c:pt idx="59">
                        <c:v>9.4064200000000001E-2</c:v>
                      </c:pt>
                      <c:pt idx="60">
                        <c:v>0.10404629999999999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DF-4544-8A7A-E5D2A0DB366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5"/>
          <c:order val="6"/>
          <c:tx>
            <c:strRef>
              <c:f>'40'!$K$1</c:f>
              <c:strCache>
                <c:ptCount val="1"/>
                <c:pt idx="0">
                  <c:v>SIM_1.3_fillet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'40'!$J$2:$J$62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'40'!$K$2:$K$62</c:f>
              <c:numCache>
                <c:formatCode>0.00E+00</c:formatCode>
                <c:ptCount val="61"/>
                <c:pt idx="0" formatCode="General">
                  <c:v>4.9434300000000004E-3</c:v>
                </c:pt>
                <c:pt idx="1">
                  <c:v>9.0994499999999998E-6</c:v>
                </c:pt>
                <c:pt idx="2" formatCode="General">
                  <c:v>2.6813400000000001E-2</c:v>
                </c:pt>
                <c:pt idx="3" formatCode="General">
                  <c:v>9.4437499999999994E-2</c:v>
                </c:pt>
                <c:pt idx="4" formatCode="General">
                  <c:v>5.3933599999999998E-2</c:v>
                </c:pt>
                <c:pt idx="5" formatCode="General">
                  <c:v>0.111308</c:v>
                </c:pt>
                <c:pt idx="6" formatCode="General">
                  <c:v>6.5763199999999994E-2</c:v>
                </c:pt>
                <c:pt idx="7" formatCode="General">
                  <c:v>0.183447</c:v>
                </c:pt>
                <c:pt idx="8" formatCode="General">
                  <c:v>0.14623800000000001</c:v>
                </c:pt>
                <c:pt idx="9" formatCode="General">
                  <c:v>0.127857</c:v>
                </c:pt>
                <c:pt idx="10" formatCode="General">
                  <c:v>5.5234999999999999E-2</c:v>
                </c:pt>
                <c:pt idx="11" formatCode="General">
                  <c:v>0.109524</c:v>
                </c:pt>
                <c:pt idx="12" formatCode="General">
                  <c:v>4.69293E-2</c:v>
                </c:pt>
                <c:pt idx="13" formatCode="General">
                  <c:v>3.4652800000000003E-4</c:v>
                </c:pt>
                <c:pt idx="14" formatCode="General">
                  <c:v>1.2583200000000001E-4</c:v>
                </c:pt>
                <c:pt idx="15" formatCode="General">
                  <c:v>1.25542E-4</c:v>
                </c:pt>
                <c:pt idx="16" formatCode="General">
                  <c:v>1.3511E-3</c:v>
                </c:pt>
                <c:pt idx="17" formatCode="General">
                  <c:v>6.6944299999999998E-2</c:v>
                </c:pt>
                <c:pt idx="18" formatCode="General">
                  <c:v>5.9516200000000003E-3</c:v>
                </c:pt>
                <c:pt idx="19" formatCode="General">
                  <c:v>7.6221600000000002E-4</c:v>
                </c:pt>
                <c:pt idx="20" formatCode="General">
                  <c:v>9.8586800000000002E-2</c:v>
                </c:pt>
                <c:pt idx="21" formatCode="General">
                  <c:v>0.46092499999999997</c:v>
                </c:pt>
                <c:pt idx="22" formatCode="General">
                  <c:v>0.75327500000000003</c:v>
                </c:pt>
                <c:pt idx="23" formatCode="General">
                  <c:v>1.14418</c:v>
                </c:pt>
                <c:pt idx="24" formatCode="General">
                  <c:v>1.37757</c:v>
                </c:pt>
                <c:pt idx="25" formatCode="General">
                  <c:v>1.6524700000000001</c:v>
                </c:pt>
                <c:pt idx="26" formatCode="General">
                  <c:v>2.3683100000000001</c:v>
                </c:pt>
                <c:pt idx="27" formatCode="General">
                  <c:v>2.6100099999999999</c:v>
                </c:pt>
                <c:pt idx="28" formatCode="General">
                  <c:v>1.88253</c:v>
                </c:pt>
                <c:pt idx="29" formatCode="General">
                  <c:v>1.79555</c:v>
                </c:pt>
                <c:pt idx="30" formatCode="General">
                  <c:v>1.9501599999999999</c:v>
                </c:pt>
                <c:pt idx="31" formatCode="General">
                  <c:v>1.9337</c:v>
                </c:pt>
                <c:pt idx="32" formatCode="General">
                  <c:v>1.72557</c:v>
                </c:pt>
                <c:pt idx="33" formatCode="General">
                  <c:v>1.7121599999999999</c:v>
                </c:pt>
                <c:pt idx="34" formatCode="General">
                  <c:v>5.6448</c:v>
                </c:pt>
                <c:pt idx="35" formatCode="General">
                  <c:v>48.949399999999997</c:v>
                </c:pt>
                <c:pt idx="36" formatCode="General">
                  <c:v>1.06795</c:v>
                </c:pt>
                <c:pt idx="37" formatCode="General">
                  <c:v>1.5569299999999999E-2</c:v>
                </c:pt>
                <c:pt idx="38" formatCode="General">
                  <c:v>7.6368900000000003E-2</c:v>
                </c:pt>
                <c:pt idx="39" formatCode="General">
                  <c:v>0.38859399999999999</c:v>
                </c:pt>
                <c:pt idx="40" formatCode="General">
                  <c:v>0.14125699999999999</c:v>
                </c:pt>
                <c:pt idx="41" formatCode="General">
                  <c:v>5.4954999999999997E-2</c:v>
                </c:pt>
                <c:pt idx="42" formatCode="General">
                  <c:v>1.8260800000000001E-2</c:v>
                </c:pt>
                <c:pt idx="43" formatCode="General">
                  <c:v>6.8465699999999997E-4</c:v>
                </c:pt>
                <c:pt idx="44" formatCode="General">
                  <c:v>1.2578099999999999E-4</c:v>
                </c:pt>
                <c:pt idx="45" formatCode="General">
                  <c:v>1.25807E-4</c:v>
                </c:pt>
                <c:pt idx="46" formatCode="General">
                  <c:v>1.2581199999999999E-4</c:v>
                </c:pt>
                <c:pt idx="47" formatCode="General">
                  <c:v>1.2581699999999999E-4</c:v>
                </c:pt>
                <c:pt idx="48" formatCode="General">
                  <c:v>1.2582000000000001E-4</c:v>
                </c:pt>
                <c:pt idx="49" formatCode="General">
                  <c:v>1.25823E-4</c:v>
                </c:pt>
                <c:pt idx="50" formatCode="General">
                  <c:v>1.2582500000000001E-4</c:v>
                </c:pt>
                <c:pt idx="51" formatCode="General">
                  <c:v>1.2582700000000001E-4</c:v>
                </c:pt>
                <c:pt idx="52" formatCode="General">
                  <c:v>1.2582899999999999E-4</c:v>
                </c:pt>
                <c:pt idx="53" formatCode="General">
                  <c:v>1.2583000000000001E-4</c:v>
                </c:pt>
                <c:pt idx="54" formatCode="General">
                  <c:v>1.25831E-4</c:v>
                </c:pt>
                <c:pt idx="55" formatCode="General">
                  <c:v>1.2583200000000001E-4</c:v>
                </c:pt>
                <c:pt idx="56" formatCode="General">
                  <c:v>1.25833E-4</c:v>
                </c:pt>
                <c:pt idx="57" formatCode="General">
                  <c:v>1.25833E-4</c:v>
                </c:pt>
                <c:pt idx="58" formatCode="General">
                  <c:v>1.2583399999999999E-4</c:v>
                </c:pt>
                <c:pt idx="59" formatCode="General">
                  <c:v>1.25835E-4</c:v>
                </c:pt>
                <c:pt idx="60" formatCode="General">
                  <c:v>1.25835E-4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3-4C39-9D98-FFCC2BA2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'40'!$I$1</c15:sqref>
                        </c15:formulaRef>
                      </c:ext>
                    </c:extLst>
                    <c:strCache>
                      <c:ptCount val="1"/>
                      <c:pt idx="0">
                        <c:v>SIM_1.2536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dPt>
                  <c:idx val="97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95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35DF-4544-8A7A-E5D2A0DB3662}"/>
                    </c:ext>
                  </c:extLst>
                </c:dPt>
                <c:dLbls>
                  <c:dLbl>
                    <c:idx val="200"/>
                    <c:layout>
                      <c:manualLayout>
                        <c:x val="-6.3251097893916308E-2"/>
                        <c:y val="-5.449591280653950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E7C7B509-16E9-49D4-9D29-FEBFF1A1964A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7FD8-4459-BD27-BDD3599AB149}"/>
                      </c:ext>
                    </c:extLst>
                  </c:dLbl>
                  <c:dLbl>
                    <c:idx val="206"/>
                    <c:tx>
                      <c:rich>
                        <a:bodyPr/>
                        <a:lstStyle/>
                        <a:p>
                          <a:fld id="{6DB3EFC5-523E-4F54-A45E-11A93250C795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7FD8-4459-BD27-BDD3599AB14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'40'!$H$2:$H$362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'40'!$I$2:$I$362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44.5062</c:v>
                      </c:pt>
                      <c:pt idx="200">
                        <c:v>44.5062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923.01</c:v>
                      </c:pt>
                      <c:pt idx="206">
                        <c:v>923.01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35DF-4544-8A7A-E5D2A0DB3662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'40'!$G$1</c15:sqref>
                        </c15:formulaRef>
                      </c:ext>
                    </c:extLst>
                    <c:strCache>
                      <c:ptCount val="1"/>
                      <c:pt idx="0">
                        <c:v>SIM_1.3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'40'!$F$2:$F$362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'40'!$G$2:$G$362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107.331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850.94600000000003</c:v>
                      </c:pt>
                      <c:pt idx="210">
                        <c:v>850.94600000000003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F3-4C9A-8E5D-4A82417F55A0}"/>
                  </c:ext>
                </c:extLst>
              </c15:ser>
            </c15:filteredScatterSeries>
          </c:ext>
        </c:extLst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2"/>
          <c:order val="4"/>
          <c:tx>
            <c:strRef>
              <c:f>'50'!$E$1</c:f>
              <c:strCache>
                <c:ptCount val="1"/>
                <c:pt idx="0">
                  <c:v>60_01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'50'!$E$2:$E$62</c:f>
              <c:numCache>
                <c:formatCode>General</c:formatCode>
                <c:ptCount val="61"/>
                <c:pt idx="0">
                  <c:v>0.1159617</c:v>
                </c:pt>
                <c:pt idx="1">
                  <c:v>0.1156729</c:v>
                </c:pt>
                <c:pt idx="2">
                  <c:v>0.133802</c:v>
                </c:pt>
                <c:pt idx="3">
                  <c:v>0.1582993</c:v>
                </c:pt>
                <c:pt idx="4">
                  <c:v>0.18900649999999999</c:v>
                </c:pt>
                <c:pt idx="5">
                  <c:v>0.21849669999999999</c:v>
                </c:pt>
                <c:pt idx="6">
                  <c:v>0.1612748</c:v>
                </c:pt>
                <c:pt idx="7">
                  <c:v>0.1618541</c:v>
                </c:pt>
                <c:pt idx="8">
                  <c:v>0.1618349</c:v>
                </c:pt>
                <c:pt idx="9">
                  <c:v>0.1615105</c:v>
                </c:pt>
                <c:pt idx="10">
                  <c:v>0.15293019999999999</c:v>
                </c:pt>
                <c:pt idx="11">
                  <c:v>0.231181</c:v>
                </c:pt>
                <c:pt idx="12">
                  <c:v>0.79179330000000003</c:v>
                </c:pt>
                <c:pt idx="13">
                  <c:v>0.43766569999999999</c:v>
                </c:pt>
                <c:pt idx="14">
                  <c:v>0.28650189999999998</c:v>
                </c:pt>
                <c:pt idx="15">
                  <c:v>0.22523950000000001</c:v>
                </c:pt>
                <c:pt idx="16">
                  <c:v>0.19727040000000001</c:v>
                </c:pt>
                <c:pt idx="17">
                  <c:v>0.18874009999999999</c:v>
                </c:pt>
                <c:pt idx="18">
                  <c:v>0.18742210000000001</c:v>
                </c:pt>
                <c:pt idx="19">
                  <c:v>0.1940143</c:v>
                </c:pt>
                <c:pt idx="20">
                  <c:v>0.21180299999999999</c:v>
                </c:pt>
                <c:pt idx="21">
                  <c:v>0.22936680000000001</c:v>
                </c:pt>
                <c:pt idx="22">
                  <c:v>0.25450499999999998</c:v>
                </c:pt>
                <c:pt idx="23">
                  <c:v>0.27919579999999999</c:v>
                </c:pt>
                <c:pt idx="24">
                  <c:v>0.29811539999999997</c:v>
                </c:pt>
                <c:pt idx="25">
                  <c:v>0.3256964</c:v>
                </c:pt>
                <c:pt idx="26">
                  <c:v>0.36979810000000002</c:v>
                </c:pt>
                <c:pt idx="27">
                  <c:v>0.42630230000000002</c:v>
                </c:pt>
                <c:pt idx="28">
                  <c:v>0.50568860000000004</c:v>
                </c:pt>
                <c:pt idx="29">
                  <c:v>0.61653920000000006</c:v>
                </c:pt>
                <c:pt idx="30">
                  <c:v>0.76445940000000001</c:v>
                </c:pt>
                <c:pt idx="31">
                  <c:v>0.93633529999999998</c:v>
                </c:pt>
                <c:pt idx="32">
                  <c:v>1.156868</c:v>
                </c:pt>
                <c:pt idx="33">
                  <c:v>1.4176789999999999</c:v>
                </c:pt>
                <c:pt idx="34">
                  <c:v>1.692488</c:v>
                </c:pt>
                <c:pt idx="35">
                  <c:v>1.9964059999999999</c:v>
                </c:pt>
                <c:pt idx="36">
                  <c:v>2.246902</c:v>
                </c:pt>
                <c:pt idx="37">
                  <c:v>2.4572889999999998</c:v>
                </c:pt>
                <c:pt idx="38">
                  <c:v>2.557477</c:v>
                </c:pt>
                <c:pt idx="39">
                  <c:v>2.4905490000000001</c:v>
                </c:pt>
                <c:pt idx="40">
                  <c:v>2.293371</c:v>
                </c:pt>
                <c:pt idx="41">
                  <c:v>1.9541029999999999</c:v>
                </c:pt>
                <c:pt idx="42">
                  <c:v>1.557904</c:v>
                </c:pt>
                <c:pt idx="43">
                  <c:v>1.202366</c:v>
                </c:pt>
                <c:pt idx="44">
                  <c:v>0.88986489999999996</c:v>
                </c:pt>
                <c:pt idx="45">
                  <c:v>0.65302040000000006</c:v>
                </c:pt>
                <c:pt idx="46">
                  <c:v>0.47526040000000003</c:v>
                </c:pt>
                <c:pt idx="47">
                  <c:v>0.3497885</c:v>
                </c:pt>
                <c:pt idx="48">
                  <c:v>0.27236290000000002</c:v>
                </c:pt>
                <c:pt idx="49">
                  <c:v>0.21578620000000001</c:v>
                </c:pt>
                <c:pt idx="50">
                  <c:v>0.18317149999999999</c:v>
                </c:pt>
                <c:pt idx="51">
                  <c:v>0.16504579999999999</c:v>
                </c:pt>
                <c:pt idx="52">
                  <c:v>0.1544555</c:v>
                </c:pt>
                <c:pt idx="53">
                  <c:v>0.14214289999999999</c:v>
                </c:pt>
                <c:pt idx="54">
                  <c:v>0.13414780000000001</c:v>
                </c:pt>
                <c:pt idx="55">
                  <c:v>0.12750259999999999</c:v>
                </c:pt>
                <c:pt idx="56">
                  <c:v>0.1222482</c:v>
                </c:pt>
                <c:pt idx="57">
                  <c:v>0.1154867</c:v>
                </c:pt>
                <c:pt idx="58">
                  <c:v>0.1096562</c:v>
                </c:pt>
                <c:pt idx="59">
                  <c:v>0.1054085</c:v>
                </c:pt>
                <c:pt idx="60">
                  <c:v>0.10911510000000001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3-4D1E-AFE9-5BD42CB0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'50'!$B$1</c15:sqref>
                        </c15:formulaRef>
                      </c:ext>
                    </c:extLst>
                    <c:strCache>
                      <c:ptCount val="1"/>
                      <c:pt idx="0">
                        <c:v>Expt_1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33"/>
                    <c:layout>
                      <c:manualLayout>
                        <c:x val="1.9878916480945062E-2"/>
                        <c:y val="-3.8925652004671088E-2"/>
                      </c:manualLayout>
                    </c:layout>
                    <c:tx>
                      <c:rich>
                        <a:bodyPr/>
                        <a:lstStyle/>
                        <a:p>
                          <a:fld id="{F937C3E7-A9EA-4AC0-B0D6-348A50823B9C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4-D23D-4D5A-BAFC-2D311AB9B834}"/>
                      </c:ext>
                    </c:extLst>
                  </c:dLbl>
                  <c:dLbl>
                    <c:idx val="40"/>
                    <c:layout>
                      <c:manualLayout>
                        <c:x val="-9.4292803970223382E-2"/>
                        <c:y val="-8.34147845316476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F67870EA-31DF-4AE5-BF70-F5BABA81DBB7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CC05-4694-B6A5-371D0CCA44D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'50'!$A$2:$A$62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0.19522239999999999</c:v>
                      </c:pt>
                      <c:pt idx="1">
                        <c:v>0.19293560000000001</c:v>
                      </c:pt>
                      <c:pt idx="2">
                        <c:v>0.2112184</c:v>
                      </c:pt>
                      <c:pt idx="3">
                        <c:v>0.28907460000000001</c:v>
                      </c:pt>
                      <c:pt idx="4">
                        <c:v>0.3228472</c:v>
                      </c:pt>
                      <c:pt idx="5">
                        <c:v>0.33602690000000002</c:v>
                      </c:pt>
                      <c:pt idx="6">
                        <c:v>0.32863700000000001</c:v>
                      </c:pt>
                      <c:pt idx="7">
                        <c:v>0.31054029999999999</c:v>
                      </c:pt>
                      <c:pt idx="8">
                        <c:v>0.26707940000000002</c:v>
                      </c:pt>
                      <c:pt idx="9">
                        <c:v>0.247784</c:v>
                      </c:pt>
                      <c:pt idx="10">
                        <c:v>0.25111240000000001</c:v>
                      </c:pt>
                      <c:pt idx="11">
                        <c:v>0.2608299</c:v>
                      </c:pt>
                      <c:pt idx="12">
                        <c:v>0.27817009999999998</c:v>
                      </c:pt>
                      <c:pt idx="13">
                        <c:v>0.30580380000000001</c:v>
                      </c:pt>
                      <c:pt idx="14">
                        <c:v>0.33080159999999997</c:v>
                      </c:pt>
                      <c:pt idx="15">
                        <c:v>0.38376470000000001</c:v>
                      </c:pt>
                      <c:pt idx="16">
                        <c:v>0.75446620000000009</c:v>
                      </c:pt>
                      <c:pt idx="17">
                        <c:v>0.6546729</c:v>
                      </c:pt>
                      <c:pt idx="18">
                        <c:v>0.6159019</c:v>
                      </c:pt>
                      <c:pt idx="19">
                        <c:v>0.62545640000000002</c:v>
                      </c:pt>
                      <c:pt idx="20">
                        <c:v>0.68776470000000001</c:v>
                      </c:pt>
                      <c:pt idx="21">
                        <c:v>0.76822190000000001</c:v>
                      </c:pt>
                      <c:pt idx="22">
                        <c:v>0.83815869999999992</c:v>
                      </c:pt>
                      <c:pt idx="23">
                        <c:v>0.99728669999999997</c:v>
                      </c:pt>
                      <c:pt idx="24">
                        <c:v>1.2361789999999999</c:v>
                      </c:pt>
                      <c:pt idx="25">
                        <c:v>1.489422</c:v>
                      </c:pt>
                      <c:pt idx="26">
                        <c:v>1.7618020000000001</c:v>
                      </c:pt>
                      <c:pt idx="27">
                        <c:v>2.143297</c:v>
                      </c:pt>
                      <c:pt idx="28">
                        <c:v>2.4835199999999999</c:v>
                      </c:pt>
                      <c:pt idx="29">
                        <c:v>2.826349</c:v>
                      </c:pt>
                      <c:pt idx="30">
                        <c:v>3.1658439999999999</c:v>
                      </c:pt>
                      <c:pt idx="31">
                        <c:v>3.4132850000000001</c:v>
                      </c:pt>
                      <c:pt idx="32">
                        <c:v>3.5231680000000001</c:v>
                      </c:pt>
                      <c:pt idx="33">
                        <c:v>3.590579</c:v>
                      </c:pt>
                      <c:pt idx="34">
                        <c:v>3.5076489999999998</c:v>
                      </c:pt>
                      <c:pt idx="35">
                        <c:v>3.2554889999999999</c:v>
                      </c:pt>
                      <c:pt idx="36">
                        <c:v>2.9286850000000002</c:v>
                      </c:pt>
                      <c:pt idx="37">
                        <c:v>2.6092529999999998</c:v>
                      </c:pt>
                      <c:pt idx="38">
                        <c:v>2.3064520000000002</c:v>
                      </c:pt>
                      <c:pt idx="39">
                        <c:v>1.955954</c:v>
                      </c:pt>
                      <c:pt idx="40">
                        <c:v>1.6246050000000001</c:v>
                      </c:pt>
                      <c:pt idx="41">
                        <c:v>1.290219</c:v>
                      </c:pt>
                      <c:pt idx="42">
                        <c:v>0.9947031999999999</c:v>
                      </c:pt>
                      <c:pt idx="43">
                        <c:v>0.75994169999999994</c:v>
                      </c:pt>
                      <c:pt idx="44">
                        <c:v>0.57393050000000001</c:v>
                      </c:pt>
                      <c:pt idx="45">
                        <c:v>0.44551439999999998</c:v>
                      </c:pt>
                      <c:pt idx="46">
                        <c:v>0.35815599999999997</c:v>
                      </c:pt>
                      <c:pt idx="47">
                        <c:v>0.29495169999999998</c:v>
                      </c:pt>
                      <c:pt idx="48">
                        <c:v>0.2546852</c:v>
                      </c:pt>
                      <c:pt idx="49">
                        <c:v>0.2216225</c:v>
                      </c:pt>
                      <c:pt idx="50">
                        <c:v>0.19799800000000001</c:v>
                      </c:pt>
                      <c:pt idx="51">
                        <c:v>0.18520819999999999</c:v>
                      </c:pt>
                      <c:pt idx="52">
                        <c:v>0.17745749999999999</c:v>
                      </c:pt>
                      <c:pt idx="53">
                        <c:v>0.17458879999999999</c:v>
                      </c:pt>
                      <c:pt idx="54">
                        <c:v>0.17117889999999999</c:v>
                      </c:pt>
                      <c:pt idx="55">
                        <c:v>0.1654939</c:v>
                      </c:pt>
                      <c:pt idx="56">
                        <c:v>0.15941900000000001</c:v>
                      </c:pt>
                      <c:pt idx="57">
                        <c:v>0.1545137</c:v>
                      </c:pt>
                      <c:pt idx="58">
                        <c:v>0.14914289999999999</c:v>
                      </c:pt>
                      <c:pt idx="59">
                        <c:v>0.1475311</c:v>
                      </c:pt>
                      <c:pt idx="60">
                        <c:v>0.1500216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C05-4694-B6A5-371D0CCA44D5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'50'!$C$1</c15:sqref>
                        </c15:formulaRef>
                      </c:ext>
                    </c:extLst>
                    <c:strCache>
                      <c:ptCount val="1"/>
                      <c:pt idx="0">
                        <c:v>Expt_2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4EA72E">
                        <a:lumMod val="75000"/>
                      </a:srgbClr>
                    </a:solidFill>
                    <a:ln w="9525">
                      <a:solidFill>
                        <a:srgbClr val="4EA72E">
                          <a:lumMod val="75000"/>
                        </a:srgb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30">
                        <c:v>0.1475311</c:v>
                      </c:pt>
                      <c:pt idx="31">
                        <c:v>3.590579</c:v>
                      </c:pt>
                      <c:pt idx="32">
                        <c:v>4.1088387137561938E-2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05-4694-B6A5-371D0CCA44D5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'50'!$B$1</c15:sqref>
                        </c15:formulaRef>
                      </c:ext>
                    </c:extLst>
                    <c:strCache>
                      <c:ptCount val="1"/>
                      <c:pt idx="0">
                        <c:v>Expt_1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0.19522239999999999</c:v>
                      </c:pt>
                      <c:pt idx="1">
                        <c:v>0.19293560000000001</c:v>
                      </c:pt>
                      <c:pt idx="2">
                        <c:v>0.2112184</c:v>
                      </c:pt>
                      <c:pt idx="3">
                        <c:v>0.28907460000000001</c:v>
                      </c:pt>
                      <c:pt idx="4">
                        <c:v>0.3228472</c:v>
                      </c:pt>
                      <c:pt idx="5">
                        <c:v>0.33602690000000002</c:v>
                      </c:pt>
                      <c:pt idx="6">
                        <c:v>0.32863700000000001</c:v>
                      </c:pt>
                      <c:pt idx="7">
                        <c:v>0.31054029999999999</c:v>
                      </c:pt>
                      <c:pt idx="8">
                        <c:v>0.26707940000000002</c:v>
                      </c:pt>
                      <c:pt idx="9">
                        <c:v>0.247784</c:v>
                      </c:pt>
                      <c:pt idx="10">
                        <c:v>0.25111240000000001</c:v>
                      </c:pt>
                      <c:pt idx="11">
                        <c:v>0.2608299</c:v>
                      </c:pt>
                      <c:pt idx="12">
                        <c:v>0.27817009999999998</c:v>
                      </c:pt>
                      <c:pt idx="13">
                        <c:v>0.30580380000000001</c:v>
                      </c:pt>
                      <c:pt idx="14">
                        <c:v>0.33080159999999997</c:v>
                      </c:pt>
                      <c:pt idx="15">
                        <c:v>0.38376470000000001</c:v>
                      </c:pt>
                      <c:pt idx="16">
                        <c:v>0.75446620000000009</c:v>
                      </c:pt>
                      <c:pt idx="17">
                        <c:v>0.6546729</c:v>
                      </c:pt>
                      <c:pt idx="18">
                        <c:v>0.6159019</c:v>
                      </c:pt>
                      <c:pt idx="19">
                        <c:v>0.62545640000000002</c:v>
                      </c:pt>
                      <c:pt idx="20">
                        <c:v>0.68776470000000001</c:v>
                      </c:pt>
                      <c:pt idx="21">
                        <c:v>0.76822190000000001</c:v>
                      </c:pt>
                      <c:pt idx="22">
                        <c:v>0.83815869999999992</c:v>
                      </c:pt>
                      <c:pt idx="23">
                        <c:v>0.99728669999999997</c:v>
                      </c:pt>
                      <c:pt idx="24">
                        <c:v>1.2361789999999999</c:v>
                      </c:pt>
                      <c:pt idx="25">
                        <c:v>1.489422</c:v>
                      </c:pt>
                      <c:pt idx="26">
                        <c:v>1.7618020000000001</c:v>
                      </c:pt>
                      <c:pt idx="27">
                        <c:v>2.143297</c:v>
                      </c:pt>
                      <c:pt idx="28">
                        <c:v>2.4835199999999999</c:v>
                      </c:pt>
                      <c:pt idx="29">
                        <c:v>2.826349</c:v>
                      </c:pt>
                      <c:pt idx="30">
                        <c:v>3.1658439999999999</c:v>
                      </c:pt>
                      <c:pt idx="31">
                        <c:v>3.4132850000000001</c:v>
                      </c:pt>
                      <c:pt idx="32">
                        <c:v>3.5231680000000001</c:v>
                      </c:pt>
                      <c:pt idx="33">
                        <c:v>3.590579</c:v>
                      </c:pt>
                      <c:pt idx="34">
                        <c:v>3.5076489999999998</c:v>
                      </c:pt>
                      <c:pt idx="35">
                        <c:v>3.2554889999999999</c:v>
                      </c:pt>
                      <c:pt idx="36">
                        <c:v>2.9286850000000002</c:v>
                      </c:pt>
                      <c:pt idx="37">
                        <c:v>2.6092529999999998</c:v>
                      </c:pt>
                      <c:pt idx="38">
                        <c:v>2.3064520000000002</c:v>
                      </c:pt>
                      <c:pt idx="39">
                        <c:v>1.955954</c:v>
                      </c:pt>
                      <c:pt idx="40">
                        <c:v>1.6246050000000001</c:v>
                      </c:pt>
                      <c:pt idx="41">
                        <c:v>1.290219</c:v>
                      </c:pt>
                      <c:pt idx="42">
                        <c:v>0.9947031999999999</c:v>
                      </c:pt>
                      <c:pt idx="43">
                        <c:v>0.75994169999999994</c:v>
                      </c:pt>
                      <c:pt idx="44">
                        <c:v>0.57393050000000001</c:v>
                      </c:pt>
                      <c:pt idx="45">
                        <c:v>0.44551439999999998</c:v>
                      </c:pt>
                      <c:pt idx="46">
                        <c:v>0.35815599999999997</c:v>
                      </c:pt>
                      <c:pt idx="47">
                        <c:v>0.29495169999999998</c:v>
                      </c:pt>
                      <c:pt idx="48">
                        <c:v>0.2546852</c:v>
                      </c:pt>
                      <c:pt idx="49">
                        <c:v>0.2216225</c:v>
                      </c:pt>
                      <c:pt idx="50">
                        <c:v>0.19799800000000001</c:v>
                      </c:pt>
                      <c:pt idx="51">
                        <c:v>0.18520819999999999</c:v>
                      </c:pt>
                      <c:pt idx="52">
                        <c:v>0.17745749999999999</c:v>
                      </c:pt>
                      <c:pt idx="53">
                        <c:v>0.17458879999999999</c:v>
                      </c:pt>
                      <c:pt idx="54">
                        <c:v>0.17117889999999999</c:v>
                      </c:pt>
                      <c:pt idx="55">
                        <c:v>0.1654939</c:v>
                      </c:pt>
                      <c:pt idx="56">
                        <c:v>0.15941900000000001</c:v>
                      </c:pt>
                      <c:pt idx="57">
                        <c:v>0.1545137</c:v>
                      </c:pt>
                      <c:pt idx="58">
                        <c:v>0.14914289999999999</c:v>
                      </c:pt>
                      <c:pt idx="59">
                        <c:v>0.1475311</c:v>
                      </c:pt>
                      <c:pt idx="60">
                        <c:v>0.1500216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05-4694-B6A5-371D0CCA44D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5"/>
          <c:order val="6"/>
          <c:tx>
            <c:strRef>
              <c:f>'50'!$K$1</c:f>
              <c:strCache>
                <c:ptCount val="1"/>
                <c:pt idx="0">
                  <c:v>SIM_1.3_fillet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'50'!$J$2:$J$62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'50'!$K$2:$K$62</c:f>
              <c:numCache>
                <c:formatCode>General</c:formatCode>
                <c:ptCount val="61"/>
                <c:pt idx="0">
                  <c:v>2.3291200000000001E-3</c:v>
                </c:pt>
                <c:pt idx="1">
                  <c:v>1.45551E-4</c:v>
                </c:pt>
                <c:pt idx="2">
                  <c:v>1.4063899999999999E-4</c:v>
                </c:pt>
                <c:pt idx="3">
                  <c:v>1.4063899999999999E-4</c:v>
                </c:pt>
                <c:pt idx="4">
                  <c:v>1.4063899999999999E-4</c:v>
                </c:pt>
                <c:pt idx="5">
                  <c:v>1.4063899999999999E-4</c:v>
                </c:pt>
                <c:pt idx="6">
                  <c:v>1.4830400000000001E-4</c:v>
                </c:pt>
                <c:pt idx="7">
                  <c:v>5.8162400000000003E-3</c:v>
                </c:pt>
                <c:pt idx="8">
                  <c:v>4.6697200000000001E-2</c:v>
                </c:pt>
                <c:pt idx="9">
                  <c:v>1.9366499999999998E-2</c:v>
                </c:pt>
                <c:pt idx="10">
                  <c:v>5.0895100000000002E-3</c:v>
                </c:pt>
                <c:pt idx="11">
                  <c:v>1.2894600000000001E-4</c:v>
                </c:pt>
                <c:pt idx="12">
                  <c:v>1.40636E-4</c:v>
                </c:pt>
                <c:pt idx="13">
                  <c:v>1.40636E-4</c:v>
                </c:pt>
                <c:pt idx="14">
                  <c:v>1.4063500000000001E-4</c:v>
                </c:pt>
                <c:pt idx="15">
                  <c:v>1.4063500000000001E-4</c:v>
                </c:pt>
                <c:pt idx="16">
                  <c:v>1.40634E-4</c:v>
                </c:pt>
                <c:pt idx="17">
                  <c:v>1.4063300000000001E-4</c:v>
                </c:pt>
                <c:pt idx="18">
                  <c:v>1.40631E-4</c:v>
                </c:pt>
                <c:pt idx="19" formatCode="0.00E+00">
                  <c:v>7.3949500000000001E-5</c:v>
                </c:pt>
                <c:pt idx="20">
                  <c:v>3.2919900000000002E-2</c:v>
                </c:pt>
                <c:pt idx="21">
                  <c:v>0.1079</c:v>
                </c:pt>
                <c:pt idx="22">
                  <c:v>3.4449500000000001E-2</c:v>
                </c:pt>
                <c:pt idx="23">
                  <c:v>6.8812300000000007E-2</c:v>
                </c:pt>
                <c:pt idx="24">
                  <c:v>0.153864</c:v>
                </c:pt>
                <c:pt idx="25">
                  <c:v>0.21224199999999999</c:v>
                </c:pt>
                <c:pt idx="26">
                  <c:v>0.29570999999999997</c:v>
                </c:pt>
                <c:pt idx="27">
                  <c:v>0.47980400000000001</c:v>
                </c:pt>
                <c:pt idx="28">
                  <c:v>0.66832199999999997</c:v>
                </c:pt>
                <c:pt idx="29">
                  <c:v>0.79724499999999998</c:v>
                </c:pt>
                <c:pt idx="30">
                  <c:v>0.900617</c:v>
                </c:pt>
                <c:pt idx="31">
                  <c:v>1.12331</c:v>
                </c:pt>
                <c:pt idx="32">
                  <c:v>1.68665</c:v>
                </c:pt>
                <c:pt idx="33">
                  <c:v>1.67387</c:v>
                </c:pt>
                <c:pt idx="34">
                  <c:v>2.10697</c:v>
                </c:pt>
                <c:pt idx="35">
                  <c:v>4.5384000000000002</c:v>
                </c:pt>
                <c:pt idx="36">
                  <c:v>4.0101899999999997</c:v>
                </c:pt>
                <c:pt idx="37">
                  <c:v>7.1850699999999996</c:v>
                </c:pt>
                <c:pt idx="38">
                  <c:v>53.697800000000001</c:v>
                </c:pt>
                <c:pt idx="39">
                  <c:v>4.6377899999999999</c:v>
                </c:pt>
                <c:pt idx="40">
                  <c:v>5.8679500000000002E-3</c:v>
                </c:pt>
                <c:pt idx="41">
                  <c:v>1.2739899999999999E-4</c:v>
                </c:pt>
                <c:pt idx="42">
                  <c:v>1.4045400000000001E-4</c:v>
                </c:pt>
                <c:pt idx="43">
                  <c:v>1.40507E-4</c:v>
                </c:pt>
                <c:pt idx="44">
                  <c:v>1.40548E-4</c:v>
                </c:pt>
                <c:pt idx="45">
                  <c:v>1.40569E-4</c:v>
                </c:pt>
                <c:pt idx="46">
                  <c:v>1.4058399999999999E-4</c:v>
                </c:pt>
                <c:pt idx="47">
                  <c:v>1.4059700000000001E-4</c:v>
                </c:pt>
                <c:pt idx="48">
                  <c:v>1.40605E-4</c:v>
                </c:pt>
                <c:pt idx="49">
                  <c:v>1.4061100000000001E-4</c:v>
                </c:pt>
                <c:pt idx="50">
                  <c:v>1.4061499999999999E-4</c:v>
                </c:pt>
                <c:pt idx="51">
                  <c:v>1.4061999999999999E-4</c:v>
                </c:pt>
                <c:pt idx="52">
                  <c:v>1.4062300000000001E-4</c:v>
                </c:pt>
                <c:pt idx="53">
                  <c:v>1.4062499999999999E-4</c:v>
                </c:pt>
                <c:pt idx="54">
                  <c:v>1.4062699999999999E-4</c:v>
                </c:pt>
                <c:pt idx="55">
                  <c:v>1.40629E-4</c:v>
                </c:pt>
                <c:pt idx="56">
                  <c:v>1.4062999999999999E-4</c:v>
                </c:pt>
                <c:pt idx="57">
                  <c:v>1.4063199999999999E-4</c:v>
                </c:pt>
                <c:pt idx="58">
                  <c:v>1.4063199999999999E-4</c:v>
                </c:pt>
                <c:pt idx="59">
                  <c:v>1.40634E-4</c:v>
                </c:pt>
                <c:pt idx="60">
                  <c:v>1.40634E-4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A-492A-943E-4263C3BC3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'50'!$I$1</c15:sqref>
                        </c15:formulaRef>
                      </c:ext>
                    </c:extLst>
                    <c:strCache>
                      <c:ptCount val="1"/>
                      <c:pt idx="0">
                        <c:v>SIM_1.2536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dPt>
                  <c:idx val="97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95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CC05-4694-B6A5-371D0CCA44D5}"/>
                    </c:ext>
                  </c:extLst>
                </c:dPt>
                <c:dLbls>
                  <c:dLbl>
                    <c:idx val="182"/>
                    <c:layout>
                      <c:manualLayout>
                        <c:x val="-1.6264568029864195E-2"/>
                        <c:y val="-4.152069547164919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23D-4D5A-BAFC-2D311AB9B834}"/>
                      </c:ext>
                    </c:extLst>
                  </c:dLbl>
                  <c:dLbl>
                    <c:idx val="224"/>
                    <c:layout>
                      <c:manualLayout>
                        <c:x val="2.1686090706485459E-2"/>
                        <c:y val="-7.785130400934217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7C829856-7510-422B-8D5F-9141377D391B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D23D-4D5A-BAFC-2D311AB9B83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'50'!$H$2:$H$362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'50'!$I$2:$I$362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389.00200000000001</c:v>
                      </c:pt>
                      <c:pt idx="182">
                        <c:v>389.00200000000001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580.96600000000001</c:v>
                      </c:pt>
                      <c:pt idx="224">
                        <c:v>580.96600000000001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C05-4694-B6A5-371D0CCA44D5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'50'!$G$1</c15:sqref>
                        </c15:formulaRef>
                      </c:ext>
                    </c:extLst>
                    <c:strCache>
                      <c:ptCount val="1"/>
                      <c:pt idx="0">
                        <c:v>SIM_1.3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'50'!$F$2:$F$362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'50'!$G$2:$G$362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417.22699999999998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543.93399999999997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7E-45AB-81BB-3FAF9433FFC2}"/>
                  </c:ext>
                </c:extLst>
              </c15:ser>
            </c15:filteredScatterSeries>
          </c:ext>
        </c:extLst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4"/>
          <c:order val="5"/>
          <c:tx>
            <c:strRef>
              <c:f>'70'!$E$1</c:f>
              <c:strCache>
                <c:ptCount val="1"/>
                <c:pt idx="0">
                  <c:v>80_1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'70'!$E$2:$E$62</c:f>
              <c:numCache>
                <c:formatCode>General</c:formatCode>
                <c:ptCount val="61"/>
                <c:pt idx="0">
                  <c:v>0.38235079999999999</c:v>
                </c:pt>
                <c:pt idx="1">
                  <c:v>0.38279879999999999</c:v>
                </c:pt>
                <c:pt idx="2">
                  <c:v>0.5366957</c:v>
                </c:pt>
                <c:pt idx="3">
                  <c:v>0.5558514</c:v>
                </c:pt>
                <c:pt idx="4">
                  <c:v>0.54835679999999998</c:v>
                </c:pt>
                <c:pt idx="5">
                  <c:v>0.57841690000000001</c:v>
                </c:pt>
                <c:pt idx="6">
                  <c:v>0.57115499999999997</c:v>
                </c:pt>
                <c:pt idx="7">
                  <c:v>0.61115370000000002</c:v>
                </c:pt>
                <c:pt idx="8">
                  <c:v>1.121828</c:v>
                </c:pt>
                <c:pt idx="9">
                  <c:v>0.73151080000000002</c:v>
                </c:pt>
                <c:pt idx="10">
                  <c:v>0.52689680000000005</c:v>
                </c:pt>
                <c:pt idx="11">
                  <c:v>0.43677440000000001</c:v>
                </c:pt>
                <c:pt idx="12">
                  <c:v>0.37827169999999999</c:v>
                </c:pt>
                <c:pt idx="13">
                  <c:v>0.34807779999999999</c:v>
                </c:pt>
                <c:pt idx="14">
                  <c:v>0.33201770000000003</c:v>
                </c:pt>
                <c:pt idx="15">
                  <c:v>0.32456380000000001</c:v>
                </c:pt>
                <c:pt idx="16">
                  <c:v>0.3204091</c:v>
                </c:pt>
                <c:pt idx="17">
                  <c:v>0.32605339999999999</c:v>
                </c:pt>
                <c:pt idx="18">
                  <c:v>0.32920139999999998</c:v>
                </c:pt>
                <c:pt idx="19">
                  <c:v>0.37240050000000002</c:v>
                </c:pt>
                <c:pt idx="20">
                  <c:v>0.37203389999999997</c:v>
                </c:pt>
                <c:pt idx="21">
                  <c:v>0.39406989999999997</c:v>
                </c:pt>
                <c:pt idx="22">
                  <c:v>0.41946329999999998</c:v>
                </c:pt>
                <c:pt idx="23">
                  <c:v>0.44685269999999999</c:v>
                </c:pt>
                <c:pt idx="24">
                  <c:v>0.46842899999999998</c:v>
                </c:pt>
                <c:pt idx="25">
                  <c:v>0.49212919999999988</c:v>
                </c:pt>
                <c:pt idx="26">
                  <c:v>0.52430160000000003</c:v>
                </c:pt>
                <c:pt idx="27">
                  <c:v>0.56661620000000001</c:v>
                </c:pt>
                <c:pt idx="28">
                  <c:v>0.6114039</c:v>
                </c:pt>
                <c:pt idx="29">
                  <c:v>0.66987750000000001</c:v>
                </c:pt>
                <c:pt idx="30">
                  <c:v>0.73987829999999999</c:v>
                </c:pt>
                <c:pt idx="31">
                  <c:v>0.82275039999999999</c:v>
                </c:pt>
                <c:pt idx="32">
                  <c:v>0.92060009999999992</c:v>
                </c:pt>
                <c:pt idx="33">
                  <c:v>1.0538110000000001</c:v>
                </c:pt>
                <c:pt idx="34">
                  <c:v>1.209128</c:v>
                </c:pt>
                <c:pt idx="35">
                  <c:v>1.4262410000000001</c:v>
                </c:pt>
                <c:pt idx="36">
                  <c:v>1.671616</c:v>
                </c:pt>
                <c:pt idx="37">
                  <c:v>1.8972709999999999</c:v>
                </c:pt>
                <c:pt idx="38">
                  <c:v>2.0557820000000002</c:v>
                </c:pt>
                <c:pt idx="39">
                  <c:v>2.0917889999999999</c:v>
                </c:pt>
                <c:pt idx="40">
                  <c:v>1.965247</c:v>
                </c:pt>
                <c:pt idx="41">
                  <c:v>1.7156119999999999</c:v>
                </c:pt>
                <c:pt idx="42">
                  <c:v>1.4059619999999999</c:v>
                </c:pt>
                <c:pt idx="43">
                  <c:v>1.1234280000000001</c:v>
                </c:pt>
                <c:pt idx="44">
                  <c:v>0.88920750000000004</c:v>
                </c:pt>
                <c:pt idx="45">
                  <c:v>0.70508739999999992</c:v>
                </c:pt>
                <c:pt idx="46">
                  <c:v>0.56001190000000001</c:v>
                </c:pt>
                <c:pt idx="47">
                  <c:v>0.45327089999999998</c:v>
                </c:pt>
                <c:pt idx="48">
                  <c:v>0.38056440000000002</c:v>
                </c:pt>
                <c:pt idx="49">
                  <c:v>0.3302081</c:v>
                </c:pt>
                <c:pt idx="50">
                  <c:v>0.29946709999999999</c:v>
                </c:pt>
                <c:pt idx="51">
                  <c:v>0.2754992</c:v>
                </c:pt>
                <c:pt idx="52">
                  <c:v>0.25764120000000001</c:v>
                </c:pt>
                <c:pt idx="53">
                  <c:v>0.2473709</c:v>
                </c:pt>
                <c:pt idx="54">
                  <c:v>0.23637910000000001</c:v>
                </c:pt>
                <c:pt idx="55">
                  <c:v>0.23412140000000001</c:v>
                </c:pt>
                <c:pt idx="56">
                  <c:v>0.2236998</c:v>
                </c:pt>
                <c:pt idx="57">
                  <c:v>0.21682779999999999</c:v>
                </c:pt>
                <c:pt idx="58">
                  <c:v>0.21072379999999999</c:v>
                </c:pt>
                <c:pt idx="59">
                  <c:v>0.21114279999999999</c:v>
                </c:pt>
                <c:pt idx="60">
                  <c:v>0.22151779999999999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E8-484A-BDAA-DEF1007D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'70'!$B$1</c15:sqref>
                        </c15:formulaRef>
                      </c:ext>
                    </c:extLst>
                    <c:strCache>
                      <c:ptCount val="1"/>
                      <c:pt idx="0">
                        <c:v>Expt_1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40"/>
                    <c:layout>
                      <c:manualLayout>
                        <c:x val="-9.4292803970223382E-2"/>
                        <c:y val="-8.34147845316476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F67870EA-31DF-4AE5-BF70-F5BABA81DBB7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AD8C-4059-ABA6-46F70414FB4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'70'!$A$2:$A$62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'70'!$B$2:$B$62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0.1795755</c:v>
                      </c:pt>
                      <c:pt idx="1">
                        <c:v>0.1793544</c:v>
                      </c:pt>
                      <c:pt idx="2">
                        <c:v>0.20013929999999999</c:v>
                      </c:pt>
                      <c:pt idx="3">
                        <c:v>0.23095009999999999</c:v>
                      </c:pt>
                      <c:pt idx="4">
                        <c:v>0.2305661</c:v>
                      </c:pt>
                      <c:pt idx="5">
                        <c:v>0.1912539</c:v>
                      </c:pt>
                      <c:pt idx="6">
                        <c:v>0.192249</c:v>
                      </c:pt>
                      <c:pt idx="7">
                        <c:v>0.19543189999999999</c:v>
                      </c:pt>
                      <c:pt idx="8">
                        <c:v>0.19362219999999999</c:v>
                      </c:pt>
                      <c:pt idx="9">
                        <c:v>0.1901949</c:v>
                      </c:pt>
                      <c:pt idx="10">
                        <c:v>0.5684842</c:v>
                      </c:pt>
                      <c:pt idx="11">
                        <c:v>0.73770210000000003</c:v>
                      </c:pt>
                      <c:pt idx="12">
                        <c:v>0.42476429999999998</c:v>
                      </c:pt>
                      <c:pt idx="13">
                        <c:v>0.3089693</c:v>
                      </c:pt>
                      <c:pt idx="14">
                        <c:v>0.2591541</c:v>
                      </c:pt>
                      <c:pt idx="15">
                        <c:v>0.2416335</c:v>
                      </c:pt>
                      <c:pt idx="16">
                        <c:v>0.23699010000000001</c:v>
                      </c:pt>
                      <c:pt idx="17">
                        <c:v>0.23861360000000001</c:v>
                      </c:pt>
                      <c:pt idx="18">
                        <c:v>0.25161869999999997</c:v>
                      </c:pt>
                      <c:pt idx="19">
                        <c:v>0.27027390000000001</c:v>
                      </c:pt>
                      <c:pt idx="20">
                        <c:v>0.29240880000000002</c:v>
                      </c:pt>
                      <c:pt idx="21">
                        <c:v>0.30959769999999998</c:v>
                      </c:pt>
                      <c:pt idx="22">
                        <c:v>0.3285381</c:v>
                      </c:pt>
                      <c:pt idx="23">
                        <c:v>0.34599459999999999</c:v>
                      </c:pt>
                      <c:pt idx="24">
                        <c:v>0.37147530000000001</c:v>
                      </c:pt>
                      <c:pt idx="25">
                        <c:v>0.41867199999999999</c:v>
                      </c:pt>
                      <c:pt idx="26">
                        <c:v>0.49087229999999998</c:v>
                      </c:pt>
                      <c:pt idx="27">
                        <c:v>0.58371790000000001</c:v>
                      </c:pt>
                      <c:pt idx="28">
                        <c:v>0.72694879999999995</c:v>
                      </c:pt>
                      <c:pt idx="29">
                        <c:v>0.88887579999999999</c:v>
                      </c:pt>
                      <c:pt idx="30">
                        <c:v>1.1202620000000001</c:v>
                      </c:pt>
                      <c:pt idx="31">
                        <c:v>1.3951849999999999</c:v>
                      </c:pt>
                      <c:pt idx="32">
                        <c:v>1.730817</c:v>
                      </c:pt>
                      <c:pt idx="33">
                        <c:v>2.0782660000000002</c:v>
                      </c:pt>
                      <c:pt idx="34">
                        <c:v>2.4096839999999999</c:v>
                      </c:pt>
                      <c:pt idx="35">
                        <c:v>2.6960769999999998</c:v>
                      </c:pt>
                      <c:pt idx="36">
                        <c:v>2.917484</c:v>
                      </c:pt>
                      <c:pt idx="37">
                        <c:v>2.9360219999999999</c:v>
                      </c:pt>
                      <c:pt idx="38">
                        <c:v>2.81264</c:v>
                      </c:pt>
                      <c:pt idx="39">
                        <c:v>2.496432</c:v>
                      </c:pt>
                      <c:pt idx="40">
                        <c:v>2.084114</c:v>
                      </c:pt>
                      <c:pt idx="41">
                        <c:v>1.6526810000000001</c:v>
                      </c:pt>
                      <c:pt idx="42">
                        <c:v>1.2594609999999999</c:v>
                      </c:pt>
                      <c:pt idx="43">
                        <c:v>0.9428979999999999</c:v>
                      </c:pt>
                      <c:pt idx="44">
                        <c:v>0.69017950000000006</c:v>
                      </c:pt>
                      <c:pt idx="45">
                        <c:v>0.51720840000000001</c:v>
                      </c:pt>
                      <c:pt idx="46">
                        <c:v>0.4012096</c:v>
                      </c:pt>
                      <c:pt idx="47">
                        <c:v>0.32396439999999999</c:v>
                      </c:pt>
                      <c:pt idx="48">
                        <c:v>0.27236290000000002</c:v>
                      </c:pt>
                      <c:pt idx="49">
                        <c:v>0.24585219999999999</c:v>
                      </c:pt>
                      <c:pt idx="50">
                        <c:v>0.23233500000000001</c:v>
                      </c:pt>
                      <c:pt idx="51">
                        <c:v>0.21922510000000001</c:v>
                      </c:pt>
                      <c:pt idx="52">
                        <c:v>0.20565559999999999</c:v>
                      </c:pt>
                      <c:pt idx="53">
                        <c:v>0.1995691</c:v>
                      </c:pt>
                      <c:pt idx="54">
                        <c:v>0.1948616</c:v>
                      </c:pt>
                      <c:pt idx="55">
                        <c:v>0.18576680000000001</c:v>
                      </c:pt>
                      <c:pt idx="56">
                        <c:v>0.1826246</c:v>
                      </c:pt>
                      <c:pt idx="57">
                        <c:v>0.1783826</c:v>
                      </c:pt>
                      <c:pt idx="58">
                        <c:v>0.1789762</c:v>
                      </c:pt>
                      <c:pt idx="59">
                        <c:v>0.1871516</c:v>
                      </c:pt>
                      <c:pt idx="60">
                        <c:v>0.2081344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D8C-4059-ABA6-46F70414FB49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'70'!$C$1</c15:sqref>
                        </c15:formulaRef>
                      </c:ext>
                    </c:extLst>
                    <c:strCache>
                      <c:ptCount val="1"/>
                      <c:pt idx="0">
                        <c:v>Expt_2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4EA72E">
                        <a:lumMod val="75000"/>
                      </a:srgbClr>
                    </a:solidFill>
                    <a:ln w="9525">
                      <a:solidFill>
                        <a:srgbClr val="4EA72E">
                          <a:lumMod val="75000"/>
                        </a:srgb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D8C-4059-ABA6-46F70414FB49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'70'!$D$1</c15:sqref>
                        </c15:formulaRef>
                      </c:ext>
                    </c:extLst>
                    <c:strCache>
                      <c:ptCount val="1"/>
                      <c:pt idx="0">
                        <c:v>Expt_3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16"/>
                    <c:layout>
                      <c:manualLayout>
                        <c:x val="-1.324393676020197E-2"/>
                        <c:y val="-4.3406102387335645E-2"/>
                      </c:manualLayout>
                    </c:layout>
                    <c:tx>
                      <c:rich>
                        <a:bodyPr/>
                        <a:lstStyle/>
                        <a:p>
                          <a:fld id="{2AE38927-DA3C-4C0E-A571-BED1F80E0B94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AD8C-4059-ABA6-46F70414FB4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'70'!$D$2:$D$62</c15:sqref>
                        </c15:formulaRef>
                      </c:ext>
                    </c:extLst>
                    <c:numCache>
                      <c:formatCode>General</c:formatCode>
                      <c:ptCount val="6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D8C-4059-ABA6-46F70414FB4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5"/>
          <c:order val="6"/>
          <c:tx>
            <c:strRef>
              <c:f>'70'!$K$1</c:f>
              <c:strCache>
                <c:ptCount val="1"/>
                <c:pt idx="0">
                  <c:v>SIM_1.3_fillet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'70'!$J$2:$J$62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'70'!$K$2:$K$62</c:f>
              <c:numCache>
                <c:formatCode>General</c:formatCode>
                <c:ptCount val="61"/>
                <c:pt idx="0">
                  <c:v>0.21543100000000001</c:v>
                </c:pt>
                <c:pt idx="1">
                  <c:v>0.15138499999999999</c:v>
                </c:pt>
                <c:pt idx="2">
                  <c:v>0.64384399999999997</c:v>
                </c:pt>
                <c:pt idx="3">
                  <c:v>0.61468999999999996</c:v>
                </c:pt>
                <c:pt idx="4">
                  <c:v>1.07382</c:v>
                </c:pt>
                <c:pt idx="5">
                  <c:v>1.2424599999999999</c:v>
                </c:pt>
                <c:pt idx="6">
                  <c:v>1.4857499999999999</c:v>
                </c:pt>
                <c:pt idx="7">
                  <c:v>1.59144</c:v>
                </c:pt>
                <c:pt idx="8">
                  <c:v>1.06369</c:v>
                </c:pt>
                <c:pt idx="9">
                  <c:v>0.63793900000000003</c:v>
                </c:pt>
                <c:pt idx="10">
                  <c:v>0.54739099999999996</c:v>
                </c:pt>
                <c:pt idx="11">
                  <c:v>0.29199799999999998</c:v>
                </c:pt>
                <c:pt idx="12">
                  <c:v>3.2532800000000001E-2</c:v>
                </c:pt>
                <c:pt idx="13">
                  <c:v>1.76071E-4</c:v>
                </c:pt>
                <c:pt idx="14" formatCode="0.00E+00">
                  <c:v>1.8430299999999999E-5</c:v>
                </c:pt>
                <c:pt idx="15" formatCode="0.00E+00">
                  <c:v>1.84307E-5</c:v>
                </c:pt>
                <c:pt idx="16" formatCode="0.00E+00">
                  <c:v>1.84307E-5</c:v>
                </c:pt>
                <c:pt idx="17" formatCode="0.00E+00">
                  <c:v>1.84307E-5</c:v>
                </c:pt>
                <c:pt idx="18" formatCode="0.00E+00">
                  <c:v>1.84307E-5</c:v>
                </c:pt>
                <c:pt idx="19" formatCode="0.00E+00">
                  <c:v>1.84307E-5</c:v>
                </c:pt>
                <c:pt idx="20" formatCode="0.00E+00">
                  <c:v>1.84307E-5</c:v>
                </c:pt>
                <c:pt idx="21" formatCode="0.00E+00">
                  <c:v>1.84307E-5</c:v>
                </c:pt>
                <c:pt idx="22" formatCode="0.00E+00">
                  <c:v>1.84307E-5</c:v>
                </c:pt>
                <c:pt idx="23" formatCode="0.00E+00">
                  <c:v>2.5189000000000001E-6</c:v>
                </c:pt>
                <c:pt idx="24">
                  <c:v>2.66225E-2</c:v>
                </c:pt>
                <c:pt idx="25">
                  <c:v>0.50935600000000003</c:v>
                </c:pt>
                <c:pt idx="26">
                  <c:v>0.42830099999999999</c:v>
                </c:pt>
                <c:pt idx="27">
                  <c:v>0.50959600000000005</c:v>
                </c:pt>
                <c:pt idx="28">
                  <c:v>0.69386999999999999</c:v>
                </c:pt>
                <c:pt idx="29">
                  <c:v>0.280026</c:v>
                </c:pt>
                <c:pt idx="30">
                  <c:v>0.233457</c:v>
                </c:pt>
                <c:pt idx="31">
                  <c:v>0.307029</c:v>
                </c:pt>
                <c:pt idx="32">
                  <c:v>0.48520600000000003</c:v>
                </c:pt>
                <c:pt idx="33">
                  <c:v>0.58813899999999997</c:v>
                </c:pt>
                <c:pt idx="34">
                  <c:v>1.04925</c:v>
                </c:pt>
                <c:pt idx="35">
                  <c:v>0.93021600000000004</c:v>
                </c:pt>
                <c:pt idx="36">
                  <c:v>3.7083599999999999</c:v>
                </c:pt>
                <c:pt idx="37">
                  <c:v>5.2143699999999997</c:v>
                </c:pt>
                <c:pt idx="38">
                  <c:v>6.4652099999999999</c:v>
                </c:pt>
                <c:pt idx="39">
                  <c:v>4.3053400000000002</c:v>
                </c:pt>
                <c:pt idx="40">
                  <c:v>3.4799199999999999</c:v>
                </c:pt>
                <c:pt idx="41">
                  <c:v>2.7076600000000002</c:v>
                </c:pt>
                <c:pt idx="42">
                  <c:v>3.6710199999999998E-2</c:v>
                </c:pt>
                <c:pt idx="43">
                  <c:v>1.66489E-4</c:v>
                </c:pt>
                <c:pt idx="44" formatCode="0.00E+00">
                  <c:v>1.8411100000000001E-5</c:v>
                </c:pt>
                <c:pt idx="45" formatCode="0.00E+00">
                  <c:v>1.8417899999999999E-5</c:v>
                </c:pt>
                <c:pt idx="46" formatCode="0.00E+00">
                  <c:v>1.84215E-5</c:v>
                </c:pt>
                <c:pt idx="47" formatCode="0.00E+00">
                  <c:v>1.8424399999999999E-5</c:v>
                </c:pt>
                <c:pt idx="48" formatCode="0.00E+00">
                  <c:v>1.8425899999999999E-5</c:v>
                </c:pt>
                <c:pt idx="49" formatCode="0.00E+00">
                  <c:v>1.8427000000000002E-5</c:v>
                </c:pt>
                <c:pt idx="50" formatCode="0.00E+00">
                  <c:v>1.84279E-5</c:v>
                </c:pt>
                <c:pt idx="51" formatCode="0.00E+00">
                  <c:v>1.8428599999999998E-5</c:v>
                </c:pt>
                <c:pt idx="52" formatCode="0.00E+00">
                  <c:v>1.8429099999999999E-5</c:v>
                </c:pt>
                <c:pt idx="53" formatCode="0.00E+00">
                  <c:v>1.84294E-5</c:v>
                </c:pt>
                <c:pt idx="54" formatCode="0.00E+00">
                  <c:v>1.8429700000000001E-5</c:v>
                </c:pt>
                <c:pt idx="55" formatCode="0.00E+00">
                  <c:v>1.8430000000000001E-5</c:v>
                </c:pt>
                <c:pt idx="56" formatCode="0.00E+00">
                  <c:v>1.8430199999999998E-5</c:v>
                </c:pt>
                <c:pt idx="57" formatCode="0.00E+00">
                  <c:v>1.8430299999999999E-5</c:v>
                </c:pt>
                <c:pt idx="58" formatCode="0.00E+00">
                  <c:v>1.8430499999999999E-5</c:v>
                </c:pt>
                <c:pt idx="59" formatCode="0.00E+00">
                  <c:v>1.8430599999999999E-5</c:v>
                </c:pt>
                <c:pt idx="60" formatCode="0.00E+00">
                  <c:v>1.84307E-5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0-40E7-B30E-929FC285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21279"/>
        <c:axId val="1454320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'70'!$I$1</c15:sqref>
                        </c15:formulaRef>
                      </c:ext>
                    </c:extLst>
                    <c:strCache>
                      <c:ptCount val="1"/>
                      <c:pt idx="0">
                        <c:v>SIM_1.2536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dPt>
                  <c:idx val="97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95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AD8C-4059-ABA6-46F70414FB49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'70'!$H$2:$H$362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'70'!$I$2:$I$362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75.864999999999995</c:v>
                      </c:pt>
                      <c:pt idx="9">
                        <c:v>75.864999999999995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39.634399999999999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45.311100000000003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50.993099999999998</c:v>
                      </c:pt>
                      <c:pt idx="92">
                        <c:v>50.993099999999998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4.1494200000000001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256.76499999999999</c:v>
                      </c:pt>
                      <c:pt idx="217">
                        <c:v>256.76499999999999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49.687899999999999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D8C-4059-ABA6-46F70414FB49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'70'!$G$1</c15:sqref>
                        </c15:formulaRef>
                      </c:ext>
                    </c:extLst>
                    <c:strCache>
                      <c:ptCount val="1"/>
                      <c:pt idx="0">
                        <c:v>SIM_1.3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'70'!$F$2:$F$362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'70'!$G$2:$G$362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10.558299999999999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10.8406</c:v>
                      </c:pt>
                      <c:pt idx="30">
                        <c:v>10.8406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7.8791200000000003</c:v>
                      </c:pt>
                      <c:pt idx="51">
                        <c:v>7.8791200000000003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7.3548099999999996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424.43700000000001</c:v>
                      </c:pt>
                      <c:pt idx="231">
                        <c:v>424.43700000000001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113.21899999999999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E8-484A-BDAA-DEF1007D1632}"/>
                  </c:ext>
                </c:extLst>
              </c15:ser>
            </c15:filteredScatterSeries>
          </c:ext>
        </c:extLst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45432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454321279"/>
        <c:crosses val="max"/>
        <c:crossBetween val="midCat"/>
      </c:valAx>
      <c:valAx>
        <c:axId val="1454321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32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4"/>
          <c:order val="5"/>
          <c:tx>
            <c:strRef>
              <c:f>'60'!$E$1</c:f>
              <c:strCache>
                <c:ptCount val="1"/>
                <c:pt idx="0">
                  <c:v>70_1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'60'!$E$2:$E$62</c:f>
              <c:numCache>
                <c:formatCode>General</c:formatCode>
                <c:ptCount val="61"/>
                <c:pt idx="0">
                  <c:v>0.1795755</c:v>
                </c:pt>
                <c:pt idx="1">
                  <c:v>0.1793544</c:v>
                </c:pt>
                <c:pt idx="2">
                  <c:v>0.20013929999999999</c:v>
                </c:pt>
                <c:pt idx="3">
                  <c:v>0.23095009999999999</c:v>
                </c:pt>
                <c:pt idx="4">
                  <c:v>0.2305661</c:v>
                </c:pt>
                <c:pt idx="5">
                  <c:v>0.1912539</c:v>
                </c:pt>
                <c:pt idx="6">
                  <c:v>0.192249</c:v>
                </c:pt>
                <c:pt idx="7">
                  <c:v>0.19543189999999999</c:v>
                </c:pt>
                <c:pt idx="8">
                  <c:v>0.19362219999999999</c:v>
                </c:pt>
                <c:pt idx="9">
                  <c:v>0.1901949</c:v>
                </c:pt>
                <c:pt idx="10">
                  <c:v>0.5684842</c:v>
                </c:pt>
                <c:pt idx="11">
                  <c:v>0.73770210000000003</c:v>
                </c:pt>
                <c:pt idx="12">
                  <c:v>0.42476429999999998</c:v>
                </c:pt>
                <c:pt idx="13">
                  <c:v>0.3089693</c:v>
                </c:pt>
                <c:pt idx="14">
                  <c:v>0.2591541</c:v>
                </c:pt>
                <c:pt idx="15">
                  <c:v>0.2416335</c:v>
                </c:pt>
                <c:pt idx="16">
                  <c:v>0.23699010000000001</c:v>
                </c:pt>
                <c:pt idx="17">
                  <c:v>0.23861360000000001</c:v>
                </c:pt>
                <c:pt idx="18">
                  <c:v>0.25161869999999997</c:v>
                </c:pt>
                <c:pt idx="19">
                  <c:v>0.27027390000000001</c:v>
                </c:pt>
                <c:pt idx="20">
                  <c:v>0.29240880000000002</c:v>
                </c:pt>
                <c:pt idx="21">
                  <c:v>0.30959769999999998</c:v>
                </c:pt>
                <c:pt idx="22">
                  <c:v>0.3285381</c:v>
                </c:pt>
                <c:pt idx="23">
                  <c:v>0.34599459999999999</c:v>
                </c:pt>
                <c:pt idx="24">
                  <c:v>0.37147530000000001</c:v>
                </c:pt>
                <c:pt idx="25">
                  <c:v>0.41867199999999999</c:v>
                </c:pt>
                <c:pt idx="26">
                  <c:v>0.49087229999999998</c:v>
                </c:pt>
                <c:pt idx="27">
                  <c:v>0.58371790000000001</c:v>
                </c:pt>
                <c:pt idx="28">
                  <c:v>0.72694879999999995</c:v>
                </c:pt>
                <c:pt idx="29">
                  <c:v>0.88887579999999999</c:v>
                </c:pt>
                <c:pt idx="30">
                  <c:v>1.1202620000000001</c:v>
                </c:pt>
                <c:pt idx="31">
                  <c:v>1.3951849999999999</c:v>
                </c:pt>
                <c:pt idx="32">
                  <c:v>1.730817</c:v>
                </c:pt>
                <c:pt idx="33">
                  <c:v>2.0782660000000002</c:v>
                </c:pt>
                <c:pt idx="34">
                  <c:v>2.4096839999999999</c:v>
                </c:pt>
                <c:pt idx="35">
                  <c:v>2.6960769999999998</c:v>
                </c:pt>
                <c:pt idx="36">
                  <c:v>2.917484</c:v>
                </c:pt>
                <c:pt idx="37">
                  <c:v>2.9360219999999999</c:v>
                </c:pt>
                <c:pt idx="38">
                  <c:v>2.81264</c:v>
                </c:pt>
                <c:pt idx="39">
                  <c:v>2.496432</c:v>
                </c:pt>
                <c:pt idx="40">
                  <c:v>2.084114</c:v>
                </c:pt>
                <c:pt idx="41">
                  <c:v>1.6526810000000001</c:v>
                </c:pt>
                <c:pt idx="42">
                  <c:v>1.2594609999999999</c:v>
                </c:pt>
                <c:pt idx="43">
                  <c:v>0.9428979999999999</c:v>
                </c:pt>
                <c:pt idx="44">
                  <c:v>0.69017950000000006</c:v>
                </c:pt>
                <c:pt idx="45">
                  <c:v>0.51720840000000001</c:v>
                </c:pt>
                <c:pt idx="46">
                  <c:v>0.4012096</c:v>
                </c:pt>
                <c:pt idx="47">
                  <c:v>0.32396439999999999</c:v>
                </c:pt>
                <c:pt idx="48">
                  <c:v>0.27236290000000002</c:v>
                </c:pt>
                <c:pt idx="49">
                  <c:v>0.24585219999999999</c:v>
                </c:pt>
                <c:pt idx="50">
                  <c:v>0.23233500000000001</c:v>
                </c:pt>
                <c:pt idx="51">
                  <c:v>0.21922510000000001</c:v>
                </c:pt>
                <c:pt idx="52">
                  <c:v>0.20565559999999999</c:v>
                </c:pt>
                <c:pt idx="53">
                  <c:v>0.1995691</c:v>
                </c:pt>
                <c:pt idx="54">
                  <c:v>0.1948616</c:v>
                </c:pt>
                <c:pt idx="55">
                  <c:v>0.18576680000000001</c:v>
                </c:pt>
                <c:pt idx="56">
                  <c:v>0.1826246</c:v>
                </c:pt>
                <c:pt idx="57">
                  <c:v>0.1783826</c:v>
                </c:pt>
                <c:pt idx="58">
                  <c:v>0.1789762</c:v>
                </c:pt>
                <c:pt idx="59">
                  <c:v>0.1871516</c:v>
                </c:pt>
                <c:pt idx="60">
                  <c:v>0.2081344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6-48CF-96D5-92526B94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'60'!$B$1</c15:sqref>
                        </c15:formulaRef>
                      </c:ext>
                    </c:extLst>
                    <c:strCache>
                      <c:ptCount val="1"/>
                      <c:pt idx="0">
                        <c:v>Expt_1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38"/>
                    <c:tx>
                      <c:rich>
                        <a:bodyPr/>
                        <a:lstStyle/>
                        <a:p>
                          <a:fld id="{7AD08BF4-6931-4837-8671-7E1A859CAA61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13B9-44BE-9F12-4F8F52F473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'60'!$A$2:$A$62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'60'!$B$2:$B$62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0.1159617</c:v>
                      </c:pt>
                      <c:pt idx="1">
                        <c:v>0.1156729</c:v>
                      </c:pt>
                      <c:pt idx="2">
                        <c:v>0.133802</c:v>
                      </c:pt>
                      <c:pt idx="3">
                        <c:v>0.1582993</c:v>
                      </c:pt>
                      <c:pt idx="4">
                        <c:v>0.18900649999999999</c:v>
                      </c:pt>
                      <c:pt idx="5">
                        <c:v>0.21849669999999999</c:v>
                      </c:pt>
                      <c:pt idx="6">
                        <c:v>0.1612748</c:v>
                      </c:pt>
                      <c:pt idx="7">
                        <c:v>0.1618541</c:v>
                      </c:pt>
                      <c:pt idx="8">
                        <c:v>0.1618349</c:v>
                      </c:pt>
                      <c:pt idx="9">
                        <c:v>0.1615105</c:v>
                      </c:pt>
                      <c:pt idx="10">
                        <c:v>0.15293019999999999</c:v>
                      </c:pt>
                      <c:pt idx="11">
                        <c:v>0.231181</c:v>
                      </c:pt>
                      <c:pt idx="12">
                        <c:v>0.79179330000000003</c:v>
                      </c:pt>
                      <c:pt idx="13">
                        <c:v>0.43766569999999999</c:v>
                      </c:pt>
                      <c:pt idx="14">
                        <c:v>0.28650189999999998</c:v>
                      </c:pt>
                      <c:pt idx="15">
                        <c:v>0.22523950000000001</c:v>
                      </c:pt>
                      <c:pt idx="16">
                        <c:v>0.19727040000000001</c:v>
                      </c:pt>
                      <c:pt idx="17">
                        <c:v>0.18874009999999999</c:v>
                      </c:pt>
                      <c:pt idx="18">
                        <c:v>0.18742210000000001</c:v>
                      </c:pt>
                      <c:pt idx="19">
                        <c:v>0.1940143</c:v>
                      </c:pt>
                      <c:pt idx="20">
                        <c:v>0.21180299999999999</c:v>
                      </c:pt>
                      <c:pt idx="21">
                        <c:v>0.22936680000000001</c:v>
                      </c:pt>
                      <c:pt idx="22">
                        <c:v>0.25450499999999998</c:v>
                      </c:pt>
                      <c:pt idx="23">
                        <c:v>0.27919579999999999</c:v>
                      </c:pt>
                      <c:pt idx="24">
                        <c:v>0.29811539999999997</c:v>
                      </c:pt>
                      <c:pt idx="25">
                        <c:v>0.3256964</c:v>
                      </c:pt>
                      <c:pt idx="26">
                        <c:v>0.36979810000000002</c:v>
                      </c:pt>
                      <c:pt idx="27">
                        <c:v>0.42630230000000002</c:v>
                      </c:pt>
                      <c:pt idx="28">
                        <c:v>0.50568860000000004</c:v>
                      </c:pt>
                      <c:pt idx="29">
                        <c:v>0.61653920000000006</c:v>
                      </c:pt>
                      <c:pt idx="30">
                        <c:v>0.76445940000000001</c:v>
                      </c:pt>
                      <c:pt idx="31">
                        <c:v>0.93633529999999998</c:v>
                      </c:pt>
                      <c:pt idx="32">
                        <c:v>1.156868</c:v>
                      </c:pt>
                      <c:pt idx="33">
                        <c:v>1.4176789999999999</c:v>
                      </c:pt>
                      <c:pt idx="34">
                        <c:v>1.692488</c:v>
                      </c:pt>
                      <c:pt idx="35">
                        <c:v>1.9964059999999999</c:v>
                      </c:pt>
                      <c:pt idx="36">
                        <c:v>2.246902</c:v>
                      </c:pt>
                      <c:pt idx="37">
                        <c:v>2.4572889999999998</c:v>
                      </c:pt>
                      <c:pt idx="38">
                        <c:v>2.557477</c:v>
                      </c:pt>
                      <c:pt idx="39">
                        <c:v>2.4905490000000001</c:v>
                      </c:pt>
                      <c:pt idx="40">
                        <c:v>2.293371</c:v>
                      </c:pt>
                      <c:pt idx="41">
                        <c:v>1.9541029999999999</c:v>
                      </c:pt>
                      <c:pt idx="42">
                        <c:v>1.557904</c:v>
                      </c:pt>
                      <c:pt idx="43">
                        <c:v>1.202366</c:v>
                      </c:pt>
                      <c:pt idx="44">
                        <c:v>0.88986489999999996</c:v>
                      </c:pt>
                      <c:pt idx="45">
                        <c:v>0.65302040000000006</c:v>
                      </c:pt>
                      <c:pt idx="46">
                        <c:v>0.47526040000000003</c:v>
                      </c:pt>
                      <c:pt idx="47">
                        <c:v>0.3497885</c:v>
                      </c:pt>
                      <c:pt idx="48">
                        <c:v>0.27236290000000002</c:v>
                      </c:pt>
                      <c:pt idx="49">
                        <c:v>0.21578620000000001</c:v>
                      </c:pt>
                      <c:pt idx="50">
                        <c:v>0.18317149999999999</c:v>
                      </c:pt>
                      <c:pt idx="51">
                        <c:v>0.16504579999999999</c:v>
                      </c:pt>
                      <c:pt idx="52">
                        <c:v>0.1544555</c:v>
                      </c:pt>
                      <c:pt idx="53">
                        <c:v>0.14214289999999999</c:v>
                      </c:pt>
                      <c:pt idx="54">
                        <c:v>0.13414780000000001</c:v>
                      </c:pt>
                      <c:pt idx="55">
                        <c:v>0.12750259999999999</c:v>
                      </c:pt>
                      <c:pt idx="56">
                        <c:v>0.1222482</c:v>
                      </c:pt>
                      <c:pt idx="57">
                        <c:v>0.1154867</c:v>
                      </c:pt>
                      <c:pt idx="58">
                        <c:v>0.1096562</c:v>
                      </c:pt>
                      <c:pt idx="59">
                        <c:v>0.1054085</c:v>
                      </c:pt>
                      <c:pt idx="60">
                        <c:v>0.10911510000000001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4AE-4E65-8B5D-E12D5814F7E2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'60'!$C$1</c15:sqref>
                        </c15:formulaRef>
                      </c:ext>
                    </c:extLst>
                    <c:strCache>
                      <c:ptCount val="1"/>
                      <c:pt idx="0">
                        <c:v>Expt_2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4EA72E">
                        <a:lumMod val="75000"/>
                      </a:srgbClr>
                    </a:solidFill>
                    <a:ln w="9525">
                      <a:solidFill>
                        <a:srgbClr val="4EA72E">
                          <a:lumMod val="75000"/>
                        </a:srgb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AE-4E65-8B5D-E12D5814F7E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'60'!$D$1</c15:sqref>
                        </c15:formulaRef>
                      </c:ext>
                    </c:extLst>
                    <c:strCache>
                      <c:ptCount val="1"/>
                      <c:pt idx="0">
                        <c:v>Expt_3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16"/>
                    <c:layout>
                      <c:manualLayout>
                        <c:x val="-1.324393676020197E-2"/>
                        <c:y val="-4.3406102387335645E-2"/>
                      </c:manualLayout>
                    </c:layout>
                    <c:tx>
                      <c:rich>
                        <a:bodyPr/>
                        <a:lstStyle/>
                        <a:p>
                          <a:fld id="{2AE38927-DA3C-4C0E-A571-BED1F80E0B94}" type="XVALUE">
                            <a:rPr lang="en-US" altLang="zh-TW"/>
                            <a:pPr/>
                            <a:t>[X 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74AE-4E65-8B5D-E12D5814F7E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51</c:v>
                      </c:pt>
                      <c:pt idx="18">
                        <c:v>54</c:v>
                      </c:pt>
                      <c:pt idx="19">
                        <c:v>57</c:v>
                      </c:pt>
                      <c:pt idx="20">
                        <c:v>60</c:v>
                      </c:pt>
                      <c:pt idx="21">
                        <c:v>63</c:v>
                      </c:pt>
                      <c:pt idx="22">
                        <c:v>66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75</c:v>
                      </c:pt>
                      <c:pt idx="26">
                        <c:v>78</c:v>
                      </c:pt>
                      <c:pt idx="27">
                        <c:v>81</c:v>
                      </c:pt>
                      <c:pt idx="28">
                        <c:v>84</c:v>
                      </c:pt>
                      <c:pt idx="29">
                        <c:v>87</c:v>
                      </c:pt>
                      <c:pt idx="30">
                        <c:v>90</c:v>
                      </c:pt>
                      <c:pt idx="31">
                        <c:v>93</c:v>
                      </c:pt>
                      <c:pt idx="32">
                        <c:v>96</c:v>
                      </c:pt>
                      <c:pt idx="33">
                        <c:v>99</c:v>
                      </c:pt>
                      <c:pt idx="34">
                        <c:v>102</c:v>
                      </c:pt>
                      <c:pt idx="35">
                        <c:v>105</c:v>
                      </c:pt>
                      <c:pt idx="36">
                        <c:v>108</c:v>
                      </c:pt>
                      <c:pt idx="37">
                        <c:v>111</c:v>
                      </c:pt>
                      <c:pt idx="38">
                        <c:v>114</c:v>
                      </c:pt>
                      <c:pt idx="39">
                        <c:v>117</c:v>
                      </c:pt>
                      <c:pt idx="40">
                        <c:v>120</c:v>
                      </c:pt>
                      <c:pt idx="41">
                        <c:v>123</c:v>
                      </c:pt>
                      <c:pt idx="42">
                        <c:v>126</c:v>
                      </c:pt>
                      <c:pt idx="43">
                        <c:v>129</c:v>
                      </c:pt>
                      <c:pt idx="44">
                        <c:v>132</c:v>
                      </c:pt>
                      <c:pt idx="45">
                        <c:v>135</c:v>
                      </c:pt>
                      <c:pt idx="46">
                        <c:v>138</c:v>
                      </c:pt>
                      <c:pt idx="47">
                        <c:v>141</c:v>
                      </c:pt>
                      <c:pt idx="48">
                        <c:v>144</c:v>
                      </c:pt>
                      <c:pt idx="49">
                        <c:v>147</c:v>
                      </c:pt>
                      <c:pt idx="50">
                        <c:v>150</c:v>
                      </c:pt>
                      <c:pt idx="51">
                        <c:v>153</c:v>
                      </c:pt>
                      <c:pt idx="52">
                        <c:v>156</c:v>
                      </c:pt>
                      <c:pt idx="53">
                        <c:v>159</c:v>
                      </c:pt>
                      <c:pt idx="54">
                        <c:v>162</c:v>
                      </c:pt>
                      <c:pt idx="55">
                        <c:v>165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174</c:v>
                      </c:pt>
                      <c:pt idx="59">
                        <c:v>177</c:v>
                      </c:pt>
                      <c:pt idx="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'60'!$D$2:$D$62</c15:sqref>
                        </c15:formulaRef>
                      </c:ext>
                    </c:extLst>
                    <c:numCache>
                      <c:formatCode>General</c:formatCode>
                      <c:ptCount val="6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AE-4E65-8B5D-E12D5814F7E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5"/>
          <c:order val="6"/>
          <c:tx>
            <c:strRef>
              <c:f>'60'!$K$1</c:f>
              <c:strCache>
                <c:ptCount val="1"/>
                <c:pt idx="0">
                  <c:v>SIM_1.3_fillet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'60'!$J$2:$J$62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'60'!$K$2:$K$62</c:f>
              <c:numCache>
                <c:formatCode>General</c:formatCode>
                <c:ptCount val="61"/>
                <c:pt idx="0">
                  <c:v>8.6693800000000001E-2</c:v>
                </c:pt>
                <c:pt idx="1">
                  <c:v>0.12937699999999999</c:v>
                </c:pt>
                <c:pt idx="2">
                  <c:v>0.39422800000000002</c:v>
                </c:pt>
                <c:pt idx="3">
                  <c:v>0.80261300000000002</c:v>
                </c:pt>
                <c:pt idx="4">
                  <c:v>1.1046499999999999</c:v>
                </c:pt>
                <c:pt idx="5">
                  <c:v>0.870695</c:v>
                </c:pt>
                <c:pt idx="6">
                  <c:v>0.899505</c:v>
                </c:pt>
                <c:pt idx="7">
                  <c:v>0.88660099999999997</c:v>
                </c:pt>
                <c:pt idx="8">
                  <c:v>0.45091300000000001</c:v>
                </c:pt>
                <c:pt idx="9">
                  <c:v>0.38194</c:v>
                </c:pt>
                <c:pt idx="10">
                  <c:v>0.256297</c:v>
                </c:pt>
                <c:pt idx="11">
                  <c:v>4.9967200000000003E-2</c:v>
                </c:pt>
                <c:pt idx="12">
                  <c:v>4.2966300000000001E-3</c:v>
                </c:pt>
                <c:pt idx="13">
                  <c:v>8.5033799999999996E-3</c:v>
                </c:pt>
                <c:pt idx="14">
                  <c:v>2.96073E-2</c:v>
                </c:pt>
                <c:pt idx="15">
                  <c:v>7.6145099999999997E-3</c:v>
                </c:pt>
                <c:pt idx="16">
                  <c:v>1.68135E-4</c:v>
                </c:pt>
                <c:pt idx="17">
                  <c:v>2.52806E-2</c:v>
                </c:pt>
                <c:pt idx="18">
                  <c:v>7.4440499999999998E-3</c:v>
                </c:pt>
                <c:pt idx="19" formatCode="0.00E+00">
                  <c:v>1.25848E-5</c:v>
                </c:pt>
                <c:pt idx="20" formatCode="0.00E+00">
                  <c:v>2.9359000000000001E-5</c:v>
                </c:pt>
                <c:pt idx="21">
                  <c:v>1.6648499999999999E-4</c:v>
                </c:pt>
                <c:pt idx="22">
                  <c:v>1.9835499999999999E-2</c:v>
                </c:pt>
                <c:pt idx="23">
                  <c:v>4.09524E-2</c:v>
                </c:pt>
                <c:pt idx="24">
                  <c:v>5.0982E-2</c:v>
                </c:pt>
                <c:pt idx="25">
                  <c:v>0.28624699999999997</c:v>
                </c:pt>
                <c:pt idx="26">
                  <c:v>0.35213100000000003</c:v>
                </c:pt>
                <c:pt idx="27">
                  <c:v>0.82042199999999998</c:v>
                </c:pt>
                <c:pt idx="28">
                  <c:v>0.40754899999999999</c:v>
                </c:pt>
                <c:pt idx="29">
                  <c:v>0.71447400000000005</c:v>
                </c:pt>
                <c:pt idx="30">
                  <c:v>1.0943499999999999</c:v>
                </c:pt>
                <c:pt idx="31">
                  <c:v>1.3641000000000001</c:v>
                </c:pt>
                <c:pt idx="32">
                  <c:v>1.7802100000000001</c:v>
                </c:pt>
                <c:pt idx="33">
                  <c:v>2.4346399999999999</c:v>
                </c:pt>
                <c:pt idx="34">
                  <c:v>3.02101</c:v>
                </c:pt>
                <c:pt idx="35">
                  <c:v>3.2676699999999999</c:v>
                </c:pt>
                <c:pt idx="36">
                  <c:v>3.2648899999999998</c:v>
                </c:pt>
                <c:pt idx="37">
                  <c:v>3.2936299999999998</c:v>
                </c:pt>
                <c:pt idx="38">
                  <c:v>3.19265</c:v>
                </c:pt>
                <c:pt idx="39">
                  <c:v>2.3300700000000001</c:v>
                </c:pt>
                <c:pt idx="40">
                  <c:v>1.31698</c:v>
                </c:pt>
                <c:pt idx="41">
                  <c:v>3.5914600000000001</c:v>
                </c:pt>
                <c:pt idx="42">
                  <c:v>0.96952400000000005</c:v>
                </c:pt>
                <c:pt idx="43">
                  <c:v>2.5880899999999999E-3</c:v>
                </c:pt>
                <c:pt idx="44" formatCode="0.00E+00">
                  <c:v>2.9345299999999998E-5</c:v>
                </c:pt>
                <c:pt idx="45" formatCode="0.00E+00">
                  <c:v>2.9346500000000001E-5</c:v>
                </c:pt>
                <c:pt idx="46" formatCode="0.00E+00">
                  <c:v>2.93507E-5</c:v>
                </c:pt>
                <c:pt idx="47" formatCode="0.00E+00">
                  <c:v>2.93539E-5</c:v>
                </c:pt>
                <c:pt idx="48" formatCode="0.00E+00">
                  <c:v>2.9355600000000001E-5</c:v>
                </c:pt>
                <c:pt idx="49" formatCode="0.00E+00">
                  <c:v>2.93568E-5</c:v>
                </c:pt>
                <c:pt idx="50" formatCode="0.00E+00">
                  <c:v>2.9357600000000002E-5</c:v>
                </c:pt>
                <c:pt idx="51" formatCode="0.00E+00">
                  <c:v>2.93584E-5</c:v>
                </c:pt>
                <c:pt idx="52" formatCode="0.00E+00">
                  <c:v>2.9358800000000001E-5</c:v>
                </c:pt>
                <c:pt idx="53" formatCode="0.00E+00">
                  <c:v>2.9359199999999998E-5</c:v>
                </c:pt>
                <c:pt idx="54" formatCode="0.00E+00">
                  <c:v>2.9359399999999999E-5</c:v>
                </c:pt>
                <c:pt idx="55" formatCode="0.00E+00">
                  <c:v>2.9359699999999999E-5</c:v>
                </c:pt>
                <c:pt idx="56" formatCode="0.00E+00">
                  <c:v>2.93599E-5</c:v>
                </c:pt>
                <c:pt idx="57" formatCode="0.00E+00">
                  <c:v>2.936E-5</c:v>
                </c:pt>
                <c:pt idx="58" formatCode="0.00E+00">
                  <c:v>2.9360200000000001E-5</c:v>
                </c:pt>
                <c:pt idx="59" formatCode="0.00E+00">
                  <c:v>2.9360300000000001E-5</c:v>
                </c:pt>
                <c:pt idx="60" formatCode="0.00E+00">
                  <c:v>2.9360400000000001E-5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4-486A-A1EF-9AD2AFCD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'60'!$I$1</c15:sqref>
                        </c15:formulaRef>
                      </c:ext>
                    </c:extLst>
                    <c:strCache>
                      <c:ptCount val="1"/>
                      <c:pt idx="0">
                        <c:v>SIM_1.2536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dPt>
                  <c:idx val="97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95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74AE-4E65-8B5D-E12D5814F7E2}"/>
                    </c:ext>
                  </c:extLst>
                </c:dPt>
                <c:dLbls>
                  <c:dLbl>
                    <c:idx val="217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13B9-44BE-9F12-4F8F52F473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Times New Roman" panose="02020603050405020304" pitchFamily="18" charset="0"/>
                        </a:defRPr>
                      </a:pPr>
                      <a:endParaRPr lang="zh-TW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'60'!$H$2:$H$362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'60'!$I$2:$I$362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55.8322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901.96100000000001</c:v>
                      </c:pt>
                      <c:pt idx="217">
                        <c:v>901.96100000000001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4AE-4E65-8B5D-E12D5814F7E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'60'!$G$1</c15:sqref>
                        </c15:formulaRef>
                      </c:ext>
                    </c:extLst>
                    <c:strCache>
                      <c:ptCount val="1"/>
                      <c:pt idx="0">
                        <c:v>SIM_1.3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'60'!$F$2:$F$362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'60'!$G$2:$G$362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0.44282700000000003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1.5563499999999999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85.101500000000001</c:v>
                      </c:pt>
                      <c:pt idx="161">
                        <c:v>85.101500000000001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851.16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E6-48CF-96D5-92526B94E0F1}"/>
                  </c:ext>
                </c:extLst>
              </c15:ser>
            </c15:filteredScatterSeries>
          </c:ext>
        </c:extLst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"/>
          <c:order val="1"/>
          <c:tx>
            <c:strRef>
              <c:f>'80'!$B$1</c:f>
              <c:strCache>
                <c:ptCount val="1"/>
                <c:pt idx="0">
                  <c:v>Expt_1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0"/>
              <c:layout>
                <c:manualLayout>
                  <c:x val="-3.1974177045599291E-4"/>
                  <c:y val="-0.11455523100484374"/>
                </c:manualLayout>
              </c:layout>
              <c:tx>
                <c:rich>
                  <a:bodyPr/>
                  <a:lstStyle/>
                  <a:p>
                    <a:fld id="{F67870EA-31DF-4AE5-BF70-F5BABA81DBB7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F06-4E92-9785-0D59FD18A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'80'!$A$2:$A$62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'80'!$B$2:$B$62</c:f>
              <c:numCache>
                <c:formatCode>General</c:formatCode>
                <c:ptCount val="61"/>
                <c:pt idx="0">
                  <c:v>0.38235079999999999</c:v>
                </c:pt>
                <c:pt idx="1">
                  <c:v>0.38279879999999999</c:v>
                </c:pt>
                <c:pt idx="2">
                  <c:v>0.5366957</c:v>
                </c:pt>
                <c:pt idx="3">
                  <c:v>0.5558514</c:v>
                </c:pt>
                <c:pt idx="4">
                  <c:v>0.54835679999999998</c:v>
                </c:pt>
                <c:pt idx="5">
                  <c:v>0.57841690000000001</c:v>
                </c:pt>
                <c:pt idx="6">
                  <c:v>0.57115499999999997</c:v>
                </c:pt>
                <c:pt idx="7">
                  <c:v>0.61115370000000002</c:v>
                </c:pt>
                <c:pt idx="8">
                  <c:v>1.121828</c:v>
                </c:pt>
                <c:pt idx="9">
                  <c:v>0.73151080000000002</c:v>
                </c:pt>
                <c:pt idx="10">
                  <c:v>0.52689680000000005</c:v>
                </c:pt>
                <c:pt idx="11">
                  <c:v>0.43677440000000001</c:v>
                </c:pt>
                <c:pt idx="12">
                  <c:v>0.37827169999999999</c:v>
                </c:pt>
                <c:pt idx="13">
                  <c:v>0.34807779999999999</c:v>
                </c:pt>
                <c:pt idx="14">
                  <c:v>0.33201770000000003</c:v>
                </c:pt>
                <c:pt idx="15">
                  <c:v>0.32456380000000001</c:v>
                </c:pt>
                <c:pt idx="16">
                  <c:v>0.3204091</c:v>
                </c:pt>
                <c:pt idx="17">
                  <c:v>0.32605339999999999</c:v>
                </c:pt>
                <c:pt idx="18">
                  <c:v>0.32920139999999998</c:v>
                </c:pt>
                <c:pt idx="19">
                  <c:v>0.37240050000000002</c:v>
                </c:pt>
                <c:pt idx="20">
                  <c:v>0.37203389999999997</c:v>
                </c:pt>
                <c:pt idx="21">
                  <c:v>0.39406989999999997</c:v>
                </c:pt>
                <c:pt idx="22">
                  <c:v>0.41946329999999998</c:v>
                </c:pt>
                <c:pt idx="23">
                  <c:v>0.44685269999999999</c:v>
                </c:pt>
                <c:pt idx="24">
                  <c:v>0.46842899999999998</c:v>
                </c:pt>
                <c:pt idx="25">
                  <c:v>0.49212919999999988</c:v>
                </c:pt>
                <c:pt idx="26">
                  <c:v>0.52430160000000003</c:v>
                </c:pt>
                <c:pt idx="27">
                  <c:v>0.56661620000000001</c:v>
                </c:pt>
                <c:pt idx="28">
                  <c:v>0.6114039</c:v>
                </c:pt>
                <c:pt idx="29">
                  <c:v>0.66987750000000001</c:v>
                </c:pt>
                <c:pt idx="30">
                  <c:v>0.73987829999999999</c:v>
                </c:pt>
                <c:pt idx="31">
                  <c:v>0.82275039999999999</c:v>
                </c:pt>
                <c:pt idx="32">
                  <c:v>0.92060009999999992</c:v>
                </c:pt>
                <c:pt idx="33">
                  <c:v>1.0538110000000001</c:v>
                </c:pt>
                <c:pt idx="34">
                  <c:v>1.209128</c:v>
                </c:pt>
                <c:pt idx="35">
                  <c:v>1.4262410000000001</c:v>
                </c:pt>
                <c:pt idx="36">
                  <c:v>1.671616</c:v>
                </c:pt>
                <c:pt idx="37">
                  <c:v>1.8972709999999999</c:v>
                </c:pt>
                <c:pt idx="38">
                  <c:v>2.0557820000000002</c:v>
                </c:pt>
                <c:pt idx="39">
                  <c:v>2.0917889999999999</c:v>
                </c:pt>
                <c:pt idx="40">
                  <c:v>1.965247</c:v>
                </c:pt>
                <c:pt idx="41">
                  <c:v>1.7156119999999999</c:v>
                </c:pt>
                <c:pt idx="42">
                  <c:v>1.4059619999999999</c:v>
                </c:pt>
                <c:pt idx="43">
                  <c:v>1.1234280000000001</c:v>
                </c:pt>
                <c:pt idx="44">
                  <c:v>0.88920750000000004</c:v>
                </c:pt>
                <c:pt idx="45">
                  <c:v>0.70508739999999992</c:v>
                </c:pt>
                <c:pt idx="46">
                  <c:v>0.56001190000000001</c:v>
                </c:pt>
                <c:pt idx="47">
                  <c:v>0.45327089999999998</c:v>
                </c:pt>
                <c:pt idx="48">
                  <c:v>0.38056440000000002</c:v>
                </c:pt>
                <c:pt idx="49">
                  <c:v>0.3302081</c:v>
                </c:pt>
                <c:pt idx="50">
                  <c:v>0.29946709999999999</c:v>
                </c:pt>
                <c:pt idx="51">
                  <c:v>0.2754992</c:v>
                </c:pt>
                <c:pt idx="52">
                  <c:v>0.25764120000000001</c:v>
                </c:pt>
                <c:pt idx="53">
                  <c:v>0.2473709</c:v>
                </c:pt>
                <c:pt idx="54">
                  <c:v>0.23637910000000001</c:v>
                </c:pt>
                <c:pt idx="55">
                  <c:v>0.23412140000000001</c:v>
                </c:pt>
                <c:pt idx="56">
                  <c:v>0.2236998</c:v>
                </c:pt>
                <c:pt idx="57">
                  <c:v>0.21682779999999999</c:v>
                </c:pt>
                <c:pt idx="58">
                  <c:v>0.21072379999999999</c:v>
                </c:pt>
                <c:pt idx="59">
                  <c:v>0.21114279999999999</c:v>
                </c:pt>
                <c:pt idx="60">
                  <c:v>0.22151779999999999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F06-4E92-9785-0D59FD18A3F0}"/>
            </c:ext>
          </c:extLst>
        </c:ser>
        <c:ser>
          <c:idx val="3"/>
          <c:order val="2"/>
          <c:tx>
            <c:strRef>
              <c:f>'80'!$C$1</c:f>
              <c:strCache>
                <c:ptCount val="1"/>
                <c:pt idx="0">
                  <c:v>Expt_2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EA72E">
                  <a:lumMod val="75000"/>
                </a:srgbClr>
              </a:solidFill>
              <a:ln w="9525">
                <a:solidFill>
                  <a:srgbClr val="4EA72E">
                    <a:lumMod val="75000"/>
                  </a:srgbClr>
                </a:solidFill>
              </a:ln>
              <a:effectLst/>
            </c:spPr>
          </c:marker>
          <c:xVal>
            <c:numRef>
              <c:f>'80'!$A$2:$A$62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'80'!$C$2:$C$62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F06-4E92-9785-0D59FD18A3F0}"/>
            </c:ext>
          </c:extLst>
        </c:ser>
        <c:ser>
          <c:idx val="6"/>
          <c:order val="3"/>
          <c:tx>
            <c:strRef>
              <c:f>'80'!$D$1</c:f>
              <c:strCache>
                <c:ptCount val="1"/>
                <c:pt idx="0">
                  <c:v>Expt_3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1.324393676020197E-2"/>
                  <c:y val="-4.3406102387335645E-2"/>
                </c:manualLayout>
              </c:layout>
              <c:tx>
                <c:rich>
                  <a:bodyPr/>
                  <a:lstStyle/>
                  <a:p>
                    <a:fld id="{2AE38927-DA3C-4C0E-A571-BED1F80E0B94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06-4E92-9785-0D59FD18A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'80'!$A$2:$A$62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'80'!$D$2:$D$62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F06-4E92-9785-0D59FD18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/>
      </c:scatterChart>
      <c:scatterChart>
        <c:scatterStyle val="lineMarker"/>
        <c:varyColors val="0"/>
        <c:ser>
          <c:idx val="4"/>
          <c:order val="5"/>
          <c:tx>
            <c:strRef>
              <c:f>'80'!$K$1</c:f>
              <c:strCache>
                <c:ptCount val="1"/>
                <c:pt idx="0">
                  <c:v>SIM_1.3_fillet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'80'!$J$2:$J$62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'80'!$K$2:$K$62</c:f>
              <c:numCache>
                <c:formatCode>General</c:formatCode>
                <c:ptCount val="61"/>
                <c:pt idx="0">
                  <c:v>0.121685</c:v>
                </c:pt>
                <c:pt idx="1">
                  <c:v>0.30285600000000001</c:v>
                </c:pt>
                <c:pt idx="2">
                  <c:v>0.70318400000000003</c:v>
                </c:pt>
                <c:pt idx="3">
                  <c:v>1.2725500000000001</c:v>
                </c:pt>
                <c:pt idx="4">
                  <c:v>2.0518399999999999</c:v>
                </c:pt>
                <c:pt idx="5">
                  <c:v>1.87117</c:v>
                </c:pt>
                <c:pt idx="6">
                  <c:v>2.0769600000000001</c:v>
                </c:pt>
                <c:pt idx="7">
                  <c:v>2.22254</c:v>
                </c:pt>
                <c:pt idx="8">
                  <c:v>2.0065300000000001</c:v>
                </c:pt>
                <c:pt idx="9">
                  <c:v>1.65272</c:v>
                </c:pt>
                <c:pt idx="10">
                  <c:v>0.72522799999999998</c:v>
                </c:pt>
                <c:pt idx="11">
                  <c:v>0.385295</c:v>
                </c:pt>
                <c:pt idx="12">
                  <c:v>0.15010000000000001</c:v>
                </c:pt>
                <c:pt idx="13">
                  <c:v>5.6999500000000002E-2</c:v>
                </c:pt>
                <c:pt idx="14">
                  <c:v>1.67245E-3</c:v>
                </c:pt>
                <c:pt idx="15">
                  <c:v>2.11445E-2</c:v>
                </c:pt>
                <c:pt idx="16">
                  <c:v>2.5607899999999999E-2</c:v>
                </c:pt>
                <c:pt idx="17">
                  <c:v>1.9492599999999999E-2</c:v>
                </c:pt>
                <c:pt idx="18">
                  <c:v>1.4324100000000001E-4</c:v>
                </c:pt>
                <c:pt idx="19" formatCode="0.00E+00">
                  <c:v>2.8322599999999999E-5</c:v>
                </c:pt>
                <c:pt idx="20" formatCode="0.00E+00">
                  <c:v>2.8316499999999999E-5</c:v>
                </c:pt>
                <c:pt idx="21" formatCode="0.00E+00">
                  <c:v>2.8316499999999999E-5</c:v>
                </c:pt>
                <c:pt idx="22" formatCode="0.00E+00">
                  <c:v>2.8316499999999999E-5</c:v>
                </c:pt>
                <c:pt idx="23" formatCode="0.00E+00">
                  <c:v>2.83121E-5</c:v>
                </c:pt>
                <c:pt idx="24" formatCode="0.00E+00">
                  <c:v>8.0048099999999997E-5</c:v>
                </c:pt>
                <c:pt idx="25">
                  <c:v>7.2842900000000002E-2</c:v>
                </c:pt>
                <c:pt idx="26">
                  <c:v>0.28158</c:v>
                </c:pt>
                <c:pt idx="27">
                  <c:v>0.42475499999999999</c:v>
                </c:pt>
                <c:pt idx="28">
                  <c:v>0.59568600000000005</c:v>
                </c:pt>
                <c:pt idx="29">
                  <c:v>0.76769799999999999</c:v>
                </c:pt>
                <c:pt idx="30">
                  <c:v>8.0823300000000001E-2</c:v>
                </c:pt>
                <c:pt idx="31">
                  <c:v>5.0474600000000001E-2</c:v>
                </c:pt>
                <c:pt idx="32">
                  <c:v>6.3062199999999999E-2</c:v>
                </c:pt>
                <c:pt idx="33">
                  <c:v>0.17363700000000001</c:v>
                </c:pt>
                <c:pt idx="34">
                  <c:v>0.43724400000000002</c:v>
                </c:pt>
                <c:pt idx="35">
                  <c:v>1.0763100000000001</c:v>
                </c:pt>
                <c:pt idx="36">
                  <c:v>3.2092700000000001</c:v>
                </c:pt>
                <c:pt idx="37">
                  <c:v>4.0666000000000002</c:v>
                </c:pt>
                <c:pt idx="38">
                  <c:v>5.3315999999999999</c:v>
                </c:pt>
                <c:pt idx="39">
                  <c:v>5.5559599999999998</c:v>
                </c:pt>
                <c:pt idx="40">
                  <c:v>2.8933499999999999</c:v>
                </c:pt>
                <c:pt idx="41">
                  <c:v>1.7322900000000001</c:v>
                </c:pt>
                <c:pt idx="42">
                  <c:v>0.42726399999999998</c:v>
                </c:pt>
                <c:pt idx="43">
                  <c:v>0.114414</c:v>
                </c:pt>
                <c:pt idx="44">
                  <c:v>2.2142E-4</c:v>
                </c:pt>
                <c:pt idx="45" formatCode="0.00E+00">
                  <c:v>2.8297600000000002E-5</c:v>
                </c:pt>
                <c:pt idx="46" formatCode="0.00E+00">
                  <c:v>2.8311699999999999E-5</c:v>
                </c:pt>
                <c:pt idx="47" formatCode="0.00E+00">
                  <c:v>2.8313099999999998E-5</c:v>
                </c:pt>
                <c:pt idx="48" formatCode="0.00E+00">
                  <c:v>2.83139E-5</c:v>
                </c:pt>
                <c:pt idx="49" formatCode="0.00E+00">
                  <c:v>2.8314500000000001E-5</c:v>
                </c:pt>
                <c:pt idx="50" formatCode="0.00E+00">
                  <c:v>2.8314899999999999E-5</c:v>
                </c:pt>
                <c:pt idx="51" formatCode="0.00E+00">
                  <c:v>2.83153E-5</c:v>
                </c:pt>
                <c:pt idx="52" formatCode="0.00E+00">
                  <c:v>2.83155E-5</c:v>
                </c:pt>
                <c:pt idx="53" formatCode="0.00E+00">
                  <c:v>2.8315700000000001E-5</c:v>
                </c:pt>
                <c:pt idx="54" formatCode="0.00E+00">
                  <c:v>2.8315900000000001E-5</c:v>
                </c:pt>
                <c:pt idx="55" formatCode="0.00E+00">
                  <c:v>2.8316000000000001E-5</c:v>
                </c:pt>
                <c:pt idx="56" formatCode="0.00E+00">
                  <c:v>2.8316100000000002E-5</c:v>
                </c:pt>
                <c:pt idx="57" formatCode="0.00E+00">
                  <c:v>2.8316199999999998E-5</c:v>
                </c:pt>
                <c:pt idx="58" formatCode="0.00E+00">
                  <c:v>2.8316299999999999E-5</c:v>
                </c:pt>
                <c:pt idx="59" formatCode="0.00E+00">
                  <c:v>2.8316299999999999E-5</c:v>
                </c:pt>
                <c:pt idx="60" formatCode="0.00E+00">
                  <c:v>2.8316399999999999E-5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4-4C3A-A970-F906F7A4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'80'!$I$1</c15:sqref>
                        </c15:formulaRef>
                      </c:ext>
                    </c:extLst>
                    <c:strCache>
                      <c:ptCount val="1"/>
                      <c:pt idx="0">
                        <c:v>SIM_1.2536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dPt>
                  <c:idx val="97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95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rgbClr val="C0000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9F06-4E92-9785-0D59FD18A3F0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'80'!$H$2:$H$362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'80'!$I$2:$I$362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13.427099999999999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26.1434</c:v>
                      </c:pt>
                      <c:pt idx="13">
                        <c:v>26.1434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59.665300000000002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16.16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12.7636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F06-4E92-9785-0D59FD18A3F0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'80'!$G$1</c15:sqref>
                        </c15:formulaRef>
                      </c:ext>
                    </c:extLst>
                    <c:strCache>
                      <c:ptCount val="1"/>
                      <c:pt idx="0">
                        <c:v>SIM_1.3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'80'!$F$2:$F$362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'80'!$G$2:$G$362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2.4169800000000001</c:v>
                      </c:pt>
                      <c:pt idx="16">
                        <c:v>2.4169800000000001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36.121600000000001</c:v>
                      </c:pt>
                      <c:pt idx="20">
                        <c:v>36.121600000000001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13.36</c:v>
                      </c:pt>
                      <c:pt idx="40">
                        <c:v>13.36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70.997200000000007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1.62615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06-4DA0-ABC9-542B42D48EC2}"/>
                  </c:ext>
                </c:extLst>
              </c15:ser>
            </c15:filteredScatterSeries>
          </c:ext>
        </c:extLst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419101</xdr:colOff>
      <xdr:row>2</xdr:row>
      <xdr:rowOff>120015</xdr:rowOff>
    </xdr:from>
    <xdr:to>
      <xdr:col>33</xdr:col>
      <xdr:colOff>100967</xdr:colOff>
      <xdr:row>26</xdr:row>
      <xdr:rowOff>78105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AD9C44D-6299-446F-8D2D-1F88C3F58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594444</xdr:colOff>
      <xdr:row>2</xdr:row>
      <xdr:rowOff>5715</xdr:rowOff>
    </xdr:from>
    <xdr:to>
      <xdr:col>31</xdr:col>
      <xdr:colOff>350604</xdr:colOff>
      <xdr:row>25</xdr:row>
      <xdr:rowOff>169545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38FD05-C317-4631-8ED7-2B1540B26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400050</xdr:colOff>
      <xdr:row>1</xdr:row>
      <xdr:rowOff>177165</xdr:rowOff>
    </xdr:from>
    <xdr:to>
      <xdr:col>33</xdr:col>
      <xdr:colOff>554356</xdr:colOff>
      <xdr:row>25</xdr:row>
      <xdr:rowOff>131445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A78609-5EA2-4BEB-9353-3D3900BF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</xdr:colOff>
      <xdr:row>26</xdr:row>
      <xdr:rowOff>198120</xdr:rowOff>
    </xdr:from>
    <xdr:to>
      <xdr:col>35</xdr:col>
      <xdr:colOff>177166</xdr:colOff>
      <xdr:row>50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03C6256-6DC2-4988-8D50-BE6F75527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1</xdr:row>
      <xdr:rowOff>120015</xdr:rowOff>
    </xdr:from>
    <xdr:to>
      <xdr:col>28</xdr:col>
      <xdr:colOff>468631</xdr:colOff>
      <xdr:row>25</xdr:row>
      <xdr:rowOff>74295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39FD57-2005-42AF-8F42-D52566E0C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561975</xdr:colOff>
      <xdr:row>1</xdr:row>
      <xdr:rowOff>81915</xdr:rowOff>
    </xdr:from>
    <xdr:to>
      <xdr:col>28</xdr:col>
      <xdr:colOff>392431</xdr:colOff>
      <xdr:row>25</xdr:row>
      <xdr:rowOff>36195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62E607-249F-426B-B7DA-DBCAA04A5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1</xdr:row>
      <xdr:rowOff>139065</xdr:rowOff>
    </xdr:from>
    <xdr:to>
      <xdr:col>28</xdr:col>
      <xdr:colOff>363856</xdr:colOff>
      <xdr:row>25</xdr:row>
      <xdr:rowOff>93345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9E1D98-1714-4D84-974B-B56324F75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</xdr:row>
      <xdr:rowOff>81915</xdr:rowOff>
    </xdr:from>
    <xdr:to>
      <xdr:col>28</xdr:col>
      <xdr:colOff>525781</xdr:colOff>
      <xdr:row>25</xdr:row>
      <xdr:rowOff>36195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23015C-1E2E-4820-A957-06BAF8488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1</xdr:row>
      <xdr:rowOff>72390</xdr:rowOff>
    </xdr:from>
    <xdr:to>
      <xdr:col>28</xdr:col>
      <xdr:colOff>211456</xdr:colOff>
      <xdr:row>25</xdr:row>
      <xdr:rowOff>26670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726E5A-3ACD-48BD-9A0F-CB89A337D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6F6E-ABD6-4567-8ECE-AA9BA6429809}">
  <dimension ref="A1:R362"/>
  <sheetViews>
    <sheetView zoomScaleNormal="100" workbookViewId="0">
      <selection activeCell="O4" sqref="O4"/>
    </sheetView>
  </sheetViews>
  <sheetFormatPr defaultRowHeight="16.2"/>
  <cols>
    <col min="2" max="2" width="12.77734375" style="1" customWidth="1"/>
    <col min="3" max="3" width="13.6640625" style="1" customWidth="1"/>
    <col min="4" max="4" width="17.33203125" customWidth="1"/>
    <col min="5" max="5" width="9" bestFit="1" customWidth="1"/>
    <col min="6" max="6" width="11.88671875" customWidth="1"/>
    <col min="7" max="7" width="9" bestFit="1" customWidth="1"/>
    <col min="8" max="9" width="11.88671875" customWidth="1"/>
    <col min="10" max="11" width="21.33203125" customWidth="1"/>
  </cols>
  <sheetData>
    <row r="1" spans="1:18">
      <c r="A1" t="s">
        <v>0</v>
      </c>
      <c r="B1" s="3" t="s">
        <v>5</v>
      </c>
      <c r="C1" s="3" t="s">
        <v>6</v>
      </c>
      <c r="D1" s="3" t="s">
        <v>7</v>
      </c>
      <c r="F1" s="2" t="s">
        <v>20</v>
      </c>
      <c r="H1" s="2" t="s">
        <v>19</v>
      </c>
      <c r="I1" s="2"/>
      <c r="J1" s="2" t="s">
        <v>32</v>
      </c>
      <c r="K1" s="2" t="s">
        <v>34</v>
      </c>
      <c r="L1" s="6" t="s">
        <v>8</v>
      </c>
      <c r="M1" s="6" t="s">
        <v>9</v>
      </c>
      <c r="N1" s="6" t="s">
        <v>10</v>
      </c>
      <c r="O1" s="6" t="s">
        <v>27</v>
      </c>
    </row>
    <row r="2" spans="1:18">
      <c r="A2">
        <v>0</v>
      </c>
      <c r="B2" s="1">
        <v>0.21600150000000001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 s="7">
        <v>6.4089099999999996E-5</v>
      </c>
      <c r="K2" s="7">
        <v>7.4212699999999995E-5</v>
      </c>
      <c r="L2">
        <f>SUM(H2:H362)</f>
        <v>1397.3810000000001</v>
      </c>
      <c r="M2">
        <f>SUM(H183:H362)</f>
        <v>527.06680000000006</v>
      </c>
      <c r="N2">
        <f>M2/L2</f>
        <v>0.37718188525534557</v>
      </c>
      <c r="O2">
        <f>_xlfn.STDEV.P(B33:B62)</f>
        <v>0.74036527190662771</v>
      </c>
    </row>
    <row r="3" spans="1:18">
      <c r="A3">
        <v>3</v>
      </c>
      <c r="B3" s="1">
        <v>0.2191495</v>
      </c>
      <c r="D3" s="1"/>
      <c r="E3">
        <v>0.5</v>
      </c>
      <c r="F3">
        <v>0</v>
      </c>
      <c r="G3">
        <v>0.5</v>
      </c>
      <c r="H3">
        <v>0</v>
      </c>
      <c r="I3">
        <v>3</v>
      </c>
      <c r="J3" s="7">
        <v>6.4089699999999997E-5</v>
      </c>
      <c r="K3" s="7">
        <v>7.4213099999999996E-5</v>
      </c>
      <c r="O3">
        <f>_xlfn.STDEV.P(J33:J62)</f>
        <v>2.3557847454384686</v>
      </c>
    </row>
    <row r="4" spans="1:18">
      <c r="A4">
        <v>6</v>
      </c>
      <c r="B4" s="1">
        <v>0.27418419999999999</v>
      </c>
      <c r="D4" s="1"/>
      <c r="E4">
        <v>1</v>
      </c>
      <c r="F4">
        <v>0</v>
      </c>
      <c r="G4">
        <v>1</v>
      </c>
      <c r="H4">
        <v>0</v>
      </c>
      <c r="I4">
        <v>6</v>
      </c>
      <c r="J4" s="7">
        <v>6.4091199999999994E-5</v>
      </c>
      <c r="K4" s="7">
        <v>7.4215199999999994E-5</v>
      </c>
      <c r="P4" t="s">
        <v>1</v>
      </c>
    </row>
    <row r="5" spans="1:18">
      <c r="A5">
        <v>9</v>
      </c>
      <c r="B5" s="1">
        <v>0.35600880000000001</v>
      </c>
      <c r="D5" s="1"/>
      <c r="E5">
        <v>1.5</v>
      </c>
      <c r="F5">
        <v>0</v>
      </c>
      <c r="G5">
        <v>1.5</v>
      </c>
      <c r="H5">
        <v>0</v>
      </c>
      <c r="I5">
        <v>9</v>
      </c>
      <c r="J5" s="7">
        <v>6.4950700000000001E-5</v>
      </c>
      <c r="K5" s="7">
        <v>9.2412399999999996E-5</v>
      </c>
      <c r="P5" t="s">
        <v>2</v>
      </c>
    </row>
    <row r="6" spans="1:18">
      <c r="A6">
        <v>12</v>
      </c>
      <c r="B6" s="1">
        <v>0.443245</v>
      </c>
      <c r="D6" s="1"/>
      <c r="E6">
        <v>2</v>
      </c>
      <c r="F6">
        <v>0</v>
      </c>
      <c r="G6">
        <v>2</v>
      </c>
      <c r="H6">
        <v>0</v>
      </c>
      <c r="I6">
        <v>12</v>
      </c>
      <c r="J6">
        <v>1.3577800000000001E-3</v>
      </c>
      <c r="K6">
        <v>2.85593E-3</v>
      </c>
      <c r="P6" t="s">
        <v>3</v>
      </c>
    </row>
    <row r="7" spans="1:18">
      <c r="A7">
        <v>15</v>
      </c>
      <c r="B7" s="1">
        <v>0.51838379999999995</v>
      </c>
      <c r="D7" s="1"/>
      <c r="E7">
        <v>2.5</v>
      </c>
      <c r="F7">
        <v>0</v>
      </c>
      <c r="G7">
        <v>2.5</v>
      </c>
      <c r="H7">
        <v>0</v>
      </c>
      <c r="I7">
        <v>15</v>
      </c>
      <c r="J7">
        <v>1.52856E-2</v>
      </c>
      <c r="K7">
        <v>2.3871900000000001E-2</v>
      </c>
      <c r="P7" t="s">
        <v>4</v>
      </c>
    </row>
    <row r="8" spans="1:18">
      <c r="A8">
        <v>18</v>
      </c>
      <c r="B8" s="1">
        <v>0.65165870000000004</v>
      </c>
      <c r="D8" s="1"/>
      <c r="E8">
        <v>3</v>
      </c>
      <c r="F8">
        <v>0</v>
      </c>
      <c r="G8">
        <v>3</v>
      </c>
      <c r="H8">
        <v>0</v>
      </c>
      <c r="I8">
        <v>18</v>
      </c>
      <c r="J8">
        <v>1.7667499999999999E-2</v>
      </c>
      <c r="K8">
        <v>1.1723600000000001E-2</v>
      </c>
      <c r="P8" t="s">
        <v>33</v>
      </c>
    </row>
    <row r="9" spans="1:18">
      <c r="A9">
        <v>21</v>
      </c>
      <c r="B9" s="1">
        <v>0.78171000000000002</v>
      </c>
      <c r="D9" s="1"/>
      <c r="E9">
        <v>3.5</v>
      </c>
      <c r="F9">
        <v>0</v>
      </c>
      <c r="G9">
        <v>3.5</v>
      </c>
      <c r="H9">
        <v>0</v>
      </c>
      <c r="I9">
        <v>21</v>
      </c>
      <c r="J9">
        <v>3.7722199999999997E-2</v>
      </c>
      <c r="K9">
        <v>6.3714199999999999E-2</v>
      </c>
    </row>
    <row r="10" spans="1:18">
      <c r="A10">
        <v>24</v>
      </c>
      <c r="B10" s="1">
        <v>0.97630980000000001</v>
      </c>
      <c r="D10" s="1"/>
      <c r="E10">
        <v>4</v>
      </c>
      <c r="F10">
        <v>0</v>
      </c>
      <c r="G10">
        <v>4</v>
      </c>
      <c r="H10">
        <v>0</v>
      </c>
      <c r="I10">
        <v>24</v>
      </c>
      <c r="J10">
        <v>4.0685000000000002</v>
      </c>
      <c r="K10">
        <v>3.6439300000000001</v>
      </c>
      <c r="Q10" s="7">
        <v>0</v>
      </c>
      <c r="R10" s="7">
        <v>180</v>
      </c>
    </row>
    <row r="11" spans="1:18">
      <c r="A11">
        <v>27</v>
      </c>
      <c r="B11" s="1">
        <v>1.244605</v>
      </c>
      <c r="D11" s="1"/>
      <c r="E11">
        <v>4.5</v>
      </c>
      <c r="F11">
        <v>0</v>
      </c>
      <c r="G11">
        <v>4.5</v>
      </c>
      <c r="H11">
        <v>0</v>
      </c>
      <c r="I11">
        <v>27</v>
      </c>
      <c r="J11">
        <v>4.0504100000000003</v>
      </c>
      <c r="K11">
        <v>3.6423999999999999</v>
      </c>
      <c r="P11">
        <v>0</v>
      </c>
      <c r="Q11" s="7">
        <v>7.4212699999999995E-5</v>
      </c>
      <c r="R11" s="7">
        <v>7.4212699999999995E-5</v>
      </c>
    </row>
    <row r="12" spans="1:18">
      <c r="A12">
        <v>30</v>
      </c>
      <c r="B12" s="1">
        <v>1.6429640000000001</v>
      </c>
      <c r="D12" s="1"/>
      <c r="E12">
        <v>5</v>
      </c>
      <c r="F12">
        <v>0</v>
      </c>
      <c r="G12">
        <v>5</v>
      </c>
      <c r="H12">
        <v>0</v>
      </c>
      <c r="I12">
        <v>30</v>
      </c>
      <c r="J12">
        <v>4.30526E-3</v>
      </c>
      <c r="K12" s="7">
        <v>4.9436200000000001E-3</v>
      </c>
      <c r="P12">
        <v>3</v>
      </c>
      <c r="Q12" s="7">
        <v>7.4213099999999996E-5</v>
      </c>
      <c r="R12" s="7">
        <v>7.4212499999999995E-5</v>
      </c>
    </row>
    <row r="13" spans="1:18">
      <c r="A13">
        <v>33</v>
      </c>
      <c r="B13" s="1">
        <v>2.008597</v>
      </c>
      <c r="D13" s="1"/>
      <c r="E13">
        <v>5.5</v>
      </c>
      <c r="F13">
        <v>0</v>
      </c>
      <c r="G13">
        <v>5.5</v>
      </c>
      <c r="H13">
        <v>0</v>
      </c>
      <c r="I13">
        <v>33</v>
      </c>
      <c r="J13" s="7">
        <v>6.4102800000000006E-5</v>
      </c>
      <c r="K13" s="7">
        <v>7.6556899999999999E-5</v>
      </c>
      <c r="P13">
        <v>6</v>
      </c>
      <c r="Q13" s="7">
        <v>7.4215199999999994E-5</v>
      </c>
      <c r="R13" s="7">
        <v>7.4212400000000001E-5</v>
      </c>
    </row>
    <row r="14" spans="1:18">
      <c r="A14">
        <v>36</v>
      </c>
      <c r="B14" s="1">
        <v>2.5634420000000002</v>
      </c>
      <c r="D14" s="1"/>
      <c r="E14">
        <v>6</v>
      </c>
      <c r="F14">
        <v>0</v>
      </c>
      <c r="G14">
        <v>6</v>
      </c>
      <c r="H14">
        <v>0</v>
      </c>
      <c r="I14">
        <v>36</v>
      </c>
      <c r="J14" s="7">
        <v>6.9344299999999999E-5</v>
      </c>
      <c r="K14" s="7">
        <v>7.9466000000000001E-5</v>
      </c>
      <c r="P14">
        <v>9</v>
      </c>
      <c r="Q14" s="7">
        <v>9.2412399999999996E-5</v>
      </c>
      <c r="R14" s="7">
        <v>7.4212400000000001E-5</v>
      </c>
    </row>
    <row r="15" spans="1:18">
      <c r="A15">
        <v>39</v>
      </c>
      <c r="B15" s="1">
        <v>2.900074</v>
      </c>
      <c r="D15" s="1"/>
      <c r="E15">
        <v>6.5</v>
      </c>
      <c r="F15">
        <v>0</v>
      </c>
      <c r="G15">
        <v>6.5</v>
      </c>
      <c r="H15">
        <v>0</v>
      </c>
      <c r="I15">
        <v>39</v>
      </c>
      <c r="J15">
        <v>9.3120499999999995E-2</v>
      </c>
      <c r="K15">
        <v>9.32056E-2</v>
      </c>
      <c r="P15">
        <v>12</v>
      </c>
      <c r="Q15">
        <v>2.85593E-3</v>
      </c>
      <c r="R15" s="7">
        <v>7.4212499999999995E-5</v>
      </c>
    </row>
    <row r="16" spans="1:18">
      <c r="A16">
        <v>42</v>
      </c>
      <c r="B16" s="1">
        <v>3.0405120000000001</v>
      </c>
      <c r="D16" s="1"/>
      <c r="E16">
        <v>7</v>
      </c>
      <c r="F16">
        <v>0</v>
      </c>
      <c r="G16">
        <v>7</v>
      </c>
      <c r="H16">
        <v>0</v>
      </c>
      <c r="I16">
        <v>42</v>
      </c>
      <c r="J16">
        <v>19.341899999999999</v>
      </c>
      <c r="K16">
        <v>19.4191</v>
      </c>
      <c r="P16">
        <v>15</v>
      </c>
      <c r="Q16">
        <v>2.3871900000000001E-2</v>
      </c>
      <c r="R16" s="7">
        <v>7.4212499999999995E-5</v>
      </c>
    </row>
    <row r="17" spans="1:18">
      <c r="A17">
        <v>45</v>
      </c>
      <c r="B17" s="1">
        <v>2.8547859999999998</v>
      </c>
      <c r="D17" s="1"/>
      <c r="E17">
        <v>7.5</v>
      </c>
      <c r="F17">
        <v>0</v>
      </c>
      <c r="G17">
        <v>7.5</v>
      </c>
      <c r="H17">
        <v>0</v>
      </c>
      <c r="I17">
        <v>45</v>
      </c>
      <c r="J17">
        <v>5.7111499999999999</v>
      </c>
      <c r="K17">
        <v>5.8767699999999996</v>
      </c>
      <c r="P17">
        <v>18</v>
      </c>
      <c r="Q17">
        <v>1.1723600000000001E-2</v>
      </c>
      <c r="R17" s="7">
        <v>7.4212699999999995E-5</v>
      </c>
    </row>
    <row r="18" spans="1:18">
      <c r="A18">
        <v>48</v>
      </c>
      <c r="B18" s="1">
        <v>2.3342429999999998</v>
      </c>
      <c r="D18" s="1"/>
      <c r="E18">
        <v>8</v>
      </c>
      <c r="F18">
        <v>0</v>
      </c>
      <c r="G18">
        <v>8</v>
      </c>
      <c r="H18">
        <v>0</v>
      </c>
      <c r="I18">
        <v>48</v>
      </c>
      <c r="J18">
        <v>1.3020199999999999E-2</v>
      </c>
      <c r="K18">
        <v>0.39297599999999999</v>
      </c>
      <c r="P18">
        <v>21</v>
      </c>
      <c r="Q18">
        <v>6.3714199999999999E-2</v>
      </c>
      <c r="R18" s="7">
        <v>7.4212699999999995E-5</v>
      </c>
    </row>
    <row r="19" spans="1:18">
      <c r="A19">
        <v>51</v>
      </c>
      <c r="B19" s="1">
        <v>2.046827</v>
      </c>
      <c r="D19" s="1"/>
      <c r="E19">
        <v>8.5</v>
      </c>
      <c r="F19">
        <v>0</v>
      </c>
      <c r="G19">
        <v>8.5</v>
      </c>
      <c r="H19">
        <v>0</v>
      </c>
      <c r="I19">
        <v>51</v>
      </c>
      <c r="J19">
        <v>0.155144</v>
      </c>
      <c r="K19">
        <v>0.394737</v>
      </c>
      <c r="P19">
        <v>24</v>
      </c>
      <c r="Q19">
        <v>3.6439300000000001</v>
      </c>
      <c r="R19" s="7">
        <v>7.4212800000000002E-5</v>
      </c>
    </row>
    <row r="20" spans="1:18">
      <c r="A20">
        <v>54</v>
      </c>
      <c r="B20" s="1">
        <v>1.8935930000000001</v>
      </c>
      <c r="D20" s="1"/>
      <c r="E20">
        <v>9</v>
      </c>
      <c r="F20">
        <v>0</v>
      </c>
      <c r="G20">
        <v>9</v>
      </c>
      <c r="H20">
        <v>0</v>
      </c>
      <c r="I20">
        <v>54</v>
      </c>
      <c r="J20">
        <v>0.6159</v>
      </c>
      <c r="K20">
        <v>0.46723799999999999</v>
      </c>
      <c r="P20">
        <v>27</v>
      </c>
      <c r="Q20">
        <v>3.6423999999999999</v>
      </c>
      <c r="R20" s="7">
        <v>7.4190200000000007E-5</v>
      </c>
    </row>
    <row r="21" spans="1:18">
      <c r="A21">
        <v>57</v>
      </c>
      <c r="B21" s="1">
        <v>1.8029360000000001</v>
      </c>
      <c r="D21" s="1"/>
      <c r="E21">
        <v>9.5</v>
      </c>
      <c r="F21">
        <v>0</v>
      </c>
      <c r="G21">
        <v>9.5</v>
      </c>
      <c r="H21">
        <v>0</v>
      </c>
      <c r="I21">
        <v>57</v>
      </c>
      <c r="J21">
        <v>0.60582400000000003</v>
      </c>
      <c r="K21">
        <v>0.80224300000000004</v>
      </c>
      <c r="P21">
        <v>30</v>
      </c>
      <c r="Q21" s="7">
        <v>4.9436200000000001E-3</v>
      </c>
      <c r="R21" s="7">
        <v>5.3155900000000002E-4</v>
      </c>
    </row>
    <row r="22" spans="1:18">
      <c r="A22">
        <v>60</v>
      </c>
      <c r="B22" s="1">
        <v>1.7980240000000001</v>
      </c>
      <c r="D22" s="1"/>
      <c r="E22">
        <v>10</v>
      </c>
      <c r="F22">
        <v>0</v>
      </c>
      <c r="G22">
        <v>10</v>
      </c>
      <c r="H22">
        <v>0</v>
      </c>
      <c r="I22">
        <v>60</v>
      </c>
      <c r="J22">
        <v>0.52481699999999998</v>
      </c>
      <c r="K22">
        <v>0.99768800000000002</v>
      </c>
      <c r="P22">
        <v>33</v>
      </c>
      <c r="Q22" s="7">
        <v>7.6556899999999999E-5</v>
      </c>
      <c r="R22" s="7">
        <v>5.3197399999999999E-3</v>
      </c>
    </row>
    <row r="23" spans="1:18">
      <c r="A23">
        <v>63</v>
      </c>
      <c r="B23" s="1">
        <v>1.803558</v>
      </c>
      <c r="D23" s="1"/>
      <c r="E23">
        <v>10.5</v>
      </c>
      <c r="F23">
        <v>0</v>
      </c>
      <c r="G23">
        <v>10.5</v>
      </c>
      <c r="H23">
        <v>0</v>
      </c>
      <c r="I23">
        <v>63</v>
      </c>
      <c r="J23">
        <v>1.2196899999999999</v>
      </c>
      <c r="K23">
        <v>1.27027</v>
      </c>
      <c r="P23">
        <v>36</v>
      </c>
      <c r="Q23" s="7">
        <v>7.9466000000000001E-5</v>
      </c>
      <c r="R23" s="7">
        <v>5.3155900000000002E-4</v>
      </c>
    </row>
    <row r="24" spans="1:18">
      <c r="A24">
        <v>66</v>
      </c>
      <c r="B24" s="1">
        <v>1.7981990000000001</v>
      </c>
      <c r="D24" s="1"/>
      <c r="E24">
        <v>11</v>
      </c>
      <c r="F24">
        <v>0</v>
      </c>
      <c r="G24">
        <v>11</v>
      </c>
      <c r="H24">
        <v>0</v>
      </c>
      <c r="I24">
        <v>66</v>
      </c>
      <c r="J24">
        <v>1.8571899999999999</v>
      </c>
      <c r="K24">
        <v>1.5644400000000001</v>
      </c>
      <c r="P24">
        <v>39</v>
      </c>
      <c r="Q24">
        <v>9.32056E-2</v>
      </c>
      <c r="R24" s="7">
        <v>7.4516400000000004E-5</v>
      </c>
    </row>
    <row r="25" spans="1:18">
      <c r="A25">
        <v>69</v>
      </c>
      <c r="B25" s="1">
        <v>1.7432570000000001</v>
      </c>
      <c r="D25" s="1"/>
      <c r="E25">
        <v>11.5</v>
      </c>
      <c r="F25">
        <v>0</v>
      </c>
      <c r="G25">
        <v>11.5</v>
      </c>
      <c r="H25">
        <v>0</v>
      </c>
      <c r="I25">
        <v>69</v>
      </c>
      <c r="J25">
        <v>1.7558</v>
      </c>
      <c r="K25">
        <v>2.0627499999999999</v>
      </c>
      <c r="P25">
        <v>42</v>
      </c>
      <c r="Q25">
        <v>19.4191</v>
      </c>
      <c r="R25" s="7">
        <v>7.4213299999999996E-5</v>
      </c>
    </row>
    <row r="26" spans="1:18">
      <c r="A26">
        <v>72</v>
      </c>
      <c r="B26" s="1">
        <v>1.713616</v>
      </c>
      <c r="D26" s="1"/>
      <c r="E26">
        <v>12</v>
      </c>
      <c r="F26">
        <v>0</v>
      </c>
      <c r="G26">
        <v>12</v>
      </c>
      <c r="H26">
        <v>0</v>
      </c>
      <c r="I26">
        <v>72</v>
      </c>
      <c r="J26">
        <v>1.74698</v>
      </c>
      <c r="K26">
        <v>2.97702</v>
      </c>
      <c r="P26">
        <v>45</v>
      </c>
      <c r="Q26">
        <v>5.8767699999999996</v>
      </c>
      <c r="R26" s="7">
        <v>7.4213400000000003E-5</v>
      </c>
    </row>
    <row r="27" spans="1:18">
      <c r="A27">
        <v>75</v>
      </c>
      <c r="B27" s="1">
        <v>1.6533850000000001</v>
      </c>
      <c r="D27" s="1"/>
      <c r="E27">
        <v>12.5</v>
      </c>
      <c r="F27">
        <v>0</v>
      </c>
      <c r="G27">
        <v>12.5</v>
      </c>
      <c r="H27">
        <v>0</v>
      </c>
      <c r="I27">
        <v>75</v>
      </c>
      <c r="J27">
        <v>1.9392799999999999</v>
      </c>
      <c r="K27">
        <v>2.5408300000000001</v>
      </c>
      <c r="P27">
        <v>48</v>
      </c>
      <c r="Q27">
        <v>0.39297599999999999</v>
      </c>
      <c r="R27" s="7">
        <v>7.4213499999999997E-5</v>
      </c>
    </row>
    <row r="28" spans="1:18">
      <c r="A28">
        <v>78</v>
      </c>
      <c r="B28" s="1">
        <v>1.6043149999999999</v>
      </c>
      <c r="D28" s="1"/>
      <c r="E28">
        <v>13</v>
      </c>
      <c r="F28">
        <v>0</v>
      </c>
      <c r="G28">
        <v>13</v>
      </c>
      <c r="H28">
        <v>0</v>
      </c>
      <c r="I28">
        <v>78</v>
      </c>
      <c r="J28">
        <v>2.29827</v>
      </c>
      <c r="K28">
        <v>2.7235800000000001</v>
      </c>
      <c r="P28">
        <v>51</v>
      </c>
      <c r="Q28">
        <v>0.394737</v>
      </c>
      <c r="R28" s="7">
        <v>7.4213600000000004E-5</v>
      </c>
    </row>
    <row r="29" spans="1:18">
      <c r="A29">
        <v>81</v>
      </c>
      <c r="B29" s="1">
        <v>1.5080480000000001</v>
      </c>
      <c r="D29" s="1"/>
      <c r="E29">
        <v>13.5</v>
      </c>
      <c r="F29">
        <v>0</v>
      </c>
      <c r="G29">
        <v>13.5</v>
      </c>
      <c r="H29">
        <v>0</v>
      </c>
      <c r="I29">
        <v>81</v>
      </c>
      <c r="J29">
        <v>2.90225</v>
      </c>
      <c r="K29">
        <v>2.37113</v>
      </c>
      <c r="P29">
        <v>54</v>
      </c>
      <c r="Q29">
        <v>0.46723799999999999</v>
      </c>
      <c r="R29" s="7">
        <v>7.4213600000000004E-5</v>
      </c>
    </row>
    <row r="30" spans="1:18">
      <c r="A30">
        <v>84</v>
      </c>
      <c r="B30" s="1">
        <v>1.44546</v>
      </c>
      <c r="D30" s="1"/>
      <c r="E30">
        <v>14</v>
      </c>
      <c r="F30">
        <v>0</v>
      </c>
      <c r="G30">
        <v>14</v>
      </c>
      <c r="H30">
        <v>0</v>
      </c>
      <c r="I30">
        <v>84</v>
      </c>
      <c r="J30">
        <v>5.0094200000000004</v>
      </c>
      <c r="K30">
        <v>2.3278699999999999</v>
      </c>
      <c r="P30">
        <v>57</v>
      </c>
      <c r="Q30">
        <v>0.80224300000000004</v>
      </c>
      <c r="R30" s="7">
        <v>7.4213600000000004E-5</v>
      </c>
    </row>
    <row r="31" spans="1:18">
      <c r="A31">
        <v>87</v>
      </c>
      <c r="B31" s="1">
        <v>1.3847290000000001</v>
      </c>
      <c r="D31" s="1"/>
      <c r="E31">
        <v>14.5</v>
      </c>
      <c r="F31">
        <v>0</v>
      </c>
      <c r="G31">
        <v>14.5</v>
      </c>
      <c r="H31">
        <v>0</v>
      </c>
      <c r="I31">
        <v>87</v>
      </c>
      <c r="J31">
        <v>2.09836</v>
      </c>
      <c r="K31">
        <v>2.25352</v>
      </c>
      <c r="P31">
        <v>60</v>
      </c>
      <c r="Q31">
        <v>0.99768800000000002</v>
      </c>
      <c r="R31" s="7">
        <v>7.4213699999999997E-5</v>
      </c>
    </row>
    <row r="32" spans="1:18">
      <c r="A32">
        <v>90</v>
      </c>
      <c r="B32" s="1">
        <v>1.373219</v>
      </c>
      <c r="D32" s="1"/>
      <c r="E32">
        <v>15</v>
      </c>
      <c r="F32">
        <v>0</v>
      </c>
      <c r="G32">
        <v>15</v>
      </c>
      <c r="H32">
        <v>0</v>
      </c>
      <c r="I32">
        <v>90</v>
      </c>
      <c r="J32">
        <v>1.46997</v>
      </c>
      <c r="K32">
        <v>1.7000200000000001</v>
      </c>
      <c r="P32">
        <v>63</v>
      </c>
      <c r="Q32">
        <v>1.27027</v>
      </c>
      <c r="R32" s="7">
        <v>7.4213699999999997E-5</v>
      </c>
    </row>
    <row r="33" spans="1:18">
      <c r="A33">
        <v>93</v>
      </c>
      <c r="B33" s="1">
        <v>1.4575750000000001</v>
      </c>
      <c r="D33" s="1"/>
      <c r="E33">
        <v>15.5</v>
      </c>
      <c r="F33">
        <v>0</v>
      </c>
      <c r="G33">
        <v>15.5</v>
      </c>
      <c r="H33">
        <v>0</v>
      </c>
      <c r="I33">
        <v>93</v>
      </c>
      <c r="J33">
        <v>1.1724699999999999</v>
      </c>
      <c r="K33">
        <v>0.91973899999999997</v>
      </c>
      <c r="P33">
        <v>66</v>
      </c>
      <c r="Q33">
        <v>1.5644400000000001</v>
      </c>
      <c r="R33" s="7">
        <v>7.4213800000000004E-5</v>
      </c>
    </row>
    <row r="34" spans="1:18">
      <c r="A34">
        <v>96</v>
      </c>
      <c r="B34" s="1">
        <v>1.4308719999999999</v>
      </c>
      <c r="D34" s="1"/>
      <c r="E34">
        <v>16</v>
      </c>
      <c r="F34">
        <v>0</v>
      </c>
      <c r="G34">
        <v>16</v>
      </c>
      <c r="H34">
        <v>0</v>
      </c>
      <c r="I34">
        <v>96</v>
      </c>
      <c r="J34">
        <v>0.43574600000000002</v>
      </c>
      <c r="K34">
        <v>0.68895200000000001</v>
      </c>
      <c r="P34">
        <v>69</v>
      </c>
      <c r="Q34">
        <v>2.0627499999999999</v>
      </c>
      <c r="R34" s="7">
        <v>7.4213800000000004E-5</v>
      </c>
    </row>
    <row r="35" spans="1:18">
      <c r="A35">
        <v>99</v>
      </c>
      <c r="B35" s="1">
        <v>1.4757009999999999</v>
      </c>
      <c r="D35" s="1"/>
      <c r="E35">
        <v>16.5</v>
      </c>
      <c r="F35">
        <v>0</v>
      </c>
      <c r="G35">
        <v>16.5</v>
      </c>
      <c r="H35">
        <v>0</v>
      </c>
      <c r="I35">
        <v>99</v>
      </c>
      <c r="J35">
        <v>0.46576499999999998</v>
      </c>
      <c r="K35">
        <v>0.83264099999999996</v>
      </c>
      <c r="P35">
        <v>72</v>
      </c>
      <c r="Q35">
        <v>2.97702</v>
      </c>
      <c r="R35" s="7">
        <v>7.4213800000000004E-5</v>
      </c>
    </row>
    <row r="36" spans="1:18">
      <c r="A36">
        <v>102</v>
      </c>
      <c r="B36" s="1">
        <v>1.543048</v>
      </c>
      <c r="D36" s="1"/>
      <c r="E36">
        <v>17</v>
      </c>
      <c r="F36">
        <v>0</v>
      </c>
      <c r="G36">
        <v>17</v>
      </c>
      <c r="H36">
        <v>0</v>
      </c>
      <c r="I36">
        <v>102</v>
      </c>
      <c r="J36">
        <v>0.23714499999999999</v>
      </c>
      <c r="K36">
        <v>0.41330899999999998</v>
      </c>
      <c r="P36">
        <v>75</v>
      </c>
      <c r="Q36">
        <v>2.5408300000000001</v>
      </c>
      <c r="R36" s="7">
        <v>7.4213899999999998E-5</v>
      </c>
    </row>
    <row r="37" spans="1:18">
      <c r="A37">
        <v>105</v>
      </c>
      <c r="B37" s="1">
        <v>1.63157</v>
      </c>
      <c r="D37" s="1"/>
      <c r="E37">
        <v>17.5</v>
      </c>
      <c r="F37">
        <v>0</v>
      </c>
      <c r="G37">
        <v>17.5</v>
      </c>
      <c r="H37">
        <v>0</v>
      </c>
      <c r="I37">
        <v>105</v>
      </c>
      <c r="J37">
        <v>0.23711599999999999</v>
      </c>
      <c r="K37">
        <v>0.30843999999999999</v>
      </c>
      <c r="P37">
        <v>78</v>
      </c>
      <c r="Q37">
        <v>2.7235800000000001</v>
      </c>
      <c r="R37" s="7">
        <v>7.4213899999999998E-5</v>
      </c>
    </row>
    <row r="38" spans="1:18">
      <c r="A38">
        <v>108</v>
      </c>
      <c r="B38" s="1">
        <v>1.7751619999999999</v>
      </c>
      <c r="D38" s="1"/>
      <c r="E38">
        <v>18</v>
      </c>
      <c r="F38">
        <v>0</v>
      </c>
      <c r="G38">
        <v>18</v>
      </c>
      <c r="H38">
        <v>0</v>
      </c>
      <c r="I38">
        <v>108</v>
      </c>
      <c r="J38">
        <v>0.224995</v>
      </c>
      <c r="K38">
        <v>0.39254</v>
      </c>
      <c r="P38">
        <v>81</v>
      </c>
      <c r="Q38">
        <v>2.37113</v>
      </c>
      <c r="R38" s="7">
        <v>7.4213899999999998E-5</v>
      </c>
    </row>
    <row r="39" spans="1:18">
      <c r="A39">
        <v>111</v>
      </c>
      <c r="B39" s="1">
        <v>1.9523980000000001</v>
      </c>
      <c r="D39" s="1"/>
      <c r="E39">
        <v>18.5</v>
      </c>
      <c r="F39">
        <v>0</v>
      </c>
      <c r="G39">
        <v>18.5</v>
      </c>
      <c r="H39">
        <v>0</v>
      </c>
      <c r="I39">
        <v>111</v>
      </c>
      <c r="J39">
        <v>6.0400599999999999E-2</v>
      </c>
      <c r="K39">
        <v>0.238677</v>
      </c>
      <c r="P39">
        <v>84</v>
      </c>
      <c r="Q39">
        <v>2.3278699999999999</v>
      </c>
      <c r="R39" s="7">
        <v>7.4213899999999998E-5</v>
      </c>
    </row>
    <row r="40" spans="1:18">
      <c r="A40">
        <v>114</v>
      </c>
      <c r="B40" s="1">
        <v>2.1724030000000001</v>
      </c>
      <c r="D40" s="1"/>
      <c r="E40">
        <v>19</v>
      </c>
      <c r="F40">
        <v>0</v>
      </c>
      <c r="G40">
        <v>19</v>
      </c>
      <c r="H40">
        <v>0</v>
      </c>
      <c r="I40">
        <v>114</v>
      </c>
      <c r="J40">
        <v>0.427674</v>
      </c>
      <c r="K40">
        <v>0.45365499999999997</v>
      </c>
      <c r="P40">
        <v>87</v>
      </c>
      <c r="Q40">
        <v>2.25352</v>
      </c>
      <c r="R40" s="7">
        <v>7.4213899999999998E-5</v>
      </c>
    </row>
    <row r="41" spans="1:18">
      <c r="A41">
        <v>117</v>
      </c>
      <c r="B41" s="1">
        <v>2.3319510000000001</v>
      </c>
      <c r="D41" s="1"/>
      <c r="E41">
        <v>19.5</v>
      </c>
      <c r="F41">
        <v>0</v>
      </c>
      <c r="G41">
        <v>19.5</v>
      </c>
      <c r="H41">
        <v>0</v>
      </c>
      <c r="I41">
        <v>117</v>
      </c>
      <c r="J41">
        <v>12.8828</v>
      </c>
      <c r="K41">
        <v>12.102399999999999</v>
      </c>
      <c r="P41">
        <v>90</v>
      </c>
      <c r="Q41">
        <v>1.7000200000000001</v>
      </c>
      <c r="R41" s="7">
        <v>7.4214000000000005E-5</v>
      </c>
    </row>
    <row r="42" spans="1:18">
      <c r="A42">
        <v>120</v>
      </c>
      <c r="B42" s="1">
        <v>2.2148050000000001</v>
      </c>
      <c r="D42" s="1"/>
      <c r="E42">
        <v>20</v>
      </c>
      <c r="F42">
        <v>0</v>
      </c>
      <c r="G42">
        <v>20</v>
      </c>
      <c r="H42">
        <v>0</v>
      </c>
      <c r="I42">
        <v>120</v>
      </c>
      <c r="J42">
        <v>1.30311</v>
      </c>
      <c r="K42">
        <v>1.21696</v>
      </c>
      <c r="P42">
        <v>93</v>
      </c>
      <c r="Q42">
        <v>0.91973899999999997</v>
      </c>
      <c r="R42" s="7">
        <v>7.4214000000000005E-5</v>
      </c>
    </row>
    <row r="43" spans="1:18">
      <c r="A43">
        <v>123</v>
      </c>
      <c r="B43" s="1">
        <v>1.9348320000000001</v>
      </c>
      <c r="D43" s="1"/>
      <c r="E43">
        <v>20.5</v>
      </c>
      <c r="F43">
        <v>0</v>
      </c>
      <c r="G43">
        <v>20.5</v>
      </c>
      <c r="H43">
        <v>0</v>
      </c>
      <c r="I43">
        <v>123</v>
      </c>
      <c r="J43">
        <v>9.2757500000000004E-4</v>
      </c>
      <c r="K43" s="7">
        <v>8.8034799999999998E-4</v>
      </c>
      <c r="P43">
        <v>96</v>
      </c>
      <c r="Q43">
        <v>0.68895200000000001</v>
      </c>
      <c r="R43" s="7">
        <v>7.4214000000000005E-5</v>
      </c>
    </row>
    <row r="44" spans="1:18">
      <c r="A44">
        <v>126</v>
      </c>
      <c r="B44" s="1">
        <v>1.650458</v>
      </c>
      <c r="D44" s="1"/>
      <c r="E44">
        <v>21</v>
      </c>
      <c r="F44">
        <v>0</v>
      </c>
      <c r="G44">
        <v>21</v>
      </c>
      <c r="H44">
        <v>0</v>
      </c>
      <c r="I44">
        <v>126</v>
      </c>
      <c r="J44" s="7">
        <v>6.4015499999999997E-5</v>
      </c>
      <c r="K44" s="7">
        <v>7.4142399999999997E-5</v>
      </c>
      <c r="P44">
        <v>99</v>
      </c>
      <c r="Q44">
        <v>0.83264099999999996</v>
      </c>
      <c r="R44" s="7">
        <v>7.4214000000000005E-5</v>
      </c>
    </row>
    <row r="45" spans="1:18">
      <c r="A45">
        <v>129</v>
      </c>
      <c r="B45" s="1">
        <v>1.3809290000000001</v>
      </c>
      <c r="D45" s="1"/>
      <c r="E45">
        <v>21.5</v>
      </c>
      <c r="F45">
        <v>0</v>
      </c>
      <c r="G45">
        <v>21.5</v>
      </c>
      <c r="H45">
        <v>0</v>
      </c>
      <c r="I45">
        <v>129</v>
      </c>
      <c r="J45" s="7">
        <v>6.4039499999999996E-5</v>
      </c>
      <c r="K45" s="7">
        <v>7.4165099999999999E-5</v>
      </c>
      <c r="P45">
        <v>102</v>
      </c>
      <c r="Q45">
        <v>0.41330899999999998</v>
      </c>
      <c r="R45" s="7">
        <v>7.4214000000000005E-5</v>
      </c>
    </row>
    <row r="46" spans="1:18">
      <c r="A46">
        <v>132</v>
      </c>
      <c r="B46" s="1">
        <v>1.1847989999999999</v>
      </c>
      <c r="D46" s="1"/>
      <c r="E46">
        <v>22</v>
      </c>
      <c r="F46">
        <v>0</v>
      </c>
      <c r="G46">
        <v>22</v>
      </c>
      <c r="H46">
        <v>0</v>
      </c>
      <c r="I46">
        <v>132</v>
      </c>
      <c r="J46" s="7">
        <v>6.4063800000000001E-5</v>
      </c>
      <c r="K46" s="7">
        <v>7.4187899999999995E-5</v>
      </c>
      <c r="P46">
        <v>105</v>
      </c>
      <c r="Q46">
        <v>0.30843999999999999</v>
      </c>
      <c r="R46" s="7">
        <v>7.4214000000000005E-5</v>
      </c>
    </row>
    <row r="47" spans="1:18">
      <c r="A47">
        <v>135</v>
      </c>
      <c r="B47" s="1">
        <v>1.004432</v>
      </c>
      <c r="D47" s="1"/>
      <c r="E47">
        <v>22.5</v>
      </c>
      <c r="F47">
        <v>0</v>
      </c>
      <c r="G47">
        <v>22.5</v>
      </c>
      <c r="H47">
        <v>0</v>
      </c>
      <c r="I47">
        <v>135</v>
      </c>
      <c r="J47" s="7">
        <v>6.4079300000000002E-5</v>
      </c>
      <c r="K47" s="7">
        <v>7.4202099999999999E-5</v>
      </c>
      <c r="P47">
        <v>108</v>
      </c>
      <c r="Q47">
        <v>0.39254</v>
      </c>
      <c r="R47" s="7">
        <v>7.4214000000000005E-5</v>
      </c>
    </row>
    <row r="48" spans="1:18">
      <c r="A48">
        <v>138</v>
      </c>
      <c r="B48" s="1">
        <v>0.82186009999999998</v>
      </c>
      <c r="D48" s="1"/>
      <c r="E48">
        <v>23</v>
      </c>
      <c r="F48">
        <v>0</v>
      </c>
      <c r="G48">
        <v>23</v>
      </c>
      <c r="H48">
        <v>0</v>
      </c>
      <c r="I48">
        <v>138</v>
      </c>
      <c r="J48" s="7">
        <v>6.3140300000000003E-5</v>
      </c>
      <c r="K48" s="7">
        <v>7.3389199999999999E-5</v>
      </c>
      <c r="P48">
        <v>111</v>
      </c>
      <c r="Q48">
        <v>0.238677</v>
      </c>
      <c r="R48" s="7">
        <v>7.4214000000000005E-5</v>
      </c>
    </row>
    <row r="49" spans="1:18">
      <c r="A49">
        <v>141</v>
      </c>
      <c r="B49" s="1">
        <v>0.67514359999999995</v>
      </c>
      <c r="D49" s="1"/>
      <c r="E49">
        <v>23.5</v>
      </c>
      <c r="F49">
        <v>0</v>
      </c>
      <c r="G49">
        <v>23.5</v>
      </c>
      <c r="H49">
        <v>0</v>
      </c>
      <c r="I49">
        <v>141</v>
      </c>
      <c r="J49">
        <v>8.8440299999999999E-2</v>
      </c>
      <c r="K49">
        <v>7.6638300000000006E-2</v>
      </c>
      <c r="P49">
        <v>114</v>
      </c>
      <c r="Q49">
        <v>0.45365499999999997</v>
      </c>
      <c r="R49" s="7">
        <v>7.4214000000000005E-5</v>
      </c>
    </row>
    <row r="50" spans="1:18">
      <c r="A50">
        <v>144</v>
      </c>
      <c r="B50" s="1">
        <v>0.56746580000000002</v>
      </c>
      <c r="D50" s="1"/>
      <c r="E50">
        <v>24</v>
      </c>
      <c r="F50">
        <v>0</v>
      </c>
      <c r="G50">
        <v>24</v>
      </c>
      <c r="H50">
        <v>0</v>
      </c>
      <c r="I50">
        <v>144</v>
      </c>
      <c r="J50">
        <v>3.4338500000000001</v>
      </c>
      <c r="K50">
        <v>2.9756499999999999</v>
      </c>
      <c r="P50">
        <v>117</v>
      </c>
      <c r="Q50">
        <v>12.102399999999999</v>
      </c>
      <c r="R50" s="7">
        <v>7.4214000000000005E-5</v>
      </c>
    </row>
    <row r="51" spans="1:18">
      <c r="A51">
        <v>147</v>
      </c>
      <c r="B51" s="1">
        <v>0.48380240000000002</v>
      </c>
      <c r="D51" s="1"/>
      <c r="E51">
        <v>24.5</v>
      </c>
      <c r="F51">
        <v>0</v>
      </c>
      <c r="G51">
        <v>24.5</v>
      </c>
      <c r="H51">
        <v>0</v>
      </c>
      <c r="I51">
        <v>147</v>
      </c>
      <c r="J51">
        <v>1.0306200000000001</v>
      </c>
      <c r="K51">
        <v>0.89669900000000002</v>
      </c>
      <c r="P51">
        <v>120</v>
      </c>
      <c r="Q51">
        <v>1.21696</v>
      </c>
      <c r="R51" s="7">
        <v>7.4214000000000005E-5</v>
      </c>
    </row>
    <row r="52" spans="1:18">
      <c r="A52">
        <v>150</v>
      </c>
      <c r="B52" s="1">
        <v>0.40031939999999999</v>
      </c>
      <c r="D52" s="1"/>
      <c r="E52">
        <v>25</v>
      </c>
      <c r="F52">
        <v>134.63200000000001</v>
      </c>
      <c r="G52">
        <v>25</v>
      </c>
      <c r="H52">
        <v>0</v>
      </c>
      <c r="I52">
        <v>150</v>
      </c>
      <c r="J52">
        <v>1.21805E-2</v>
      </c>
      <c r="K52">
        <v>7.88845E-3</v>
      </c>
      <c r="P52">
        <v>123</v>
      </c>
      <c r="Q52" s="7">
        <v>8.8034799999999998E-4</v>
      </c>
      <c r="R52" s="7">
        <v>7.4214000000000005E-5</v>
      </c>
    </row>
    <row r="53" spans="1:18">
      <c r="A53">
        <v>153</v>
      </c>
      <c r="B53" s="1">
        <v>0.33446160000000003</v>
      </c>
      <c r="D53" s="1"/>
      <c r="E53">
        <v>25.5</v>
      </c>
      <c r="F53">
        <v>134.63200000000001</v>
      </c>
      <c r="G53">
        <v>25.5</v>
      </c>
      <c r="H53">
        <v>0</v>
      </c>
      <c r="I53">
        <v>153</v>
      </c>
      <c r="J53">
        <v>2.3013999999999999E-3</v>
      </c>
      <c r="K53">
        <v>1.9048100000000001E-3</v>
      </c>
      <c r="P53">
        <v>126</v>
      </c>
      <c r="Q53" s="7">
        <v>7.4142399999999997E-5</v>
      </c>
      <c r="R53" s="7">
        <v>7.4213899999999998E-5</v>
      </c>
    </row>
    <row r="54" spans="1:18">
      <c r="A54">
        <v>156</v>
      </c>
      <c r="B54" s="1">
        <v>0.28393649999999998</v>
      </c>
      <c r="D54" s="1"/>
      <c r="E54">
        <v>26</v>
      </c>
      <c r="F54">
        <v>0</v>
      </c>
      <c r="G54">
        <v>26</v>
      </c>
      <c r="H54">
        <v>0</v>
      </c>
      <c r="I54">
        <v>156</v>
      </c>
      <c r="J54">
        <v>5.6146299999999998E-3</v>
      </c>
      <c r="K54" s="7">
        <v>1.59979E-3</v>
      </c>
      <c r="P54">
        <v>129</v>
      </c>
      <c r="Q54" s="7">
        <v>7.4165099999999999E-5</v>
      </c>
      <c r="R54" s="7">
        <v>7.4213899999999998E-5</v>
      </c>
    </row>
    <row r="55" spans="1:18">
      <c r="A55">
        <v>159</v>
      </c>
      <c r="B55" s="1">
        <v>0.24115639999999999</v>
      </c>
      <c r="D55" s="1"/>
      <c r="E55">
        <v>26.5</v>
      </c>
      <c r="F55">
        <v>0</v>
      </c>
      <c r="G55">
        <v>26.5</v>
      </c>
      <c r="H55">
        <v>0</v>
      </c>
      <c r="I55">
        <v>159</v>
      </c>
      <c r="J55" s="7">
        <v>8.2088899999999999E-5</v>
      </c>
      <c r="K55" s="7">
        <v>1.0056000000000001E-2</v>
      </c>
      <c r="P55">
        <v>132</v>
      </c>
      <c r="Q55" s="7">
        <v>7.4187899999999995E-5</v>
      </c>
      <c r="R55" s="7">
        <v>7.4213899999999998E-5</v>
      </c>
    </row>
    <row r="56" spans="1:18">
      <c r="A56">
        <v>162</v>
      </c>
      <c r="B56" s="1">
        <v>0.2193822</v>
      </c>
      <c r="D56" s="1"/>
      <c r="E56">
        <v>27</v>
      </c>
      <c r="F56">
        <v>0</v>
      </c>
      <c r="G56">
        <v>27</v>
      </c>
      <c r="H56">
        <v>0</v>
      </c>
      <c r="I56">
        <v>162</v>
      </c>
      <c r="J56" s="7">
        <v>6.4064200000000002E-5</v>
      </c>
      <c r="K56" s="7">
        <v>1.50822E-3</v>
      </c>
      <c r="P56">
        <v>135</v>
      </c>
      <c r="Q56" s="7">
        <v>7.4202099999999999E-5</v>
      </c>
      <c r="R56" s="7">
        <v>7.4213899999999998E-5</v>
      </c>
    </row>
    <row r="57" spans="1:18">
      <c r="A57">
        <v>165</v>
      </c>
      <c r="B57" s="1">
        <v>0.18474260000000001</v>
      </c>
      <c r="D57" s="1"/>
      <c r="E57">
        <v>27.5</v>
      </c>
      <c r="F57">
        <v>0</v>
      </c>
      <c r="G57">
        <v>27.5</v>
      </c>
      <c r="H57">
        <v>0</v>
      </c>
      <c r="I57">
        <v>165</v>
      </c>
      <c r="J57" s="7">
        <v>6.4091199999999994E-5</v>
      </c>
      <c r="K57" s="7">
        <v>7.4546299999999995E-5</v>
      </c>
      <c r="P57">
        <v>138</v>
      </c>
      <c r="Q57" s="7">
        <v>7.3389199999999999E-5</v>
      </c>
      <c r="R57" s="7">
        <v>7.4213899999999998E-5</v>
      </c>
    </row>
    <row r="58" spans="1:18">
      <c r="A58">
        <v>168</v>
      </c>
      <c r="B58" s="1">
        <v>0.15456030000000001</v>
      </c>
      <c r="D58" s="1"/>
      <c r="E58">
        <v>28</v>
      </c>
      <c r="F58">
        <v>0</v>
      </c>
      <c r="G58">
        <v>28</v>
      </c>
      <c r="H58">
        <v>0</v>
      </c>
      <c r="I58">
        <v>168</v>
      </c>
      <c r="J58" s="7">
        <v>6.4090400000000006E-5</v>
      </c>
      <c r="K58" s="7">
        <v>7.4214299999999999E-5</v>
      </c>
      <c r="P58">
        <v>141</v>
      </c>
      <c r="Q58">
        <v>7.6638300000000006E-2</v>
      </c>
      <c r="R58" s="7">
        <v>7.4213800000000004E-5</v>
      </c>
    </row>
    <row r="59" spans="1:18">
      <c r="A59">
        <v>171</v>
      </c>
      <c r="B59" s="1">
        <v>0.13188420000000001</v>
      </c>
      <c r="D59" s="1"/>
      <c r="E59">
        <v>28.5</v>
      </c>
      <c r="F59">
        <v>0</v>
      </c>
      <c r="G59">
        <v>28.5</v>
      </c>
      <c r="H59">
        <v>0</v>
      </c>
      <c r="I59">
        <v>171</v>
      </c>
      <c r="J59" s="7">
        <v>6.4090000000000005E-5</v>
      </c>
      <c r="K59" s="7">
        <v>7.4214000000000005E-5</v>
      </c>
      <c r="P59">
        <v>144</v>
      </c>
      <c r="Q59">
        <v>2.9756499999999999</v>
      </c>
      <c r="R59" s="7">
        <v>7.4213800000000004E-5</v>
      </c>
    </row>
    <row r="60" spans="1:18">
      <c r="A60">
        <v>174</v>
      </c>
      <c r="B60" s="1">
        <v>0.1219049</v>
      </c>
      <c r="D60" s="1"/>
      <c r="E60">
        <v>29</v>
      </c>
      <c r="F60">
        <v>0</v>
      </c>
      <c r="G60">
        <v>29</v>
      </c>
      <c r="H60">
        <v>0</v>
      </c>
      <c r="I60">
        <v>174</v>
      </c>
      <c r="J60" s="7">
        <v>6.4089699999999997E-5</v>
      </c>
      <c r="K60" s="7">
        <v>7.4213800000000004E-5</v>
      </c>
      <c r="P60">
        <v>147</v>
      </c>
      <c r="Q60">
        <v>0.89669900000000002</v>
      </c>
      <c r="R60" s="7">
        <v>7.4213800000000004E-5</v>
      </c>
    </row>
    <row r="61" spans="1:18">
      <c r="A61">
        <v>177</v>
      </c>
      <c r="B61" s="1">
        <v>0.1229697</v>
      </c>
      <c r="D61" s="1"/>
      <c r="E61">
        <v>29.5</v>
      </c>
      <c r="F61">
        <v>0</v>
      </c>
      <c r="G61">
        <v>29.5</v>
      </c>
      <c r="H61">
        <v>0</v>
      </c>
      <c r="I61">
        <v>177</v>
      </c>
      <c r="J61" s="7">
        <v>6.4089400000000003E-5</v>
      </c>
      <c r="K61" s="7">
        <v>7.4213600000000004E-5</v>
      </c>
      <c r="P61">
        <v>150</v>
      </c>
      <c r="Q61">
        <v>7.88845E-3</v>
      </c>
      <c r="R61" s="7">
        <v>7.4213800000000004E-5</v>
      </c>
    </row>
    <row r="62" spans="1:18">
      <c r="A62">
        <v>180</v>
      </c>
      <c r="B62" s="1">
        <v>0.13055169999999999</v>
      </c>
      <c r="D62" s="1"/>
      <c r="E62">
        <v>30</v>
      </c>
      <c r="F62">
        <v>0</v>
      </c>
      <c r="G62">
        <v>30</v>
      </c>
      <c r="H62">
        <v>0</v>
      </c>
      <c r="I62">
        <v>180</v>
      </c>
      <c r="J62" s="7">
        <v>6.4089299999999996E-5</v>
      </c>
      <c r="K62" s="7">
        <v>7.4213600000000004E-5</v>
      </c>
      <c r="P62">
        <v>153</v>
      </c>
      <c r="Q62">
        <v>1.9048100000000001E-3</v>
      </c>
      <c r="R62" s="7">
        <v>7.4213699999999997E-5</v>
      </c>
    </row>
    <row r="63" spans="1:18">
      <c r="B63" s="4">
        <f>SUM(B2:B62)</f>
        <v>76.610116699999978</v>
      </c>
      <c r="C63" s="4">
        <f t="shared" ref="C63:D63" si="0">SUM(C2:C62)</f>
        <v>0</v>
      </c>
      <c r="D63" s="4">
        <f t="shared" si="0"/>
        <v>0</v>
      </c>
      <c r="E63">
        <v>30.5</v>
      </c>
      <c r="F63">
        <v>0</v>
      </c>
      <c r="G63">
        <v>30.5</v>
      </c>
      <c r="H63">
        <v>0</v>
      </c>
      <c r="P63">
        <v>156</v>
      </c>
      <c r="Q63" s="7">
        <v>1.59979E-3</v>
      </c>
      <c r="R63" s="7">
        <v>7.4213699999999997E-5</v>
      </c>
    </row>
    <row r="64" spans="1:18">
      <c r="B64" s="5">
        <f>SUM(B33:B62)</f>
        <v>30.015076400000005</v>
      </c>
      <c r="C64" s="5">
        <f t="shared" ref="C64" si="1">SUM(C33:C62)</f>
        <v>0</v>
      </c>
      <c r="D64" s="5">
        <f>SUM(D33:D62)</f>
        <v>0</v>
      </c>
      <c r="E64">
        <v>31</v>
      </c>
      <c r="F64">
        <v>0</v>
      </c>
      <c r="G64">
        <v>31</v>
      </c>
      <c r="H64">
        <v>0</v>
      </c>
      <c r="P64">
        <v>159</v>
      </c>
      <c r="Q64" s="7">
        <v>1.0056000000000001E-2</v>
      </c>
      <c r="R64" s="7">
        <v>7.4213699999999997E-5</v>
      </c>
    </row>
    <row r="65" spans="2:18">
      <c r="B65" s="4">
        <f>B64/B63</f>
        <v>0.39178998405050092</v>
      </c>
      <c r="C65" s="4" t="e">
        <f t="shared" ref="C65:D65" si="2">C64/C63</f>
        <v>#DIV/0!</v>
      </c>
      <c r="D65" s="4" t="e">
        <f t="shared" si="2"/>
        <v>#DIV/0!</v>
      </c>
      <c r="E65">
        <v>31.5</v>
      </c>
      <c r="F65">
        <v>0</v>
      </c>
      <c r="G65">
        <v>31.5</v>
      </c>
      <c r="H65">
        <v>0</v>
      </c>
      <c r="P65">
        <v>162</v>
      </c>
      <c r="Q65" s="7">
        <v>1.50822E-3</v>
      </c>
      <c r="R65" s="7">
        <v>7.4213600000000004E-5</v>
      </c>
    </row>
    <row r="66" spans="2:18">
      <c r="E66">
        <v>32</v>
      </c>
      <c r="F66">
        <v>0</v>
      </c>
      <c r="G66">
        <v>32</v>
      </c>
      <c r="H66">
        <v>133.09299999999999</v>
      </c>
      <c r="P66">
        <v>165</v>
      </c>
      <c r="Q66" s="7">
        <v>7.4546299999999995E-5</v>
      </c>
      <c r="R66" s="7">
        <v>7.4213600000000004E-5</v>
      </c>
    </row>
    <row r="67" spans="2:18">
      <c r="E67">
        <v>32.5</v>
      </c>
      <c r="F67">
        <v>0</v>
      </c>
      <c r="G67">
        <v>32.5</v>
      </c>
      <c r="H67">
        <v>133.09299999999999</v>
      </c>
      <c r="P67">
        <v>168</v>
      </c>
      <c r="Q67" s="7">
        <v>7.4214299999999999E-5</v>
      </c>
      <c r="R67" s="7">
        <v>7.4213600000000004E-5</v>
      </c>
    </row>
    <row r="68" spans="2:18">
      <c r="E68">
        <v>33</v>
      </c>
      <c r="F68">
        <v>0</v>
      </c>
      <c r="G68">
        <v>33</v>
      </c>
      <c r="H68">
        <v>0</v>
      </c>
      <c r="P68">
        <v>171</v>
      </c>
      <c r="Q68" s="7">
        <v>7.4214000000000005E-5</v>
      </c>
      <c r="R68" s="7">
        <v>7.4213600000000004E-5</v>
      </c>
    </row>
    <row r="69" spans="2:18">
      <c r="E69">
        <v>33.5</v>
      </c>
      <c r="F69">
        <v>0</v>
      </c>
      <c r="G69">
        <v>33.5</v>
      </c>
      <c r="H69">
        <v>0</v>
      </c>
      <c r="P69">
        <v>174</v>
      </c>
      <c r="Q69" s="7">
        <v>7.4213800000000004E-5</v>
      </c>
      <c r="R69" s="7">
        <v>7.4213499999999997E-5</v>
      </c>
    </row>
    <row r="70" spans="2:18">
      <c r="E70">
        <v>34</v>
      </c>
      <c r="F70">
        <v>0</v>
      </c>
      <c r="G70">
        <v>34</v>
      </c>
      <c r="H70">
        <v>0</v>
      </c>
      <c r="P70">
        <v>177</v>
      </c>
      <c r="Q70" s="7">
        <v>7.4213600000000004E-5</v>
      </c>
      <c r="R70" s="7">
        <v>7.4213499999999997E-5</v>
      </c>
    </row>
    <row r="71" spans="2:18">
      <c r="E71">
        <v>34.5</v>
      </c>
      <c r="F71">
        <v>0</v>
      </c>
      <c r="G71">
        <v>34.5</v>
      </c>
      <c r="H71">
        <v>0</v>
      </c>
      <c r="P71">
        <v>180</v>
      </c>
      <c r="Q71" s="7">
        <v>7.4213600000000004E-5</v>
      </c>
      <c r="R71" s="7">
        <v>7.4213600000000004E-5</v>
      </c>
    </row>
    <row r="72" spans="2:18">
      <c r="E72">
        <v>35</v>
      </c>
      <c r="F72">
        <v>0</v>
      </c>
      <c r="G72">
        <v>35</v>
      </c>
      <c r="H72">
        <v>0</v>
      </c>
    </row>
    <row r="73" spans="2:18">
      <c r="E73">
        <v>35.5</v>
      </c>
      <c r="F73">
        <v>0</v>
      </c>
      <c r="G73">
        <v>35.5</v>
      </c>
      <c r="H73">
        <v>0</v>
      </c>
    </row>
    <row r="74" spans="2:18">
      <c r="E74">
        <v>36</v>
      </c>
      <c r="F74">
        <v>0</v>
      </c>
      <c r="G74">
        <v>36</v>
      </c>
      <c r="H74">
        <v>0</v>
      </c>
    </row>
    <row r="75" spans="2:18">
      <c r="E75">
        <v>36.5</v>
      </c>
      <c r="F75">
        <v>0</v>
      </c>
      <c r="G75">
        <v>36.5</v>
      </c>
      <c r="H75">
        <v>0</v>
      </c>
    </row>
    <row r="76" spans="2:18">
      <c r="E76">
        <v>37</v>
      </c>
      <c r="F76">
        <v>0</v>
      </c>
      <c r="G76">
        <v>37</v>
      </c>
      <c r="H76">
        <v>0</v>
      </c>
    </row>
    <row r="77" spans="2:18">
      <c r="E77">
        <v>37.5</v>
      </c>
      <c r="F77">
        <v>0</v>
      </c>
      <c r="G77">
        <v>37.5</v>
      </c>
      <c r="H77">
        <v>0</v>
      </c>
    </row>
    <row r="78" spans="2:18">
      <c r="E78">
        <v>38</v>
      </c>
      <c r="F78">
        <v>0</v>
      </c>
      <c r="G78">
        <v>38</v>
      </c>
      <c r="H78">
        <v>0</v>
      </c>
    </row>
    <row r="79" spans="2:18">
      <c r="E79">
        <v>38.5</v>
      </c>
      <c r="F79">
        <v>0</v>
      </c>
      <c r="G79">
        <v>38.5</v>
      </c>
      <c r="H79">
        <v>0</v>
      </c>
    </row>
    <row r="80" spans="2:18">
      <c r="E80">
        <v>39</v>
      </c>
      <c r="F80">
        <v>0</v>
      </c>
      <c r="G80">
        <v>39</v>
      </c>
      <c r="H80">
        <v>0</v>
      </c>
    </row>
    <row r="81" spans="5:8">
      <c r="E81">
        <v>39.5</v>
      </c>
      <c r="F81">
        <v>0</v>
      </c>
      <c r="G81">
        <v>39.5</v>
      </c>
      <c r="H81">
        <v>0</v>
      </c>
    </row>
    <row r="82" spans="5:8">
      <c r="E82">
        <v>40</v>
      </c>
      <c r="F82">
        <v>0</v>
      </c>
      <c r="G82">
        <v>40</v>
      </c>
      <c r="H82">
        <v>0</v>
      </c>
    </row>
    <row r="83" spans="5:8">
      <c r="E83">
        <v>40.5</v>
      </c>
      <c r="F83">
        <v>0</v>
      </c>
      <c r="G83">
        <v>40.5</v>
      </c>
      <c r="H83">
        <v>0</v>
      </c>
    </row>
    <row r="84" spans="5:8">
      <c r="E84">
        <v>41</v>
      </c>
      <c r="F84">
        <v>0</v>
      </c>
      <c r="G84">
        <v>41</v>
      </c>
      <c r="H84">
        <v>0</v>
      </c>
    </row>
    <row r="85" spans="5:8">
      <c r="E85">
        <v>41.5</v>
      </c>
      <c r="F85">
        <v>0</v>
      </c>
      <c r="G85">
        <v>41.5</v>
      </c>
      <c r="H85">
        <v>0</v>
      </c>
    </row>
    <row r="86" spans="5:8">
      <c r="E86">
        <v>42</v>
      </c>
      <c r="F86">
        <v>0</v>
      </c>
      <c r="G86">
        <v>42</v>
      </c>
      <c r="H86">
        <v>0</v>
      </c>
    </row>
    <row r="87" spans="5:8">
      <c r="E87">
        <v>42.5</v>
      </c>
      <c r="F87">
        <v>0</v>
      </c>
      <c r="G87">
        <v>42.5</v>
      </c>
      <c r="H87">
        <v>0</v>
      </c>
    </row>
    <row r="88" spans="5:8">
      <c r="E88">
        <v>43</v>
      </c>
      <c r="F88">
        <v>278.23399999999998</v>
      </c>
      <c r="G88">
        <v>43</v>
      </c>
      <c r="H88">
        <v>0</v>
      </c>
    </row>
    <row r="89" spans="5:8">
      <c r="E89">
        <v>43.5</v>
      </c>
      <c r="F89">
        <v>0</v>
      </c>
      <c r="G89">
        <v>43.5</v>
      </c>
      <c r="H89">
        <v>0</v>
      </c>
    </row>
    <row r="90" spans="5:8">
      <c r="E90">
        <v>44</v>
      </c>
      <c r="F90">
        <v>0</v>
      </c>
      <c r="G90">
        <v>44</v>
      </c>
      <c r="H90">
        <v>0</v>
      </c>
    </row>
    <row r="91" spans="5:8">
      <c r="E91">
        <v>44.5</v>
      </c>
      <c r="F91">
        <v>0</v>
      </c>
      <c r="G91">
        <v>44.5</v>
      </c>
      <c r="H91">
        <v>0</v>
      </c>
    </row>
    <row r="92" spans="5:8">
      <c r="E92">
        <v>45</v>
      </c>
      <c r="F92">
        <v>0</v>
      </c>
      <c r="G92">
        <v>45</v>
      </c>
      <c r="H92">
        <v>0</v>
      </c>
    </row>
    <row r="93" spans="5:8">
      <c r="E93">
        <v>45.5</v>
      </c>
      <c r="F93">
        <v>0</v>
      </c>
      <c r="G93">
        <v>45.5</v>
      </c>
      <c r="H93">
        <v>0</v>
      </c>
    </row>
    <row r="94" spans="5:8">
      <c r="E94">
        <v>46</v>
      </c>
      <c r="F94">
        <v>0</v>
      </c>
      <c r="G94">
        <v>46</v>
      </c>
      <c r="H94">
        <v>0</v>
      </c>
    </row>
    <row r="95" spans="5:8">
      <c r="E95">
        <v>46.5</v>
      </c>
      <c r="F95">
        <v>0</v>
      </c>
      <c r="G95">
        <v>46.5</v>
      </c>
      <c r="H95">
        <v>0</v>
      </c>
    </row>
    <row r="96" spans="5:8">
      <c r="E96">
        <v>47</v>
      </c>
      <c r="F96">
        <v>0</v>
      </c>
      <c r="G96">
        <v>47</v>
      </c>
      <c r="H96">
        <v>0</v>
      </c>
    </row>
    <row r="97" spans="5:8">
      <c r="E97">
        <v>47.5</v>
      </c>
      <c r="F97">
        <v>0</v>
      </c>
      <c r="G97">
        <v>47.5</v>
      </c>
      <c r="H97">
        <v>0</v>
      </c>
    </row>
    <row r="98" spans="5:8">
      <c r="E98">
        <v>48</v>
      </c>
      <c r="F98">
        <v>0</v>
      </c>
      <c r="G98">
        <v>48</v>
      </c>
      <c r="H98">
        <v>0</v>
      </c>
    </row>
    <row r="99" spans="5:8">
      <c r="E99">
        <v>48.5</v>
      </c>
      <c r="F99">
        <v>0</v>
      </c>
      <c r="G99">
        <v>48.5</v>
      </c>
      <c r="H99">
        <v>303.09500000000003</v>
      </c>
    </row>
    <row r="100" spans="5:8">
      <c r="E100">
        <v>49</v>
      </c>
      <c r="F100">
        <v>0</v>
      </c>
      <c r="G100">
        <v>49</v>
      </c>
      <c r="H100">
        <v>0</v>
      </c>
    </row>
    <row r="101" spans="5:8">
      <c r="E101">
        <v>49.5</v>
      </c>
      <c r="F101">
        <v>0</v>
      </c>
      <c r="G101">
        <v>49.5</v>
      </c>
      <c r="H101">
        <v>0</v>
      </c>
    </row>
    <row r="102" spans="5:8">
      <c r="E102">
        <v>50</v>
      </c>
      <c r="F102">
        <v>0</v>
      </c>
      <c r="G102">
        <v>50</v>
      </c>
      <c r="H102">
        <v>0</v>
      </c>
    </row>
    <row r="103" spans="5:8">
      <c r="E103">
        <v>50.5</v>
      </c>
      <c r="F103">
        <v>0</v>
      </c>
      <c r="G103">
        <v>50.5</v>
      </c>
      <c r="H103">
        <v>0</v>
      </c>
    </row>
    <row r="104" spans="5:8">
      <c r="E104">
        <v>51</v>
      </c>
      <c r="F104">
        <v>0</v>
      </c>
      <c r="G104">
        <v>51</v>
      </c>
      <c r="H104">
        <v>0</v>
      </c>
    </row>
    <row r="105" spans="5:8">
      <c r="E105">
        <v>51.5</v>
      </c>
      <c r="F105">
        <v>0</v>
      </c>
      <c r="G105">
        <v>51.5</v>
      </c>
      <c r="H105">
        <v>0</v>
      </c>
    </row>
    <row r="106" spans="5:8">
      <c r="E106">
        <v>52</v>
      </c>
      <c r="F106">
        <v>0</v>
      </c>
      <c r="G106">
        <v>52</v>
      </c>
      <c r="H106">
        <v>0</v>
      </c>
    </row>
    <row r="107" spans="5:8">
      <c r="E107">
        <v>52.5</v>
      </c>
      <c r="F107">
        <v>0</v>
      </c>
      <c r="G107">
        <v>52.5</v>
      </c>
      <c r="H107">
        <v>0</v>
      </c>
    </row>
    <row r="108" spans="5:8">
      <c r="E108">
        <v>53</v>
      </c>
      <c r="F108">
        <v>0</v>
      </c>
      <c r="G108">
        <v>53</v>
      </c>
      <c r="H108">
        <v>0</v>
      </c>
    </row>
    <row r="109" spans="5:8">
      <c r="E109">
        <v>53.5</v>
      </c>
      <c r="F109">
        <v>0</v>
      </c>
      <c r="G109">
        <v>53.5</v>
      </c>
      <c r="H109">
        <v>0</v>
      </c>
    </row>
    <row r="110" spans="5:8">
      <c r="E110">
        <v>54</v>
      </c>
      <c r="F110">
        <v>0</v>
      </c>
      <c r="G110">
        <v>54</v>
      </c>
      <c r="H110">
        <v>0</v>
      </c>
    </row>
    <row r="111" spans="5:8">
      <c r="E111">
        <v>54.5</v>
      </c>
      <c r="F111">
        <v>0</v>
      </c>
      <c r="G111">
        <v>54.5</v>
      </c>
      <c r="H111">
        <v>0</v>
      </c>
    </row>
    <row r="112" spans="5:8">
      <c r="E112">
        <v>55</v>
      </c>
      <c r="F112">
        <v>0</v>
      </c>
      <c r="G112">
        <v>55</v>
      </c>
      <c r="H112">
        <v>0</v>
      </c>
    </row>
    <row r="113" spans="5:8">
      <c r="E113">
        <v>55.5</v>
      </c>
      <c r="F113">
        <v>0</v>
      </c>
      <c r="G113">
        <v>55.5</v>
      </c>
      <c r="H113">
        <v>0</v>
      </c>
    </row>
    <row r="114" spans="5:8">
      <c r="E114">
        <v>56</v>
      </c>
      <c r="F114">
        <v>0</v>
      </c>
      <c r="G114">
        <v>56</v>
      </c>
      <c r="H114">
        <v>0</v>
      </c>
    </row>
    <row r="115" spans="5:8">
      <c r="E115">
        <v>56.5</v>
      </c>
      <c r="F115">
        <v>0</v>
      </c>
      <c r="G115">
        <v>56.5</v>
      </c>
      <c r="H115">
        <v>0</v>
      </c>
    </row>
    <row r="116" spans="5:8">
      <c r="E116">
        <v>57</v>
      </c>
      <c r="F116">
        <v>0</v>
      </c>
      <c r="G116">
        <v>57</v>
      </c>
      <c r="H116">
        <v>0</v>
      </c>
    </row>
    <row r="117" spans="5:8">
      <c r="E117">
        <v>57.5</v>
      </c>
      <c r="F117">
        <v>0</v>
      </c>
      <c r="G117">
        <v>57.5</v>
      </c>
      <c r="H117">
        <v>0</v>
      </c>
    </row>
    <row r="118" spans="5:8">
      <c r="E118">
        <v>58</v>
      </c>
      <c r="F118">
        <v>0</v>
      </c>
      <c r="G118">
        <v>58</v>
      </c>
      <c r="H118">
        <v>0</v>
      </c>
    </row>
    <row r="119" spans="5:8">
      <c r="E119">
        <v>58.5</v>
      </c>
      <c r="F119">
        <v>0</v>
      </c>
      <c r="G119">
        <v>58.5</v>
      </c>
      <c r="H119">
        <v>0</v>
      </c>
    </row>
    <row r="120" spans="5:8">
      <c r="E120">
        <v>59</v>
      </c>
      <c r="F120">
        <v>0</v>
      </c>
      <c r="G120">
        <v>59</v>
      </c>
      <c r="H120">
        <v>0</v>
      </c>
    </row>
    <row r="121" spans="5:8">
      <c r="E121">
        <v>59.5</v>
      </c>
      <c r="F121">
        <v>0</v>
      </c>
      <c r="G121">
        <v>59.5</v>
      </c>
      <c r="H121">
        <v>0</v>
      </c>
    </row>
    <row r="122" spans="5:8">
      <c r="E122">
        <v>60</v>
      </c>
      <c r="F122">
        <v>0</v>
      </c>
      <c r="G122">
        <v>60</v>
      </c>
      <c r="H122">
        <v>0</v>
      </c>
    </row>
    <row r="123" spans="5:8">
      <c r="E123">
        <v>60.5</v>
      </c>
      <c r="F123">
        <v>0</v>
      </c>
      <c r="G123">
        <v>60.5</v>
      </c>
      <c r="H123">
        <v>0</v>
      </c>
    </row>
    <row r="124" spans="5:8">
      <c r="E124">
        <v>61</v>
      </c>
      <c r="F124">
        <v>0</v>
      </c>
      <c r="G124">
        <v>61</v>
      </c>
      <c r="H124">
        <v>0</v>
      </c>
    </row>
    <row r="125" spans="5:8">
      <c r="E125">
        <v>61.5</v>
      </c>
      <c r="F125">
        <v>0</v>
      </c>
      <c r="G125">
        <v>61.5</v>
      </c>
      <c r="H125">
        <v>0</v>
      </c>
    </row>
    <row r="126" spans="5:8">
      <c r="E126">
        <v>62</v>
      </c>
      <c r="F126">
        <v>0</v>
      </c>
      <c r="G126">
        <v>62</v>
      </c>
      <c r="H126">
        <v>0</v>
      </c>
    </row>
    <row r="127" spans="5:8">
      <c r="E127">
        <v>62.5</v>
      </c>
      <c r="F127">
        <v>0</v>
      </c>
      <c r="G127">
        <v>62.5</v>
      </c>
      <c r="H127">
        <v>0</v>
      </c>
    </row>
    <row r="128" spans="5:8">
      <c r="E128">
        <v>63</v>
      </c>
      <c r="F128">
        <v>0</v>
      </c>
      <c r="G128">
        <v>63</v>
      </c>
      <c r="H128">
        <v>0</v>
      </c>
    </row>
    <row r="129" spans="5:8">
      <c r="E129">
        <v>63.5</v>
      </c>
      <c r="F129">
        <v>0</v>
      </c>
      <c r="G129">
        <v>63.5</v>
      </c>
      <c r="H129">
        <v>0</v>
      </c>
    </row>
    <row r="130" spans="5:8">
      <c r="E130">
        <v>64</v>
      </c>
      <c r="F130">
        <v>0</v>
      </c>
      <c r="G130">
        <v>64</v>
      </c>
      <c r="H130">
        <v>0</v>
      </c>
    </row>
    <row r="131" spans="5:8">
      <c r="E131">
        <v>64.5</v>
      </c>
      <c r="F131">
        <v>0</v>
      </c>
      <c r="G131">
        <v>64.5</v>
      </c>
      <c r="H131">
        <v>0</v>
      </c>
    </row>
    <row r="132" spans="5:8">
      <c r="E132">
        <v>65</v>
      </c>
      <c r="F132">
        <v>0</v>
      </c>
      <c r="G132">
        <v>65</v>
      </c>
      <c r="H132">
        <v>0</v>
      </c>
    </row>
    <row r="133" spans="5:8">
      <c r="E133">
        <v>65.5</v>
      </c>
      <c r="F133">
        <v>0</v>
      </c>
      <c r="G133">
        <v>65.5</v>
      </c>
      <c r="H133">
        <v>0</v>
      </c>
    </row>
    <row r="134" spans="5:8">
      <c r="E134">
        <v>66</v>
      </c>
      <c r="F134">
        <v>0</v>
      </c>
      <c r="G134">
        <v>66</v>
      </c>
      <c r="H134">
        <v>0</v>
      </c>
    </row>
    <row r="135" spans="5:8">
      <c r="E135">
        <v>66.5</v>
      </c>
      <c r="F135">
        <v>0</v>
      </c>
      <c r="G135">
        <v>66.5</v>
      </c>
      <c r="H135">
        <v>0</v>
      </c>
    </row>
    <row r="136" spans="5:8">
      <c r="E136">
        <v>67</v>
      </c>
      <c r="F136">
        <v>0</v>
      </c>
      <c r="G136">
        <v>67</v>
      </c>
      <c r="H136">
        <v>0</v>
      </c>
    </row>
    <row r="137" spans="5:8">
      <c r="E137">
        <v>67.5</v>
      </c>
      <c r="F137">
        <v>0</v>
      </c>
      <c r="G137">
        <v>67.5</v>
      </c>
      <c r="H137">
        <v>0</v>
      </c>
    </row>
    <row r="138" spans="5:8">
      <c r="E138">
        <v>68</v>
      </c>
      <c r="F138">
        <v>0</v>
      </c>
      <c r="G138">
        <v>68</v>
      </c>
      <c r="H138">
        <v>0</v>
      </c>
    </row>
    <row r="139" spans="5:8">
      <c r="E139">
        <v>68.5</v>
      </c>
      <c r="F139">
        <v>0</v>
      </c>
      <c r="G139">
        <v>68.5</v>
      </c>
      <c r="H139">
        <v>0</v>
      </c>
    </row>
    <row r="140" spans="5:8">
      <c r="E140">
        <v>69</v>
      </c>
      <c r="F140">
        <v>0</v>
      </c>
      <c r="G140">
        <v>69</v>
      </c>
      <c r="H140">
        <v>0</v>
      </c>
    </row>
    <row r="141" spans="5:8">
      <c r="E141">
        <v>69.5</v>
      </c>
      <c r="F141">
        <v>0</v>
      </c>
      <c r="G141">
        <v>69.5</v>
      </c>
      <c r="H141">
        <v>0</v>
      </c>
    </row>
    <row r="142" spans="5:8">
      <c r="E142">
        <v>70</v>
      </c>
      <c r="F142">
        <v>0</v>
      </c>
      <c r="G142">
        <v>70</v>
      </c>
      <c r="H142">
        <v>0</v>
      </c>
    </row>
    <row r="143" spans="5:8">
      <c r="E143">
        <v>70.5</v>
      </c>
      <c r="F143">
        <v>0</v>
      </c>
      <c r="G143">
        <v>70.5</v>
      </c>
      <c r="H143">
        <v>0</v>
      </c>
    </row>
    <row r="144" spans="5:8">
      <c r="E144">
        <v>71</v>
      </c>
      <c r="F144">
        <v>0</v>
      </c>
      <c r="G144">
        <v>71</v>
      </c>
      <c r="H144">
        <v>0</v>
      </c>
    </row>
    <row r="145" spans="5:8">
      <c r="E145">
        <v>71.5</v>
      </c>
      <c r="F145">
        <v>0</v>
      </c>
      <c r="G145">
        <v>71.5</v>
      </c>
      <c r="H145">
        <v>0</v>
      </c>
    </row>
    <row r="146" spans="5:8">
      <c r="E146">
        <v>72</v>
      </c>
      <c r="F146">
        <v>0</v>
      </c>
      <c r="G146">
        <v>72</v>
      </c>
      <c r="H146">
        <v>0</v>
      </c>
    </row>
    <row r="147" spans="5:8">
      <c r="E147">
        <v>72.5</v>
      </c>
      <c r="F147">
        <v>0</v>
      </c>
      <c r="G147">
        <v>72.5</v>
      </c>
      <c r="H147">
        <v>0</v>
      </c>
    </row>
    <row r="148" spans="5:8">
      <c r="E148">
        <v>73</v>
      </c>
      <c r="F148">
        <v>0</v>
      </c>
      <c r="G148">
        <v>73</v>
      </c>
      <c r="H148">
        <v>0</v>
      </c>
    </row>
    <row r="149" spans="5:8">
      <c r="E149">
        <v>73.5</v>
      </c>
      <c r="F149">
        <v>0</v>
      </c>
      <c r="G149">
        <v>73.5</v>
      </c>
      <c r="H149">
        <v>0</v>
      </c>
    </row>
    <row r="150" spans="5:8">
      <c r="E150">
        <v>74</v>
      </c>
      <c r="F150">
        <v>0</v>
      </c>
      <c r="G150">
        <v>74</v>
      </c>
      <c r="H150">
        <v>0</v>
      </c>
    </row>
    <row r="151" spans="5:8">
      <c r="E151">
        <v>74.5</v>
      </c>
      <c r="F151">
        <v>0</v>
      </c>
      <c r="G151">
        <v>74.5</v>
      </c>
      <c r="H151">
        <v>0</v>
      </c>
    </row>
    <row r="152" spans="5:8">
      <c r="E152">
        <v>75</v>
      </c>
      <c r="F152">
        <v>0</v>
      </c>
      <c r="G152">
        <v>75</v>
      </c>
      <c r="H152">
        <v>0</v>
      </c>
    </row>
    <row r="153" spans="5:8">
      <c r="E153">
        <v>75.5</v>
      </c>
      <c r="F153">
        <v>0</v>
      </c>
      <c r="G153">
        <v>75.5</v>
      </c>
      <c r="H153">
        <v>0</v>
      </c>
    </row>
    <row r="154" spans="5:8">
      <c r="E154">
        <v>76</v>
      </c>
      <c r="F154">
        <v>0</v>
      </c>
      <c r="G154">
        <v>76</v>
      </c>
      <c r="H154">
        <v>0</v>
      </c>
    </row>
    <row r="155" spans="5:8">
      <c r="E155">
        <v>76.5</v>
      </c>
      <c r="F155">
        <v>0</v>
      </c>
      <c r="G155">
        <v>76.5</v>
      </c>
      <c r="H155">
        <v>0</v>
      </c>
    </row>
    <row r="156" spans="5:8">
      <c r="E156">
        <v>77</v>
      </c>
      <c r="F156">
        <v>0</v>
      </c>
      <c r="G156">
        <v>77</v>
      </c>
      <c r="H156">
        <v>0</v>
      </c>
    </row>
    <row r="157" spans="5:8">
      <c r="E157">
        <v>77.5</v>
      </c>
      <c r="F157">
        <v>0</v>
      </c>
      <c r="G157">
        <v>77.5</v>
      </c>
      <c r="H157">
        <v>0</v>
      </c>
    </row>
    <row r="158" spans="5:8">
      <c r="E158">
        <v>78</v>
      </c>
      <c r="F158">
        <v>0</v>
      </c>
      <c r="G158">
        <v>78</v>
      </c>
      <c r="H158">
        <v>0</v>
      </c>
    </row>
    <row r="159" spans="5:8">
      <c r="E159">
        <v>78.5</v>
      </c>
      <c r="F159">
        <v>0</v>
      </c>
      <c r="G159">
        <v>78.5</v>
      </c>
      <c r="H159">
        <v>0</v>
      </c>
    </row>
    <row r="160" spans="5:8">
      <c r="E160">
        <v>79</v>
      </c>
      <c r="F160">
        <v>0</v>
      </c>
      <c r="G160">
        <v>79</v>
      </c>
      <c r="H160">
        <v>0</v>
      </c>
    </row>
    <row r="161" spans="5:8">
      <c r="E161">
        <v>79.5</v>
      </c>
      <c r="F161">
        <v>0</v>
      </c>
      <c r="G161">
        <v>79.5</v>
      </c>
      <c r="H161">
        <v>0</v>
      </c>
    </row>
    <row r="162" spans="5:8">
      <c r="E162">
        <v>80</v>
      </c>
      <c r="F162">
        <v>0</v>
      </c>
      <c r="G162">
        <v>80</v>
      </c>
      <c r="H162">
        <v>0</v>
      </c>
    </row>
    <row r="163" spans="5:8">
      <c r="E163">
        <v>80.5</v>
      </c>
      <c r="F163">
        <v>0</v>
      </c>
      <c r="G163">
        <v>80.5</v>
      </c>
      <c r="H163">
        <v>0</v>
      </c>
    </row>
    <row r="164" spans="5:8">
      <c r="E164">
        <v>81</v>
      </c>
      <c r="F164">
        <v>0</v>
      </c>
      <c r="G164">
        <v>81</v>
      </c>
      <c r="H164">
        <v>181.52199999999999</v>
      </c>
    </row>
    <row r="165" spans="5:8">
      <c r="E165">
        <v>81.5</v>
      </c>
      <c r="F165">
        <v>0</v>
      </c>
      <c r="G165">
        <v>81.5</v>
      </c>
      <c r="H165">
        <v>0</v>
      </c>
    </row>
    <row r="166" spans="5:8">
      <c r="E166">
        <v>82</v>
      </c>
      <c r="F166">
        <v>0</v>
      </c>
      <c r="G166">
        <v>82</v>
      </c>
      <c r="H166">
        <v>0</v>
      </c>
    </row>
    <row r="167" spans="5:8">
      <c r="E167">
        <v>82.5</v>
      </c>
      <c r="F167">
        <v>0</v>
      </c>
      <c r="G167">
        <v>82.5</v>
      </c>
      <c r="H167">
        <v>0</v>
      </c>
    </row>
    <row r="168" spans="5:8">
      <c r="E168">
        <v>83</v>
      </c>
      <c r="F168">
        <v>194.48400000000001</v>
      </c>
      <c r="G168">
        <v>83</v>
      </c>
      <c r="H168">
        <v>0</v>
      </c>
    </row>
    <row r="169" spans="5:8">
      <c r="E169">
        <v>83.5</v>
      </c>
      <c r="F169">
        <v>0</v>
      </c>
      <c r="G169">
        <v>83.5</v>
      </c>
      <c r="H169">
        <v>0</v>
      </c>
    </row>
    <row r="170" spans="5:8">
      <c r="E170">
        <v>84</v>
      </c>
      <c r="F170">
        <v>0</v>
      </c>
      <c r="G170">
        <v>84</v>
      </c>
      <c r="H170">
        <v>0</v>
      </c>
    </row>
    <row r="171" spans="5:8">
      <c r="E171">
        <v>84.5</v>
      </c>
      <c r="F171">
        <v>0</v>
      </c>
      <c r="G171">
        <v>84.5</v>
      </c>
      <c r="H171">
        <v>0</v>
      </c>
    </row>
    <row r="172" spans="5:8">
      <c r="E172">
        <v>85</v>
      </c>
      <c r="F172">
        <v>0</v>
      </c>
      <c r="G172">
        <v>85</v>
      </c>
      <c r="H172">
        <v>0</v>
      </c>
    </row>
    <row r="173" spans="5:8">
      <c r="E173">
        <v>85.5</v>
      </c>
      <c r="F173">
        <v>0</v>
      </c>
      <c r="G173">
        <v>85.5</v>
      </c>
      <c r="H173">
        <v>0</v>
      </c>
    </row>
    <row r="174" spans="5:8">
      <c r="E174">
        <v>86</v>
      </c>
      <c r="F174">
        <v>0</v>
      </c>
      <c r="G174">
        <v>86</v>
      </c>
      <c r="H174">
        <v>0</v>
      </c>
    </row>
    <row r="175" spans="5:8">
      <c r="E175">
        <v>86.5</v>
      </c>
      <c r="F175">
        <v>68.624899999999997</v>
      </c>
      <c r="G175">
        <v>86.5</v>
      </c>
      <c r="H175">
        <v>0</v>
      </c>
    </row>
    <row r="176" spans="5:8">
      <c r="E176">
        <v>87</v>
      </c>
      <c r="F176">
        <v>0</v>
      </c>
      <c r="G176">
        <v>87</v>
      </c>
      <c r="H176">
        <v>0</v>
      </c>
    </row>
    <row r="177" spans="5:8">
      <c r="E177">
        <v>87.5</v>
      </c>
      <c r="F177">
        <v>0</v>
      </c>
      <c r="G177">
        <v>87.5</v>
      </c>
      <c r="H177">
        <v>0</v>
      </c>
    </row>
    <row r="178" spans="5:8">
      <c r="E178">
        <v>88</v>
      </c>
      <c r="F178">
        <v>0</v>
      </c>
      <c r="G178">
        <v>88</v>
      </c>
      <c r="H178">
        <v>0</v>
      </c>
    </row>
    <row r="179" spans="5:8">
      <c r="E179">
        <v>88.5</v>
      </c>
      <c r="F179">
        <v>0</v>
      </c>
      <c r="G179">
        <v>88.5</v>
      </c>
      <c r="H179">
        <v>0</v>
      </c>
    </row>
    <row r="180" spans="5:8">
      <c r="E180">
        <v>89</v>
      </c>
      <c r="F180">
        <v>0</v>
      </c>
      <c r="G180">
        <v>89</v>
      </c>
      <c r="H180">
        <v>59.755600000000001</v>
      </c>
    </row>
    <row r="181" spans="5:8">
      <c r="E181">
        <v>89.5</v>
      </c>
      <c r="F181">
        <v>0</v>
      </c>
      <c r="G181">
        <v>89.5</v>
      </c>
      <c r="H181">
        <v>59.755600000000001</v>
      </c>
    </row>
    <row r="182" spans="5:8">
      <c r="E182">
        <v>90</v>
      </c>
      <c r="F182">
        <v>0</v>
      </c>
      <c r="G182">
        <v>90</v>
      </c>
      <c r="H182">
        <v>0</v>
      </c>
    </row>
    <row r="183" spans="5:8">
      <c r="E183">
        <v>90.5</v>
      </c>
      <c r="F183">
        <v>0</v>
      </c>
      <c r="G183">
        <v>90.5</v>
      </c>
      <c r="H183">
        <v>0</v>
      </c>
    </row>
    <row r="184" spans="5:8">
      <c r="E184">
        <v>91</v>
      </c>
      <c r="F184">
        <v>0</v>
      </c>
      <c r="G184">
        <v>91</v>
      </c>
      <c r="H184">
        <v>0</v>
      </c>
    </row>
    <row r="185" spans="5:8">
      <c r="E185">
        <v>91.5</v>
      </c>
      <c r="F185">
        <v>0</v>
      </c>
      <c r="G185">
        <v>91.5</v>
      </c>
      <c r="H185">
        <v>0</v>
      </c>
    </row>
    <row r="186" spans="5:8">
      <c r="E186">
        <v>92</v>
      </c>
      <c r="F186">
        <v>0</v>
      </c>
      <c r="G186">
        <v>92</v>
      </c>
      <c r="H186">
        <v>0</v>
      </c>
    </row>
    <row r="187" spans="5:8">
      <c r="E187">
        <v>92.5</v>
      </c>
      <c r="F187">
        <v>0</v>
      </c>
      <c r="G187">
        <v>92.5</v>
      </c>
      <c r="H187">
        <v>0</v>
      </c>
    </row>
    <row r="188" spans="5:8">
      <c r="E188">
        <v>93</v>
      </c>
      <c r="F188">
        <v>0</v>
      </c>
      <c r="G188">
        <v>93</v>
      </c>
      <c r="H188">
        <v>0</v>
      </c>
    </row>
    <row r="189" spans="5:8">
      <c r="E189">
        <v>93.5</v>
      </c>
      <c r="F189">
        <v>0</v>
      </c>
      <c r="G189">
        <v>93.5</v>
      </c>
      <c r="H189">
        <v>0</v>
      </c>
    </row>
    <row r="190" spans="5:8">
      <c r="E190">
        <v>94</v>
      </c>
      <c r="F190">
        <v>0</v>
      </c>
      <c r="G190">
        <v>94</v>
      </c>
      <c r="H190">
        <v>0</v>
      </c>
    </row>
    <row r="191" spans="5:8">
      <c r="E191">
        <v>94.5</v>
      </c>
      <c r="F191">
        <v>0</v>
      </c>
      <c r="G191">
        <v>94.5</v>
      </c>
      <c r="H191">
        <v>0</v>
      </c>
    </row>
    <row r="192" spans="5:8">
      <c r="E192">
        <v>95</v>
      </c>
      <c r="F192">
        <v>0</v>
      </c>
      <c r="G192">
        <v>95</v>
      </c>
      <c r="H192">
        <v>0</v>
      </c>
    </row>
    <row r="193" spans="5:8">
      <c r="E193">
        <v>95.5</v>
      </c>
      <c r="F193">
        <v>0</v>
      </c>
      <c r="G193">
        <v>95.5</v>
      </c>
      <c r="H193">
        <v>0</v>
      </c>
    </row>
    <row r="194" spans="5:8">
      <c r="E194">
        <v>96</v>
      </c>
      <c r="F194">
        <v>0</v>
      </c>
      <c r="G194">
        <v>96</v>
      </c>
      <c r="H194">
        <v>0</v>
      </c>
    </row>
    <row r="195" spans="5:8">
      <c r="E195">
        <v>96.5</v>
      </c>
      <c r="F195">
        <v>0</v>
      </c>
      <c r="G195">
        <v>96.5</v>
      </c>
      <c r="H195">
        <v>0</v>
      </c>
    </row>
    <row r="196" spans="5:8">
      <c r="E196">
        <v>97</v>
      </c>
      <c r="F196">
        <v>0</v>
      </c>
      <c r="G196">
        <v>97</v>
      </c>
      <c r="H196">
        <v>0</v>
      </c>
    </row>
    <row r="197" spans="5:8">
      <c r="E197">
        <v>97.5</v>
      </c>
      <c r="F197">
        <v>0</v>
      </c>
      <c r="G197">
        <v>97.5</v>
      </c>
      <c r="H197">
        <v>0</v>
      </c>
    </row>
    <row r="198" spans="5:8">
      <c r="E198">
        <v>98</v>
      </c>
      <c r="F198">
        <v>0</v>
      </c>
      <c r="G198">
        <v>98</v>
      </c>
      <c r="H198">
        <v>0</v>
      </c>
    </row>
    <row r="199" spans="5:8">
      <c r="E199">
        <v>98.5</v>
      </c>
      <c r="F199">
        <v>0</v>
      </c>
      <c r="G199">
        <v>98.5</v>
      </c>
      <c r="H199">
        <v>0</v>
      </c>
    </row>
    <row r="200" spans="5:8">
      <c r="E200">
        <v>99</v>
      </c>
      <c r="F200">
        <v>0</v>
      </c>
      <c r="G200">
        <v>99</v>
      </c>
      <c r="H200">
        <v>0</v>
      </c>
    </row>
    <row r="201" spans="5:8">
      <c r="E201">
        <v>99.5</v>
      </c>
      <c r="F201">
        <v>0</v>
      </c>
      <c r="G201">
        <v>99.5</v>
      </c>
      <c r="H201">
        <v>0</v>
      </c>
    </row>
    <row r="202" spans="5:8">
      <c r="E202">
        <v>100</v>
      </c>
      <c r="F202">
        <v>0</v>
      </c>
      <c r="G202">
        <v>100</v>
      </c>
      <c r="H202">
        <v>0</v>
      </c>
    </row>
    <row r="203" spans="5:8">
      <c r="E203">
        <v>100.5</v>
      </c>
      <c r="F203">
        <v>0</v>
      </c>
      <c r="G203">
        <v>100.5</v>
      </c>
      <c r="H203">
        <v>0</v>
      </c>
    </row>
    <row r="204" spans="5:8">
      <c r="E204">
        <v>101</v>
      </c>
      <c r="F204">
        <v>0</v>
      </c>
      <c r="G204">
        <v>101</v>
      </c>
      <c r="H204">
        <v>0</v>
      </c>
    </row>
    <row r="205" spans="5:8">
      <c r="E205">
        <v>101.5</v>
      </c>
      <c r="F205">
        <v>0</v>
      </c>
      <c r="G205">
        <v>101.5</v>
      </c>
      <c r="H205">
        <v>0</v>
      </c>
    </row>
    <row r="206" spans="5:8">
      <c r="E206">
        <v>102</v>
      </c>
      <c r="F206">
        <v>0</v>
      </c>
      <c r="G206">
        <v>102</v>
      </c>
      <c r="H206">
        <v>0</v>
      </c>
    </row>
    <row r="207" spans="5:8">
      <c r="E207">
        <v>102.5</v>
      </c>
      <c r="F207">
        <v>0</v>
      </c>
      <c r="G207">
        <v>102.5</v>
      </c>
      <c r="H207">
        <v>0</v>
      </c>
    </row>
    <row r="208" spans="5:8">
      <c r="E208">
        <v>103</v>
      </c>
      <c r="F208">
        <v>0</v>
      </c>
      <c r="G208">
        <v>103</v>
      </c>
      <c r="H208">
        <v>0</v>
      </c>
    </row>
    <row r="209" spans="5:8">
      <c r="E209">
        <v>103.5</v>
      </c>
      <c r="F209">
        <v>0</v>
      </c>
      <c r="G209">
        <v>103.5</v>
      </c>
      <c r="H209">
        <v>0</v>
      </c>
    </row>
    <row r="210" spans="5:8">
      <c r="E210">
        <v>104</v>
      </c>
      <c r="F210">
        <v>0</v>
      </c>
      <c r="G210">
        <v>104</v>
      </c>
      <c r="H210">
        <v>0</v>
      </c>
    </row>
    <row r="211" spans="5:8">
      <c r="E211">
        <v>104.5</v>
      </c>
      <c r="F211">
        <v>0</v>
      </c>
      <c r="G211">
        <v>104.5</v>
      </c>
      <c r="H211">
        <v>0</v>
      </c>
    </row>
    <row r="212" spans="5:8">
      <c r="E212">
        <v>105</v>
      </c>
      <c r="F212">
        <v>0</v>
      </c>
      <c r="G212">
        <v>105</v>
      </c>
      <c r="H212">
        <v>0</v>
      </c>
    </row>
    <row r="213" spans="5:8">
      <c r="E213">
        <v>105.5</v>
      </c>
      <c r="F213">
        <v>0</v>
      </c>
      <c r="G213">
        <v>105.5</v>
      </c>
      <c r="H213">
        <v>0</v>
      </c>
    </row>
    <row r="214" spans="5:8">
      <c r="E214">
        <v>106</v>
      </c>
      <c r="F214">
        <v>0</v>
      </c>
      <c r="G214">
        <v>106</v>
      </c>
      <c r="H214">
        <v>0</v>
      </c>
    </row>
    <row r="215" spans="5:8">
      <c r="E215">
        <v>106.5</v>
      </c>
      <c r="F215">
        <v>0</v>
      </c>
      <c r="G215">
        <v>106.5</v>
      </c>
      <c r="H215">
        <v>0</v>
      </c>
    </row>
    <row r="216" spans="5:8">
      <c r="E216">
        <v>107</v>
      </c>
      <c r="F216">
        <v>0</v>
      </c>
      <c r="G216">
        <v>107</v>
      </c>
      <c r="H216">
        <v>0</v>
      </c>
    </row>
    <row r="217" spans="5:8">
      <c r="E217">
        <v>107.5</v>
      </c>
      <c r="F217">
        <v>0</v>
      </c>
      <c r="G217">
        <v>107.5</v>
      </c>
      <c r="H217">
        <v>0</v>
      </c>
    </row>
    <row r="218" spans="5:8">
      <c r="E218">
        <v>108</v>
      </c>
      <c r="F218">
        <v>0</v>
      </c>
      <c r="G218">
        <v>108</v>
      </c>
      <c r="H218">
        <v>0</v>
      </c>
    </row>
    <row r="219" spans="5:8">
      <c r="E219">
        <v>108.5</v>
      </c>
      <c r="F219">
        <v>0</v>
      </c>
      <c r="G219">
        <v>108.5</v>
      </c>
      <c r="H219">
        <v>0</v>
      </c>
    </row>
    <row r="220" spans="5:8">
      <c r="E220">
        <v>109</v>
      </c>
      <c r="F220">
        <v>0</v>
      </c>
      <c r="G220">
        <v>109</v>
      </c>
      <c r="H220">
        <v>0</v>
      </c>
    </row>
    <row r="221" spans="5:8">
      <c r="E221">
        <v>109.5</v>
      </c>
      <c r="F221">
        <v>0</v>
      </c>
      <c r="G221">
        <v>109.5</v>
      </c>
      <c r="H221">
        <v>0</v>
      </c>
    </row>
    <row r="222" spans="5:8">
      <c r="E222">
        <v>110</v>
      </c>
      <c r="F222">
        <v>0</v>
      </c>
      <c r="G222">
        <v>110</v>
      </c>
      <c r="H222">
        <v>0</v>
      </c>
    </row>
    <row r="223" spans="5:8">
      <c r="E223">
        <v>110.5</v>
      </c>
      <c r="F223">
        <v>0</v>
      </c>
      <c r="G223">
        <v>110.5</v>
      </c>
      <c r="H223">
        <v>0</v>
      </c>
    </row>
    <row r="224" spans="5:8">
      <c r="E224">
        <v>111</v>
      </c>
      <c r="F224">
        <v>0</v>
      </c>
      <c r="G224">
        <v>111</v>
      </c>
      <c r="H224">
        <v>0</v>
      </c>
    </row>
    <row r="225" spans="5:8">
      <c r="E225">
        <v>111.5</v>
      </c>
      <c r="F225">
        <v>0</v>
      </c>
      <c r="G225">
        <v>111.5</v>
      </c>
      <c r="H225">
        <v>0</v>
      </c>
    </row>
    <row r="226" spans="5:8">
      <c r="E226">
        <v>112</v>
      </c>
      <c r="F226">
        <v>0</v>
      </c>
      <c r="G226">
        <v>112</v>
      </c>
      <c r="H226">
        <v>0</v>
      </c>
    </row>
    <row r="227" spans="5:8">
      <c r="E227">
        <v>112.5</v>
      </c>
      <c r="F227">
        <v>0</v>
      </c>
      <c r="G227">
        <v>112.5</v>
      </c>
      <c r="H227">
        <v>0</v>
      </c>
    </row>
    <row r="228" spans="5:8">
      <c r="E228">
        <v>113</v>
      </c>
      <c r="F228">
        <v>0</v>
      </c>
      <c r="G228">
        <v>113</v>
      </c>
      <c r="H228">
        <v>230.99600000000001</v>
      </c>
    </row>
    <row r="229" spans="5:8">
      <c r="E229">
        <v>113.5</v>
      </c>
      <c r="F229">
        <v>0</v>
      </c>
      <c r="G229">
        <v>113.5</v>
      </c>
      <c r="H229">
        <v>230.99600000000001</v>
      </c>
    </row>
    <row r="230" spans="5:8">
      <c r="E230">
        <v>114</v>
      </c>
      <c r="F230">
        <v>0</v>
      </c>
      <c r="G230">
        <v>114</v>
      </c>
      <c r="H230">
        <v>0</v>
      </c>
    </row>
    <row r="231" spans="5:8">
      <c r="E231">
        <v>114.5</v>
      </c>
      <c r="F231">
        <v>0</v>
      </c>
      <c r="G231">
        <v>114.5</v>
      </c>
      <c r="H231">
        <v>0</v>
      </c>
    </row>
    <row r="232" spans="5:8">
      <c r="E232">
        <v>115</v>
      </c>
      <c r="F232">
        <v>0</v>
      </c>
      <c r="G232">
        <v>115</v>
      </c>
      <c r="H232">
        <v>0</v>
      </c>
    </row>
    <row r="233" spans="5:8">
      <c r="E233">
        <v>115.5</v>
      </c>
      <c r="F233">
        <v>0</v>
      </c>
      <c r="G233">
        <v>115.5</v>
      </c>
      <c r="H233">
        <v>0</v>
      </c>
    </row>
    <row r="234" spans="5:8">
      <c r="E234">
        <v>116</v>
      </c>
      <c r="F234">
        <v>0</v>
      </c>
      <c r="G234">
        <v>116</v>
      </c>
      <c r="H234">
        <v>0</v>
      </c>
    </row>
    <row r="235" spans="5:8">
      <c r="E235">
        <v>116.5</v>
      </c>
      <c r="F235">
        <v>0</v>
      </c>
      <c r="G235">
        <v>116.5</v>
      </c>
      <c r="H235">
        <v>0</v>
      </c>
    </row>
    <row r="236" spans="5:8">
      <c r="E236">
        <v>117</v>
      </c>
      <c r="F236">
        <v>0</v>
      </c>
      <c r="G236">
        <v>117</v>
      </c>
      <c r="H236">
        <v>0</v>
      </c>
    </row>
    <row r="237" spans="5:8">
      <c r="E237">
        <v>117.5</v>
      </c>
      <c r="F237">
        <v>212.14500000000001</v>
      </c>
      <c r="G237">
        <v>117.5</v>
      </c>
      <c r="H237">
        <v>0</v>
      </c>
    </row>
    <row r="238" spans="5:8">
      <c r="E238">
        <v>118</v>
      </c>
      <c r="F238">
        <v>0</v>
      </c>
      <c r="G238">
        <v>118</v>
      </c>
      <c r="H238">
        <v>0</v>
      </c>
    </row>
    <row r="239" spans="5:8">
      <c r="E239">
        <v>118.5</v>
      </c>
      <c r="F239">
        <v>0</v>
      </c>
      <c r="G239">
        <v>118.5</v>
      </c>
      <c r="H239">
        <v>0</v>
      </c>
    </row>
    <row r="240" spans="5:8">
      <c r="E240">
        <v>119</v>
      </c>
      <c r="F240">
        <v>0</v>
      </c>
      <c r="G240">
        <v>119</v>
      </c>
      <c r="H240">
        <v>0</v>
      </c>
    </row>
    <row r="241" spans="5:8">
      <c r="E241">
        <v>119.5</v>
      </c>
      <c r="F241">
        <v>0</v>
      </c>
      <c r="G241">
        <v>119.5</v>
      </c>
      <c r="H241">
        <v>0</v>
      </c>
    </row>
    <row r="242" spans="5:8">
      <c r="E242">
        <v>120</v>
      </c>
      <c r="F242">
        <v>0</v>
      </c>
      <c r="G242">
        <v>120</v>
      </c>
      <c r="H242">
        <v>0</v>
      </c>
    </row>
    <row r="243" spans="5:8">
      <c r="E243">
        <v>120.5</v>
      </c>
      <c r="F243">
        <v>0</v>
      </c>
      <c r="G243">
        <v>120.5</v>
      </c>
      <c r="H243">
        <v>0</v>
      </c>
    </row>
    <row r="244" spans="5:8">
      <c r="E244">
        <v>121</v>
      </c>
      <c r="F244">
        <v>0</v>
      </c>
      <c r="G244">
        <v>121</v>
      </c>
      <c r="H244">
        <v>0</v>
      </c>
    </row>
    <row r="245" spans="5:8">
      <c r="E245">
        <v>121.5</v>
      </c>
      <c r="F245">
        <v>0</v>
      </c>
      <c r="G245">
        <v>121.5</v>
      </c>
      <c r="H245">
        <v>0</v>
      </c>
    </row>
    <row r="246" spans="5:8">
      <c r="E246">
        <v>122</v>
      </c>
      <c r="F246">
        <v>0</v>
      </c>
      <c r="G246">
        <v>122</v>
      </c>
      <c r="H246">
        <v>0</v>
      </c>
    </row>
    <row r="247" spans="5:8">
      <c r="E247">
        <v>122.5</v>
      </c>
      <c r="F247">
        <v>0</v>
      </c>
      <c r="G247">
        <v>122.5</v>
      </c>
      <c r="H247">
        <v>0</v>
      </c>
    </row>
    <row r="248" spans="5:8">
      <c r="E248">
        <v>123</v>
      </c>
      <c r="F248">
        <v>0</v>
      </c>
      <c r="G248">
        <v>123</v>
      </c>
      <c r="H248">
        <v>0</v>
      </c>
    </row>
    <row r="249" spans="5:8">
      <c r="E249">
        <v>123.5</v>
      </c>
      <c r="F249">
        <v>0</v>
      </c>
      <c r="G249">
        <v>123.5</v>
      </c>
      <c r="H249">
        <v>0</v>
      </c>
    </row>
    <row r="250" spans="5:8">
      <c r="E250">
        <v>124</v>
      </c>
      <c r="F250">
        <v>0</v>
      </c>
      <c r="G250">
        <v>124</v>
      </c>
      <c r="H250">
        <v>0</v>
      </c>
    </row>
    <row r="251" spans="5:8">
      <c r="E251">
        <v>124.5</v>
      </c>
      <c r="F251">
        <v>0</v>
      </c>
      <c r="G251">
        <v>124.5</v>
      </c>
      <c r="H251">
        <v>0</v>
      </c>
    </row>
    <row r="252" spans="5:8">
      <c r="E252">
        <v>125</v>
      </c>
      <c r="F252">
        <v>0</v>
      </c>
      <c r="G252">
        <v>125</v>
      </c>
      <c r="H252">
        <v>0</v>
      </c>
    </row>
    <row r="253" spans="5:8">
      <c r="E253">
        <v>125.5</v>
      </c>
      <c r="F253">
        <v>0</v>
      </c>
      <c r="G253">
        <v>125.5</v>
      </c>
      <c r="H253">
        <v>0</v>
      </c>
    </row>
    <row r="254" spans="5:8">
      <c r="E254">
        <v>126</v>
      </c>
      <c r="F254">
        <v>0</v>
      </c>
      <c r="G254">
        <v>126</v>
      </c>
      <c r="H254">
        <v>0</v>
      </c>
    </row>
    <row r="255" spans="5:8">
      <c r="E255">
        <v>126.5</v>
      </c>
      <c r="F255">
        <v>0</v>
      </c>
      <c r="G255">
        <v>126.5</v>
      </c>
      <c r="H255">
        <v>0</v>
      </c>
    </row>
    <row r="256" spans="5:8">
      <c r="E256">
        <v>127</v>
      </c>
      <c r="F256">
        <v>0</v>
      </c>
      <c r="G256">
        <v>127</v>
      </c>
      <c r="H256">
        <v>0</v>
      </c>
    </row>
    <row r="257" spans="5:8">
      <c r="E257">
        <v>127.5</v>
      </c>
      <c r="F257">
        <v>0</v>
      </c>
      <c r="G257">
        <v>127.5</v>
      </c>
      <c r="H257">
        <v>0</v>
      </c>
    </row>
    <row r="258" spans="5:8">
      <c r="E258">
        <v>128</v>
      </c>
      <c r="F258">
        <v>0</v>
      </c>
      <c r="G258">
        <v>128</v>
      </c>
      <c r="H258">
        <v>0</v>
      </c>
    </row>
    <row r="259" spans="5:8">
      <c r="E259">
        <v>128.5</v>
      </c>
      <c r="F259">
        <v>0</v>
      </c>
      <c r="G259">
        <v>128.5</v>
      </c>
      <c r="H259">
        <v>0</v>
      </c>
    </row>
    <row r="260" spans="5:8">
      <c r="E260">
        <v>129</v>
      </c>
      <c r="F260">
        <v>0</v>
      </c>
      <c r="G260">
        <v>129</v>
      </c>
      <c r="H260">
        <v>0</v>
      </c>
    </row>
    <row r="261" spans="5:8">
      <c r="E261">
        <v>129.5</v>
      </c>
      <c r="F261">
        <v>0</v>
      </c>
      <c r="G261">
        <v>129.5</v>
      </c>
      <c r="H261">
        <v>0</v>
      </c>
    </row>
    <row r="262" spans="5:8">
      <c r="E262">
        <v>130</v>
      </c>
      <c r="F262">
        <v>0</v>
      </c>
      <c r="G262">
        <v>130</v>
      </c>
      <c r="H262">
        <v>0</v>
      </c>
    </row>
    <row r="263" spans="5:8">
      <c r="E263">
        <v>130.5</v>
      </c>
      <c r="F263">
        <v>0</v>
      </c>
      <c r="G263">
        <v>130.5</v>
      </c>
      <c r="H263">
        <v>0</v>
      </c>
    </row>
    <row r="264" spans="5:8">
      <c r="E264">
        <v>131</v>
      </c>
      <c r="F264">
        <v>0</v>
      </c>
      <c r="G264">
        <v>131</v>
      </c>
      <c r="H264">
        <v>0</v>
      </c>
    </row>
    <row r="265" spans="5:8">
      <c r="E265">
        <v>131.5</v>
      </c>
      <c r="F265">
        <v>0</v>
      </c>
      <c r="G265">
        <v>131.5</v>
      </c>
      <c r="H265">
        <v>0</v>
      </c>
    </row>
    <row r="266" spans="5:8">
      <c r="E266">
        <v>132</v>
      </c>
      <c r="F266">
        <v>0</v>
      </c>
      <c r="G266">
        <v>132</v>
      </c>
      <c r="H266">
        <v>0</v>
      </c>
    </row>
    <row r="267" spans="5:8">
      <c r="E267">
        <v>132.5</v>
      </c>
      <c r="F267">
        <v>0</v>
      </c>
      <c r="G267">
        <v>132.5</v>
      </c>
      <c r="H267">
        <v>0</v>
      </c>
    </row>
    <row r="268" spans="5:8">
      <c r="E268">
        <v>133</v>
      </c>
      <c r="F268">
        <v>0</v>
      </c>
      <c r="G268">
        <v>133</v>
      </c>
      <c r="H268">
        <v>0</v>
      </c>
    </row>
    <row r="269" spans="5:8">
      <c r="E269">
        <v>133.5</v>
      </c>
      <c r="F269">
        <v>0</v>
      </c>
      <c r="G269">
        <v>133.5</v>
      </c>
      <c r="H269">
        <v>0</v>
      </c>
    </row>
    <row r="270" spans="5:8">
      <c r="E270">
        <v>134</v>
      </c>
      <c r="F270">
        <v>0</v>
      </c>
      <c r="G270">
        <v>134</v>
      </c>
      <c r="H270">
        <v>0</v>
      </c>
    </row>
    <row r="271" spans="5:8">
      <c r="E271">
        <v>134.5</v>
      </c>
      <c r="F271">
        <v>0</v>
      </c>
      <c r="G271">
        <v>134.5</v>
      </c>
      <c r="H271">
        <v>0</v>
      </c>
    </row>
    <row r="272" spans="5:8">
      <c r="E272">
        <v>135</v>
      </c>
      <c r="F272">
        <v>0</v>
      </c>
      <c r="G272">
        <v>135</v>
      </c>
      <c r="H272">
        <v>0</v>
      </c>
    </row>
    <row r="273" spans="5:8">
      <c r="E273">
        <v>135.5</v>
      </c>
      <c r="F273">
        <v>0</v>
      </c>
      <c r="G273">
        <v>135.5</v>
      </c>
      <c r="H273">
        <v>0</v>
      </c>
    </row>
    <row r="274" spans="5:8">
      <c r="E274">
        <v>136</v>
      </c>
      <c r="F274">
        <v>0</v>
      </c>
      <c r="G274">
        <v>136</v>
      </c>
      <c r="H274">
        <v>0</v>
      </c>
    </row>
    <row r="275" spans="5:8">
      <c r="E275">
        <v>136.5</v>
      </c>
      <c r="F275">
        <v>0</v>
      </c>
      <c r="G275">
        <v>136.5</v>
      </c>
      <c r="H275">
        <v>0</v>
      </c>
    </row>
    <row r="276" spans="5:8">
      <c r="E276">
        <v>137</v>
      </c>
      <c r="F276">
        <v>0</v>
      </c>
      <c r="G276">
        <v>137</v>
      </c>
      <c r="H276">
        <v>0</v>
      </c>
    </row>
    <row r="277" spans="5:8">
      <c r="E277">
        <v>137.5</v>
      </c>
      <c r="F277">
        <v>0</v>
      </c>
      <c r="G277">
        <v>137.5</v>
      </c>
      <c r="H277">
        <v>0</v>
      </c>
    </row>
    <row r="278" spans="5:8">
      <c r="E278">
        <v>138</v>
      </c>
      <c r="F278">
        <v>0</v>
      </c>
      <c r="G278">
        <v>138</v>
      </c>
      <c r="H278">
        <v>0</v>
      </c>
    </row>
    <row r="279" spans="5:8">
      <c r="E279">
        <v>138.5</v>
      </c>
      <c r="F279">
        <v>0</v>
      </c>
      <c r="G279">
        <v>138.5</v>
      </c>
      <c r="H279">
        <v>0</v>
      </c>
    </row>
    <row r="280" spans="5:8">
      <c r="E280">
        <v>139</v>
      </c>
      <c r="F280">
        <v>0</v>
      </c>
      <c r="G280">
        <v>139</v>
      </c>
      <c r="H280">
        <v>0</v>
      </c>
    </row>
    <row r="281" spans="5:8">
      <c r="E281">
        <v>139.5</v>
      </c>
      <c r="F281">
        <v>0</v>
      </c>
      <c r="G281">
        <v>139.5</v>
      </c>
      <c r="H281">
        <v>0</v>
      </c>
    </row>
    <row r="282" spans="5:8">
      <c r="E282">
        <v>140</v>
      </c>
      <c r="F282">
        <v>0</v>
      </c>
      <c r="G282">
        <v>140</v>
      </c>
      <c r="H282">
        <v>65.074799999999996</v>
      </c>
    </row>
    <row r="283" spans="5:8">
      <c r="E283">
        <v>140.5</v>
      </c>
      <c r="F283">
        <v>0</v>
      </c>
      <c r="G283">
        <v>140.5</v>
      </c>
      <c r="H283">
        <v>0</v>
      </c>
    </row>
    <row r="284" spans="5:8">
      <c r="E284">
        <v>141</v>
      </c>
      <c r="F284">
        <v>0</v>
      </c>
      <c r="G284">
        <v>141</v>
      </c>
      <c r="H284">
        <v>0</v>
      </c>
    </row>
    <row r="285" spans="5:8">
      <c r="E285">
        <v>141.5</v>
      </c>
      <c r="F285">
        <v>0</v>
      </c>
      <c r="G285">
        <v>141.5</v>
      </c>
      <c r="H285">
        <v>0</v>
      </c>
    </row>
    <row r="286" spans="5:8">
      <c r="E286">
        <v>142</v>
      </c>
      <c r="F286">
        <v>0</v>
      </c>
      <c r="G286">
        <v>142</v>
      </c>
      <c r="H286">
        <v>0</v>
      </c>
    </row>
    <row r="287" spans="5:8">
      <c r="E287">
        <v>142.5</v>
      </c>
      <c r="F287">
        <v>0</v>
      </c>
      <c r="G287">
        <v>142.5</v>
      </c>
      <c r="H287">
        <v>0</v>
      </c>
    </row>
    <row r="288" spans="5:8">
      <c r="E288">
        <v>143</v>
      </c>
      <c r="F288">
        <v>0</v>
      </c>
      <c r="G288">
        <v>143</v>
      </c>
      <c r="H288">
        <v>0</v>
      </c>
    </row>
    <row r="289" spans="5:8">
      <c r="E289">
        <v>143.5</v>
      </c>
      <c r="F289">
        <v>0</v>
      </c>
      <c r="G289">
        <v>143.5</v>
      </c>
      <c r="H289">
        <v>0</v>
      </c>
    </row>
    <row r="290" spans="5:8">
      <c r="E290">
        <v>144</v>
      </c>
      <c r="F290">
        <v>0</v>
      </c>
      <c r="G290">
        <v>144</v>
      </c>
      <c r="H290">
        <v>0</v>
      </c>
    </row>
    <row r="291" spans="5:8">
      <c r="E291">
        <v>144.5</v>
      </c>
      <c r="F291">
        <v>71.796800000000005</v>
      </c>
      <c r="G291">
        <v>144.5</v>
      </c>
      <c r="H291">
        <v>0</v>
      </c>
    </row>
    <row r="292" spans="5:8">
      <c r="E292">
        <v>145</v>
      </c>
      <c r="F292">
        <v>71.796800000000005</v>
      </c>
      <c r="G292">
        <v>145</v>
      </c>
      <c r="H292">
        <v>0</v>
      </c>
    </row>
    <row r="293" spans="5:8">
      <c r="E293">
        <v>145.5</v>
      </c>
      <c r="F293">
        <v>0</v>
      </c>
      <c r="G293">
        <v>145.5</v>
      </c>
      <c r="H293">
        <v>0</v>
      </c>
    </row>
    <row r="294" spans="5:8">
      <c r="E294">
        <v>146</v>
      </c>
      <c r="F294">
        <v>0</v>
      </c>
      <c r="G294">
        <v>146</v>
      </c>
      <c r="H294">
        <v>0</v>
      </c>
    </row>
    <row r="295" spans="5:8">
      <c r="E295">
        <v>146.5</v>
      </c>
      <c r="F295">
        <v>0</v>
      </c>
      <c r="G295">
        <v>146.5</v>
      </c>
      <c r="H295">
        <v>0</v>
      </c>
    </row>
    <row r="296" spans="5:8">
      <c r="E296">
        <v>147</v>
      </c>
      <c r="F296">
        <v>0</v>
      </c>
      <c r="G296">
        <v>147</v>
      </c>
      <c r="H296">
        <v>0</v>
      </c>
    </row>
    <row r="297" spans="5:8">
      <c r="E297">
        <v>147.5</v>
      </c>
      <c r="F297">
        <v>0</v>
      </c>
      <c r="G297">
        <v>147.5</v>
      </c>
      <c r="H297">
        <v>0</v>
      </c>
    </row>
    <row r="298" spans="5:8">
      <c r="E298">
        <v>148</v>
      </c>
      <c r="F298">
        <v>0</v>
      </c>
      <c r="G298">
        <v>148</v>
      </c>
      <c r="H298">
        <v>0</v>
      </c>
    </row>
    <row r="299" spans="5:8">
      <c r="E299">
        <v>148.5</v>
      </c>
      <c r="F299">
        <v>0</v>
      </c>
      <c r="G299">
        <v>148.5</v>
      </c>
      <c r="H299">
        <v>0</v>
      </c>
    </row>
    <row r="300" spans="5:8">
      <c r="E300">
        <v>149</v>
      </c>
      <c r="F300">
        <v>0</v>
      </c>
      <c r="G300">
        <v>149</v>
      </c>
      <c r="H300">
        <v>0</v>
      </c>
    </row>
    <row r="301" spans="5:8">
      <c r="E301">
        <v>149.5</v>
      </c>
      <c r="F301">
        <v>0</v>
      </c>
      <c r="G301">
        <v>149.5</v>
      </c>
      <c r="H301">
        <v>0</v>
      </c>
    </row>
    <row r="302" spans="5:8">
      <c r="E302">
        <v>150</v>
      </c>
      <c r="F302">
        <v>0</v>
      </c>
      <c r="G302">
        <v>150</v>
      </c>
      <c r="H302">
        <v>0</v>
      </c>
    </row>
    <row r="303" spans="5:8">
      <c r="E303">
        <v>150.5</v>
      </c>
      <c r="F303">
        <v>0</v>
      </c>
      <c r="G303">
        <v>150.5</v>
      </c>
      <c r="H303">
        <v>0</v>
      </c>
    </row>
    <row r="304" spans="5:8">
      <c r="E304">
        <v>151</v>
      </c>
      <c r="F304">
        <v>0</v>
      </c>
      <c r="G304">
        <v>151</v>
      </c>
      <c r="H304">
        <v>0</v>
      </c>
    </row>
    <row r="305" spans="5:8">
      <c r="E305">
        <v>151.5</v>
      </c>
      <c r="F305">
        <v>0</v>
      </c>
      <c r="G305">
        <v>151.5</v>
      </c>
      <c r="H305">
        <v>0</v>
      </c>
    </row>
    <row r="306" spans="5:8">
      <c r="E306">
        <v>152</v>
      </c>
      <c r="F306">
        <v>0</v>
      </c>
      <c r="G306">
        <v>152</v>
      </c>
      <c r="H306">
        <v>0</v>
      </c>
    </row>
    <row r="307" spans="5:8">
      <c r="E307">
        <v>152.5</v>
      </c>
      <c r="F307">
        <v>0</v>
      </c>
      <c r="G307">
        <v>152.5</v>
      </c>
      <c r="H307">
        <v>0</v>
      </c>
    </row>
    <row r="308" spans="5:8">
      <c r="E308">
        <v>153</v>
      </c>
      <c r="F308">
        <v>0</v>
      </c>
      <c r="G308">
        <v>153</v>
      </c>
      <c r="H308">
        <v>0</v>
      </c>
    </row>
    <row r="309" spans="5:8">
      <c r="E309">
        <v>153.5</v>
      </c>
      <c r="F309">
        <v>0</v>
      </c>
      <c r="G309">
        <v>153.5</v>
      </c>
      <c r="H309">
        <v>0</v>
      </c>
    </row>
    <row r="310" spans="5:8">
      <c r="E310">
        <v>154</v>
      </c>
      <c r="F310">
        <v>0</v>
      </c>
      <c r="G310">
        <v>154</v>
      </c>
      <c r="H310">
        <v>0</v>
      </c>
    </row>
    <row r="311" spans="5:8">
      <c r="E311">
        <v>154.5</v>
      </c>
      <c r="F311">
        <v>0</v>
      </c>
      <c r="G311">
        <v>154.5</v>
      </c>
      <c r="H311">
        <v>0</v>
      </c>
    </row>
    <row r="312" spans="5:8">
      <c r="E312">
        <v>155</v>
      </c>
      <c r="F312">
        <v>0</v>
      </c>
      <c r="G312">
        <v>155</v>
      </c>
      <c r="H312">
        <v>0</v>
      </c>
    </row>
    <row r="313" spans="5:8">
      <c r="E313">
        <v>155.5</v>
      </c>
      <c r="F313">
        <v>0</v>
      </c>
      <c r="G313">
        <v>155.5</v>
      </c>
      <c r="H313">
        <v>0</v>
      </c>
    </row>
    <row r="314" spans="5:8">
      <c r="E314">
        <v>156</v>
      </c>
      <c r="F314">
        <v>0</v>
      </c>
      <c r="G314">
        <v>156</v>
      </c>
      <c r="H314">
        <v>0</v>
      </c>
    </row>
    <row r="315" spans="5:8">
      <c r="E315">
        <v>156.5</v>
      </c>
      <c r="F315">
        <v>0</v>
      </c>
      <c r="G315">
        <v>156.5</v>
      </c>
      <c r="H315">
        <v>0</v>
      </c>
    </row>
    <row r="316" spans="5:8">
      <c r="E316">
        <v>157</v>
      </c>
      <c r="F316">
        <v>0</v>
      </c>
      <c r="G316">
        <v>157</v>
      </c>
      <c r="H316">
        <v>0</v>
      </c>
    </row>
    <row r="317" spans="5:8">
      <c r="E317">
        <v>157.5</v>
      </c>
      <c r="F317">
        <v>0</v>
      </c>
      <c r="G317">
        <v>157.5</v>
      </c>
      <c r="H317">
        <v>0</v>
      </c>
    </row>
    <row r="318" spans="5:8">
      <c r="E318">
        <v>158</v>
      </c>
      <c r="F318">
        <v>0</v>
      </c>
      <c r="G318">
        <v>158</v>
      </c>
      <c r="H318">
        <v>0</v>
      </c>
    </row>
    <row r="319" spans="5:8">
      <c r="E319">
        <v>158.5</v>
      </c>
      <c r="F319">
        <v>0</v>
      </c>
      <c r="G319">
        <v>158.5</v>
      </c>
      <c r="H319">
        <v>0</v>
      </c>
    </row>
    <row r="320" spans="5:8">
      <c r="E320">
        <v>159</v>
      </c>
      <c r="F320">
        <v>0</v>
      </c>
      <c r="G320">
        <v>159</v>
      </c>
      <c r="H320">
        <v>0</v>
      </c>
    </row>
    <row r="321" spans="5:8">
      <c r="E321">
        <v>159.5</v>
      </c>
      <c r="F321">
        <v>0</v>
      </c>
      <c r="G321">
        <v>159.5</v>
      </c>
      <c r="H321">
        <v>0</v>
      </c>
    </row>
    <row r="322" spans="5:8">
      <c r="E322">
        <v>160</v>
      </c>
      <c r="F322">
        <v>0</v>
      </c>
      <c r="G322">
        <v>160</v>
      </c>
      <c r="H322">
        <v>0</v>
      </c>
    </row>
    <row r="323" spans="5:8">
      <c r="E323">
        <v>160.5</v>
      </c>
      <c r="F323">
        <v>0</v>
      </c>
      <c r="G323">
        <v>160.5</v>
      </c>
      <c r="H323">
        <v>0</v>
      </c>
    </row>
    <row r="324" spans="5:8">
      <c r="E324">
        <v>161</v>
      </c>
      <c r="F324">
        <v>0</v>
      </c>
      <c r="G324">
        <v>161</v>
      </c>
      <c r="H324">
        <v>0</v>
      </c>
    </row>
    <row r="325" spans="5:8">
      <c r="E325">
        <v>161.5</v>
      </c>
      <c r="F325">
        <v>0</v>
      </c>
      <c r="G325">
        <v>161.5</v>
      </c>
      <c r="H325">
        <v>0</v>
      </c>
    </row>
    <row r="326" spans="5:8">
      <c r="E326">
        <v>162</v>
      </c>
      <c r="F326">
        <v>0</v>
      </c>
      <c r="G326">
        <v>162</v>
      </c>
      <c r="H326">
        <v>0</v>
      </c>
    </row>
    <row r="327" spans="5:8">
      <c r="E327">
        <v>162.5</v>
      </c>
      <c r="F327">
        <v>0</v>
      </c>
      <c r="G327">
        <v>162.5</v>
      </c>
      <c r="H327">
        <v>0</v>
      </c>
    </row>
    <row r="328" spans="5:8">
      <c r="E328">
        <v>163</v>
      </c>
      <c r="F328">
        <v>0</v>
      </c>
      <c r="G328">
        <v>163</v>
      </c>
      <c r="H328">
        <v>0</v>
      </c>
    </row>
    <row r="329" spans="5:8">
      <c r="E329">
        <v>163.5</v>
      </c>
      <c r="F329">
        <v>0</v>
      </c>
      <c r="G329">
        <v>163.5</v>
      </c>
      <c r="H329">
        <v>0</v>
      </c>
    </row>
    <row r="330" spans="5:8">
      <c r="E330">
        <v>164</v>
      </c>
      <c r="F330">
        <v>0</v>
      </c>
      <c r="G330">
        <v>164</v>
      </c>
      <c r="H330">
        <v>0</v>
      </c>
    </row>
    <row r="331" spans="5:8">
      <c r="E331">
        <v>164.5</v>
      </c>
      <c r="F331">
        <v>0</v>
      </c>
      <c r="G331">
        <v>164.5</v>
      </c>
      <c r="H331">
        <v>0</v>
      </c>
    </row>
    <row r="332" spans="5:8">
      <c r="E332">
        <v>165</v>
      </c>
      <c r="F332">
        <v>0</v>
      </c>
      <c r="G332">
        <v>165</v>
      </c>
      <c r="H332">
        <v>0</v>
      </c>
    </row>
    <row r="333" spans="5:8">
      <c r="E333">
        <v>165.5</v>
      </c>
      <c r="F333">
        <v>0</v>
      </c>
      <c r="G333">
        <v>165.5</v>
      </c>
      <c r="H333">
        <v>0</v>
      </c>
    </row>
    <row r="334" spans="5:8">
      <c r="E334">
        <v>166</v>
      </c>
      <c r="F334">
        <v>0</v>
      </c>
      <c r="G334">
        <v>166</v>
      </c>
      <c r="H334">
        <v>0</v>
      </c>
    </row>
    <row r="335" spans="5:8">
      <c r="E335">
        <v>166.5</v>
      </c>
      <c r="F335">
        <v>0</v>
      </c>
      <c r="G335">
        <v>166.5</v>
      </c>
      <c r="H335">
        <v>0</v>
      </c>
    </row>
    <row r="336" spans="5:8">
      <c r="E336">
        <v>167</v>
      </c>
      <c r="F336">
        <v>0</v>
      </c>
      <c r="G336">
        <v>167</v>
      </c>
      <c r="H336">
        <v>0</v>
      </c>
    </row>
    <row r="337" spans="5:8">
      <c r="E337">
        <v>167.5</v>
      </c>
      <c r="F337">
        <v>0</v>
      </c>
      <c r="G337">
        <v>167.5</v>
      </c>
      <c r="H337">
        <v>0</v>
      </c>
    </row>
    <row r="338" spans="5:8">
      <c r="E338">
        <v>168</v>
      </c>
      <c r="F338">
        <v>0</v>
      </c>
      <c r="G338">
        <v>168</v>
      </c>
      <c r="H338">
        <v>0</v>
      </c>
    </row>
    <row r="339" spans="5:8">
      <c r="E339">
        <v>168.5</v>
      </c>
      <c r="F339">
        <v>0</v>
      </c>
      <c r="G339">
        <v>168.5</v>
      </c>
      <c r="H339">
        <v>0</v>
      </c>
    </row>
    <row r="340" spans="5:8">
      <c r="E340">
        <v>169</v>
      </c>
      <c r="F340">
        <v>0</v>
      </c>
      <c r="G340">
        <v>169</v>
      </c>
      <c r="H340">
        <v>0</v>
      </c>
    </row>
    <row r="341" spans="5:8">
      <c r="E341">
        <v>169.5</v>
      </c>
      <c r="F341">
        <v>0</v>
      </c>
      <c r="G341">
        <v>169.5</v>
      </c>
      <c r="H341">
        <v>0</v>
      </c>
    </row>
    <row r="342" spans="5:8">
      <c r="E342">
        <v>170</v>
      </c>
      <c r="F342">
        <v>0</v>
      </c>
      <c r="G342">
        <v>170</v>
      </c>
      <c r="H342">
        <v>0</v>
      </c>
    </row>
    <row r="343" spans="5:8">
      <c r="E343">
        <v>170.5</v>
      </c>
      <c r="F343">
        <v>0</v>
      </c>
      <c r="G343">
        <v>170.5</v>
      </c>
      <c r="H343">
        <v>0</v>
      </c>
    </row>
    <row r="344" spans="5:8">
      <c r="E344">
        <v>171</v>
      </c>
      <c r="F344">
        <v>0</v>
      </c>
      <c r="G344">
        <v>171</v>
      </c>
      <c r="H344">
        <v>0</v>
      </c>
    </row>
    <row r="345" spans="5:8">
      <c r="E345">
        <v>171.5</v>
      </c>
      <c r="F345">
        <v>0</v>
      </c>
      <c r="G345">
        <v>171.5</v>
      </c>
      <c r="H345">
        <v>0</v>
      </c>
    </row>
    <row r="346" spans="5:8">
      <c r="E346">
        <v>172</v>
      </c>
      <c r="F346">
        <v>0</v>
      </c>
      <c r="G346">
        <v>172</v>
      </c>
      <c r="H346">
        <v>0</v>
      </c>
    </row>
    <row r="347" spans="5:8">
      <c r="E347">
        <v>172.5</v>
      </c>
      <c r="F347">
        <v>0</v>
      </c>
      <c r="G347">
        <v>172.5</v>
      </c>
      <c r="H347">
        <v>0</v>
      </c>
    </row>
    <row r="348" spans="5:8">
      <c r="E348">
        <v>173</v>
      </c>
      <c r="F348">
        <v>0</v>
      </c>
      <c r="G348">
        <v>173</v>
      </c>
      <c r="H348">
        <v>0</v>
      </c>
    </row>
    <row r="349" spans="5:8">
      <c r="E349">
        <v>173.5</v>
      </c>
      <c r="F349">
        <v>0</v>
      </c>
      <c r="G349">
        <v>173.5</v>
      </c>
      <c r="H349">
        <v>0</v>
      </c>
    </row>
    <row r="350" spans="5:8">
      <c r="E350">
        <v>174</v>
      </c>
      <c r="F350">
        <v>0</v>
      </c>
      <c r="G350">
        <v>174</v>
      </c>
      <c r="H350">
        <v>0</v>
      </c>
    </row>
    <row r="351" spans="5:8">
      <c r="E351">
        <v>174.5</v>
      </c>
      <c r="F351">
        <v>0</v>
      </c>
      <c r="G351">
        <v>174.5</v>
      </c>
      <c r="H351">
        <v>0</v>
      </c>
    </row>
    <row r="352" spans="5:8">
      <c r="E352">
        <v>175</v>
      </c>
      <c r="F352">
        <v>0</v>
      </c>
      <c r="G352">
        <v>175</v>
      </c>
      <c r="H352">
        <v>0</v>
      </c>
    </row>
    <row r="353" spans="5:8">
      <c r="E353">
        <v>175.5</v>
      </c>
      <c r="F353">
        <v>0</v>
      </c>
      <c r="G353">
        <v>175.5</v>
      </c>
      <c r="H353">
        <v>0</v>
      </c>
    </row>
    <row r="354" spans="5:8">
      <c r="E354">
        <v>176</v>
      </c>
      <c r="F354">
        <v>0</v>
      </c>
      <c r="G354">
        <v>176</v>
      </c>
      <c r="H354">
        <v>0</v>
      </c>
    </row>
    <row r="355" spans="5:8">
      <c r="E355">
        <v>176.5</v>
      </c>
      <c r="F355">
        <v>0</v>
      </c>
      <c r="G355">
        <v>176.5</v>
      </c>
      <c r="H355">
        <v>0</v>
      </c>
    </row>
    <row r="356" spans="5:8">
      <c r="E356">
        <v>177</v>
      </c>
      <c r="F356">
        <v>0</v>
      </c>
      <c r="G356">
        <v>177</v>
      </c>
      <c r="H356">
        <v>0</v>
      </c>
    </row>
    <row r="357" spans="5:8">
      <c r="E357">
        <v>177.5</v>
      </c>
      <c r="F357">
        <v>0</v>
      </c>
      <c r="G357">
        <v>177.5</v>
      </c>
      <c r="H357">
        <v>0</v>
      </c>
    </row>
    <row r="358" spans="5:8">
      <c r="E358">
        <v>178</v>
      </c>
      <c r="F358">
        <v>0</v>
      </c>
      <c r="G358">
        <v>178</v>
      </c>
      <c r="H358">
        <v>0</v>
      </c>
    </row>
    <row r="359" spans="5:8">
      <c r="E359">
        <v>178.5</v>
      </c>
      <c r="F359">
        <v>0</v>
      </c>
      <c r="G359">
        <v>178.5</v>
      </c>
      <c r="H359">
        <v>0</v>
      </c>
    </row>
    <row r="360" spans="5:8">
      <c r="E360">
        <v>179</v>
      </c>
      <c r="F360">
        <v>0</v>
      </c>
      <c r="G360">
        <v>179</v>
      </c>
      <c r="H360">
        <v>0</v>
      </c>
    </row>
    <row r="361" spans="5:8">
      <c r="E361">
        <v>179.5</v>
      </c>
      <c r="F361">
        <v>0</v>
      </c>
      <c r="G361">
        <v>179.5</v>
      </c>
      <c r="H361">
        <v>0</v>
      </c>
    </row>
    <row r="362" spans="5:8">
      <c r="E362">
        <v>180</v>
      </c>
      <c r="F362">
        <v>0</v>
      </c>
      <c r="G362">
        <v>180</v>
      </c>
      <c r="H36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F4BF-DE44-4DBA-B51B-BF24ECBF3130}">
  <dimension ref="A1:Q362"/>
  <sheetViews>
    <sheetView topLeftCell="G2" zoomScaleNormal="100" workbookViewId="0">
      <selection activeCell="N5" sqref="N5"/>
    </sheetView>
  </sheetViews>
  <sheetFormatPr defaultRowHeight="16.2"/>
  <cols>
    <col min="2" max="2" width="12.77734375" style="1" customWidth="1"/>
    <col min="3" max="3" width="13.6640625" style="1" customWidth="1"/>
    <col min="4" max="5" width="17.33203125" customWidth="1"/>
    <col min="6" max="6" width="9" bestFit="1" customWidth="1"/>
    <col min="7" max="7" width="11.88671875" customWidth="1"/>
    <col min="8" max="8" width="9" bestFit="1" customWidth="1"/>
    <col min="9" max="9" width="13.109375" customWidth="1"/>
    <col min="11" max="11" width="12.33203125" customWidth="1"/>
  </cols>
  <sheetData>
    <row r="1" spans="1:17">
      <c r="A1" t="s">
        <v>0</v>
      </c>
      <c r="B1" s="3" t="s">
        <v>5</v>
      </c>
      <c r="C1" s="3" t="s">
        <v>6</v>
      </c>
      <c r="D1" s="3" t="s">
        <v>7</v>
      </c>
      <c r="E1" s="6">
        <v>30</v>
      </c>
      <c r="G1" s="2" t="s">
        <v>20</v>
      </c>
      <c r="I1" s="2" t="s">
        <v>19</v>
      </c>
      <c r="J1" s="2"/>
      <c r="K1" s="2" t="s">
        <v>29</v>
      </c>
      <c r="L1" s="6" t="s">
        <v>8</v>
      </c>
      <c r="M1" s="6" t="s">
        <v>9</v>
      </c>
      <c r="N1" s="6" t="s">
        <v>10</v>
      </c>
    </row>
    <row r="2" spans="1:17">
      <c r="A2">
        <v>0</v>
      </c>
      <c r="B2" s="1">
        <v>0.33841260000000001</v>
      </c>
      <c r="D2" s="1"/>
      <c r="E2" s="1">
        <v>0.33418229999999999</v>
      </c>
      <c r="F2">
        <v>0</v>
      </c>
      <c r="G2">
        <v>0</v>
      </c>
      <c r="H2">
        <v>0</v>
      </c>
      <c r="I2">
        <v>0</v>
      </c>
      <c r="J2">
        <v>0</v>
      </c>
      <c r="K2">
        <v>4.9777100000000004E-4</v>
      </c>
      <c r="L2">
        <f>SUM(I2:I362)</f>
        <v>932.16800000000001</v>
      </c>
      <c r="M2">
        <f>SUM(I183:I362)</f>
        <v>0</v>
      </c>
      <c r="N2">
        <f>M2/L2</f>
        <v>0</v>
      </c>
    </row>
    <row r="3" spans="1:17">
      <c r="A3">
        <v>3</v>
      </c>
      <c r="B3" s="1">
        <v>0.33577089999999998</v>
      </c>
      <c r="D3" s="1"/>
      <c r="E3" s="1">
        <v>0.3334666</v>
      </c>
      <c r="F3">
        <v>0.5</v>
      </c>
      <c r="G3">
        <v>0</v>
      </c>
      <c r="H3">
        <v>0.5</v>
      </c>
      <c r="I3">
        <v>0</v>
      </c>
      <c r="J3">
        <v>3</v>
      </c>
      <c r="K3">
        <v>6.9775499999999999E-3</v>
      </c>
      <c r="N3" s="6" t="s">
        <v>27</v>
      </c>
    </row>
    <row r="4" spans="1:17">
      <c r="A4">
        <v>6</v>
      </c>
      <c r="B4" s="1">
        <v>0.49939689999999998</v>
      </c>
      <c r="D4" s="1"/>
      <c r="E4" s="1">
        <v>0.53029499999999996</v>
      </c>
      <c r="F4">
        <v>1</v>
      </c>
      <c r="G4">
        <v>0</v>
      </c>
      <c r="H4">
        <v>1</v>
      </c>
      <c r="I4">
        <v>0</v>
      </c>
      <c r="J4">
        <v>6</v>
      </c>
      <c r="K4">
        <v>5.8993900000000004E-4</v>
      </c>
      <c r="N4">
        <f>_xlfn.STDEV.P(B33:B62)</f>
        <v>0.50846930477420293</v>
      </c>
      <c r="O4" t="s">
        <v>1</v>
      </c>
    </row>
    <row r="5" spans="1:17">
      <c r="A5">
        <v>9</v>
      </c>
      <c r="B5" s="1">
        <v>0.65008179999999993</v>
      </c>
      <c r="D5" s="1"/>
      <c r="E5" s="1">
        <v>0.75941210000000003</v>
      </c>
      <c r="F5">
        <v>1.5</v>
      </c>
      <c r="G5">
        <v>0</v>
      </c>
      <c r="H5">
        <v>1.5</v>
      </c>
      <c r="I5">
        <v>0</v>
      </c>
      <c r="J5">
        <v>9</v>
      </c>
      <c r="K5">
        <v>1.9503900000000001E-2</v>
      </c>
      <c r="N5">
        <f>_xlfn.STDEV.P(K33:K62)</f>
        <v>0.1388055963037795</v>
      </c>
      <c r="O5" t="s">
        <v>2</v>
      </c>
    </row>
    <row r="6" spans="1:17">
      <c r="A6">
        <v>12</v>
      </c>
      <c r="B6" s="1">
        <v>0.86497190000000002</v>
      </c>
      <c r="D6" s="1"/>
      <c r="E6" s="1">
        <v>0.97671130000000006</v>
      </c>
      <c r="F6">
        <v>2</v>
      </c>
      <c r="G6">
        <v>0</v>
      </c>
      <c r="H6">
        <v>2</v>
      </c>
      <c r="I6">
        <v>0</v>
      </c>
      <c r="J6">
        <v>12</v>
      </c>
      <c r="K6">
        <v>1.3565300000000001E-2</v>
      </c>
      <c r="O6" t="s">
        <v>3</v>
      </c>
    </row>
    <row r="7" spans="1:17">
      <c r="A7">
        <v>15</v>
      </c>
      <c r="B7" s="1">
        <v>1.17134</v>
      </c>
      <c r="D7" s="1"/>
      <c r="E7" s="1">
        <v>1.200399</v>
      </c>
      <c r="F7">
        <v>2.5</v>
      </c>
      <c r="G7">
        <v>0</v>
      </c>
      <c r="H7">
        <v>2.5</v>
      </c>
      <c r="I7">
        <v>0</v>
      </c>
      <c r="J7">
        <v>15</v>
      </c>
      <c r="K7">
        <v>5.49571E-3</v>
      </c>
      <c r="O7" t="s">
        <v>4</v>
      </c>
    </row>
    <row r="8" spans="1:17">
      <c r="A8">
        <v>18</v>
      </c>
      <c r="B8" s="1">
        <v>1.651483</v>
      </c>
      <c r="D8" s="1"/>
      <c r="E8" s="1">
        <v>1.585799</v>
      </c>
      <c r="F8">
        <v>3</v>
      </c>
      <c r="G8">
        <v>0</v>
      </c>
      <c r="H8">
        <v>3</v>
      </c>
      <c r="I8">
        <v>0</v>
      </c>
      <c r="J8">
        <v>18</v>
      </c>
      <c r="K8">
        <v>1.38017E-2</v>
      </c>
      <c r="O8" t="s">
        <v>28</v>
      </c>
    </row>
    <row r="9" spans="1:17">
      <c r="A9">
        <v>21</v>
      </c>
      <c r="B9" s="1">
        <v>2.2184940000000002</v>
      </c>
      <c r="D9" s="1"/>
      <c r="E9" s="1">
        <v>2.2797779999999999</v>
      </c>
      <c r="F9">
        <v>3.5</v>
      </c>
      <c r="G9">
        <v>0</v>
      </c>
      <c r="H9">
        <v>3.5</v>
      </c>
      <c r="I9">
        <v>0</v>
      </c>
      <c r="J9">
        <v>21</v>
      </c>
      <c r="K9">
        <v>2.32747E-4</v>
      </c>
    </row>
    <row r="10" spans="1:17">
      <c r="A10">
        <v>24</v>
      </c>
      <c r="B10" s="1">
        <v>3.0211109999999999</v>
      </c>
      <c r="D10" s="1"/>
      <c r="E10" s="1">
        <v>3.2821509999999998</v>
      </c>
      <c r="F10">
        <v>4</v>
      </c>
      <c r="G10">
        <v>0</v>
      </c>
      <c r="H10">
        <v>4</v>
      </c>
      <c r="I10">
        <v>0</v>
      </c>
      <c r="J10">
        <v>24</v>
      </c>
      <c r="K10">
        <v>4.8884500000000001E-4</v>
      </c>
      <c r="P10">
        <v>0</v>
      </c>
      <c r="Q10">
        <v>180</v>
      </c>
    </row>
    <row r="11" spans="1:17">
      <c r="A11">
        <v>27</v>
      </c>
      <c r="B11" s="1">
        <v>3.884728</v>
      </c>
      <c r="D11" s="1"/>
      <c r="E11" s="1">
        <v>4.3258380000000001</v>
      </c>
      <c r="F11">
        <v>4.5</v>
      </c>
      <c r="G11">
        <v>0</v>
      </c>
      <c r="H11">
        <v>4.5</v>
      </c>
      <c r="I11">
        <v>0</v>
      </c>
      <c r="J11">
        <v>27</v>
      </c>
      <c r="K11">
        <v>6.9037100000000004E-3</v>
      </c>
      <c r="O11">
        <v>0</v>
      </c>
      <c r="P11">
        <v>4.9777100000000004E-4</v>
      </c>
      <c r="Q11">
        <v>4.9777100000000004E-4</v>
      </c>
    </row>
    <row r="12" spans="1:17">
      <c r="A12">
        <v>30</v>
      </c>
      <c r="B12" s="1">
        <v>4.6165349999999998</v>
      </c>
      <c r="D12" s="1"/>
      <c r="E12" s="1">
        <v>5.2211540000000003</v>
      </c>
      <c r="F12">
        <v>5</v>
      </c>
      <c r="G12">
        <v>0</v>
      </c>
      <c r="H12">
        <v>5</v>
      </c>
      <c r="I12">
        <v>0</v>
      </c>
      <c r="J12">
        <v>30</v>
      </c>
      <c r="K12">
        <v>2.5500200000000001E-3</v>
      </c>
      <c r="O12">
        <v>3</v>
      </c>
      <c r="P12">
        <v>6.9775499999999999E-3</v>
      </c>
      <c r="Q12">
        <v>1.0542699999999999E-3</v>
      </c>
    </row>
    <row r="13" spans="1:17">
      <c r="A13">
        <v>33</v>
      </c>
      <c r="B13" s="1">
        <v>5.1110389999999999</v>
      </c>
      <c r="D13" s="1"/>
      <c r="E13" s="1">
        <v>5.0676709999999998</v>
      </c>
      <c r="F13">
        <v>5.5</v>
      </c>
      <c r="G13">
        <v>0</v>
      </c>
      <c r="H13">
        <v>5.5</v>
      </c>
      <c r="I13">
        <v>0</v>
      </c>
      <c r="J13">
        <v>33</v>
      </c>
      <c r="K13">
        <v>2.83832</v>
      </c>
      <c r="O13">
        <v>6</v>
      </c>
      <c r="P13">
        <v>5.8993900000000004E-4</v>
      </c>
      <c r="Q13">
        <v>2.6492600000000001E-3</v>
      </c>
    </row>
    <row r="14" spans="1:17">
      <c r="A14">
        <v>36</v>
      </c>
      <c r="B14" s="1">
        <v>4.6716920000000002</v>
      </c>
      <c r="D14" s="1"/>
      <c r="E14" s="1">
        <v>4.0579090000000004</v>
      </c>
      <c r="F14">
        <v>6</v>
      </c>
      <c r="G14">
        <v>0</v>
      </c>
      <c r="H14">
        <v>6</v>
      </c>
      <c r="I14">
        <v>0</v>
      </c>
      <c r="J14">
        <v>36</v>
      </c>
      <c r="K14">
        <v>32.501600000000003</v>
      </c>
      <c r="O14">
        <v>9</v>
      </c>
      <c r="P14">
        <v>1.9503900000000001E-2</v>
      </c>
      <c r="Q14">
        <v>8.3773799999999998E-4</v>
      </c>
    </row>
    <row r="15" spans="1:17">
      <c r="A15">
        <v>39</v>
      </c>
      <c r="B15" s="1">
        <v>4.1253549999999999</v>
      </c>
      <c r="D15" s="1"/>
      <c r="E15" s="1">
        <v>2.837329</v>
      </c>
      <c r="F15">
        <v>6.5</v>
      </c>
      <c r="G15">
        <v>0</v>
      </c>
      <c r="H15">
        <v>6.5</v>
      </c>
      <c r="I15">
        <v>0</v>
      </c>
      <c r="J15">
        <v>39</v>
      </c>
      <c r="K15" s="7">
        <v>2.8338199999999998</v>
      </c>
      <c r="O15">
        <v>12</v>
      </c>
      <c r="P15">
        <v>1.3565300000000001E-2</v>
      </c>
      <c r="Q15">
        <v>8.0895499999999992E-3</v>
      </c>
    </row>
    <row r="16" spans="1:17">
      <c r="A16">
        <v>42</v>
      </c>
      <c r="B16" s="1">
        <v>3.4097119999999999</v>
      </c>
      <c r="D16" s="1"/>
      <c r="E16" s="1">
        <v>1.930461</v>
      </c>
      <c r="F16">
        <v>7</v>
      </c>
      <c r="G16">
        <v>0</v>
      </c>
      <c r="H16">
        <v>7</v>
      </c>
      <c r="I16">
        <v>0</v>
      </c>
      <c r="J16">
        <v>42</v>
      </c>
      <c r="K16" s="7">
        <v>1.6775599999999999E-5</v>
      </c>
      <c r="O16">
        <v>15</v>
      </c>
      <c r="P16">
        <v>5.49571E-3</v>
      </c>
      <c r="Q16" s="7">
        <v>8.18548E-4</v>
      </c>
    </row>
    <row r="17" spans="1:17">
      <c r="A17">
        <v>45</v>
      </c>
      <c r="B17" s="1">
        <v>2.8759079999999999</v>
      </c>
      <c r="D17" s="1"/>
      <c r="E17" s="1">
        <v>1.421586</v>
      </c>
      <c r="F17">
        <v>7.5</v>
      </c>
      <c r="G17">
        <v>0</v>
      </c>
      <c r="H17">
        <v>7.5</v>
      </c>
      <c r="I17">
        <v>0</v>
      </c>
      <c r="J17">
        <v>45</v>
      </c>
      <c r="K17">
        <v>1.2386100000000001E-4</v>
      </c>
      <c r="O17">
        <v>18</v>
      </c>
      <c r="P17">
        <v>1.38017E-2</v>
      </c>
      <c r="Q17" s="7">
        <v>8.8538100000000005E-5</v>
      </c>
    </row>
    <row r="18" spans="1:17">
      <c r="A18">
        <v>48</v>
      </c>
      <c r="B18" s="1">
        <v>2.4603139999999999</v>
      </c>
      <c r="D18" s="1"/>
      <c r="E18" s="1">
        <v>1.105901</v>
      </c>
      <c r="F18">
        <v>8</v>
      </c>
      <c r="G18">
        <v>0</v>
      </c>
      <c r="H18">
        <v>8</v>
      </c>
      <c r="I18">
        <v>0</v>
      </c>
      <c r="J18">
        <v>48</v>
      </c>
      <c r="K18">
        <v>4.2417099999999999E-4</v>
      </c>
      <c r="O18">
        <v>21</v>
      </c>
      <c r="P18">
        <v>2.32747E-4</v>
      </c>
      <c r="Q18">
        <v>5.3709200000000004E-3</v>
      </c>
    </row>
    <row r="19" spans="1:17">
      <c r="A19">
        <v>51</v>
      </c>
      <c r="B19" s="1">
        <v>2.214445</v>
      </c>
      <c r="D19" s="1"/>
      <c r="E19" s="1">
        <v>0.95979009999999998</v>
      </c>
      <c r="F19">
        <v>8.5</v>
      </c>
      <c r="G19">
        <v>0</v>
      </c>
      <c r="H19">
        <v>8.5</v>
      </c>
      <c r="I19">
        <v>0</v>
      </c>
      <c r="J19">
        <v>51</v>
      </c>
      <c r="K19">
        <v>0.21756400000000001</v>
      </c>
      <c r="O19">
        <v>24</v>
      </c>
      <c r="P19">
        <v>4.8884500000000001E-4</v>
      </c>
      <c r="Q19" s="7">
        <v>8.1726400000000001E-3</v>
      </c>
    </row>
    <row r="20" spans="1:17">
      <c r="A20">
        <v>54</v>
      </c>
      <c r="B20" s="1">
        <v>2.1116779999999999</v>
      </c>
      <c r="D20" s="1"/>
      <c r="E20" s="1">
        <v>0.87483490000000008</v>
      </c>
      <c r="F20">
        <v>9</v>
      </c>
      <c r="G20">
        <v>0</v>
      </c>
      <c r="H20">
        <v>9</v>
      </c>
      <c r="I20">
        <v>0</v>
      </c>
      <c r="J20">
        <v>54</v>
      </c>
      <c r="K20">
        <v>1.01509</v>
      </c>
      <c r="O20">
        <v>27</v>
      </c>
      <c r="P20">
        <v>6.9037100000000004E-3</v>
      </c>
      <c r="Q20" s="7">
        <v>1.4090100000000001E-5</v>
      </c>
    </row>
    <row r="21" spans="1:17">
      <c r="A21">
        <v>57</v>
      </c>
      <c r="B21" s="1">
        <v>2.0940820000000002</v>
      </c>
      <c r="D21" s="1"/>
      <c r="E21" s="1">
        <v>0.82766729999999999</v>
      </c>
      <c r="F21">
        <v>9.5</v>
      </c>
      <c r="G21">
        <v>0</v>
      </c>
      <c r="H21">
        <v>9.5</v>
      </c>
      <c r="I21">
        <v>0</v>
      </c>
      <c r="J21">
        <v>57</v>
      </c>
      <c r="K21">
        <v>1.30654</v>
      </c>
      <c r="O21">
        <v>30</v>
      </c>
      <c r="P21">
        <v>2.5500200000000001E-3</v>
      </c>
      <c r="Q21">
        <v>4.2617899999999997E-3</v>
      </c>
    </row>
    <row r="22" spans="1:17">
      <c r="A22">
        <v>60</v>
      </c>
      <c r="B22" s="1">
        <v>2.2354159999999998</v>
      </c>
      <c r="D22" s="1"/>
      <c r="E22" s="1">
        <v>0.81741449999999993</v>
      </c>
      <c r="F22">
        <v>10</v>
      </c>
      <c r="G22">
        <v>0</v>
      </c>
      <c r="H22">
        <v>10</v>
      </c>
      <c r="I22">
        <v>0</v>
      </c>
      <c r="J22">
        <v>60</v>
      </c>
      <c r="K22">
        <v>1.53433</v>
      </c>
      <c r="O22">
        <v>33</v>
      </c>
      <c r="P22">
        <v>2.83832</v>
      </c>
      <c r="Q22">
        <v>1.5111899999999999E-2</v>
      </c>
    </row>
    <row r="23" spans="1:17">
      <c r="A23">
        <v>63</v>
      </c>
      <c r="B23" s="1">
        <v>2.3444370000000001</v>
      </c>
      <c r="D23" s="1"/>
      <c r="E23" s="1">
        <v>0.84509479999999992</v>
      </c>
      <c r="F23">
        <v>10.5</v>
      </c>
      <c r="G23">
        <v>0</v>
      </c>
      <c r="H23">
        <v>10.5</v>
      </c>
      <c r="I23">
        <v>0</v>
      </c>
      <c r="J23">
        <v>63</v>
      </c>
      <c r="K23">
        <v>2.3081299999999998</v>
      </c>
      <c r="O23">
        <v>36</v>
      </c>
      <c r="P23">
        <v>32.501600000000003</v>
      </c>
      <c r="Q23">
        <v>1.8704200000000001E-2</v>
      </c>
    </row>
    <row r="24" spans="1:17">
      <c r="A24">
        <v>66</v>
      </c>
      <c r="B24" s="1">
        <v>2.5683880000000001</v>
      </c>
      <c r="D24" s="1"/>
      <c r="E24" s="1">
        <v>0.89895979999999998</v>
      </c>
      <c r="F24">
        <v>11</v>
      </c>
      <c r="G24">
        <v>0</v>
      </c>
      <c r="H24">
        <v>11</v>
      </c>
      <c r="I24">
        <v>0</v>
      </c>
      <c r="J24">
        <v>66</v>
      </c>
      <c r="K24">
        <v>2.4108399999999999</v>
      </c>
      <c r="O24">
        <v>39</v>
      </c>
      <c r="P24" s="7">
        <v>2.8338199999999998</v>
      </c>
      <c r="Q24">
        <v>3.7896000000000002E-3</v>
      </c>
    </row>
    <row r="25" spans="1:17">
      <c r="A25">
        <v>69</v>
      </c>
      <c r="B25" s="1">
        <v>2.7524259999999998</v>
      </c>
      <c r="D25" s="1"/>
      <c r="E25" s="1">
        <v>0.97560000000000002</v>
      </c>
      <c r="F25">
        <v>11.5</v>
      </c>
      <c r="G25">
        <v>0</v>
      </c>
      <c r="H25">
        <v>11.5</v>
      </c>
      <c r="I25">
        <v>0</v>
      </c>
      <c r="J25">
        <v>69</v>
      </c>
      <c r="K25">
        <v>2.49918</v>
      </c>
      <c r="O25">
        <v>42</v>
      </c>
      <c r="P25" s="7">
        <v>1.6775599999999999E-5</v>
      </c>
      <c r="Q25">
        <v>1.21353E-4</v>
      </c>
    </row>
    <row r="26" spans="1:17">
      <c r="A26">
        <v>72</v>
      </c>
      <c r="B26" s="1">
        <v>2.8932660000000001</v>
      </c>
      <c r="D26" s="1"/>
      <c r="E26" s="1">
        <v>1.0528740000000001</v>
      </c>
      <c r="F26">
        <v>12</v>
      </c>
      <c r="G26">
        <v>0</v>
      </c>
      <c r="H26">
        <v>12</v>
      </c>
      <c r="I26">
        <v>0</v>
      </c>
      <c r="J26">
        <v>72</v>
      </c>
      <c r="K26">
        <v>2.3124400000000001</v>
      </c>
      <c r="O26">
        <v>45</v>
      </c>
      <c r="P26">
        <v>1.2386100000000001E-4</v>
      </c>
      <c r="Q26">
        <v>1.2405900000000001E-4</v>
      </c>
    </row>
    <row r="27" spans="1:17">
      <c r="A27">
        <v>75</v>
      </c>
      <c r="B27" s="1">
        <v>2.8595220000000001</v>
      </c>
      <c r="D27" s="1"/>
      <c r="E27" s="1">
        <v>1.137335</v>
      </c>
      <c r="F27">
        <v>12.5</v>
      </c>
      <c r="G27">
        <v>0</v>
      </c>
      <c r="H27">
        <v>12.5</v>
      </c>
      <c r="I27">
        <v>0</v>
      </c>
      <c r="J27">
        <v>75</v>
      </c>
      <c r="K27">
        <v>3.7157200000000001</v>
      </c>
      <c r="O27">
        <v>48</v>
      </c>
      <c r="P27">
        <v>4.2417099999999999E-4</v>
      </c>
      <c r="Q27">
        <v>1.2406E-4</v>
      </c>
    </row>
    <row r="28" spans="1:17">
      <c r="A28">
        <v>78</v>
      </c>
      <c r="B28" s="1">
        <v>2.8585970000000001</v>
      </c>
      <c r="D28" s="1"/>
      <c r="E28" s="1">
        <v>1.2372099999999999</v>
      </c>
      <c r="F28">
        <v>13</v>
      </c>
      <c r="G28">
        <v>0</v>
      </c>
      <c r="H28">
        <v>13</v>
      </c>
      <c r="I28">
        <v>0</v>
      </c>
      <c r="J28">
        <v>78</v>
      </c>
      <c r="K28">
        <v>3.3669600000000002</v>
      </c>
      <c r="O28">
        <v>51</v>
      </c>
      <c r="P28">
        <v>0.21756400000000001</v>
      </c>
      <c r="Q28">
        <v>1.2406E-4</v>
      </c>
    </row>
    <row r="29" spans="1:17">
      <c r="A29">
        <v>81</v>
      </c>
      <c r="B29" s="1">
        <v>2.6410070000000001</v>
      </c>
      <c r="D29" s="1"/>
      <c r="E29" s="1">
        <v>1.281153</v>
      </c>
      <c r="F29">
        <v>13.5</v>
      </c>
      <c r="G29">
        <v>0</v>
      </c>
      <c r="H29">
        <v>13.5</v>
      </c>
      <c r="I29">
        <v>0</v>
      </c>
      <c r="J29">
        <v>81</v>
      </c>
      <c r="K29">
        <v>2.6644299999999999</v>
      </c>
      <c r="O29">
        <v>54</v>
      </c>
      <c r="P29">
        <v>1.01509</v>
      </c>
      <c r="Q29">
        <v>1.2406E-4</v>
      </c>
    </row>
    <row r="30" spans="1:17">
      <c r="A30">
        <v>84</v>
      </c>
      <c r="B30" s="1">
        <v>2.3561740000000002</v>
      </c>
      <c r="D30" s="1"/>
      <c r="E30" s="1">
        <v>1.2893060000000001</v>
      </c>
      <c r="F30">
        <v>14</v>
      </c>
      <c r="G30">
        <v>0</v>
      </c>
      <c r="H30">
        <v>14</v>
      </c>
      <c r="I30">
        <v>0</v>
      </c>
      <c r="J30">
        <v>84</v>
      </c>
      <c r="K30">
        <v>2.3499099999999999</v>
      </c>
      <c r="O30">
        <v>57</v>
      </c>
      <c r="P30">
        <v>1.30654</v>
      </c>
      <c r="Q30">
        <v>1.2406E-4</v>
      </c>
    </row>
    <row r="31" spans="1:17">
      <c r="A31">
        <v>87</v>
      </c>
      <c r="B31" s="1">
        <v>2.0627469999999999</v>
      </c>
      <c r="D31" s="1"/>
      <c r="E31" s="1">
        <v>1.2813110000000001</v>
      </c>
      <c r="F31">
        <v>14.5</v>
      </c>
      <c r="G31">
        <v>0</v>
      </c>
      <c r="H31">
        <v>14.5</v>
      </c>
      <c r="I31">
        <v>0</v>
      </c>
      <c r="J31">
        <v>87</v>
      </c>
      <c r="K31">
        <v>4.4334600000000002</v>
      </c>
      <c r="O31">
        <v>60</v>
      </c>
      <c r="P31">
        <v>1.53433</v>
      </c>
      <c r="Q31">
        <v>1.2406E-4</v>
      </c>
    </row>
    <row r="32" spans="1:17">
      <c r="A32">
        <v>90</v>
      </c>
      <c r="B32" s="1">
        <v>1.8345199999999999</v>
      </c>
      <c r="D32" s="1"/>
      <c r="E32" s="1">
        <v>1.2369939999999999</v>
      </c>
      <c r="F32">
        <v>15</v>
      </c>
      <c r="G32">
        <v>0</v>
      </c>
      <c r="H32">
        <v>15</v>
      </c>
      <c r="I32">
        <v>0</v>
      </c>
      <c r="J32">
        <v>90</v>
      </c>
      <c r="K32">
        <v>11.0739</v>
      </c>
      <c r="O32">
        <v>63</v>
      </c>
      <c r="P32">
        <v>2.3081299999999998</v>
      </c>
      <c r="Q32">
        <v>1.2406099999999999E-4</v>
      </c>
    </row>
    <row r="33" spans="1:17">
      <c r="A33">
        <v>93</v>
      </c>
      <c r="B33" s="1">
        <v>1.708682</v>
      </c>
      <c r="D33" s="1"/>
      <c r="E33" s="1">
        <v>1.1444220000000001</v>
      </c>
      <c r="F33">
        <v>15.5</v>
      </c>
      <c r="G33">
        <v>0</v>
      </c>
      <c r="H33">
        <v>15.5</v>
      </c>
      <c r="I33">
        <v>0</v>
      </c>
      <c r="J33">
        <v>93</v>
      </c>
      <c r="K33">
        <v>0.70114100000000001</v>
      </c>
      <c r="O33">
        <v>66</v>
      </c>
      <c r="P33">
        <v>2.4108399999999999</v>
      </c>
      <c r="Q33">
        <v>1.2406099999999999E-4</v>
      </c>
    </row>
    <row r="34" spans="1:17">
      <c r="A34">
        <v>96</v>
      </c>
      <c r="B34" s="1">
        <v>1.5431349999999999</v>
      </c>
      <c r="D34" s="1"/>
      <c r="E34" s="1">
        <v>1.052781</v>
      </c>
      <c r="F34">
        <v>16</v>
      </c>
      <c r="G34">
        <v>0</v>
      </c>
      <c r="H34">
        <v>16</v>
      </c>
      <c r="I34">
        <v>0</v>
      </c>
      <c r="J34">
        <v>96</v>
      </c>
      <c r="K34">
        <v>0.32778800000000002</v>
      </c>
      <c r="O34">
        <v>69</v>
      </c>
      <c r="P34">
        <v>2.49918</v>
      </c>
      <c r="Q34">
        <v>1.2406099999999999E-4</v>
      </c>
    </row>
    <row r="35" spans="1:17">
      <c r="A35">
        <v>99</v>
      </c>
      <c r="B35" s="1">
        <v>1.468602</v>
      </c>
      <c r="D35" s="1"/>
      <c r="E35" s="1">
        <v>0.9333958</v>
      </c>
      <c r="F35">
        <v>16.5</v>
      </c>
      <c r="G35">
        <v>0</v>
      </c>
      <c r="H35">
        <v>16.5</v>
      </c>
      <c r="I35">
        <v>0</v>
      </c>
      <c r="J35">
        <v>99</v>
      </c>
      <c r="K35">
        <v>0.10385900000000001</v>
      </c>
      <c r="O35">
        <v>72</v>
      </c>
      <c r="P35">
        <v>2.3124400000000001</v>
      </c>
      <c r="Q35">
        <v>1.2406099999999999E-4</v>
      </c>
    </row>
    <row r="36" spans="1:17">
      <c r="A36">
        <v>102</v>
      </c>
      <c r="B36" s="1">
        <v>1.3999569999999999</v>
      </c>
      <c r="D36" s="1"/>
      <c r="E36" s="1">
        <v>0.79347579999999995</v>
      </c>
      <c r="F36">
        <v>17</v>
      </c>
      <c r="G36">
        <v>0</v>
      </c>
      <c r="H36">
        <v>17</v>
      </c>
      <c r="I36">
        <v>0</v>
      </c>
      <c r="J36">
        <v>102</v>
      </c>
      <c r="K36">
        <v>3.62875E-2</v>
      </c>
      <c r="O36">
        <v>75</v>
      </c>
      <c r="P36">
        <v>3.7157200000000001</v>
      </c>
      <c r="Q36">
        <v>1.2406099999999999E-4</v>
      </c>
    </row>
    <row r="37" spans="1:17">
      <c r="A37">
        <v>105</v>
      </c>
      <c r="B37" s="1">
        <v>1.342589</v>
      </c>
      <c r="D37" s="1"/>
      <c r="E37" s="1">
        <v>0.65746009999999999</v>
      </c>
      <c r="F37">
        <v>17.5</v>
      </c>
      <c r="G37">
        <v>0</v>
      </c>
      <c r="H37">
        <v>17.5</v>
      </c>
      <c r="I37">
        <v>0</v>
      </c>
      <c r="J37">
        <v>105</v>
      </c>
      <c r="K37">
        <v>0.17558599999999999</v>
      </c>
      <c r="O37">
        <v>78</v>
      </c>
      <c r="P37">
        <v>3.3669600000000002</v>
      </c>
      <c r="Q37">
        <v>1.2406099999999999E-4</v>
      </c>
    </row>
    <row r="38" spans="1:17">
      <c r="A38">
        <v>108</v>
      </c>
      <c r="B38" s="1">
        <v>1.2725359999999999</v>
      </c>
      <c r="D38" s="1"/>
      <c r="E38" s="1">
        <v>0.54430100000000003</v>
      </c>
      <c r="F38">
        <v>18</v>
      </c>
      <c r="G38">
        <v>0</v>
      </c>
      <c r="H38">
        <v>18</v>
      </c>
      <c r="I38">
        <v>0</v>
      </c>
      <c r="J38">
        <v>108</v>
      </c>
      <c r="K38">
        <v>1.25922E-2</v>
      </c>
      <c r="O38">
        <v>81</v>
      </c>
      <c r="P38">
        <v>2.6644299999999999</v>
      </c>
      <c r="Q38">
        <v>1.2406099999999999E-4</v>
      </c>
    </row>
    <row r="39" spans="1:17">
      <c r="A39">
        <v>111</v>
      </c>
      <c r="B39" s="1">
        <v>1.198607</v>
      </c>
      <c r="D39" s="1"/>
      <c r="E39" s="1">
        <v>0.4526134</v>
      </c>
      <c r="F39">
        <v>18.5</v>
      </c>
      <c r="G39">
        <v>0</v>
      </c>
      <c r="H39">
        <v>18.5</v>
      </c>
      <c r="I39">
        <v>0</v>
      </c>
      <c r="J39">
        <v>111</v>
      </c>
      <c r="K39">
        <v>3.2937299999999999E-3</v>
      </c>
      <c r="O39">
        <v>84</v>
      </c>
      <c r="P39">
        <v>2.3499099999999999</v>
      </c>
      <c r="Q39">
        <v>1.2406099999999999E-4</v>
      </c>
    </row>
    <row r="40" spans="1:17">
      <c r="A40">
        <v>114</v>
      </c>
      <c r="B40" s="1">
        <v>1.136474</v>
      </c>
      <c r="D40" s="1"/>
      <c r="E40" s="1">
        <v>0.38073309999999999</v>
      </c>
      <c r="F40">
        <v>19</v>
      </c>
      <c r="G40">
        <v>0</v>
      </c>
      <c r="H40">
        <v>19</v>
      </c>
      <c r="I40">
        <v>0</v>
      </c>
      <c r="J40">
        <v>114</v>
      </c>
      <c r="K40">
        <v>1.6744599999999998E-2</v>
      </c>
      <c r="O40">
        <v>87</v>
      </c>
      <c r="P40">
        <v>4.4334600000000002</v>
      </c>
      <c r="Q40">
        <v>1.2406099999999999E-4</v>
      </c>
    </row>
    <row r="41" spans="1:17">
      <c r="A41">
        <v>117</v>
      </c>
      <c r="B41" s="1">
        <v>1.0754859999999999</v>
      </c>
      <c r="D41" s="1"/>
      <c r="E41" s="1">
        <v>0.32114809999999999</v>
      </c>
      <c r="F41">
        <v>19.5</v>
      </c>
      <c r="G41">
        <v>0</v>
      </c>
      <c r="H41">
        <v>19.5</v>
      </c>
      <c r="I41">
        <v>0</v>
      </c>
      <c r="J41">
        <v>117</v>
      </c>
      <c r="K41">
        <v>1.1146400000000001E-2</v>
      </c>
      <c r="O41">
        <v>90</v>
      </c>
      <c r="P41">
        <v>11.0739</v>
      </c>
      <c r="Q41">
        <v>1.2406099999999999E-4</v>
      </c>
    </row>
    <row r="42" spans="1:17">
      <c r="A42">
        <v>120</v>
      </c>
      <c r="B42" s="1">
        <v>0.95984249999999993</v>
      </c>
      <c r="D42" s="1"/>
      <c r="E42" s="1">
        <v>0.27555740000000001</v>
      </c>
      <c r="F42">
        <v>20</v>
      </c>
      <c r="G42">
        <v>0</v>
      </c>
      <c r="H42">
        <v>20</v>
      </c>
      <c r="I42">
        <v>0</v>
      </c>
      <c r="J42">
        <v>120</v>
      </c>
      <c r="K42">
        <v>5.8073900000000004E-4</v>
      </c>
      <c r="O42">
        <v>93</v>
      </c>
      <c r="P42">
        <v>0.70114100000000001</v>
      </c>
      <c r="Q42">
        <v>1.2406200000000001E-4</v>
      </c>
    </row>
    <row r="43" spans="1:17">
      <c r="A43">
        <v>123</v>
      </c>
      <c r="B43" s="1">
        <v>0.8219997</v>
      </c>
      <c r="D43" s="1"/>
      <c r="E43" s="1">
        <v>0.23740320000000001</v>
      </c>
      <c r="F43">
        <v>20.5</v>
      </c>
      <c r="G43">
        <v>0</v>
      </c>
      <c r="H43">
        <v>20.5</v>
      </c>
      <c r="I43">
        <v>0</v>
      </c>
      <c r="J43">
        <v>123</v>
      </c>
      <c r="K43">
        <v>1.24339E-4</v>
      </c>
      <c r="O43">
        <v>96</v>
      </c>
      <c r="P43">
        <v>0.32778800000000002</v>
      </c>
      <c r="Q43">
        <v>1.2406200000000001E-4</v>
      </c>
    </row>
    <row r="44" spans="1:17">
      <c r="A44">
        <v>126</v>
      </c>
      <c r="B44" s="1">
        <v>0.69471820000000006</v>
      </c>
      <c r="D44" s="1"/>
      <c r="E44" s="1">
        <v>0.21026410000000001</v>
      </c>
      <c r="F44">
        <v>21</v>
      </c>
      <c r="G44">
        <v>0</v>
      </c>
      <c r="H44">
        <v>21</v>
      </c>
      <c r="I44">
        <v>0</v>
      </c>
      <c r="J44">
        <v>126</v>
      </c>
      <c r="K44">
        <v>1.24055E-4</v>
      </c>
      <c r="O44">
        <v>99</v>
      </c>
      <c r="P44">
        <v>0.10385900000000001</v>
      </c>
      <c r="Q44">
        <v>1.2406200000000001E-4</v>
      </c>
    </row>
    <row r="45" spans="1:17">
      <c r="A45">
        <v>129</v>
      </c>
      <c r="B45" s="1">
        <v>0.55418140000000005</v>
      </c>
      <c r="D45" s="1"/>
      <c r="E45" s="1">
        <v>0.1885715</v>
      </c>
      <c r="F45">
        <v>21.5</v>
      </c>
      <c r="G45">
        <v>0</v>
      </c>
      <c r="H45">
        <v>21.5</v>
      </c>
      <c r="I45">
        <v>0</v>
      </c>
      <c r="J45">
        <v>129</v>
      </c>
      <c r="K45">
        <v>1.2405599999999999E-4</v>
      </c>
      <c r="O45">
        <v>102</v>
      </c>
      <c r="P45">
        <v>3.62875E-2</v>
      </c>
      <c r="Q45">
        <v>1.2406200000000001E-4</v>
      </c>
    </row>
    <row r="46" spans="1:17">
      <c r="A46">
        <v>132</v>
      </c>
      <c r="B46" s="1">
        <v>0.4485518</v>
      </c>
      <c r="D46" s="1"/>
      <c r="E46" s="1">
        <v>0.17471680000000001</v>
      </c>
      <c r="F46">
        <v>22</v>
      </c>
      <c r="G46">
        <v>0</v>
      </c>
      <c r="H46">
        <v>22</v>
      </c>
      <c r="I46">
        <v>0</v>
      </c>
      <c r="J46">
        <v>132</v>
      </c>
      <c r="K46">
        <v>1.2405700000000001E-4</v>
      </c>
      <c r="O46">
        <v>105</v>
      </c>
      <c r="P46">
        <v>0.17558599999999999</v>
      </c>
      <c r="Q46">
        <v>1.2406200000000001E-4</v>
      </c>
    </row>
    <row r="47" spans="1:17">
      <c r="A47">
        <v>135</v>
      </c>
      <c r="B47" s="1">
        <v>0.37032320000000002</v>
      </c>
      <c r="D47" s="1"/>
      <c r="E47" s="1">
        <v>0.16882230000000001</v>
      </c>
      <c r="F47">
        <v>22.5</v>
      </c>
      <c r="G47">
        <v>0</v>
      </c>
      <c r="H47">
        <v>22.5</v>
      </c>
      <c r="I47">
        <v>0</v>
      </c>
      <c r="J47">
        <v>135</v>
      </c>
      <c r="K47">
        <v>1.2405700000000001E-4</v>
      </c>
      <c r="O47">
        <v>108</v>
      </c>
      <c r="P47">
        <v>1.25922E-2</v>
      </c>
      <c r="Q47">
        <v>1.2406200000000001E-4</v>
      </c>
    </row>
    <row r="48" spans="1:17">
      <c r="A48">
        <v>138</v>
      </c>
      <c r="B48" s="1">
        <v>0.31783719999999999</v>
      </c>
      <c r="D48" s="1"/>
      <c r="E48" s="1">
        <v>0.16298009999999999</v>
      </c>
      <c r="F48">
        <v>23</v>
      </c>
      <c r="G48">
        <v>0</v>
      </c>
      <c r="H48">
        <v>23</v>
      </c>
      <c r="I48">
        <v>0</v>
      </c>
      <c r="J48">
        <v>138</v>
      </c>
      <c r="K48">
        <v>1.24058E-4</v>
      </c>
      <c r="O48">
        <v>111</v>
      </c>
      <c r="P48">
        <v>3.2937299999999999E-3</v>
      </c>
      <c r="Q48">
        <v>1.2406200000000001E-4</v>
      </c>
    </row>
    <row r="49" spans="1:17">
      <c r="A49">
        <v>141</v>
      </c>
      <c r="B49" s="1">
        <v>0.2865201</v>
      </c>
      <c r="D49" s="1"/>
      <c r="E49" s="1">
        <v>0.1608214</v>
      </c>
      <c r="F49">
        <v>23.5</v>
      </c>
      <c r="G49">
        <v>0</v>
      </c>
      <c r="H49">
        <v>23.5</v>
      </c>
      <c r="I49">
        <v>0</v>
      </c>
      <c r="J49">
        <v>141</v>
      </c>
      <c r="K49">
        <v>1.24058E-4</v>
      </c>
      <c r="O49">
        <v>114</v>
      </c>
      <c r="P49">
        <v>1.6744599999999998E-2</v>
      </c>
      <c r="Q49">
        <v>1.2406200000000001E-4</v>
      </c>
    </row>
    <row r="50" spans="1:17">
      <c r="A50">
        <v>144</v>
      </c>
      <c r="B50" s="1">
        <v>0.27241520000000002</v>
      </c>
      <c r="D50" s="1"/>
      <c r="E50" s="1">
        <v>0.1607923</v>
      </c>
      <c r="F50">
        <v>24</v>
      </c>
      <c r="G50">
        <v>0</v>
      </c>
      <c r="H50">
        <v>24</v>
      </c>
      <c r="I50">
        <v>0</v>
      </c>
      <c r="J50">
        <v>144</v>
      </c>
      <c r="K50">
        <v>1.2405900000000001E-4</v>
      </c>
      <c r="O50">
        <v>117</v>
      </c>
      <c r="P50">
        <v>1.1146400000000001E-2</v>
      </c>
      <c r="Q50">
        <v>1.2406200000000001E-4</v>
      </c>
    </row>
    <row r="51" spans="1:17">
      <c r="A51">
        <v>147</v>
      </c>
      <c r="B51" s="1">
        <v>0.26307599999999998</v>
      </c>
      <c r="D51" s="1"/>
      <c r="E51" s="1">
        <v>0.16130430000000001</v>
      </c>
      <c r="F51">
        <v>24.5</v>
      </c>
      <c r="G51">
        <v>0</v>
      </c>
      <c r="H51">
        <v>24.5</v>
      </c>
      <c r="I51">
        <v>0</v>
      </c>
      <c r="J51">
        <v>147</v>
      </c>
      <c r="K51">
        <v>1.2405900000000001E-4</v>
      </c>
      <c r="O51">
        <v>120</v>
      </c>
      <c r="P51">
        <v>5.8073900000000004E-4</v>
      </c>
      <c r="Q51">
        <v>1.2406200000000001E-4</v>
      </c>
    </row>
    <row r="52" spans="1:17">
      <c r="A52">
        <v>150</v>
      </c>
      <c r="B52" s="1">
        <v>0.25783899999999998</v>
      </c>
      <c r="D52" s="1"/>
      <c r="E52" s="1">
        <v>0.164912</v>
      </c>
      <c r="F52">
        <v>25</v>
      </c>
      <c r="G52">
        <v>0</v>
      </c>
      <c r="H52">
        <v>25</v>
      </c>
      <c r="I52">
        <v>0</v>
      </c>
      <c r="J52">
        <v>150</v>
      </c>
      <c r="K52">
        <v>1.2405900000000001E-4</v>
      </c>
      <c r="O52">
        <v>123</v>
      </c>
      <c r="P52">
        <v>1.24339E-4</v>
      </c>
      <c r="Q52">
        <v>1.2406200000000001E-4</v>
      </c>
    </row>
    <row r="53" spans="1:17">
      <c r="A53">
        <v>153</v>
      </c>
      <c r="B53" s="1">
        <v>0.24787709999999999</v>
      </c>
      <c r="D53" s="1"/>
      <c r="E53" s="1">
        <v>0.16704749999999999</v>
      </c>
      <c r="F53">
        <v>25.5</v>
      </c>
      <c r="G53">
        <v>0</v>
      </c>
      <c r="H53">
        <v>25.5</v>
      </c>
      <c r="I53">
        <v>0</v>
      </c>
      <c r="J53">
        <v>153</v>
      </c>
      <c r="K53">
        <v>1.2406E-4</v>
      </c>
      <c r="O53">
        <v>126</v>
      </c>
      <c r="P53">
        <v>1.24055E-4</v>
      </c>
      <c r="Q53">
        <v>1.2406200000000001E-4</v>
      </c>
    </row>
    <row r="54" spans="1:17">
      <c r="A54">
        <v>156</v>
      </c>
      <c r="B54" s="1">
        <v>0.23862520000000001</v>
      </c>
      <c r="D54" s="1"/>
      <c r="E54" s="1">
        <v>0.16804259999999999</v>
      </c>
      <c r="F54">
        <v>26</v>
      </c>
      <c r="G54">
        <v>0</v>
      </c>
      <c r="H54">
        <v>26</v>
      </c>
      <c r="I54">
        <v>0</v>
      </c>
      <c r="J54">
        <v>156</v>
      </c>
      <c r="K54">
        <v>1.2406E-4</v>
      </c>
      <c r="O54">
        <v>129</v>
      </c>
      <c r="P54">
        <v>1.2405599999999999E-4</v>
      </c>
      <c r="Q54">
        <v>1.2406200000000001E-4</v>
      </c>
    </row>
    <row r="55" spans="1:17">
      <c r="A55">
        <v>159</v>
      </c>
      <c r="B55" s="1">
        <v>0.22535240000000001</v>
      </c>
      <c r="D55" s="1"/>
      <c r="E55" s="1">
        <v>0.1666868</v>
      </c>
      <c r="F55">
        <v>26.5</v>
      </c>
      <c r="G55">
        <v>0</v>
      </c>
      <c r="H55">
        <v>26.5</v>
      </c>
      <c r="I55">
        <v>0</v>
      </c>
      <c r="J55">
        <v>159</v>
      </c>
      <c r="K55">
        <v>1.2406E-4</v>
      </c>
      <c r="O55">
        <v>132</v>
      </c>
      <c r="P55">
        <v>1.2405700000000001E-4</v>
      </c>
      <c r="Q55">
        <v>1.2406200000000001E-4</v>
      </c>
    </row>
    <row r="56" spans="1:17">
      <c r="A56">
        <v>162</v>
      </c>
      <c r="B56" s="1">
        <v>0.21352850000000001</v>
      </c>
      <c r="D56" s="1"/>
      <c r="E56" s="1">
        <v>0.15788279999999999</v>
      </c>
      <c r="F56">
        <v>27</v>
      </c>
      <c r="G56">
        <v>0</v>
      </c>
      <c r="H56">
        <v>27</v>
      </c>
      <c r="I56">
        <v>0</v>
      </c>
      <c r="J56">
        <v>162</v>
      </c>
      <c r="K56">
        <v>1.2406E-4</v>
      </c>
      <c r="O56">
        <v>135</v>
      </c>
      <c r="P56">
        <v>1.2405700000000001E-4</v>
      </c>
      <c r="Q56">
        <v>1.2406200000000001E-4</v>
      </c>
    </row>
    <row r="57" spans="1:17">
      <c r="A57">
        <v>165</v>
      </c>
      <c r="B57" s="1">
        <v>0.1996098</v>
      </c>
      <c r="D57" s="1"/>
      <c r="E57" s="1">
        <v>0.1454945</v>
      </c>
      <c r="F57">
        <v>27.5</v>
      </c>
      <c r="G57">
        <v>0</v>
      </c>
      <c r="H57">
        <v>27.5</v>
      </c>
      <c r="I57">
        <v>0</v>
      </c>
      <c r="J57">
        <v>165</v>
      </c>
      <c r="K57">
        <v>1.2406099999999999E-4</v>
      </c>
      <c r="O57">
        <v>138</v>
      </c>
      <c r="P57">
        <v>1.24058E-4</v>
      </c>
      <c r="Q57">
        <v>1.2406200000000001E-4</v>
      </c>
    </row>
    <row r="58" spans="1:17">
      <c r="A58">
        <v>168</v>
      </c>
      <c r="B58" s="1">
        <v>0.18414910000000001</v>
      </c>
      <c r="D58" s="1"/>
      <c r="E58" s="1">
        <v>0.13175619999999999</v>
      </c>
      <c r="F58">
        <v>28</v>
      </c>
      <c r="G58">
        <v>0</v>
      </c>
      <c r="H58">
        <v>28</v>
      </c>
      <c r="I58">
        <v>0</v>
      </c>
      <c r="J58">
        <v>168</v>
      </c>
      <c r="K58">
        <v>1.2406099999999999E-4</v>
      </c>
      <c r="O58">
        <v>141</v>
      </c>
      <c r="P58">
        <v>1.24058E-4</v>
      </c>
      <c r="Q58">
        <v>1.2406200000000001E-4</v>
      </c>
    </row>
    <row r="59" spans="1:17">
      <c r="A59">
        <v>171</v>
      </c>
      <c r="B59" s="1">
        <v>0.17209250000000001</v>
      </c>
      <c r="D59" s="1"/>
      <c r="E59" s="1">
        <v>0.1201243</v>
      </c>
      <c r="F59">
        <v>28.5</v>
      </c>
      <c r="G59">
        <v>0</v>
      </c>
      <c r="H59">
        <v>28.5</v>
      </c>
      <c r="I59">
        <v>0</v>
      </c>
      <c r="J59">
        <v>171</v>
      </c>
      <c r="K59">
        <v>1.2406099999999999E-4</v>
      </c>
      <c r="O59">
        <v>144</v>
      </c>
      <c r="P59">
        <v>1.2405900000000001E-4</v>
      </c>
      <c r="Q59">
        <v>1.2406200000000001E-4</v>
      </c>
    </row>
    <row r="60" spans="1:17">
      <c r="A60">
        <v>174</v>
      </c>
      <c r="B60" s="1">
        <v>0.1609901</v>
      </c>
      <c r="D60" s="1"/>
      <c r="E60" s="1">
        <v>0.111431</v>
      </c>
      <c r="F60">
        <v>29</v>
      </c>
      <c r="G60">
        <v>0</v>
      </c>
      <c r="H60">
        <v>29</v>
      </c>
      <c r="I60">
        <v>0</v>
      </c>
      <c r="J60">
        <v>174</v>
      </c>
      <c r="K60">
        <v>1.2406099999999999E-4</v>
      </c>
      <c r="O60">
        <v>147</v>
      </c>
      <c r="P60">
        <v>1.2405900000000001E-4</v>
      </c>
      <c r="Q60">
        <v>1.2406200000000001E-4</v>
      </c>
    </row>
    <row r="61" spans="1:17">
      <c r="A61">
        <v>177</v>
      </c>
      <c r="B61" s="1">
        <v>0.15378639999999999</v>
      </c>
      <c r="D61" s="1"/>
      <c r="E61" s="1">
        <v>0.1096504</v>
      </c>
      <c r="F61">
        <v>29.5</v>
      </c>
      <c r="G61">
        <v>0</v>
      </c>
      <c r="H61">
        <v>29.5</v>
      </c>
      <c r="I61">
        <v>0</v>
      </c>
      <c r="J61">
        <v>177</v>
      </c>
      <c r="K61">
        <v>1.2406099999999999E-4</v>
      </c>
      <c r="O61">
        <v>150</v>
      </c>
      <c r="P61">
        <v>1.2405900000000001E-4</v>
      </c>
      <c r="Q61">
        <v>1.2406200000000001E-4</v>
      </c>
    </row>
    <row r="62" spans="1:17">
      <c r="A62">
        <v>180</v>
      </c>
      <c r="B62" s="1">
        <v>0.15951209999999999</v>
      </c>
      <c r="D62" s="1"/>
      <c r="E62" s="1">
        <v>0.1151783</v>
      </c>
      <c r="F62">
        <v>30</v>
      </c>
      <c r="G62">
        <v>0</v>
      </c>
      <c r="H62">
        <v>30</v>
      </c>
      <c r="I62">
        <v>0</v>
      </c>
      <c r="J62">
        <v>180</v>
      </c>
      <c r="K62">
        <v>1.2406099999999999E-4</v>
      </c>
      <c r="O62">
        <v>153</v>
      </c>
      <c r="P62">
        <v>1.2406E-4</v>
      </c>
      <c r="Q62">
        <v>1.2406200000000001E-4</v>
      </c>
    </row>
    <row r="63" spans="1:17">
      <c r="B63" s="4">
        <f>SUM(B2:B62)</f>
        <v>95.081945600000026</v>
      </c>
      <c r="C63" s="4">
        <f t="shared" ref="C63:D63" si="0">SUM(C2:C62)</f>
        <v>0</v>
      </c>
      <c r="D63" s="4">
        <f t="shared" si="0"/>
        <v>0</v>
      </c>
      <c r="E63" s="4">
        <f>SUM(E2:E62)</f>
        <v>61.705357800000023</v>
      </c>
      <c r="F63">
        <v>30.5</v>
      </c>
      <c r="G63">
        <v>0</v>
      </c>
      <c r="H63">
        <v>30.5</v>
      </c>
      <c r="I63">
        <v>0</v>
      </c>
      <c r="O63">
        <v>156</v>
      </c>
      <c r="P63">
        <v>1.2406E-4</v>
      </c>
      <c r="Q63">
        <v>1.2406200000000001E-4</v>
      </c>
    </row>
    <row r="64" spans="1:17">
      <c r="B64" s="5">
        <f>SUM(B33:B62)</f>
        <v>19.348895500000005</v>
      </c>
      <c r="C64" s="5">
        <f t="shared" ref="C64" si="1">SUM(C33:C62)</f>
        <v>0</v>
      </c>
      <c r="D64" s="5">
        <f>SUM(D33:D62)</f>
        <v>0</v>
      </c>
      <c r="E64" s="5">
        <f>SUM(E33:E62)</f>
        <v>9.7397700999999994</v>
      </c>
      <c r="F64">
        <v>31</v>
      </c>
      <c r="G64">
        <v>0</v>
      </c>
      <c r="H64">
        <v>31</v>
      </c>
      <c r="I64">
        <v>0</v>
      </c>
      <c r="O64">
        <v>159</v>
      </c>
      <c r="P64">
        <v>1.2406E-4</v>
      </c>
      <c r="Q64">
        <v>1.2406200000000001E-4</v>
      </c>
    </row>
    <row r="65" spans="2:17">
      <c r="B65" s="4">
        <f>B64/B63</f>
        <v>0.20349705065353646</v>
      </c>
      <c r="C65" s="4" t="e">
        <f t="shared" ref="C65:D65" si="2">C64/C63</f>
        <v>#DIV/0!</v>
      </c>
      <c r="D65" s="4" t="e">
        <f t="shared" si="2"/>
        <v>#DIV/0!</v>
      </c>
      <c r="E65" s="4">
        <f>E64/E63</f>
        <v>0.15784318327054569</v>
      </c>
      <c r="F65">
        <v>31.5</v>
      </c>
      <c r="G65">
        <v>0</v>
      </c>
      <c r="H65">
        <v>31.5</v>
      </c>
      <c r="I65">
        <v>0</v>
      </c>
      <c r="O65">
        <v>162</v>
      </c>
      <c r="P65">
        <v>1.2406E-4</v>
      </c>
      <c r="Q65">
        <v>1.2406200000000001E-4</v>
      </c>
    </row>
    <row r="66" spans="2:17">
      <c r="F66">
        <v>32</v>
      </c>
      <c r="G66">
        <v>0</v>
      </c>
      <c r="H66">
        <v>32</v>
      </c>
      <c r="I66">
        <v>0</v>
      </c>
      <c r="O66">
        <v>165</v>
      </c>
      <c r="P66">
        <v>1.2406099999999999E-4</v>
      </c>
      <c r="Q66">
        <v>1.2406200000000001E-4</v>
      </c>
    </row>
    <row r="67" spans="2:17">
      <c r="F67">
        <v>32.5</v>
      </c>
      <c r="G67">
        <v>0</v>
      </c>
      <c r="H67">
        <v>32.5</v>
      </c>
      <c r="I67">
        <v>0</v>
      </c>
      <c r="O67">
        <v>168</v>
      </c>
      <c r="P67">
        <v>1.2406099999999999E-4</v>
      </c>
      <c r="Q67">
        <v>1.2406099999999999E-4</v>
      </c>
    </row>
    <row r="68" spans="2:17">
      <c r="F68">
        <v>33</v>
      </c>
      <c r="G68">
        <v>0</v>
      </c>
      <c r="H68">
        <v>33</v>
      </c>
      <c r="I68">
        <v>0</v>
      </c>
      <c r="O68">
        <v>171</v>
      </c>
      <c r="P68">
        <v>1.2406099999999999E-4</v>
      </c>
      <c r="Q68">
        <v>1.2406099999999999E-4</v>
      </c>
    </row>
    <row r="69" spans="2:17">
      <c r="F69">
        <v>33.5</v>
      </c>
      <c r="G69">
        <v>0</v>
      </c>
      <c r="H69">
        <v>33.5</v>
      </c>
      <c r="I69">
        <v>0</v>
      </c>
      <c r="O69">
        <v>174</v>
      </c>
      <c r="P69">
        <v>1.2406099999999999E-4</v>
      </c>
      <c r="Q69">
        <v>1.2406099999999999E-4</v>
      </c>
    </row>
    <row r="70" spans="2:17">
      <c r="F70">
        <v>34</v>
      </c>
      <c r="G70">
        <v>0</v>
      </c>
      <c r="H70">
        <v>34</v>
      </c>
      <c r="I70">
        <v>0</v>
      </c>
      <c r="O70">
        <v>177</v>
      </c>
      <c r="P70">
        <v>1.2406099999999999E-4</v>
      </c>
      <c r="Q70">
        <v>1.2406099999999999E-4</v>
      </c>
    </row>
    <row r="71" spans="2:17">
      <c r="F71">
        <v>34.5</v>
      </c>
      <c r="G71">
        <v>0</v>
      </c>
      <c r="H71">
        <v>34.5</v>
      </c>
      <c r="I71">
        <v>0</v>
      </c>
      <c r="O71">
        <v>180</v>
      </c>
      <c r="P71">
        <v>1.2406099999999999E-4</v>
      </c>
      <c r="Q71">
        <v>1.2406099999999999E-4</v>
      </c>
    </row>
    <row r="72" spans="2:17">
      <c r="F72">
        <v>35</v>
      </c>
      <c r="G72">
        <v>0</v>
      </c>
      <c r="H72">
        <v>35</v>
      </c>
      <c r="I72">
        <v>0</v>
      </c>
    </row>
    <row r="73" spans="2:17">
      <c r="F73">
        <v>35.5</v>
      </c>
      <c r="G73">
        <v>0</v>
      </c>
      <c r="H73">
        <v>35.5</v>
      </c>
      <c r="I73">
        <v>0</v>
      </c>
    </row>
    <row r="74" spans="2:17">
      <c r="F74">
        <v>36</v>
      </c>
      <c r="G74">
        <v>414.11799999999999</v>
      </c>
      <c r="H74">
        <v>36</v>
      </c>
      <c r="I74">
        <v>0</v>
      </c>
    </row>
    <row r="75" spans="2:17">
      <c r="F75">
        <v>36.5</v>
      </c>
      <c r="G75">
        <v>0</v>
      </c>
      <c r="H75">
        <v>36.5</v>
      </c>
      <c r="I75">
        <v>0</v>
      </c>
    </row>
    <row r="76" spans="2:17">
      <c r="F76">
        <v>37</v>
      </c>
      <c r="G76">
        <v>0</v>
      </c>
      <c r="H76">
        <v>37</v>
      </c>
      <c r="I76">
        <v>0</v>
      </c>
    </row>
    <row r="77" spans="2:17">
      <c r="F77">
        <v>37.5</v>
      </c>
      <c r="G77">
        <v>0</v>
      </c>
      <c r="H77">
        <v>37.5</v>
      </c>
      <c r="I77">
        <v>0</v>
      </c>
    </row>
    <row r="78" spans="2:17">
      <c r="F78">
        <v>38</v>
      </c>
      <c r="G78">
        <v>0</v>
      </c>
      <c r="H78">
        <v>38</v>
      </c>
      <c r="I78">
        <v>0</v>
      </c>
    </row>
    <row r="79" spans="2:17">
      <c r="F79">
        <v>38.5</v>
      </c>
      <c r="G79">
        <v>0</v>
      </c>
      <c r="H79">
        <v>38.5</v>
      </c>
      <c r="I79">
        <v>0</v>
      </c>
    </row>
    <row r="80" spans="2:17">
      <c r="F80">
        <v>39</v>
      </c>
      <c r="G80">
        <v>0</v>
      </c>
      <c r="H80">
        <v>39</v>
      </c>
      <c r="I80">
        <v>0</v>
      </c>
    </row>
    <row r="81" spans="6:9">
      <c r="F81">
        <v>39.5</v>
      </c>
      <c r="G81">
        <v>0</v>
      </c>
      <c r="H81">
        <v>39.5</v>
      </c>
      <c r="I81">
        <v>0</v>
      </c>
    </row>
    <row r="82" spans="6:9">
      <c r="F82">
        <v>40</v>
      </c>
      <c r="G82">
        <v>0</v>
      </c>
      <c r="H82">
        <v>40</v>
      </c>
      <c r="I82">
        <v>0</v>
      </c>
    </row>
    <row r="83" spans="6:9">
      <c r="F83">
        <v>40.5</v>
      </c>
      <c r="G83">
        <v>0</v>
      </c>
      <c r="H83">
        <v>40.5</v>
      </c>
      <c r="I83">
        <v>0</v>
      </c>
    </row>
    <row r="84" spans="6:9">
      <c r="F84">
        <v>41</v>
      </c>
      <c r="G84">
        <v>0</v>
      </c>
      <c r="H84">
        <v>41</v>
      </c>
      <c r="I84">
        <v>0</v>
      </c>
    </row>
    <row r="85" spans="6:9">
      <c r="F85">
        <v>41.5</v>
      </c>
      <c r="G85">
        <v>0</v>
      </c>
      <c r="H85">
        <v>41.5</v>
      </c>
      <c r="I85">
        <v>452.83600000000001</v>
      </c>
    </row>
    <row r="86" spans="6:9">
      <c r="F86">
        <v>42</v>
      </c>
      <c r="G86">
        <v>0</v>
      </c>
      <c r="H86">
        <v>42</v>
      </c>
      <c r="I86">
        <v>0</v>
      </c>
    </row>
    <row r="87" spans="6:9">
      <c r="F87">
        <v>42.5</v>
      </c>
      <c r="G87">
        <v>0</v>
      </c>
      <c r="H87">
        <v>42.5</v>
      </c>
      <c r="I87">
        <v>0</v>
      </c>
    </row>
    <row r="88" spans="6:9">
      <c r="F88">
        <v>43</v>
      </c>
      <c r="G88">
        <v>0</v>
      </c>
      <c r="H88">
        <v>43</v>
      </c>
      <c r="I88">
        <v>0</v>
      </c>
    </row>
    <row r="89" spans="6:9">
      <c r="F89">
        <v>43.5</v>
      </c>
      <c r="G89">
        <v>0</v>
      </c>
      <c r="H89">
        <v>43.5</v>
      </c>
      <c r="I89">
        <v>0</v>
      </c>
    </row>
    <row r="90" spans="6:9">
      <c r="F90">
        <v>44</v>
      </c>
      <c r="G90">
        <v>0</v>
      </c>
      <c r="H90">
        <v>44</v>
      </c>
      <c r="I90">
        <v>0</v>
      </c>
    </row>
    <row r="91" spans="6:9">
      <c r="F91">
        <v>44.5</v>
      </c>
      <c r="G91">
        <v>0</v>
      </c>
      <c r="H91">
        <v>44.5</v>
      </c>
      <c r="I91">
        <v>0</v>
      </c>
    </row>
    <row r="92" spans="6:9">
      <c r="F92">
        <v>45</v>
      </c>
      <c r="G92">
        <v>0</v>
      </c>
      <c r="H92">
        <v>45</v>
      </c>
      <c r="I92">
        <v>0</v>
      </c>
    </row>
    <row r="93" spans="6:9">
      <c r="F93">
        <v>45.5</v>
      </c>
      <c r="G93">
        <v>0</v>
      </c>
      <c r="H93">
        <v>45.5</v>
      </c>
      <c r="I93">
        <v>0</v>
      </c>
    </row>
    <row r="94" spans="6:9">
      <c r="F94">
        <v>46</v>
      </c>
      <c r="G94">
        <v>0</v>
      </c>
      <c r="H94">
        <v>46</v>
      </c>
      <c r="I94">
        <v>0</v>
      </c>
    </row>
    <row r="95" spans="6:9">
      <c r="F95">
        <v>46.5</v>
      </c>
      <c r="G95">
        <v>0</v>
      </c>
      <c r="H95">
        <v>46.5</v>
      </c>
      <c r="I95">
        <v>0</v>
      </c>
    </row>
    <row r="96" spans="6:9">
      <c r="F96">
        <v>47</v>
      </c>
      <c r="G96">
        <v>0</v>
      </c>
      <c r="H96">
        <v>47</v>
      </c>
      <c r="I96">
        <v>0</v>
      </c>
    </row>
    <row r="97" spans="6:9">
      <c r="F97">
        <v>47.5</v>
      </c>
      <c r="G97">
        <v>0</v>
      </c>
      <c r="H97">
        <v>47.5</v>
      </c>
      <c r="I97">
        <v>0</v>
      </c>
    </row>
    <row r="98" spans="6:9">
      <c r="F98">
        <v>48</v>
      </c>
      <c r="G98">
        <v>0</v>
      </c>
      <c r="H98">
        <v>48</v>
      </c>
      <c r="I98">
        <v>0</v>
      </c>
    </row>
    <row r="99" spans="6:9">
      <c r="F99">
        <v>48.5</v>
      </c>
      <c r="G99">
        <v>0</v>
      </c>
      <c r="H99">
        <v>48.5</v>
      </c>
      <c r="I99">
        <v>0</v>
      </c>
    </row>
    <row r="100" spans="6:9">
      <c r="F100">
        <v>49</v>
      </c>
      <c r="G100">
        <v>0</v>
      </c>
      <c r="H100">
        <v>49</v>
      </c>
      <c r="I100">
        <v>0</v>
      </c>
    </row>
    <row r="101" spans="6:9">
      <c r="F101">
        <v>49.5</v>
      </c>
      <c r="G101">
        <v>0</v>
      </c>
      <c r="H101">
        <v>49.5</v>
      </c>
      <c r="I101">
        <v>0</v>
      </c>
    </row>
    <row r="102" spans="6:9">
      <c r="F102">
        <v>50</v>
      </c>
      <c r="G102">
        <v>0</v>
      </c>
      <c r="H102">
        <v>50</v>
      </c>
      <c r="I102">
        <v>0</v>
      </c>
    </row>
    <row r="103" spans="6:9">
      <c r="F103">
        <v>50.5</v>
      </c>
      <c r="G103">
        <v>0</v>
      </c>
      <c r="H103">
        <v>50.5</v>
      </c>
      <c r="I103">
        <v>0</v>
      </c>
    </row>
    <row r="104" spans="6:9">
      <c r="F104">
        <v>51</v>
      </c>
      <c r="G104">
        <v>0</v>
      </c>
      <c r="H104">
        <v>51</v>
      </c>
      <c r="I104">
        <v>0</v>
      </c>
    </row>
    <row r="105" spans="6:9">
      <c r="F105">
        <v>51.5</v>
      </c>
      <c r="G105">
        <v>0</v>
      </c>
      <c r="H105">
        <v>51.5</v>
      </c>
      <c r="I105">
        <v>0</v>
      </c>
    </row>
    <row r="106" spans="6:9">
      <c r="F106">
        <v>52</v>
      </c>
      <c r="G106">
        <v>21.790800000000001</v>
      </c>
      <c r="H106">
        <v>52</v>
      </c>
      <c r="I106">
        <v>0</v>
      </c>
    </row>
    <row r="107" spans="6:9">
      <c r="F107">
        <v>52.5</v>
      </c>
      <c r="G107">
        <v>0</v>
      </c>
      <c r="H107">
        <v>52.5</v>
      </c>
      <c r="I107">
        <v>0</v>
      </c>
    </row>
    <row r="108" spans="6:9">
      <c r="F108">
        <v>53</v>
      </c>
      <c r="G108">
        <v>0</v>
      </c>
      <c r="H108">
        <v>53</v>
      </c>
      <c r="I108">
        <v>0</v>
      </c>
    </row>
    <row r="109" spans="6:9">
      <c r="F109">
        <v>53.5</v>
      </c>
      <c r="G109">
        <v>0</v>
      </c>
      <c r="H109">
        <v>53.5</v>
      </c>
      <c r="I109">
        <v>0</v>
      </c>
    </row>
    <row r="110" spans="6:9">
      <c r="F110">
        <v>54</v>
      </c>
      <c r="G110">
        <v>0</v>
      </c>
      <c r="H110">
        <v>54</v>
      </c>
      <c r="I110">
        <v>0</v>
      </c>
    </row>
    <row r="111" spans="6:9">
      <c r="F111">
        <v>54.5</v>
      </c>
      <c r="G111">
        <v>0</v>
      </c>
      <c r="H111">
        <v>54.5</v>
      </c>
      <c r="I111">
        <v>0</v>
      </c>
    </row>
    <row r="112" spans="6:9">
      <c r="F112">
        <v>55</v>
      </c>
      <c r="G112">
        <v>0</v>
      </c>
      <c r="H112">
        <v>55</v>
      </c>
      <c r="I112">
        <v>0</v>
      </c>
    </row>
    <row r="113" spans="6:9">
      <c r="F113">
        <v>55.5</v>
      </c>
      <c r="G113">
        <v>0</v>
      </c>
      <c r="H113">
        <v>55.5</v>
      </c>
      <c r="I113">
        <v>0</v>
      </c>
    </row>
    <row r="114" spans="6:9">
      <c r="F114">
        <v>56</v>
      </c>
      <c r="G114">
        <v>0</v>
      </c>
      <c r="H114">
        <v>56</v>
      </c>
      <c r="I114">
        <v>0</v>
      </c>
    </row>
    <row r="115" spans="6:9">
      <c r="F115">
        <v>56.5</v>
      </c>
      <c r="G115">
        <v>0</v>
      </c>
      <c r="H115">
        <v>56.5</v>
      </c>
      <c r="I115">
        <v>0</v>
      </c>
    </row>
    <row r="116" spans="6:9">
      <c r="F116">
        <v>57</v>
      </c>
      <c r="G116">
        <v>0</v>
      </c>
      <c r="H116">
        <v>57</v>
      </c>
      <c r="I116">
        <v>0</v>
      </c>
    </row>
    <row r="117" spans="6:9">
      <c r="F117">
        <v>57.5</v>
      </c>
      <c r="G117">
        <v>0</v>
      </c>
      <c r="H117">
        <v>57.5</v>
      </c>
      <c r="I117">
        <v>0</v>
      </c>
    </row>
    <row r="118" spans="6:9">
      <c r="F118">
        <v>58</v>
      </c>
      <c r="G118">
        <v>0</v>
      </c>
      <c r="H118">
        <v>58</v>
      </c>
      <c r="I118">
        <v>0</v>
      </c>
    </row>
    <row r="119" spans="6:9">
      <c r="F119">
        <v>58.5</v>
      </c>
      <c r="G119">
        <v>0</v>
      </c>
      <c r="H119">
        <v>58.5</v>
      </c>
      <c r="I119">
        <v>0</v>
      </c>
    </row>
    <row r="120" spans="6:9">
      <c r="F120">
        <v>59</v>
      </c>
      <c r="G120">
        <v>0</v>
      </c>
      <c r="H120">
        <v>59</v>
      </c>
      <c r="I120">
        <v>0</v>
      </c>
    </row>
    <row r="121" spans="6:9">
      <c r="F121">
        <v>59.5</v>
      </c>
      <c r="G121">
        <v>0</v>
      </c>
      <c r="H121">
        <v>59.5</v>
      </c>
      <c r="I121">
        <v>0</v>
      </c>
    </row>
    <row r="122" spans="6:9">
      <c r="F122">
        <v>60</v>
      </c>
      <c r="G122">
        <v>0</v>
      </c>
      <c r="H122">
        <v>60</v>
      </c>
      <c r="I122">
        <v>0</v>
      </c>
    </row>
    <row r="123" spans="6:9">
      <c r="F123">
        <v>60.5</v>
      </c>
      <c r="G123">
        <v>0</v>
      </c>
      <c r="H123">
        <v>60.5</v>
      </c>
      <c r="I123">
        <v>0</v>
      </c>
    </row>
    <row r="124" spans="6:9">
      <c r="F124">
        <v>61</v>
      </c>
      <c r="G124">
        <v>0</v>
      </c>
      <c r="H124">
        <v>61</v>
      </c>
      <c r="I124">
        <v>0</v>
      </c>
    </row>
    <row r="125" spans="6:9">
      <c r="F125">
        <v>61.5</v>
      </c>
      <c r="G125">
        <v>0</v>
      </c>
      <c r="H125">
        <v>61.5</v>
      </c>
      <c r="I125">
        <v>0</v>
      </c>
    </row>
    <row r="126" spans="6:9">
      <c r="F126">
        <v>62</v>
      </c>
      <c r="G126">
        <v>0</v>
      </c>
      <c r="H126">
        <v>62</v>
      </c>
      <c r="I126">
        <v>0</v>
      </c>
    </row>
    <row r="127" spans="6:9">
      <c r="F127">
        <v>62.5</v>
      </c>
      <c r="G127">
        <v>0</v>
      </c>
      <c r="H127">
        <v>62.5</v>
      </c>
      <c r="I127">
        <v>0</v>
      </c>
    </row>
    <row r="128" spans="6:9">
      <c r="F128">
        <v>63</v>
      </c>
      <c r="G128">
        <v>0</v>
      </c>
      <c r="H128">
        <v>63</v>
      </c>
      <c r="I128">
        <v>0</v>
      </c>
    </row>
    <row r="129" spans="6:9">
      <c r="F129">
        <v>63.5</v>
      </c>
      <c r="G129">
        <v>0</v>
      </c>
      <c r="H129">
        <v>63.5</v>
      </c>
      <c r="I129">
        <v>0</v>
      </c>
    </row>
    <row r="130" spans="6:9">
      <c r="F130">
        <v>64</v>
      </c>
      <c r="G130">
        <v>0</v>
      </c>
      <c r="H130">
        <v>64</v>
      </c>
      <c r="I130">
        <v>0</v>
      </c>
    </row>
    <row r="131" spans="6:9">
      <c r="F131">
        <v>64.5</v>
      </c>
      <c r="G131">
        <v>0</v>
      </c>
      <c r="H131">
        <v>64.5</v>
      </c>
      <c r="I131">
        <v>0</v>
      </c>
    </row>
    <row r="132" spans="6:9">
      <c r="F132">
        <v>65</v>
      </c>
      <c r="G132">
        <v>0</v>
      </c>
      <c r="H132">
        <v>65</v>
      </c>
      <c r="I132">
        <v>0</v>
      </c>
    </row>
    <row r="133" spans="6:9">
      <c r="F133">
        <v>65.5</v>
      </c>
      <c r="G133">
        <v>0</v>
      </c>
      <c r="H133">
        <v>65.5</v>
      </c>
      <c r="I133">
        <v>0</v>
      </c>
    </row>
    <row r="134" spans="6:9">
      <c r="F134">
        <v>66</v>
      </c>
      <c r="G134">
        <v>0</v>
      </c>
      <c r="H134">
        <v>66</v>
      </c>
      <c r="I134">
        <v>0</v>
      </c>
    </row>
    <row r="135" spans="6:9">
      <c r="F135">
        <v>66.5</v>
      </c>
      <c r="G135">
        <v>0</v>
      </c>
      <c r="H135">
        <v>66.5</v>
      </c>
      <c r="I135">
        <v>0</v>
      </c>
    </row>
    <row r="136" spans="6:9">
      <c r="F136">
        <v>67</v>
      </c>
      <c r="G136">
        <v>0</v>
      </c>
      <c r="H136">
        <v>67</v>
      </c>
      <c r="I136">
        <v>0</v>
      </c>
    </row>
    <row r="137" spans="6:9">
      <c r="F137">
        <v>67.5</v>
      </c>
      <c r="G137">
        <v>0</v>
      </c>
      <c r="H137">
        <v>67.5</v>
      </c>
      <c r="I137">
        <v>0</v>
      </c>
    </row>
    <row r="138" spans="6:9">
      <c r="F138">
        <v>68</v>
      </c>
      <c r="G138">
        <v>0</v>
      </c>
      <c r="H138">
        <v>68</v>
      </c>
      <c r="I138">
        <v>0</v>
      </c>
    </row>
    <row r="139" spans="6:9">
      <c r="F139">
        <v>68.5</v>
      </c>
      <c r="G139">
        <v>0</v>
      </c>
      <c r="H139">
        <v>68.5</v>
      </c>
      <c r="I139">
        <v>0</v>
      </c>
    </row>
    <row r="140" spans="6:9">
      <c r="F140">
        <v>69</v>
      </c>
      <c r="G140">
        <v>0</v>
      </c>
      <c r="H140">
        <v>69</v>
      </c>
      <c r="I140">
        <v>0</v>
      </c>
    </row>
    <row r="141" spans="6:9">
      <c r="F141">
        <v>69.5</v>
      </c>
      <c r="G141">
        <v>0</v>
      </c>
      <c r="H141">
        <v>69.5</v>
      </c>
      <c r="I141">
        <v>0</v>
      </c>
    </row>
    <row r="142" spans="6:9">
      <c r="F142">
        <v>70</v>
      </c>
      <c r="G142">
        <v>0</v>
      </c>
      <c r="H142">
        <v>70</v>
      </c>
      <c r="I142">
        <v>0</v>
      </c>
    </row>
    <row r="143" spans="6:9">
      <c r="F143">
        <v>70.5</v>
      </c>
      <c r="G143">
        <v>0</v>
      </c>
      <c r="H143">
        <v>70.5</v>
      </c>
      <c r="I143">
        <v>0</v>
      </c>
    </row>
    <row r="144" spans="6:9">
      <c r="F144">
        <v>71</v>
      </c>
      <c r="G144">
        <v>0</v>
      </c>
      <c r="H144">
        <v>71</v>
      </c>
      <c r="I144">
        <v>0</v>
      </c>
    </row>
    <row r="145" spans="6:9">
      <c r="F145">
        <v>71.5</v>
      </c>
      <c r="G145">
        <v>0</v>
      </c>
      <c r="H145">
        <v>71.5</v>
      </c>
      <c r="I145">
        <v>0</v>
      </c>
    </row>
    <row r="146" spans="6:9">
      <c r="F146">
        <v>72</v>
      </c>
      <c r="G146">
        <v>0</v>
      </c>
      <c r="H146">
        <v>72</v>
      </c>
      <c r="I146">
        <v>0</v>
      </c>
    </row>
    <row r="147" spans="6:9">
      <c r="F147">
        <v>72.5</v>
      </c>
      <c r="G147">
        <v>0</v>
      </c>
      <c r="H147">
        <v>72.5</v>
      </c>
      <c r="I147">
        <v>0</v>
      </c>
    </row>
    <row r="148" spans="6:9">
      <c r="F148">
        <v>73</v>
      </c>
      <c r="G148">
        <v>0</v>
      </c>
      <c r="H148">
        <v>73</v>
      </c>
      <c r="I148">
        <v>0</v>
      </c>
    </row>
    <row r="149" spans="6:9">
      <c r="F149">
        <v>73.5</v>
      </c>
      <c r="G149">
        <v>0</v>
      </c>
      <c r="H149">
        <v>73.5</v>
      </c>
      <c r="I149">
        <v>0</v>
      </c>
    </row>
    <row r="150" spans="6:9">
      <c r="F150">
        <v>74</v>
      </c>
      <c r="G150">
        <v>0</v>
      </c>
      <c r="H150">
        <v>74</v>
      </c>
      <c r="I150">
        <v>0</v>
      </c>
    </row>
    <row r="151" spans="6:9">
      <c r="F151">
        <v>74.5</v>
      </c>
      <c r="G151">
        <v>0</v>
      </c>
      <c r="H151">
        <v>74.5</v>
      </c>
      <c r="I151">
        <v>0</v>
      </c>
    </row>
    <row r="152" spans="6:9">
      <c r="F152">
        <v>75</v>
      </c>
      <c r="G152">
        <v>0</v>
      </c>
      <c r="H152">
        <v>75</v>
      </c>
      <c r="I152">
        <v>0</v>
      </c>
    </row>
    <row r="153" spans="6:9">
      <c r="F153">
        <v>75.5</v>
      </c>
      <c r="G153">
        <v>0</v>
      </c>
      <c r="H153">
        <v>75.5</v>
      </c>
      <c r="I153">
        <v>0</v>
      </c>
    </row>
    <row r="154" spans="6:9">
      <c r="F154">
        <v>76</v>
      </c>
      <c r="G154">
        <v>0</v>
      </c>
      <c r="H154">
        <v>76</v>
      </c>
      <c r="I154">
        <v>0</v>
      </c>
    </row>
    <row r="155" spans="6:9">
      <c r="F155">
        <v>76.5</v>
      </c>
      <c r="G155">
        <v>0</v>
      </c>
      <c r="H155">
        <v>76.5</v>
      </c>
      <c r="I155">
        <v>0</v>
      </c>
    </row>
    <row r="156" spans="6:9">
      <c r="F156">
        <v>77</v>
      </c>
      <c r="G156">
        <v>0</v>
      </c>
      <c r="H156">
        <v>77</v>
      </c>
      <c r="I156">
        <v>0</v>
      </c>
    </row>
    <row r="157" spans="6:9">
      <c r="F157">
        <v>77.5</v>
      </c>
      <c r="G157">
        <v>0</v>
      </c>
      <c r="H157">
        <v>77.5</v>
      </c>
      <c r="I157">
        <v>0</v>
      </c>
    </row>
    <row r="158" spans="6:9">
      <c r="F158">
        <v>78</v>
      </c>
      <c r="G158">
        <v>0</v>
      </c>
      <c r="H158">
        <v>78</v>
      </c>
      <c r="I158">
        <v>0</v>
      </c>
    </row>
    <row r="159" spans="6:9">
      <c r="F159">
        <v>78.5</v>
      </c>
      <c r="G159">
        <v>0</v>
      </c>
      <c r="H159">
        <v>78.5</v>
      </c>
      <c r="I159">
        <v>0</v>
      </c>
    </row>
    <row r="160" spans="6:9">
      <c r="F160">
        <v>79</v>
      </c>
      <c r="G160">
        <v>0</v>
      </c>
      <c r="H160">
        <v>79</v>
      </c>
      <c r="I160">
        <v>0</v>
      </c>
    </row>
    <row r="161" spans="6:9">
      <c r="F161">
        <v>79.5</v>
      </c>
      <c r="G161">
        <v>0</v>
      </c>
      <c r="H161">
        <v>79.5</v>
      </c>
      <c r="I161">
        <v>0</v>
      </c>
    </row>
    <row r="162" spans="6:9">
      <c r="F162">
        <v>80</v>
      </c>
      <c r="G162">
        <v>0</v>
      </c>
      <c r="H162">
        <v>80</v>
      </c>
      <c r="I162">
        <v>0</v>
      </c>
    </row>
    <row r="163" spans="6:9">
      <c r="F163">
        <v>80.5</v>
      </c>
      <c r="G163">
        <v>0</v>
      </c>
      <c r="H163">
        <v>80.5</v>
      </c>
      <c r="I163">
        <v>0</v>
      </c>
    </row>
    <row r="164" spans="6:9">
      <c r="F164">
        <v>81</v>
      </c>
      <c r="G164">
        <v>0</v>
      </c>
      <c r="H164">
        <v>81</v>
      </c>
      <c r="I164">
        <v>0</v>
      </c>
    </row>
    <row r="165" spans="6:9">
      <c r="F165">
        <v>81.5</v>
      </c>
      <c r="G165">
        <v>0</v>
      </c>
      <c r="H165">
        <v>81.5</v>
      </c>
      <c r="I165">
        <v>0</v>
      </c>
    </row>
    <row r="166" spans="6:9">
      <c r="F166">
        <v>82</v>
      </c>
      <c r="G166">
        <v>0</v>
      </c>
      <c r="H166">
        <v>82</v>
      </c>
      <c r="I166">
        <v>0</v>
      </c>
    </row>
    <row r="167" spans="6:9">
      <c r="F167">
        <v>82.5</v>
      </c>
      <c r="G167">
        <v>0</v>
      </c>
      <c r="H167">
        <v>82.5</v>
      </c>
      <c r="I167">
        <v>0</v>
      </c>
    </row>
    <row r="168" spans="6:9">
      <c r="F168">
        <v>83</v>
      </c>
      <c r="G168">
        <v>0</v>
      </c>
      <c r="H168">
        <v>83</v>
      </c>
      <c r="I168">
        <v>0</v>
      </c>
    </row>
    <row r="169" spans="6:9">
      <c r="F169">
        <v>83.5</v>
      </c>
      <c r="G169">
        <v>0</v>
      </c>
      <c r="H169">
        <v>83.5</v>
      </c>
      <c r="I169">
        <v>0</v>
      </c>
    </row>
    <row r="170" spans="6:9">
      <c r="F170">
        <v>84</v>
      </c>
      <c r="G170">
        <v>0</v>
      </c>
      <c r="H170">
        <v>84</v>
      </c>
      <c r="I170">
        <v>0</v>
      </c>
    </row>
    <row r="171" spans="6:9">
      <c r="F171">
        <v>84.5</v>
      </c>
      <c r="G171">
        <v>0</v>
      </c>
      <c r="H171">
        <v>84.5</v>
      </c>
      <c r="I171">
        <v>0</v>
      </c>
    </row>
    <row r="172" spans="6:9">
      <c r="F172">
        <v>85</v>
      </c>
      <c r="G172">
        <v>0</v>
      </c>
      <c r="H172">
        <v>85</v>
      </c>
      <c r="I172">
        <v>0</v>
      </c>
    </row>
    <row r="173" spans="6:9">
      <c r="F173">
        <v>85.5</v>
      </c>
      <c r="G173">
        <v>0</v>
      </c>
      <c r="H173">
        <v>85.5</v>
      </c>
      <c r="I173">
        <v>0</v>
      </c>
    </row>
    <row r="174" spans="6:9">
      <c r="F174">
        <v>86</v>
      </c>
      <c r="G174">
        <v>0</v>
      </c>
      <c r="H174">
        <v>86</v>
      </c>
      <c r="I174">
        <v>0</v>
      </c>
    </row>
    <row r="175" spans="6:9">
      <c r="F175">
        <v>86.5</v>
      </c>
      <c r="G175">
        <v>0</v>
      </c>
      <c r="H175">
        <v>86.5</v>
      </c>
      <c r="I175">
        <v>479.33199999999999</v>
      </c>
    </row>
    <row r="176" spans="6:9">
      <c r="F176">
        <v>87</v>
      </c>
      <c r="G176">
        <v>0</v>
      </c>
      <c r="H176">
        <v>87</v>
      </c>
      <c r="I176">
        <v>0</v>
      </c>
    </row>
    <row r="177" spans="6:9">
      <c r="F177">
        <v>87.5</v>
      </c>
      <c r="G177">
        <v>0</v>
      </c>
      <c r="H177">
        <v>87.5</v>
      </c>
      <c r="I177">
        <v>0</v>
      </c>
    </row>
    <row r="178" spans="6:9">
      <c r="F178">
        <v>88</v>
      </c>
      <c r="G178">
        <v>0</v>
      </c>
      <c r="H178">
        <v>88</v>
      </c>
      <c r="I178">
        <v>0</v>
      </c>
    </row>
    <row r="179" spans="6:9">
      <c r="F179">
        <v>88.5</v>
      </c>
      <c r="G179">
        <v>0</v>
      </c>
      <c r="H179">
        <v>88.5</v>
      </c>
      <c r="I179">
        <v>0</v>
      </c>
    </row>
    <row r="180" spans="6:9">
      <c r="F180">
        <v>89</v>
      </c>
      <c r="G180">
        <v>500.12200000000001</v>
      </c>
      <c r="H180">
        <v>89</v>
      </c>
      <c r="I180">
        <v>0</v>
      </c>
    </row>
    <row r="181" spans="6:9">
      <c r="F181">
        <v>89.5</v>
      </c>
      <c r="G181">
        <v>500.12200000000001</v>
      </c>
      <c r="H181">
        <v>89.5</v>
      </c>
      <c r="I181">
        <v>0</v>
      </c>
    </row>
    <row r="182" spans="6:9">
      <c r="F182">
        <v>90</v>
      </c>
      <c r="G182">
        <v>0</v>
      </c>
      <c r="H182">
        <v>90</v>
      </c>
      <c r="I182">
        <v>0</v>
      </c>
    </row>
    <row r="183" spans="6:9">
      <c r="F183">
        <v>90.5</v>
      </c>
      <c r="G183">
        <v>0</v>
      </c>
      <c r="H183">
        <v>90.5</v>
      </c>
      <c r="I183">
        <v>0</v>
      </c>
    </row>
    <row r="184" spans="6:9">
      <c r="F184">
        <v>91</v>
      </c>
      <c r="G184">
        <v>0</v>
      </c>
      <c r="H184">
        <v>91</v>
      </c>
      <c r="I184">
        <v>0</v>
      </c>
    </row>
    <row r="185" spans="6:9">
      <c r="F185">
        <v>91.5</v>
      </c>
      <c r="G185">
        <v>0</v>
      </c>
      <c r="H185">
        <v>91.5</v>
      </c>
      <c r="I185">
        <v>0</v>
      </c>
    </row>
    <row r="186" spans="6:9">
      <c r="F186">
        <v>92</v>
      </c>
      <c r="G186">
        <v>0</v>
      </c>
      <c r="H186">
        <v>92</v>
      </c>
      <c r="I186">
        <v>0</v>
      </c>
    </row>
    <row r="187" spans="6:9">
      <c r="F187">
        <v>92.5</v>
      </c>
      <c r="G187">
        <v>0</v>
      </c>
      <c r="H187">
        <v>92.5</v>
      </c>
      <c r="I187">
        <v>0</v>
      </c>
    </row>
    <row r="188" spans="6:9">
      <c r="F188">
        <v>93</v>
      </c>
      <c r="G188">
        <v>0</v>
      </c>
      <c r="H188">
        <v>93</v>
      </c>
      <c r="I188">
        <v>0</v>
      </c>
    </row>
    <row r="189" spans="6:9">
      <c r="F189">
        <v>93.5</v>
      </c>
      <c r="G189">
        <v>0</v>
      </c>
      <c r="H189">
        <v>93.5</v>
      </c>
      <c r="I189">
        <v>0</v>
      </c>
    </row>
    <row r="190" spans="6:9">
      <c r="F190">
        <v>94</v>
      </c>
      <c r="G190">
        <v>0</v>
      </c>
      <c r="H190">
        <v>94</v>
      </c>
      <c r="I190">
        <v>0</v>
      </c>
    </row>
    <row r="191" spans="6:9">
      <c r="F191">
        <v>94.5</v>
      </c>
      <c r="G191">
        <v>0</v>
      </c>
      <c r="H191">
        <v>94.5</v>
      </c>
      <c r="I191">
        <v>0</v>
      </c>
    </row>
    <row r="192" spans="6:9">
      <c r="F192">
        <v>95</v>
      </c>
      <c r="G192">
        <v>0</v>
      </c>
      <c r="H192">
        <v>95</v>
      </c>
      <c r="I192">
        <v>0</v>
      </c>
    </row>
    <row r="193" spans="6:9">
      <c r="F193">
        <v>95.5</v>
      </c>
      <c r="G193">
        <v>0</v>
      </c>
      <c r="H193">
        <v>95.5</v>
      </c>
      <c r="I193">
        <v>0</v>
      </c>
    </row>
    <row r="194" spans="6:9">
      <c r="F194">
        <v>96</v>
      </c>
      <c r="G194">
        <v>0</v>
      </c>
      <c r="H194">
        <v>96</v>
      </c>
      <c r="I194">
        <v>0</v>
      </c>
    </row>
    <row r="195" spans="6:9">
      <c r="F195">
        <v>96.5</v>
      </c>
      <c r="G195">
        <v>0</v>
      </c>
      <c r="H195">
        <v>96.5</v>
      </c>
      <c r="I195">
        <v>0</v>
      </c>
    </row>
    <row r="196" spans="6:9">
      <c r="F196">
        <v>97</v>
      </c>
      <c r="G196">
        <v>0</v>
      </c>
      <c r="H196">
        <v>97</v>
      </c>
      <c r="I196">
        <v>0</v>
      </c>
    </row>
    <row r="197" spans="6:9">
      <c r="F197">
        <v>97.5</v>
      </c>
      <c r="G197">
        <v>0</v>
      </c>
      <c r="H197">
        <v>97.5</v>
      </c>
      <c r="I197">
        <v>0</v>
      </c>
    </row>
    <row r="198" spans="6:9">
      <c r="F198">
        <v>98</v>
      </c>
      <c r="G198">
        <v>0</v>
      </c>
      <c r="H198">
        <v>98</v>
      </c>
      <c r="I198">
        <v>0</v>
      </c>
    </row>
    <row r="199" spans="6:9">
      <c r="F199">
        <v>98.5</v>
      </c>
      <c r="G199">
        <v>0</v>
      </c>
      <c r="H199">
        <v>98.5</v>
      </c>
      <c r="I199">
        <v>0</v>
      </c>
    </row>
    <row r="200" spans="6:9">
      <c r="F200">
        <v>99</v>
      </c>
      <c r="G200">
        <v>0</v>
      </c>
      <c r="H200">
        <v>99</v>
      </c>
      <c r="I200">
        <v>0</v>
      </c>
    </row>
    <row r="201" spans="6:9">
      <c r="F201">
        <v>99.5</v>
      </c>
      <c r="G201">
        <v>0</v>
      </c>
      <c r="H201">
        <v>99.5</v>
      </c>
      <c r="I201">
        <v>0</v>
      </c>
    </row>
    <row r="202" spans="6:9">
      <c r="F202">
        <v>100</v>
      </c>
      <c r="G202">
        <v>0</v>
      </c>
      <c r="H202">
        <v>100</v>
      </c>
      <c r="I202">
        <v>0</v>
      </c>
    </row>
    <row r="203" spans="6:9">
      <c r="F203">
        <v>100.5</v>
      </c>
      <c r="G203">
        <v>0</v>
      </c>
      <c r="H203">
        <v>100.5</v>
      </c>
      <c r="I203">
        <v>0</v>
      </c>
    </row>
    <row r="204" spans="6:9">
      <c r="F204">
        <v>101</v>
      </c>
      <c r="G204">
        <v>0</v>
      </c>
      <c r="H204">
        <v>101</v>
      </c>
      <c r="I204">
        <v>0</v>
      </c>
    </row>
    <row r="205" spans="6:9">
      <c r="F205">
        <v>101.5</v>
      </c>
      <c r="G205">
        <v>0</v>
      </c>
      <c r="H205">
        <v>101.5</v>
      </c>
      <c r="I205">
        <v>0</v>
      </c>
    </row>
    <row r="206" spans="6:9">
      <c r="F206">
        <v>102</v>
      </c>
      <c r="G206">
        <v>0</v>
      </c>
      <c r="H206">
        <v>102</v>
      </c>
      <c r="I206">
        <v>0</v>
      </c>
    </row>
    <row r="207" spans="6:9">
      <c r="F207">
        <v>102.5</v>
      </c>
      <c r="G207">
        <v>0</v>
      </c>
      <c r="H207">
        <v>102.5</v>
      </c>
      <c r="I207">
        <v>0</v>
      </c>
    </row>
    <row r="208" spans="6:9">
      <c r="F208">
        <v>103</v>
      </c>
      <c r="G208">
        <v>0</v>
      </c>
      <c r="H208">
        <v>103</v>
      </c>
      <c r="I208">
        <v>0</v>
      </c>
    </row>
    <row r="209" spans="6:9">
      <c r="F209">
        <v>103.5</v>
      </c>
      <c r="G209">
        <v>0</v>
      </c>
      <c r="H209">
        <v>103.5</v>
      </c>
      <c r="I209">
        <v>0</v>
      </c>
    </row>
    <row r="210" spans="6:9">
      <c r="F210">
        <v>104</v>
      </c>
      <c r="G210">
        <v>0</v>
      </c>
      <c r="H210">
        <v>104</v>
      </c>
      <c r="I210">
        <v>0</v>
      </c>
    </row>
    <row r="211" spans="6:9">
      <c r="F211">
        <v>104.5</v>
      </c>
      <c r="G211">
        <v>0</v>
      </c>
      <c r="H211">
        <v>104.5</v>
      </c>
      <c r="I211">
        <v>0</v>
      </c>
    </row>
    <row r="212" spans="6:9">
      <c r="F212">
        <v>105</v>
      </c>
      <c r="G212">
        <v>0</v>
      </c>
      <c r="H212">
        <v>105</v>
      </c>
      <c r="I212">
        <v>0</v>
      </c>
    </row>
    <row r="213" spans="6:9">
      <c r="F213">
        <v>105.5</v>
      </c>
      <c r="G213">
        <v>0</v>
      </c>
      <c r="H213">
        <v>105.5</v>
      </c>
      <c r="I213">
        <v>0</v>
      </c>
    </row>
    <row r="214" spans="6:9">
      <c r="F214">
        <v>106</v>
      </c>
      <c r="G214">
        <v>0</v>
      </c>
      <c r="H214">
        <v>106</v>
      </c>
      <c r="I214">
        <v>0</v>
      </c>
    </row>
    <row r="215" spans="6:9">
      <c r="F215">
        <v>106.5</v>
      </c>
      <c r="G215">
        <v>0</v>
      </c>
      <c r="H215">
        <v>106.5</v>
      </c>
      <c r="I215">
        <v>0</v>
      </c>
    </row>
    <row r="216" spans="6:9">
      <c r="F216">
        <v>107</v>
      </c>
      <c r="G216">
        <v>0</v>
      </c>
      <c r="H216">
        <v>107</v>
      </c>
      <c r="I216">
        <v>0</v>
      </c>
    </row>
    <row r="217" spans="6:9">
      <c r="F217">
        <v>107.5</v>
      </c>
      <c r="G217">
        <v>0</v>
      </c>
      <c r="H217">
        <v>107.5</v>
      </c>
      <c r="I217">
        <v>0</v>
      </c>
    </row>
    <row r="218" spans="6:9">
      <c r="F218">
        <v>108</v>
      </c>
      <c r="G218">
        <v>0</v>
      </c>
      <c r="H218">
        <v>108</v>
      </c>
      <c r="I218">
        <v>0</v>
      </c>
    </row>
    <row r="219" spans="6:9">
      <c r="F219">
        <v>108.5</v>
      </c>
      <c r="G219">
        <v>0</v>
      </c>
      <c r="H219">
        <v>108.5</v>
      </c>
      <c r="I219">
        <v>0</v>
      </c>
    </row>
    <row r="220" spans="6:9">
      <c r="F220">
        <v>109</v>
      </c>
      <c r="G220">
        <v>0</v>
      </c>
      <c r="H220">
        <v>109</v>
      </c>
      <c r="I220">
        <v>0</v>
      </c>
    </row>
    <row r="221" spans="6:9">
      <c r="F221">
        <v>109.5</v>
      </c>
      <c r="G221">
        <v>0</v>
      </c>
      <c r="H221">
        <v>109.5</v>
      </c>
      <c r="I221">
        <v>0</v>
      </c>
    </row>
    <row r="222" spans="6:9">
      <c r="F222">
        <v>110</v>
      </c>
      <c r="G222">
        <v>0</v>
      </c>
      <c r="H222">
        <v>110</v>
      </c>
      <c r="I222">
        <v>0</v>
      </c>
    </row>
    <row r="223" spans="6:9">
      <c r="F223">
        <v>110.5</v>
      </c>
      <c r="G223">
        <v>0</v>
      </c>
      <c r="H223">
        <v>110.5</v>
      </c>
      <c r="I223">
        <v>0</v>
      </c>
    </row>
    <row r="224" spans="6:9">
      <c r="F224">
        <v>111</v>
      </c>
      <c r="G224">
        <v>0</v>
      </c>
      <c r="H224">
        <v>111</v>
      </c>
      <c r="I224">
        <v>0</v>
      </c>
    </row>
    <row r="225" spans="6:9">
      <c r="F225">
        <v>111.5</v>
      </c>
      <c r="G225">
        <v>0</v>
      </c>
      <c r="H225">
        <v>111.5</v>
      </c>
      <c r="I225">
        <v>0</v>
      </c>
    </row>
    <row r="226" spans="6:9">
      <c r="F226">
        <v>112</v>
      </c>
      <c r="G226">
        <v>0</v>
      </c>
      <c r="H226">
        <v>112</v>
      </c>
      <c r="I226">
        <v>0</v>
      </c>
    </row>
    <row r="227" spans="6:9">
      <c r="F227">
        <v>112.5</v>
      </c>
      <c r="G227">
        <v>0</v>
      </c>
      <c r="H227">
        <v>112.5</v>
      </c>
      <c r="I227">
        <v>0</v>
      </c>
    </row>
    <row r="228" spans="6:9">
      <c r="F228">
        <v>113</v>
      </c>
      <c r="G228">
        <v>0</v>
      </c>
      <c r="H228">
        <v>113</v>
      </c>
      <c r="I228">
        <v>0</v>
      </c>
    </row>
    <row r="229" spans="6:9">
      <c r="F229">
        <v>113.5</v>
      </c>
      <c r="G229">
        <v>0</v>
      </c>
      <c r="H229">
        <v>113.5</v>
      </c>
      <c r="I229">
        <v>0</v>
      </c>
    </row>
    <row r="230" spans="6:9">
      <c r="F230">
        <v>114</v>
      </c>
      <c r="G230">
        <v>0</v>
      </c>
      <c r="H230">
        <v>114</v>
      </c>
      <c r="I230">
        <v>0</v>
      </c>
    </row>
    <row r="231" spans="6:9">
      <c r="F231">
        <v>114.5</v>
      </c>
      <c r="G231">
        <v>0</v>
      </c>
      <c r="H231">
        <v>114.5</v>
      </c>
      <c r="I231">
        <v>0</v>
      </c>
    </row>
    <row r="232" spans="6:9">
      <c r="F232">
        <v>115</v>
      </c>
      <c r="G232">
        <v>0</v>
      </c>
      <c r="H232">
        <v>115</v>
      </c>
      <c r="I232">
        <v>0</v>
      </c>
    </row>
    <row r="233" spans="6:9">
      <c r="F233">
        <v>115.5</v>
      </c>
      <c r="G233">
        <v>0</v>
      </c>
      <c r="H233">
        <v>115.5</v>
      </c>
      <c r="I233">
        <v>0</v>
      </c>
    </row>
    <row r="234" spans="6:9">
      <c r="F234">
        <v>116</v>
      </c>
      <c r="G234">
        <v>0</v>
      </c>
      <c r="H234">
        <v>116</v>
      </c>
      <c r="I234">
        <v>0</v>
      </c>
    </row>
    <row r="235" spans="6:9">
      <c r="F235">
        <v>116.5</v>
      </c>
      <c r="G235">
        <v>0</v>
      </c>
      <c r="H235">
        <v>116.5</v>
      </c>
      <c r="I235">
        <v>0</v>
      </c>
    </row>
    <row r="236" spans="6:9">
      <c r="F236">
        <v>117</v>
      </c>
      <c r="G236">
        <v>0</v>
      </c>
      <c r="H236">
        <v>117</v>
      </c>
      <c r="I236">
        <v>0</v>
      </c>
    </row>
    <row r="237" spans="6:9">
      <c r="F237">
        <v>117.5</v>
      </c>
      <c r="G237">
        <v>0</v>
      </c>
      <c r="H237">
        <v>117.5</v>
      </c>
      <c r="I237">
        <v>0</v>
      </c>
    </row>
    <row r="238" spans="6:9">
      <c r="F238">
        <v>118</v>
      </c>
      <c r="G238">
        <v>0</v>
      </c>
      <c r="H238">
        <v>118</v>
      </c>
      <c r="I238">
        <v>0</v>
      </c>
    </row>
    <row r="239" spans="6:9">
      <c r="F239">
        <v>118.5</v>
      </c>
      <c r="G239">
        <v>0</v>
      </c>
      <c r="H239">
        <v>118.5</v>
      </c>
      <c r="I239">
        <v>0</v>
      </c>
    </row>
    <row r="240" spans="6:9">
      <c r="F240">
        <v>119</v>
      </c>
      <c r="G240">
        <v>0</v>
      </c>
      <c r="H240">
        <v>119</v>
      </c>
      <c r="I240">
        <v>0</v>
      </c>
    </row>
    <row r="241" spans="6:9">
      <c r="F241">
        <v>119.5</v>
      </c>
      <c r="G241">
        <v>0</v>
      </c>
      <c r="H241">
        <v>119.5</v>
      </c>
      <c r="I241">
        <v>0</v>
      </c>
    </row>
    <row r="242" spans="6:9">
      <c r="F242">
        <v>120</v>
      </c>
      <c r="G242">
        <v>0</v>
      </c>
      <c r="H242">
        <v>120</v>
      </c>
      <c r="I242">
        <v>0</v>
      </c>
    </row>
    <row r="243" spans="6:9">
      <c r="F243">
        <v>120.5</v>
      </c>
      <c r="G243">
        <v>0</v>
      </c>
      <c r="H243">
        <v>120.5</v>
      </c>
      <c r="I243">
        <v>0</v>
      </c>
    </row>
    <row r="244" spans="6:9">
      <c r="F244">
        <v>121</v>
      </c>
      <c r="G244">
        <v>0</v>
      </c>
      <c r="H244">
        <v>121</v>
      </c>
      <c r="I244">
        <v>0</v>
      </c>
    </row>
    <row r="245" spans="6:9">
      <c r="F245">
        <v>121.5</v>
      </c>
      <c r="G245">
        <v>0</v>
      </c>
      <c r="H245">
        <v>121.5</v>
      </c>
      <c r="I245">
        <v>0</v>
      </c>
    </row>
    <row r="246" spans="6:9">
      <c r="F246">
        <v>122</v>
      </c>
      <c r="G246">
        <v>0</v>
      </c>
      <c r="H246">
        <v>122</v>
      </c>
      <c r="I246">
        <v>0</v>
      </c>
    </row>
    <row r="247" spans="6:9">
      <c r="F247">
        <v>122.5</v>
      </c>
      <c r="G247">
        <v>0</v>
      </c>
      <c r="H247">
        <v>122.5</v>
      </c>
      <c r="I247">
        <v>0</v>
      </c>
    </row>
    <row r="248" spans="6:9">
      <c r="F248">
        <v>123</v>
      </c>
      <c r="G248">
        <v>0</v>
      </c>
      <c r="H248">
        <v>123</v>
      </c>
      <c r="I248">
        <v>0</v>
      </c>
    </row>
    <row r="249" spans="6:9">
      <c r="F249">
        <v>123.5</v>
      </c>
      <c r="G249">
        <v>0</v>
      </c>
      <c r="H249">
        <v>123.5</v>
      </c>
      <c r="I249">
        <v>0</v>
      </c>
    </row>
    <row r="250" spans="6:9">
      <c r="F250">
        <v>124</v>
      </c>
      <c r="G250">
        <v>0</v>
      </c>
      <c r="H250">
        <v>124</v>
      </c>
      <c r="I250">
        <v>0</v>
      </c>
    </row>
    <row r="251" spans="6:9">
      <c r="F251">
        <v>124.5</v>
      </c>
      <c r="G251">
        <v>0</v>
      </c>
      <c r="H251">
        <v>124.5</v>
      </c>
      <c r="I251">
        <v>0</v>
      </c>
    </row>
    <row r="252" spans="6:9">
      <c r="F252">
        <v>125</v>
      </c>
      <c r="G252">
        <v>0</v>
      </c>
      <c r="H252">
        <v>125</v>
      </c>
      <c r="I252">
        <v>0</v>
      </c>
    </row>
    <row r="253" spans="6:9">
      <c r="F253">
        <v>125.5</v>
      </c>
      <c r="G253">
        <v>0</v>
      </c>
      <c r="H253">
        <v>125.5</v>
      </c>
      <c r="I253">
        <v>0</v>
      </c>
    </row>
    <row r="254" spans="6:9">
      <c r="F254">
        <v>126</v>
      </c>
      <c r="G254">
        <v>0</v>
      </c>
      <c r="H254">
        <v>126</v>
      </c>
      <c r="I254">
        <v>0</v>
      </c>
    </row>
    <row r="255" spans="6:9">
      <c r="F255">
        <v>126.5</v>
      </c>
      <c r="G255">
        <v>0</v>
      </c>
      <c r="H255">
        <v>126.5</v>
      </c>
      <c r="I255">
        <v>0</v>
      </c>
    </row>
    <row r="256" spans="6:9">
      <c r="F256">
        <v>127</v>
      </c>
      <c r="G256">
        <v>0</v>
      </c>
      <c r="H256">
        <v>127</v>
      </c>
      <c r="I256">
        <v>0</v>
      </c>
    </row>
    <row r="257" spans="6:9">
      <c r="F257">
        <v>127.5</v>
      </c>
      <c r="G257">
        <v>0</v>
      </c>
      <c r="H257">
        <v>127.5</v>
      </c>
      <c r="I257">
        <v>0</v>
      </c>
    </row>
    <row r="258" spans="6:9">
      <c r="F258">
        <v>128</v>
      </c>
      <c r="G258">
        <v>0</v>
      </c>
      <c r="H258">
        <v>128</v>
      </c>
      <c r="I258">
        <v>0</v>
      </c>
    </row>
    <row r="259" spans="6:9">
      <c r="F259">
        <v>128.5</v>
      </c>
      <c r="G259">
        <v>0</v>
      </c>
      <c r="H259">
        <v>128.5</v>
      </c>
      <c r="I259">
        <v>0</v>
      </c>
    </row>
    <row r="260" spans="6:9">
      <c r="F260">
        <v>129</v>
      </c>
      <c r="G260">
        <v>0</v>
      </c>
      <c r="H260">
        <v>129</v>
      </c>
      <c r="I260">
        <v>0</v>
      </c>
    </row>
    <row r="261" spans="6:9">
      <c r="F261">
        <v>129.5</v>
      </c>
      <c r="G261">
        <v>0</v>
      </c>
      <c r="H261">
        <v>129.5</v>
      </c>
      <c r="I261">
        <v>0</v>
      </c>
    </row>
    <row r="262" spans="6:9">
      <c r="F262">
        <v>130</v>
      </c>
      <c r="G262">
        <v>0</v>
      </c>
      <c r="H262">
        <v>130</v>
      </c>
      <c r="I262">
        <v>0</v>
      </c>
    </row>
    <row r="263" spans="6:9">
      <c r="F263">
        <v>130.5</v>
      </c>
      <c r="G263">
        <v>0</v>
      </c>
      <c r="H263">
        <v>130.5</v>
      </c>
      <c r="I263">
        <v>0</v>
      </c>
    </row>
    <row r="264" spans="6:9">
      <c r="F264">
        <v>131</v>
      </c>
      <c r="G264">
        <v>0</v>
      </c>
      <c r="H264">
        <v>131</v>
      </c>
      <c r="I264">
        <v>0</v>
      </c>
    </row>
    <row r="265" spans="6:9">
      <c r="F265">
        <v>131.5</v>
      </c>
      <c r="G265">
        <v>0</v>
      </c>
      <c r="H265">
        <v>131.5</v>
      </c>
      <c r="I265">
        <v>0</v>
      </c>
    </row>
    <row r="266" spans="6:9">
      <c r="F266">
        <v>132</v>
      </c>
      <c r="G266">
        <v>0</v>
      </c>
      <c r="H266">
        <v>132</v>
      </c>
      <c r="I266">
        <v>0</v>
      </c>
    </row>
    <row r="267" spans="6:9">
      <c r="F267">
        <v>132.5</v>
      </c>
      <c r="G267">
        <v>0</v>
      </c>
      <c r="H267">
        <v>132.5</v>
      </c>
      <c r="I267">
        <v>0</v>
      </c>
    </row>
    <row r="268" spans="6:9">
      <c r="F268">
        <v>133</v>
      </c>
      <c r="G268">
        <v>0</v>
      </c>
      <c r="H268">
        <v>133</v>
      </c>
      <c r="I268">
        <v>0</v>
      </c>
    </row>
    <row r="269" spans="6:9">
      <c r="F269">
        <v>133.5</v>
      </c>
      <c r="G269">
        <v>0</v>
      </c>
      <c r="H269">
        <v>133.5</v>
      </c>
      <c r="I269">
        <v>0</v>
      </c>
    </row>
    <row r="270" spans="6:9">
      <c r="F270">
        <v>134</v>
      </c>
      <c r="G270">
        <v>0</v>
      </c>
      <c r="H270">
        <v>134</v>
      </c>
      <c r="I270">
        <v>0</v>
      </c>
    </row>
    <row r="271" spans="6:9">
      <c r="F271">
        <v>134.5</v>
      </c>
      <c r="G271">
        <v>0</v>
      </c>
      <c r="H271">
        <v>134.5</v>
      </c>
      <c r="I271">
        <v>0</v>
      </c>
    </row>
    <row r="272" spans="6:9">
      <c r="F272">
        <v>135</v>
      </c>
      <c r="G272">
        <v>0</v>
      </c>
      <c r="H272">
        <v>135</v>
      </c>
      <c r="I272">
        <v>0</v>
      </c>
    </row>
    <row r="273" spans="6:9">
      <c r="F273">
        <v>135.5</v>
      </c>
      <c r="G273">
        <v>0</v>
      </c>
      <c r="H273">
        <v>135.5</v>
      </c>
      <c r="I273">
        <v>0</v>
      </c>
    </row>
    <row r="274" spans="6:9">
      <c r="F274">
        <v>136</v>
      </c>
      <c r="G274">
        <v>0</v>
      </c>
      <c r="H274">
        <v>136</v>
      </c>
      <c r="I274">
        <v>0</v>
      </c>
    </row>
    <row r="275" spans="6:9">
      <c r="F275">
        <v>136.5</v>
      </c>
      <c r="G275">
        <v>0</v>
      </c>
      <c r="H275">
        <v>136.5</v>
      </c>
      <c r="I275">
        <v>0</v>
      </c>
    </row>
    <row r="276" spans="6:9">
      <c r="F276">
        <v>137</v>
      </c>
      <c r="G276">
        <v>0</v>
      </c>
      <c r="H276">
        <v>137</v>
      </c>
      <c r="I276">
        <v>0</v>
      </c>
    </row>
    <row r="277" spans="6:9">
      <c r="F277">
        <v>137.5</v>
      </c>
      <c r="G277">
        <v>0</v>
      </c>
      <c r="H277">
        <v>137.5</v>
      </c>
      <c r="I277">
        <v>0</v>
      </c>
    </row>
    <row r="278" spans="6:9">
      <c r="F278">
        <v>138</v>
      </c>
      <c r="G278">
        <v>0</v>
      </c>
      <c r="H278">
        <v>138</v>
      </c>
      <c r="I278">
        <v>0</v>
      </c>
    </row>
    <row r="279" spans="6:9">
      <c r="F279">
        <v>138.5</v>
      </c>
      <c r="G279">
        <v>0</v>
      </c>
      <c r="H279">
        <v>138.5</v>
      </c>
      <c r="I279">
        <v>0</v>
      </c>
    </row>
    <row r="280" spans="6:9">
      <c r="F280">
        <v>139</v>
      </c>
      <c r="G280">
        <v>0</v>
      </c>
      <c r="H280">
        <v>139</v>
      </c>
      <c r="I280">
        <v>0</v>
      </c>
    </row>
    <row r="281" spans="6:9">
      <c r="F281">
        <v>139.5</v>
      </c>
      <c r="G281">
        <v>0</v>
      </c>
      <c r="H281">
        <v>139.5</v>
      </c>
      <c r="I281">
        <v>0</v>
      </c>
    </row>
    <row r="282" spans="6:9">
      <c r="F282">
        <v>140</v>
      </c>
      <c r="G282">
        <v>0</v>
      </c>
      <c r="H282">
        <v>140</v>
      </c>
      <c r="I282">
        <v>0</v>
      </c>
    </row>
    <row r="283" spans="6:9">
      <c r="F283">
        <v>140.5</v>
      </c>
      <c r="G283">
        <v>0</v>
      </c>
      <c r="H283">
        <v>140.5</v>
      </c>
      <c r="I283">
        <v>0</v>
      </c>
    </row>
    <row r="284" spans="6:9">
      <c r="F284">
        <v>141</v>
      </c>
      <c r="G284">
        <v>0</v>
      </c>
      <c r="H284">
        <v>141</v>
      </c>
      <c r="I284">
        <v>0</v>
      </c>
    </row>
    <row r="285" spans="6:9">
      <c r="F285">
        <v>141.5</v>
      </c>
      <c r="G285">
        <v>0</v>
      </c>
      <c r="H285">
        <v>141.5</v>
      </c>
      <c r="I285">
        <v>0</v>
      </c>
    </row>
    <row r="286" spans="6:9">
      <c r="F286">
        <v>142</v>
      </c>
      <c r="G286">
        <v>0</v>
      </c>
      <c r="H286">
        <v>142</v>
      </c>
      <c r="I286">
        <v>0</v>
      </c>
    </row>
    <row r="287" spans="6:9">
      <c r="F287">
        <v>142.5</v>
      </c>
      <c r="G287">
        <v>0</v>
      </c>
      <c r="H287">
        <v>142.5</v>
      </c>
      <c r="I287">
        <v>0</v>
      </c>
    </row>
    <row r="288" spans="6:9">
      <c r="F288">
        <v>143</v>
      </c>
      <c r="G288">
        <v>0</v>
      </c>
      <c r="H288">
        <v>143</v>
      </c>
      <c r="I288">
        <v>0</v>
      </c>
    </row>
    <row r="289" spans="6:9">
      <c r="F289">
        <v>143.5</v>
      </c>
      <c r="G289">
        <v>0</v>
      </c>
      <c r="H289">
        <v>143.5</v>
      </c>
      <c r="I289">
        <v>0</v>
      </c>
    </row>
    <row r="290" spans="6:9">
      <c r="F290">
        <v>144</v>
      </c>
      <c r="G290">
        <v>0</v>
      </c>
      <c r="H290">
        <v>144</v>
      </c>
      <c r="I290">
        <v>0</v>
      </c>
    </row>
    <row r="291" spans="6:9">
      <c r="F291">
        <v>144.5</v>
      </c>
      <c r="G291">
        <v>0</v>
      </c>
      <c r="H291">
        <v>144.5</v>
      </c>
      <c r="I291">
        <v>0</v>
      </c>
    </row>
    <row r="292" spans="6:9">
      <c r="F292">
        <v>145</v>
      </c>
      <c r="G292">
        <v>0</v>
      </c>
      <c r="H292">
        <v>145</v>
      </c>
      <c r="I292">
        <v>0</v>
      </c>
    </row>
    <row r="293" spans="6:9">
      <c r="F293">
        <v>145.5</v>
      </c>
      <c r="G293">
        <v>0</v>
      </c>
      <c r="H293">
        <v>145.5</v>
      </c>
      <c r="I293">
        <v>0</v>
      </c>
    </row>
    <row r="294" spans="6:9">
      <c r="F294">
        <v>146</v>
      </c>
      <c r="G294">
        <v>0</v>
      </c>
      <c r="H294">
        <v>146</v>
      </c>
      <c r="I294">
        <v>0</v>
      </c>
    </row>
    <row r="295" spans="6:9">
      <c r="F295">
        <v>146.5</v>
      </c>
      <c r="G295">
        <v>0</v>
      </c>
      <c r="H295">
        <v>146.5</v>
      </c>
      <c r="I295">
        <v>0</v>
      </c>
    </row>
    <row r="296" spans="6:9">
      <c r="F296">
        <v>147</v>
      </c>
      <c r="G296">
        <v>0</v>
      </c>
      <c r="H296">
        <v>147</v>
      </c>
      <c r="I296">
        <v>0</v>
      </c>
    </row>
    <row r="297" spans="6:9">
      <c r="F297">
        <v>147.5</v>
      </c>
      <c r="G297">
        <v>0</v>
      </c>
      <c r="H297">
        <v>147.5</v>
      </c>
      <c r="I297">
        <v>0</v>
      </c>
    </row>
    <row r="298" spans="6:9">
      <c r="F298">
        <v>148</v>
      </c>
      <c r="G298">
        <v>0</v>
      </c>
      <c r="H298">
        <v>148</v>
      </c>
      <c r="I298">
        <v>0</v>
      </c>
    </row>
    <row r="299" spans="6:9">
      <c r="F299">
        <v>148.5</v>
      </c>
      <c r="G299">
        <v>0</v>
      </c>
      <c r="H299">
        <v>148.5</v>
      </c>
      <c r="I299">
        <v>0</v>
      </c>
    </row>
    <row r="300" spans="6:9">
      <c r="F300">
        <v>149</v>
      </c>
      <c r="G300">
        <v>0</v>
      </c>
      <c r="H300">
        <v>149</v>
      </c>
      <c r="I300">
        <v>0</v>
      </c>
    </row>
    <row r="301" spans="6:9">
      <c r="F301">
        <v>149.5</v>
      </c>
      <c r="G301">
        <v>0</v>
      </c>
      <c r="H301">
        <v>149.5</v>
      </c>
      <c r="I301">
        <v>0</v>
      </c>
    </row>
    <row r="302" spans="6:9">
      <c r="F302">
        <v>150</v>
      </c>
      <c r="G302">
        <v>0</v>
      </c>
      <c r="H302">
        <v>150</v>
      </c>
      <c r="I302">
        <v>0</v>
      </c>
    </row>
    <row r="303" spans="6:9">
      <c r="F303">
        <v>150.5</v>
      </c>
      <c r="G303">
        <v>0</v>
      </c>
      <c r="H303">
        <v>150.5</v>
      </c>
      <c r="I303">
        <v>0</v>
      </c>
    </row>
    <row r="304" spans="6:9">
      <c r="F304">
        <v>151</v>
      </c>
      <c r="G304">
        <v>0</v>
      </c>
      <c r="H304">
        <v>151</v>
      </c>
      <c r="I304">
        <v>0</v>
      </c>
    </row>
    <row r="305" spans="6:9">
      <c r="F305">
        <v>151.5</v>
      </c>
      <c r="G305">
        <v>0</v>
      </c>
      <c r="H305">
        <v>151.5</v>
      </c>
      <c r="I305">
        <v>0</v>
      </c>
    </row>
    <row r="306" spans="6:9">
      <c r="F306">
        <v>152</v>
      </c>
      <c r="G306">
        <v>0</v>
      </c>
      <c r="H306">
        <v>152</v>
      </c>
      <c r="I306">
        <v>0</v>
      </c>
    </row>
    <row r="307" spans="6:9">
      <c r="F307">
        <v>152.5</v>
      </c>
      <c r="G307">
        <v>0</v>
      </c>
      <c r="H307">
        <v>152.5</v>
      </c>
      <c r="I307">
        <v>0</v>
      </c>
    </row>
    <row r="308" spans="6:9">
      <c r="F308">
        <v>153</v>
      </c>
      <c r="G308">
        <v>0</v>
      </c>
      <c r="H308">
        <v>153</v>
      </c>
      <c r="I308">
        <v>0</v>
      </c>
    </row>
    <row r="309" spans="6:9">
      <c r="F309">
        <v>153.5</v>
      </c>
      <c r="G309">
        <v>0</v>
      </c>
      <c r="H309">
        <v>153.5</v>
      </c>
      <c r="I309">
        <v>0</v>
      </c>
    </row>
    <row r="310" spans="6:9">
      <c r="F310">
        <v>154</v>
      </c>
      <c r="G310">
        <v>0</v>
      </c>
      <c r="H310">
        <v>154</v>
      </c>
      <c r="I310">
        <v>0</v>
      </c>
    </row>
    <row r="311" spans="6:9">
      <c r="F311">
        <v>154.5</v>
      </c>
      <c r="G311">
        <v>0</v>
      </c>
      <c r="H311">
        <v>154.5</v>
      </c>
      <c r="I311">
        <v>0</v>
      </c>
    </row>
    <row r="312" spans="6:9">
      <c r="F312">
        <v>155</v>
      </c>
      <c r="G312">
        <v>0</v>
      </c>
      <c r="H312">
        <v>155</v>
      </c>
      <c r="I312">
        <v>0</v>
      </c>
    </row>
    <row r="313" spans="6:9">
      <c r="F313">
        <v>155.5</v>
      </c>
      <c r="G313">
        <v>0</v>
      </c>
      <c r="H313">
        <v>155.5</v>
      </c>
      <c r="I313">
        <v>0</v>
      </c>
    </row>
    <row r="314" spans="6:9">
      <c r="F314">
        <v>156</v>
      </c>
      <c r="G314">
        <v>0</v>
      </c>
      <c r="H314">
        <v>156</v>
      </c>
      <c r="I314">
        <v>0</v>
      </c>
    </row>
    <row r="315" spans="6:9">
      <c r="F315">
        <v>156.5</v>
      </c>
      <c r="G315">
        <v>0</v>
      </c>
      <c r="H315">
        <v>156.5</v>
      </c>
      <c r="I315">
        <v>0</v>
      </c>
    </row>
    <row r="316" spans="6:9">
      <c r="F316">
        <v>157</v>
      </c>
      <c r="G316">
        <v>0</v>
      </c>
      <c r="H316">
        <v>157</v>
      </c>
      <c r="I316">
        <v>0</v>
      </c>
    </row>
    <row r="317" spans="6:9">
      <c r="F317">
        <v>157.5</v>
      </c>
      <c r="G317">
        <v>0</v>
      </c>
      <c r="H317">
        <v>157.5</v>
      </c>
      <c r="I317">
        <v>0</v>
      </c>
    </row>
    <row r="318" spans="6:9">
      <c r="F318">
        <v>158</v>
      </c>
      <c r="G318">
        <v>0</v>
      </c>
      <c r="H318">
        <v>158</v>
      </c>
      <c r="I318">
        <v>0</v>
      </c>
    </row>
    <row r="319" spans="6:9">
      <c r="F319">
        <v>158.5</v>
      </c>
      <c r="G319">
        <v>0</v>
      </c>
      <c r="H319">
        <v>158.5</v>
      </c>
      <c r="I319">
        <v>0</v>
      </c>
    </row>
    <row r="320" spans="6:9">
      <c r="F320">
        <v>159</v>
      </c>
      <c r="G320">
        <v>0</v>
      </c>
      <c r="H320">
        <v>159</v>
      </c>
      <c r="I320">
        <v>0</v>
      </c>
    </row>
    <row r="321" spans="6:9">
      <c r="F321">
        <v>159.5</v>
      </c>
      <c r="G321">
        <v>0</v>
      </c>
      <c r="H321">
        <v>159.5</v>
      </c>
      <c r="I321">
        <v>0</v>
      </c>
    </row>
    <row r="322" spans="6:9">
      <c r="F322">
        <v>160</v>
      </c>
      <c r="G322">
        <v>0</v>
      </c>
      <c r="H322">
        <v>160</v>
      </c>
      <c r="I322">
        <v>0</v>
      </c>
    </row>
    <row r="323" spans="6:9">
      <c r="F323">
        <v>160.5</v>
      </c>
      <c r="G323">
        <v>0</v>
      </c>
      <c r="H323">
        <v>160.5</v>
      </c>
      <c r="I323">
        <v>0</v>
      </c>
    </row>
    <row r="324" spans="6:9">
      <c r="F324">
        <v>161</v>
      </c>
      <c r="G324">
        <v>0</v>
      </c>
      <c r="H324">
        <v>161</v>
      </c>
      <c r="I324">
        <v>0</v>
      </c>
    </row>
    <row r="325" spans="6:9">
      <c r="F325">
        <v>161.5</v>
      </c>
      <c r="G325">
        <v>0</v>
      </c>
      <c r="H325">
        <v>161.5</v>
      </c>
      <c r="I325">
        <v>0</v>
      </c>
    </row>
    <row r="326" spans="6:9">
      <c r="F326">
        <v>162</v>
      </c>
      <c r="G326">
        <v>0</v>
      </c>
      <c r="H326">
        <v>162</v>
      </c>
      <c r="I326">
        <v>0</v>
      </c>
    </row>
    <row r="327" spans="6:9">
      <c r="F327">
        <v>162.5</v>
      </c>
      <c r="G327">
        <v>0</v>
      </c>
      <c r="H327">
        <v>162.5</v>
      </c>
      <c r="I327">
        <v>0</v>
      </c>
    </row>
    <row r="328" spans="6:9">
      <c r="F328">
        <v>163</v>
      </c>
      <c r="G328">
        <v>0</v>
      </c>
      <c r="H328">
        <v>163</v>
      </c>
      <c r="I328">
        <v>0</v>
      </c>
    </row>
    <row r="329" spans="6:9">
      <c r="F329">
        <v>163.5</v>
      </c>
      <c r="G329">
        <v>0</v>
      </c>
      <c r="H329">
        <v>163.5</v>
      </c>
      <c r="I329">
        <v>0</v>
      </c>
    </row>
    <row r="330" spans="6:9">
      <c r="F330">
        <v>164</v>
      </c>
      <c r="G330">
        <v>0</v>
      </c>
      <c r="H330">
        <v>164</v>
      </c>
      <c r="I330">
        <v>0</v>
      </c>
    </row>
    <row r="331" spans="6:9">
      <c r="F331">
        <v>164.5</v>
      </c>
      <c r="G331">
        <v>0</v>
      </c>
      <c r="H331">
        <v>164.5</v>
      </c>
      <c r="I331">
        <v>0</v>
      </c>
    </row>
    <row r="332" spans="6:9">
      <c r="F332">
        <v>165</v>
      </c>
      <c r="G332">
        <v>0</v>
      </c>
      <c r="H332">
        <v>165</v>
      </c>
      <c r="I332">
        <v>0</v>
      </c>
    </row>
    <row r="333" spans="6:9">
      <c r="F333">
        <v>165.5</v>
      </c>
      <c r="G333">
        <v>0</v>
      </c>
      <c r="H333">
        <v>165.5</v>
      </c>
      <c r="I333">
        <v>0</v>
      </c>
    </row>
    <row r="334" spans="6:9">
      <c r="F334">
        <v>166</v>
      </c>
      <c r="G334">
        <v>0</v>
      </c>
      <c r="H334">
        <v>166</v>
      </c>
      <c r="I334">
        <v>0</v>
      </c>
    </row>
    <row r="335" spans="6:9">
      <c r="F335">
        <v>166.5</v>
      </c>
      <c r="G335">
        <v>0</v>
      </c>
      <c r="H335">
        <v>166.5</v>
      </c>
      <c r="I335">
        <v>0</v>
      </c>
    </row>
    <row r="336" spans="6:9">
      <c r="F336">
        <v>167</v>
      </c>
      <c r="G336">
        <v>0</v>
      </c>
      <c r="H336">
        <v>167</v>
      </c>
      <c r="I336">
        <v>0</v>
      </c>
    </row>
    <row r="337" spans="6:9">
      <c r="F337">
        <v>167.5</v>
      </c>
      <c r="G337">
        <v>0</v>
      </c>
      <c r="H337">
        <v>167.5</v>
      </c>
      <c r="I337">
        <v>0</v>
      </c>
    </row>
    <row r="338" spans="6:9">
      <c r="F338">
        <v>168</v>
      </c>
      <c r="G338">
        <v>0</v>
      </c>
      <c r="H338">
        <v>168</v>
      </c>
      <c r="I338">
        <v>0</v>
      </c>
    </row>
    <row r="339" spans="6:9">
      <c r="F339">
        <v>168.5</v>
      </c>
      <c r="G339">
        <v>0</v>
      </c>
      <c r="H339">
        <v>168.5</v>
      </c>
      <c r="I339">
        <v>0</v>
      </c>
    </row>
    <row r="340" spans="6:9">
      <c r="F340">
        <v>169</v>
      </c>
      <c r="G340">
        <v>0</v>
      </c>
      <c r="H340">
        <v>169</v>
      </c>
      <c r="I340">
        <v>0</v>
      </c>
    </row>
    <row r="341" spans="6:9">
      <c r="F341">
        <v>169.5</v>
      </c>
      <c r="G341">
        <v>0</v>
      </c>
      <c r="H341">
        <v>169.5</v>
      </c>
      <c r="I341">
        <v>0</v>
      </c>
    </row>
    <row r="342" spans="6:9">
      <c r="F342">
        <v>170</v>
      </c>
      <c r="G342">
        <v>0</v>
      </c>
      <c r="H342">
        <v>170</v>
      </c>
      <c r="I342">
        <v>0</v>
      </c>
    </row>
    <row r="343" spans="6:9">
      <c r="F343">
        <v>170.5</v>
      </c>
      <c r="G343">
        <v>0</v>
      </c>
      <c r="H343">
        <v>170.5</v>
      </c>
      <c r="I343">
        <v>0</v>
      </c>
    </row>
    <row r="344" spans="6:9">
      <c r="F344">
        <v>171</v>
      </c>
      <c r="G344">
        <v>0</v>
      </c>
      <c r="H344">
        <v>171</v>
      </c>
      <c r="I344">
        <v>0</v>
      </c>
    </row>
    <row r="345" spans="6:9">
      <c r="F345">
        <v>171.5</v>
      </c>
      <c r="G345">
        <v>0</v>
      </c>
      <c r="H345">
        <v>171.5</v>
      </c>
      <c r="I345">
        <v>0</v>
      </c>
    </row>
    <row r="346" spans="6:9">
      <c r="F346">
        <v>172</v>
      </c>
      <c r="G346">
        <v>0</v>
      </c>
      <c r="H346">
        <v>172</v>
      </c>
      <c r="I346">
        <v>0</v>
      </c>
    </row>
    <row r="347" spans="6:9">
      <c r="F347">
        <v>172.5</v>
      </c>
      <c r="G347">
        <v>0</v>
      </c>
      <c r="H347">
        <v>172.5</v>
      </c>
      <c r="I347">
        <v>0</v>
      </c>
    </row>
    <row r="348" spans="6:9">
      <c r="F348">
        <v>173</v>
      </c>
      <c r="G348">
        <v>0</v>
      </c>
      <c r="H348">
        <v>173</v>
      </c>
      <c r="I348">
        <v>0</v>
      </c>
    </row>
    <row r="349" spans="6:9">
      <c r="F349">
        <v>173.5</v>
      </c>
      <c r="G349">
        <v>0</v>
      </c>
      <c r="H349">
        <v>173.5</v>
      </c>
      <c r="I349">
        <v>0</v>
      </c>
    </row>
    <row r="350" spans="6:9">
      <c r="F350">
        <v>174</v>
      </c>
      <c r="G350">
        <v>0</v>
      </c>
      <c r="H350">
        <v>174</v>
      </c>
      <c r="I350">
        <v>0</v>
      </c>
    </row>
    <row r="351" spans="6:9">
      <c r="F351">
        <v>174.5</v>
      </c>
      <c r="G351">
        <v>0</v>
      </c>
      <c r="H351">
        <v>174.5</v>
      </c>
      <c r="I351">
        <v>0</v>
      </c>
    </row>
    <row r="352" spans="6:9">
      <c r="F352">
        <v>175</v>
      </c>
      <c r="G352">
        <v>0</v>
      </c>
      <c r="H352">
        <v>175</v>
      </c>
      <c r="I352">
        <v>0</v>
      </c>
    </row>
    <row r="353" spans="6:9">
      <c r="F353">
        <v>175.5</v>
      </c>
      <c r="G353">
        <v>0</v>
      </c>
      <c r="H353">
        <v>175.5</v>
      </c>
      <c r="I353">
        <v>0</v>
      </c>
    </row>
    <row r="354" spans="6:9">
      <c r="F354">
        <v>176</v>
      </c>
      <c r="G354">
        <v>0</v>
      </c>
      <c r="H354">
        <v>176</v>
      </c>
      <c r="I354">
        <v>0</v>
      </c>
    </row>
    <row r="355" spans="6:9">
      <c r="F355">
        <v>176.5</v>
      </c>
      <c r="G355">
        <v>0</v>
      </c>
      <c r="H355">
        <v>176.5</v>
      </c>
      <c r="I355">
        <v>0</v>
      </c>
    </row>
    <row r="356" spans="6:9">
      <c r="F356">
        <v>177</v>
      </c>
      <c r="G356">
        <v>0</v>
      </c>
      <c r="H356">
        <v>177</v>
      </c>
      <c r="I356">
        <v>0</v>
      </c>
    </row>
    <row r="357" spans="6:9">
      <c r="F357">
        <v>177.5</v>
      </c>
      <c r="G357">
        <v>0</v>
      </c>
      <c r="H357">
        <v>177.5</v>
      </c>
      <c r="I357">
        <v>0</v>
      </c>
    </row>
    <row r="358" spans="6:9">
      <c r="F358">
        <v>178</v>
      </c>
      <c r="G358">
        <v>0</v>
      </c>
      <c r="H358">
        <v>178</v>
      </c>
      <c r="I358">
        <v>0</v>
      </c>
    </row>
    <row r="359" spans="6:9">
      <c r="F359">
        <v>178.5</v>
      </c>
      <c r="G359">
        <v>0</v>
      </c>
      <c r="H359">
        <v>178.5</v>
      </c>
      <c r="I359">
        <v>0</v>
      </c>
    </row>
    <row r="360" spans="6:9">
      <c r="F360">
        <v>179</v>
      </c>
      <c r="G360">
        <v>0</v>
      </c>
      <c r="H360">
        <v>179</v>
      </c>
      <c r="I360">
        <v>0</v>
      </c>
    </row>
    <row r="361" spans="6:9">
      <c r="F361">
        <v>179.5</v>
      </c>
      <c r="G361">
        <v>0</v>
      </c>
      <c r="H361">
        <v>179.5</v>
      </c>
      <c r="I361">
        <v>0</v>
      </c>
    </row>
    <row r="362" spans="6:9">
      <c r="F362">
        <v>180</v>
      </c>
      <c r="G362">
        <v>0</v>
      </c>
      <c r="H362">
        <v>180</v>
      </c>
      <c r="I36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3C07-3F01-47CF-A8B2-373A2B128128}">
  <dimension ref="A1:W362"/>
  <sheetViews>
    <sheetView tabSelected="1" topLeftCell="P28" zoomScaleNormal="100" workbookViewId="0">
      <selection activeCell="H2" sqref="H2:H62"/>
    </sheetView>
  </sheetViews>
  <sheetFormatPr defaultRowHeight="16.2"/>
  <cols>
    <col min="2" max="2" width="12.77734375" style="1" customWidth="1"/>
    <col min="3" max="3" width="13.6640625" style="1" customWidth="1"/>
    <col min="4" max="6" width="17.33203125" customWidth="1"/>
    <col min="7" max="8" width="21.44140625" customWidth="1"/>
    <col min="9" max="11" width="17.33203125" customWidth="1"/>
    <col min="12" max="12" width="9" bestFit="1" customWidth="1"/>
    <col min="13" max="13" width="11.88671875" customWidth="1"/>
    <col min="14" max="14" width="9" bestFit="1" customWidth="1"/>
    <col min="15" max="15" width="13.109375" customWidth="1"/>
    <col min="17" max="17" width="20.77734375" customWidth="1"/>
  </cols>
  <sheetData>
    <row r="1" spans="1:23">
      <c r="A1" t="s">
        <v>0</v>
      </c>
      <c r="B1" s="3" t="s">
        <v>5</v>
      </c>
      <c r="C1" s="3" t="s">
        <v>6</v>
      </c>
      <c r="D1" s="3" t="s">
        <v>7</v>
      </c>
      <c r="E1" s="3" t="s">
        <v>25</v>
      </c>
      <c r="F1" s="3" t="s">
        <v>26</v>
      </c>
      <c r="G1" s="8" t="s">
        <v>35</v>
      </c>
      <c r="H1" s="8" t="s">
        <v>36</v>
      </c>
      <c r="I1" s="6" t="s">
        <v>23</v>
      </c>
      <c r="J1" s="6" t="s">
        <v>24</v>
      </c>
      <c r="K1" s="6" t="s">
        <v>16</v>
      </c>
      <c r="M1" s="2" t="s">
        <v>20</v>
      </c>
      <c r="O1" s="2" t="s">
        <v>19</v>
      </c>
      <c r="P1" s="2"/>
      <c r="Q1" s="2" t="s">
        <v>29</v>
      </c>
      <c r="R1" s="6" t="s">
        <v>8</v>
      </c>
      <c r="S1" s="6" t="s">
        <v>9</v>
      </c>
      <c r="T1" s="6" t="s">
        <v>10</v>
      </c>
    </row>
    <row r="2" spans="1:23">
      <c r="A2">
        <v>0</v>
      </c>
      <c r="B2" s="1">
        <v>0.34535450000000001</v>
      </c>
      <c r="C2" s="1">
        <v>0.30987700000000001</v>
      </c>
      <c r="D2" s="1">
        <v>0.33418229999999999</v>
      </c>
      <c r="E2" s="1">
        <v>0.2334464</v>
      </c>
      <c r="F2" s="1">
        <v>0.33397290000000002</v>
      </c>
      <c r="G2" s="1">
        <v>4.7859450000000002E-7</v>
      </c>
      <c r="H2" s="1">
        <v>4.9236190000000001E-7</v>
      </c>
      <c r="I2" s="1">
        <v>0.62063259999999998</v>
      </c>
      <c r="J2" s="1">
        <v>0.42809849999999999</v>
      </c>
      <c r="K2" s="1">
        <v>0.47619709999999998</v>
      </c>
      <c r="L2">
        <v>0</v>
      </c>
      <c r="M2">
        <v>0</v>
      </c>
      <c r="N2">
        <v>0</v>
      </c>
      <c r="O2">
        <v>0</v>
      </c>
      <c r="P2">
        <v>0</v>
      </c>
      <c r="Q2">
        <v>1.9821999999999999E-3</v>
      </c>
      <c r="R2">
        <f>SUM(O2:O362)</f>
        <v>1645.5909999999999</v>
      </c>
      <c r="S2">
        <f>SUM(O183:O362)</f>
        <v>1385.7919999999999</v>
      </c>
      <c r="T2">
        <f>S2/R2</f>
        <v>0.84212419732485166</v>
      </c>
      <c r="U2" t="s">
        <v>1</v>
      </c>
    </row>
    <row r="3" spans="1:23">
      <c r="A3">
        <v>3</v>
      </c>
      <c r="B3" s="1">
        <v>0.34910770000000002</v>
      </c>
      <c r="C3" s="1">
        <v>0.31007479999999998</v>
      </c>
      <c r="D3" s="1">
        <v>0.3334666</v>
      </c>
      <c r="E3" s="1">
        <v>0.2340923</v>
      </c>
      <c r="F3" s="1">
        <v>0.33389720000000001</v>
      </c>
      <c r="G3" s="1">
        <v>4.786644E-7</v>
      </c>
      <c r="H3" s="1">
        <v>4.9258300000000001E-7</v>
      </c>
      <c r="I3" s="1">
        <v>0.62064419999999998</v>
      </c>
      <c r="J3" s="1">
        <v>0.4264984</v>
      </c>
      <c r="K3" s="1">
        <v>0.46465840000000003</v>
      </c>
      <c r="L3">
        <v>0.5</v>
      </c>
      <c r="M3">
        <v>0</v>
      </c>
      <c r="N3">
        <v>0.5</v>
      </c>
      <c r="O3">
        <v>0</v>
      </c>
      <c r="P3">
        <v>3</v>
      </c>
      <c r="Q3">
        <v>1.4906899999999999E-4</v>
      </c>
      <c r="T3" s="6" t="s">
        <v>27</v>
      </c>
      <c r="U3" t="s">
        <v>2</v>
      </c>
    </row>
    <row r="4" spans="1:23">
      <c r="A4">
        <v>6</v>
      </c>
      <c r="B4" s="1">
        <v>0.56407350000000001</v>
      </c>
      <c r="C4" s="1">
        <v>0.4799736</v>
      </c>
      <c r="D4" s="1">
        <v>0.53029499999999996</v>
      </c>
      <c r="E4" s="1">
        <v>0.41395290000000001</v>
      </c>
      <c r="F4" s="1">
        <v>0.55360530000000008</v>
      </c>
      <c r="G4" s="1">
        <v>8.5861780000000001E-7</v>
      </c>
      <c r="H4" s="1">
        <v>7.6915869999999998E-7</v>
      </c>
      <c r="I4" s="1">
        <v>1.0518730000000001</v>
      </c>
      <c r="J4" s="1">
        <v>0.6485282</v>
      </c>
      <c r="K4" s="1">
        <v>0.79882909999999996</v>
      </c>
      <c r="L4">
        <v>1</v>
      </c>
      <c r="M4">
        <v>0</v>
      </c>
      <c r="N4">
        <v>1</v>
      </c>
      <c r="O4">
        <v>0</v>
      </c>
      <c r="P4">
        <v>6</v>
      </c>
      <c r="Q4">
        <v>1.5245699999999999E-4</v>
      </c>
      <c r="T4">
        <f>_xlfn.STDEV.P(K33:K62)</f>
        <v>1.1458946126557732</v>
      </c>
      <c r="U4" t="s">
        <v>3</v>
      </c>
    </row>
    <row r="5" spans="1:23">
      <c r="A5">
        <v>9</v>
      </c>
      <c r="B5" s="1">
        <v>0.78422959999999997</v>
      </c>
      <c r="C5" s="1">
        <v>0.67311870000000007</v>
      </c>
      <c r="D5" s="1">
        <v>0.75941210000000003</v>
      </c>
      <c r="E5" s="1">
        <v>0.67532400000000004</v>
      </c>
      <c r="F5" s="1">
        <v>0.80089469999999996</v>
      </c>
      <c r="G5" s="1">
        <v>1.3560480000000001E-6</v>
      </c>
      <c r="H5" s="1">
        <v>1.0797630000000001E-6</v>
      </c>
      <c r="I5" s="1">
        <v>1.575529</v>
      </c>
      <c r="J5" s="1">
        <v>0.91646290000000008</v>
      </c>
      <c r="K5" s="1">
        <v>1.1375090000000001</v>
      </c>
      <c r="L5">
        <v>1.5</v>
      </c>
      <c r="M5">
        <v>0</v>
      </c>
      <c r="N5">
        <v>1.5</v>
      </c>
      <c r="O5">
        <v>0</v>
      </c>
      <c r="P5">
        <v>9</v>
      </c>
      <c r="Q5">
        <v>2.8043700000000003E-4</v>
      </c>
      <c r="T5">
        <f>_xlfn.STDEV.P(Q33:Q62)</f>
        <v>6.3699657100967784</v>
      </c>
      <c r="U5" t="s">
        <v>4</v>
      </c>
    </row>
    <row r="6" spans="1:23">
      <c r="A6">
        <v>12</v>
      </c>
      <c r="B6" s="1">
        <v>0.98147700000000004</v>
      </c>
      <c r="C6" s="1">
        <v>0.87661539999999993</v>
      </c>
      <c r="D6" s="1">
        <v>0.97671130000000006</v>
      </c>
      <c r="E6" s="1">
        <v>0.97234719999999986</v>
      </c>
      <c r="F6" s="1">
        <v>1.041463</v>
      </c>
      <c r="G6" s="1">
        <v>1.853664E-6</v>
      </c>
      <c r="H6" s="1">
        <v>1.416686E-6</v>
      </c>
      <c r="I6" s="1">
        <v>2.2289970000000001</v>
      </c>
      <c r="J6" s="1">
        <v>1.058676</v>
      </c>
      <c r="K6" s="1">
        <v>1.4435690000000001</v>
      </c>
      <c r="L6">
        <v>2</v>
      </c>
      <c r="M6">
        <v>0</v>
      </c>
      <c r="N6">
        <v>2</v>
      </c>
      <c r="O6">
        <v>0</v>
      </c>
      <c r="P6">
        <v>12</v>
      </c>
      <c r="Q6">
        <v>5.4574699999999999E-3</v>
      </c>
      <c r="U6" t="s">
        <v>30</v>
      </c>
    </row>
    <row r="7" spans="1:23">
      <c r="A7">
        <v>15</v>
      </c>
      <c r="B7" s="1">
        <v>1.1916420000000001</v>
      </c>
      <c r="C7" s="1">
        <v>1.099664</v>
      </c>
      <c r="D7" s="1">
        <v>1.200399</v>
      </c>
      <c r="E7" s="1">
        <v>1.2533449999999999</v>
      </c>
      <c r="F7" s="1">
        <v>1.2775749999999999</v>
      </c>
      <c r="G7" s="1">
        <v>2.3763769999999998E-6</v>
      </c>
      <c r="H7" s="1">
        <v>1.8743969999999999E-6</v>
      </c>
      <c r="I7" s="1">
        <v>3.0091299999999999</v>
      </c>
      <c r="J7" s="1">
        <v>1.139913</v>
      </c>
      <c r="K7" s="1">
        <v>1.5329120000000001</v>
      </c>
      <c r="L7">
        <v>2.5</v>
      </c>
      <c r="M7">
        <v>0</v>
      </c>
      <c r="N7">
        <v>2.5</v>
      </c>
      <c r="O7">
        <v>0</v>
      </c>
      <c r="P7">
        <v>15</v>
      </c>
      <c r="Q7">
        <v>5.5342000000000004E-3</v>
      </c>
    </row>
    <row r="8" spans="1:23">
      <c r="A8">
        <v>18</v>
      </c>
      <c r="B8" s="1">
        <v>1.5728869999999999</v>
      </c>
      <c r="C8" s="1">
        <v>1.490178</v>
      </c>
      <c r="D8" s="1">
        <v>1.585799</v>
      </c>
      <c r="E8" s="1">
        <v>1.497266</v>
      </c>
      <c r="F8" s="1">
        <v>1.4369179999999999</v>
      </c>
      <c r="G8" s="1">
        <v>2.946305E-6</v>
      </c>
      <c r="H8" s="1">
        <v>2.2419850000000001E-6</v>
      </c>
      <c r="I8" s="1">
        <v>3.6204879999999999</v>
      </c>
      <c r="J8" s="1">
        <v>1.1777470000000001</v>
      </c>
      <c r="K8" s="1">
        <v>1.4465250000000001</v>
      </c>
      <c r="L8">
        <v>3</v>
      </c>
      <c r="M8">
        <v>0</v>
      </c>
      <c r="N8">
        <v>3</v>
      </c>
      <c r="O8">
        <v>0</v>
      </c>
      <c r="P8">
        <v>18</v>
      </c>
      <c r="Q8">
        <v>2.1566200000000002E-3</v>
      </c>
      <c r="V8">
        <v>0</v>
      </c>
      <c r="W8">
        <v>180</v>
      </c>
    </row>
    <row r="9" spans="1:23">
      <c r="A9">
        <v>21</v>
      </c>
      <c r="B9" s="1">
        <v>2.2645040000000001</v>
      </c>
      <c r="C9" s="1">
        <v>2.2114129999999999</v>
      </c>
      <c r="D9" s="1">
        <v>2.2797779999999999</v>
      </c>
      <c r="E9" s="1">
        <v>1.637634</v>
      </c>
      <c r="F9" s="1">
        <v>1.512011</v>
      </c>
      <c r="G9" s="1">
        <v>3.4929500000000002E-6</v>
      </c>
      <c r="H9" s="1">
        <v>2.585995E-6</v>
      </c>
      <c r="I9" s="1">
        <v>3.9093070000000001</v>
      </c>
      <c r="J9" s="1">
        <v>1.1123780000000001</v>
      </c>
      <c r="K9" s="1">
        <v>1.052403</v>
      </c>
      <c r="L9">
        <v>3.5</v>
      </c>
      <c r="M9">
        <v>0</v>
      </c>
      <c r="N9">
        <v>3.5</v>
      </c>
      <c r="O9">
        <v>0</v>
      </c>
      <c r="P9">
        <v>21</v>
      </c>
      <c r="Q9">
        <v>0.46291100000000002</v>
      </c>
      <c r="U9">
        <v>0</v>
      </c>
      <c r="V9">
        <v>1.9821999999999999E-3</v>
      </c>
      <c r="W9">
        <v>1.9821999999999999E-3</v>
      </c>
    </row>
    <row r="10" spans="1:23">
      <c r="A10">
        <v>24</v>
      </c>
      <c r="B10" s="1">
        <v>3.2412679999999998</v>
      </c>
      <c r="C10" s="1">
        <v>3.29419</v>
      </c>
      <c r="D10" s="1">
        <v>3.2821509999999998</v>
      </c>
      <c r="E10" s="1">
        <v>1.6300809999999999</v>
      </c>
      <c r="F10" s="1">
        <v>1.517393</v>
      </c>
      <c r="G10" s="1">
        <v>4.1146829999999999E-6</v>
      </c>
      <c r="H10" s="1">
        <v>2.6742970000000001E-6</v>
      </c>
      <c r="I10" s="1">
        <v>3.572098</v>
      </c>
      <c r="J10" s="1">
        <v>0.91732999999999998</v>
      </c>
      <c r="K10" s="1">
        <v>0.73476940000000002</v>
      </c>
      <c r="L10">
        <v>4</v>
      </c>
      <c r="M10">
        <v>0</v>
      </c>
      <c r="N10">
        <v>4</v>
      </c>
      <c r="O10">
        <v>0</v>
      </c>
      <c r="P10">
        <v>24</v>
      </c>
      <c r="Q10">
        <v>17.773599999999998</v>
      </c>
      <c r="U10">
        <v>3</v>
      </c>
      <c r="V10">
        <v>1.4906899999999999E-4</v>
      </c>
      <c r="W10">
        <v>2.0092499999999999E-2</v>
      </c>
    </row>
    <row r="11" spans="1:23">
      <c r="A11">
        <v>27</v>
      </c>
      <c r="B11" s="1">
        <v>4.2772439999999996</v>
      </c>
      <c r="C11" s="1">
        <v>4.4577910000000003</v>
      </c>
      <c r="D11" s="1">
        <v>4.3258380000000001</v>
      </c>
      <c r="E11" s="1">
        <v>1.51126</v>
      </c>
      <c r="F11" s="1">
        <v>1.412787</v>
      </c>
      <c r="G11" s="1">
        <v>4.4876540000000002E-6</v>
      </c>
      <c r="H11" s="1">
        <v>2.5297390000000001E-6</v>
      </c>
      <c r="I11" s="1">
        <v>2.7389960000000002</v>
      </c>
      <c r="J11" s="1">
        <v>0.73471699999999995</v>
      </c>
      <c r="K11" s="1">
        <v>0.5203913</v>
      </c>
      <c r="L11">
        <v>4.5</v>
      </c>
      <c r="M11">
        <v>0</v>
      </c>
      <c r="N11">
        <v>4.5</v>
      </c>
      <c r="O11">
        <v>0</v>
      </c>
      <c r="P11">
        <v>27</v>
      </c>
      <c r="Q11">
        <v>5.2563599999999999</v>
      </c>
      <c r="U11">
        <v>6</v>
      </c>
      <c r="V11">
        <v>1.5245699999999999E-4</v>
      </c>
      <c r="W11">
        <v>4.0836699999999997E-2</v>
      </c>
    </row>
    <row r="12" spans="1:23">
      <c r="A12">
        <v>30</v>
      </c>
      <c r="B12" s="1">
        <v>5.078703</v>
      </c>
      <c r="C12" s="1">
        <v>5.4463499999999998</v>
      </c>
      <c r="D12" s="1">
        <v>5.2211540000000003</v>
      </c>
      <c r="E12" s="1">
        <v>1.376001</v>
      </c>
      <c r="F12" s="1">
        <v>1.269423</v>
      </c>
      <c r="G12" s="1">
        <v>4.9531850000000001E-6</v>
      </c>
      <c r="H12" s="1">
        <v>2.158211E-6</v>
      </c>
      <c r="I12" s="1">
        <v>1.809895</v>
      </c>
      <c r="J12" s="1">
        <v>0.6151105</v>
      </c>
      <c r="K12" s="1">
        <v>0.37036970000000002</v>
      </c>
      <c r="L12">
        <v>5</v>
      </c>
      <c r="M12">
        <v>0</v>
      </c>
      <c r="N12">
        <v>5</v>
      </c>
      <c r="O12">
        <v>0</v>
      </c>
      <c r="P12">
        <v>30</v>
      </c>
      <c r="Q12">
        <v>5.5845399999999998E-3</v>
      </c>
      <c r="U12">
        <v>9</v>
      </c>
      <c r="V12">
        <v>2.8043700000000003E-4</v>
      </c>
      <c r="W12">
        <v>7.4305499999999997E-2</v>
      </c>
    </row>
    <row r="13" spans="1:23">
      <c r="A13">
        <v>33</v>
      </c>
      <c r="B13" s="1">
        <v>4.8294760000000014</v>
      </c>
      <c r="C13" s="1">
        <v>5.2622649999999993</v>
      </c>
      <c r="D13" s="1">
        <v>5.0676709999999998</v>
      </c>
      <c r="E13" s="1">
        <v>1.1623270000000001</v>
      </c>
      <c r="F13" s="1">
        <v>1.1263840000000001</v>
      </c>
      <c r="G13" s="1">
        <v>5.4807449999999996E-6</v>
      </c>
      <c r="H13" s="1">
        <v>1.644244E-6</v>
      </c>
      <c r="I13" s="1">
        <v>1.14707</v>
      </c>
      <c r="J13" s="1">
        <v>0.49063950000000012</v>
      </c>
      <c r="K13" s="1">
        <v>0.33162199999999997</v>
      </c>
      <c r="L13">
        <v>5.5</v>
      </c>
      <c r="M13">
        <v>0</v>
      </c>
      <c r="N13">
        <v>5.5</v>
      </c>
      <c r="O13">
        <v>0</v>
      </c>
      <c r="P13">
        <v>33</v>
      </c>
      <c r="Q13">
        <v>2.7999799999999998E-2</v>
      </c>
      <c r="U13">
        <v>12</v>
      </c>
      <c r="V13">
        <v>5.4574699999999999E-3</v>
      </c>
      <c r="W13">
        <v>4.7956800000000001E-2</v>
      </c>
    </row>
    <row r="14" spans="1:23">
      <c r="A14">
        <v>36</v>
      </c>
      <c r="B14" s="1">
        <v>3.8412730000000002</v>
      </c>
      <c r="C14" s="1">
        <v>4.3182960000000001</v>
      </c>
      <c r="D14" s="1">
        <v>4.0579090000000004</v>
      </c>
      <c r="E14" s="1">
        <v>0.98454920000000001</v>
      </c>
      <c r="F14" s="1">
        <v>1.0279579999999999</v>
      </c>
      <c r="G14" s="1">
        <v>5.2137819999999999E-6</v>
      </c>
      <c r="H14" s="1">
        <v>1.272466E-6</v>
      </c>
      <c r="I14" s="1">
        <v>0.76271149999999999</v>
      </c>
      <c r="J14" s="1">
        <v>0.42101699999999997</v>
      </c>
      <c r="K14" s="1">
        <v>0.30742730000000001</v>
      </c>
      <c r="L14">
        <v>6</v>
      </c>
      <c r="M14">
        <v>0</v>
      </c>
      <c r="N14">
        <v>6</v>
      </c>
      <c r="O14">
        <v>0</v>
      </c>
      <c r="P14">
        <v>36</v>
      </c>
      <c r="Q14">
        <v>2.16609E-2</v>
      </c>
      <c r="U14">
        <v>15</v>
      </c>
      <c r="V14">
        <v>5.5342000000000004E-3</v>
      </c>
      <c r="W14">
        <v>3.25627E-2</v>
      </c>
    </row>
    <row r="15" spans="1:23">
      <c r="A15">
        <v>39</v>
      </c>
      <c r="B15" s="1">
        <v>2.7819219999999998</v>
      </c>
      <c r="C15" s="1">
        <v>3.1228950000000002</v>
      </c>
      <c r="D15" s="1">
        <v>2.837329</v>
      </c>
      <c r="E15" s="1">
        <v>0.7621062999999999</v>
      </c>
      <c r="F15" s="1">
        <v>0.89289070000000004</v>
      </c>
      <c r="G15" s="1">
        <v>5.077825E-6</v>
      </c>
      <c r="H15" s="1">
        <v>9.828269000000001E-7</v>
      </c>
      <c r="I15" s="1">
        <v>0.56198440000000005</v>
      </c>
      <c r="J15" s="1">
        <v>0.38601659999999999</v>
      </c>
      <c r="K15" s="1">
        <v>0.29063990000000001</v>
      </c>
      <c r="L15">
        <v>6.5</v>
      </c>
      <c r="M15">
        <v>0</v>
      </c>
      <c r="N15">
        <v>6.5</v>
      </c>
      <c r="O15">
        <v>0</v>
      </c>
      <c r="P15">
        <v>39</v>
      </c>
      <c r="Q15">
        <v>6.5788900000000004E-4</v>
      </c>
      <c r="U15">
        <v>18</v>
      </c>
      <c r="V15">
        <v>2.1566200000000002E-3</v>
      </c>
      <c r="W15">
        <v>2.7998800000000001E-2</v>
      </c>
    </row>
    <row r="16" spans="1:23">
      <c r="A16">
        <v>42</v>
      </c>
      <c r="B16" s="1">
        <v>1.9783790000000001</v>
      </c>
      <c r="C16" s="1">
        <v>2.2110639999999999</v>
      </c>
      <c r="D16" s="1">
        <v>1.930461</v>
      </c>
      <c r="E16" s="1">
        <v>0.63221800000000006</v>
      </c>
      <c r="F16" s="1">
        <v>0.79147990000000001</v>
      </c>
      <c r="G16" s="1">
        <v>4.7753959999999999E-6</v>
      </c>
      <c r="H16" s="1">
        <v>8.0098780000000004E-7</v>
      </c>
      <c r="I16" s="1">
        <v>0.49122139999999997</v>
      </c>
      <c r="J16" s="1">
        <v>0.36929329999999999</v>
      </c>
      <c r="K16" s="1">
        <v>0.29299069999999999</v>
      </c>
      <c r="L16">
        <v>7</v>
      </c>
      <c r="M16">
        <v>0</v>
      </c>
      <c r="N16">
        <v>7</v>
      </c>
      <c r="O16">
        <v>0</v>
      </c>
      <c r="P16">
        <v>42</v>
      </c>
      <c r="Q16">
        <v>1.5241899999999999E-4</v>
      </c>
      <c r="U16">
        <v>21</v>
      </c>
      <c r="V16">
        <v>0.46291100000000002</v>
      </c>
      <c r="W16">
        <v>6.1865299999999998E-2</v>
      </c>
    </row>
    <row r="17" spans="1:23">
      <c r="A17">
        <v>45</v>
      </c>
      <c r="B17" s="1">
        <v>1.5186029999999999</v>
      </c>
      <c r="C17" s="1">
        <v>1.706628</v>
      </c>
      <c r="D17" s="1">
        <v>1.421586</v>
      </c>
      <c r="E17" s="1">
        <v>0.52914870000000003</v>
      </c>
      <c r="F17" s="1">
        <v>0.7089337</v>
      </c>
      <c r="G17" s="1">
        <v>3.764894E-6</v>
      </c>
      <c r="H17" s="1">
        <v>7.3652080000000002E-7</v>
      </c>
      <c r="I17" s="1">
        <v>0.49302529999999989</v>
      </c>
      <c r="J17" s="1">
        <v>0.35870299999999999</v>
      </c>
      <c r="K17" s="1">
        <v>0.30995260000000002</v>
      </c>
      <c r="L17">
        <v>7.5</v>
      </c>
      <c r="M17">
        <v>0</v>
      </c>
      <c r="N17">
        <v>7.5</v>
      </c>
      <c r="O17">
        <v>0</v>
      </c>
      <c r="P17">
        <v>45</v>
      </c>
      <c r="Q17">
        <v>1.52433E-4</v>
      </c>
      <c r="U17">
        <v>24</v>
      </c>
      <c r="V17">
        <v>17.773599999999998</v>
      </c>
      <c r="W17">
        <v>0.10178</v>
      </c>
    </row>
    <row r="18" spans="1:23">
      <c r="A18">
        <v>48</v>
      </c>
      <c r="B18" s="1">
        <v>1.2129099999999999</v>
      </c>
      <c r="C18" s="1">
        <v>1.3912929999999999</v>
      </c>
      <c r="D18" s="1">
        <v>1.105901</v>
      </c>
      <c r="E18" s="1">
        <v>0.47560940000000002</v>
      </c>
      <c r="F18" s="1">
        <v>0.66671209999999992</v>
      </c>
      <c r="G18" s="1">
        <v>2.6415250000000001E-6</v>
      </c>
      <c r="H18" s="1">
        <v>7.2870610000000001E-7</v>
      </c>
      <c r="I18" s="1">
        <v>0.54735009999999995</v>
      </c>
      <c r="J18" s="1">
        <v>0.3759035</v>
      </c>
      <c r="K18" s="1">
        <v>0.3354625</v>
      </c>
      <c r="L18">
        <v>8</v>
      </c>
      <c r="M18">
        <v>0</v>
      </c>
      <c r="N18">
        <v>8</v>
      </c>
      <c r="O18">
        <v>0</v>
      </c>
      <c r="P18">
        <v>48</v>
      </c>
      <c r="Q18">
        <v>1.5243799999999999E-4</v>
      </c>
      <c r="U18">
        <v>27</v>
      </c>
      <c r="V18">
        <v>5.2563599999999999</v>
      </c>
      <c r="W18">
        <v>0.68388499999999997</v>
      </c>
    </row>
    <row r="19" spans="1:23">
      <c r="A19">
        <v>51</v>
      </c>
      <c r="B19" s="1">
        <v>1.068981</v>
      </c>
      <c r="C19" s="1">
        <v>1.233951</v>
      </c>
      <c r="D19" s="1">
        <v>0.95979009999999998</v>
      </c>
      <c r="E19" s="1">
        <v>0.47160609999999997</v>
      </c>
      <c r="F19" s="1">
        <v>0.66690990000000006</v>
      </c>
      <c r="G19" s="1">
        <v>2.0069970000000001E-6</v>
      </c>
      <c r="H19" s="1">
        <v>7.8029610000000001E-7</v>
      </c>
      <c r="I19" s="1">
        <v>0.6097572</v>
      </c>
      <c r="J19" s="1">
        <v>0.38963589999999998</v>
      </c>
      <c r="K19" s="1">
        <v>0.3751005</v>
      </c>
      <c r="L19">
        <v>8.5</v>
      </c>
      <c r="M19">
        <v>0</v>
      </c>
      <c r="N19">
        <v>8.5</v>
      </c>
      <c r="O19">
        <v>0</v>
      </c>
      <c r="P19">
        <v>51</v>
      </c>
      <c r="Q19">
        <v>1.5244400000000001E-4</v>
      </c>
      <c r="U19">
        <v>30</v>
      </c>
      <c r="V19">
        <v>5.5845399999999998E-3</v>
      </c>
      <c r="W19">
        <v>6.3140799999999997E-2</v>
      </c>
    </row>
    <row r="20" spans="1:23">
      <c r="A20">
        <v>54</v>
      </c>
      <c r="B20" s="1">
        <v>0.96887330000000005</v>
      </c>
      <c r="C20" s="1">
        <v>1.1122730000000001</v>
      </c>
      <c r="D20" s="1">
        <v>0.87483490000000008</v>
      </c>
      <c r="E20" s="1">
        <v>0.49386319999999989</v>
      </c>
      <c r="F20" s="1">
        <v>0.66507119999999997</v>
      </c>
      <c r="G20" s="1">
        <v>1.64116E-6</v>
      </c>
      <c r="H20" s="1">
        <v>8.9276859999999997E-7</v>
      </c>
      <c r="I20" s="1">
        <v>0.73324480000000003</v>
      </c>
      <c r="J20" s="1">
        <v>0.43892160000000002</v>
      </c>
      <c r="K20" s="1">
        <v>0.66049760000000002</v>
      </c>
      <c r="L20">
        <v>9</v>
      </c>
      <c r="M20">
        <v>0</v>
      </c>
      <c r="N20">
        <v>9</v>
      </c>
      <c r="O20">
        <v>0</v>
      </c>
      <c r="P20">
        <v>54</v>
      </c>
      <c r="Q20">
        <v>2.7289099999999999E-4</v>
      </c>
      <c r="U20">
        <v>33</v>
      </c>
      <c r="V20">
        <v>2.7999799999999998E-2</v>
      </c>
      <c r="W20">
        <v>1.9536099999999999E-4</v>
      </c>
    </row>
    <row r="21" spans="1:23">
      <c r="A21">
        <v>57</v>
      </c>
      <c r="B21" s="1">
        <v>0.91452520000000004</v>
      </c>
      <c r="C21" s="1">
        <v>1.0478989999999999</v>
      </c>
      <c r="D21" s="1">
        <v>0.82766729999999999</v>
      </c>
      <c r="E21" s="1">
        <v>0.56417810000000002</v>
      </c>
      <c r="F21" s="1">
        <v>0.68928920000000005</v>
      </c>
      <c r="G21" s="1">
        <v>1.4688809999999999E-6</v>
      </c>
      <c r="H21" s="1">
        <v>1.005509E-6</v>
      </c>
      <c r="I21" s="1">
        <v>0.89716180000000001</v>
      </c>
      <c r="J21" s="1">
        <v>0.49563790000000002</v>
      </c>
      <c r="K21" s="1">
        <v>1.142682</v>
      </c>
      <c r="L21">
        <v>9.5</v>
      </c>
      <c r="M21">
        <v>0</v>
      </c>
      <c r="N21">
        <v>9.5</v>
      </c>
      <c r="O21">
        <v>0</v>
      </c>
      <c r="P21">
        <v>57</v>
      </c>
      <c r="Q21">
        <v>9.7515000000000004E-2</v>
      </c>
      <c r="U21">
        <v>36</v>
      </c>
      <c r="V21">
        <v>2.16609E-2</v>
      </c>
      <c r="W21">
        <v>7.5793500000000003E-3</v>
      </c>
    </row>
    <row r="22" spans="1:23">
      <c r="A22">
        <v>60</v>
      </c>
      <c r="B22" s="1">
        <v>0.89837800000000001</v>
      </c>
      <c r="C22" s="1">
        <v>1.017746</v>
      </c>
      <c r="D22" s="1">
        <v>0.81741449999999993</v>
      </c>
      <c r="E22" s="1">
        <v>0.68712470000000003</v>
      </c>
      <c r="F22" s="1">
        <v>0.73649760000000009</v>
      </c>
      <c r="G22" s="1">
        <v>1.441044E-6</v>
      </c>
      <c r="H22" s="1">
        <v>1.215377E-6</v>
      </c>
      <c r="I22" s="1">
        <v>1.111383</v>
      </c>
      <c r="J22" s="1">
        <v>0.62245969999999995</v>
      </c>
      <c r="K22" s="1">
        <v>0.85487619999999997</v>
      </c>
      <c r="L22">
        <v>10</v>
      </c>
      <c r="M22">
        <v>0</v>
      </c>
      <c r="N22">
        <v>10</v>
      </c>
      <c r="O22">
        <v>0</v>
      </c>
      <c r="P22">
        <v>60</v>
      </c>
      <c r="Q22">
        <v>1.21062</v>
      </c>
      <c r="U22">
        <v>39</v>
      </c>
      <c r="V22">
        <v>6.5788900000000004E-4</v>
      </c>
      <c r="W22">
        <v>0.28863699999999998</v>
      </c>
    </row>
    <row r="23" spans="1:23">
      <c r="A23">
        <v>63</v>
      </c>
      <c r="B23" s="1">
        <v>0.87046489999999999</v>
      </c>
      <c r="C23" s="1">
        <v>1.029034</v>
      </c>
      <c r="D23" s="1">
        <v>0.84509479999999992</v>
      </c>
      <c r="E23" s="1">
        <v>2.687732</v>
      </c>
      <c r="F23" s="1">
        <v>0.81286409999999998</v>
      </c>
      <c r="G23" s="1">
        <v>1.48092E-6</v>
      </c>
      <c r="H23" s="1">
        <v>1.343811E-6</v>
      </c>
      <c r="I23" s="1">
        <v>1.3715079999999999</v>
      </c>
      <c r="J23" s="1">
        <v>1.0163089999999999</v>
      </c>
      <c r="K23" s="1">
        <v>0.84414040000000001</v>
      </c>
      <c r="L23">
        <v>10.5</v>
      </c>
      <c r="M23">
        <v>0</v>
      </c>
      <c r="N23">
        <v>10.5</v>
      </c>
      <c r="O23">
        <v>0</v>
      </c>
      <c r="P23">
        <v>63</v>
      </c>
      <c r="Q23">
        <v>0.62833799999999995</v>
      </c>
      <c r="U23">
        <v>42</v>
      </c>
      <c r="V23">
        <v>1.5241899999999999E-4</v>
      </c>
      <c r="W23">
        <v>2.9142999999999999E-2</v>
      </c>
    </row>
    <row r="24" spans="1:23">
      <c r="A24">
        <v>66</v>
      </c>
      <c r="B24" s="1">
        <v>0.71698700000000004</v>
      </c>
      <c r="C24" s="1">
        <v>1.0832599999999999</v>
      </c>
      <c r="D24" s="1">
        <v>0.89895979999999998</v>
      </c>
      <c r="E24" s="1">
        <v>1.640898</v>
      </c>
      <c r="F24" s="1">
        <v>0.95883580000000013</v>
      </c>
      <c r="G24" s="1">
        <v>1.5790959999999999E-6</v>
      </c>
      <c r="H24" s="1">
        <v>1.4144280000000001E-6</v>
      </c>
      <c r="I24" s="1">
        <v>1.7664690000000001</v>
      </c>
      <c r="J24" s="1">
        <v>0.96780259999999996</v>
      </c>
      <c r="K24" s="1">
        <v>0.93902249999999998</v>
      </c>
      <c r="L24">
        <v>11</v>
      </c>
      <c r="M24">
        <v>0</v>
      </c>
      <c r="N24">
        <v>11</v>
      </c>
      <c r="O24">
        <v>0</v>
      </c>
      <c r="P24">
        <v>66</v>
      </c>
      <c r="Q24">
        <v>0.37350299999999997</v>
      </c>
      <c r="U24">
        <v>45</v>
      </c>
      <c r="V24">
        <v>1.52433E-4</v>
      </c>
      <c r="W24">
        <v>1.33053E-4</v>
      </c>
    </row>
    <row r="25" spans="1:23">
      <c r="A25">
        <v>69</v>
      </c>
      <c r="B25" s="1">
        <v>0.52953859999999997</v>
      </c>
      <c r="C25" s="1">
        <v>1.1736740000000001</v>
      </c>
      <c r="D25" s="1">
        <v>0.97560000000000002</v>
      </c>
      <c r="E25" s="1">
        <v>1.292163</v>
      </c>
      <c r="F25" s="1">
        <v>1.139011</v>
      </c>
      <c r="G25" s="1">
        <v>1.701455E-6</v>
      </c>
      <c r="H25" s="1">
        <v>1.484458E-6</v>
      </c>
      <c r="I25" s="1">
        <v>1.9319219999999999</v>
      </c>
      <c r="J25" s="1">
        <v>1.019963</v>
      </c>
      <c r="K25" s="1">
        <v>1.1502060000000001</v>
      </c>
      <c r="L25">
        <v>11.5</v>
      </c>
      <c r="M25">
        <v>0</v>
      </c>
      <c r="N25">
        <v>11.5</v>
      </c>
      <c r="O25">
        <v>0</v>
      </c>
      <c r="P25">
        <v>69</v>
      </c>
      <c r="Q25">
        <v>1.4721</v>
      </c>
      <c r="U25">
        <v>48</v>
      </c>
      <c r="V25">
        <v>1.5243799999999999E-4</v>
      </c>
      <c r="W25">
        <v>1.5246899999999999E-4</v>
      </c>
    </row>
    <row r="26" spans="1:23">
      <c r="A26">
        <v>72</v>
      </c>
      <c r="B26" s="1">
        <v>0.41338849999999999</v>
      </c>
      <c r="C26" s="1">
        <v>1.261649</v>
      </c>
      <c r="D26" s="1">
        <v>1.0528740000000001</v>
      </c>
      <c r="E26" s="1">
        <v>1.2416780000000001</v>
      </c>
      <c r="F26" s="1">
        <v>1.37507</v>
      </c>
      <c r="G26" s="1">
        <v>1.76648E-6</v>
      </c>
      <c r="H26" s="1">
        <v>1.570507E-6</v>
      </c>
      <c r="I26" s="1">
        <v>2.203668</v>
      </c>
      <c r="J26" s="1">
        <v>1.129346</v>
      </c>
      <c r="K26" s="1">
        <v>1.4110240000000001</v>
      </c>
      <c r="L26">
        <v>12</v>
      </c>
      <c r="M26">
        <v>0</v>
      </c>
      <c r="N26">
        <v>12</v>
      </c>
      <c r="O26">
        <v>0</v>
      </c>
      <c r="P26">
        <v>72</v>
      </c>
      <c r="Q26">
        <v>2.3424399999999999</v>
      </c>
      <c r="U26">
        <v>51</v>
      </c>
      <c r="V26">
        <v>1.5244400000000001E-4</v>
      </c>
      <c r="W26">
        <v>1.5246899999999999E-4</v>
      </c>
    </row>
    <row r="27" spans="1:23">
      <c r="A27">
        <v>75</v>
      </c>
      <c r="B27" s="1">
        <v>0.4020068</v>
      </c>
      <c r="C27" s="1">
        <v>1.3426119999999999</v>
      </c>
      <c r="D27" s="1">
        <v>1.137335</v>
      </c>
      <c r="E27" s="1">
        <v>1.256569</v>
      </c>
      <c r="F27" s="1">
        <v>1.6364179999999999</v>
      </c>
      <c r="G27" s="1">
        <v>1.9232629999999999E-6</v>
      </c>
      <c r="H27" s="1">
        <v>1.679745E-6</v>
      </c>
      <c r="I27" s="1">
        <v>2.5059339999999999</v>
      </c>
      <c r="J27" s="1">
        <v>1.2748280000000001</v>
      </c>
      <c r="K27" s="1">
        <v>1.6798489999999999</v>
      </c>
      <c r="L27">
        <v>12.5</v>
      </c>
      <c r="M27">
        <v>0</v>
      </c>
      <c r="N27">
        <v>12.5</v>
      </c>
      <c r="O27">
        <v>0</v>
      </c>
      <c r="P27">
        <v>75</v>
      </c>
      <c r="Q27">
        <v>1.8343</v>
      </c>
      <c r="U27">
        <v>54</v>
      </c>
      <c r="V27">
        <v>2.7289099999999999E-4</v>
      </c>
      <c r="W27">
        <v>1.5246899999999999E-4</v>
      </c>
    </row>
    <row r="28" spans="1:23">
      <c r="A28">
        <v>78</v>
      </c>
      <c r="B28" s="1">
        <v>0.41376669999999999</v>
      </c>
      <c r="C28" s="1">
        <v>1.417408</v>
      </c>
      <c r="D28" s="1">
        <v>1.2372099999999999</v>
      </c>
      <c r="E28" s="1">
        <v>1.3134889999999999</v>
      </c>
      <c r="F28" s="1">
        <v>1.769919</v>
      </c>
      <c r="G28" s="1">
        <v>2.0543270000000001E-6</v>
      </c>
      <c r="H28" s="1">
        <v>1.7929739999999999E-6</v>
      </c>
      <c r="I28" s="1">
        <v>2.6602619999999999</v>
      </c>
      <c r="J28" s="1">
        <v>1.41998</v>
      </c>
      <c r="K28" s="1">
        <v>2.1102699999999999</v>
      </c>
      <c r="L28">
        <v>13</v>
      </c>
      <c r="M28">
        <v>0</v>
      </c>
      <c r="N28">
        <v>13</v>
      </c>
      <c r="O28">
        <v>0</v>
      </c>
      <c r="P28">
        <v>78</v>
      </c>
      <c r="Q28">
        <v>1.99082</v>
      </c>
      <c r="U28">
        <v>57</v>
      </c>
      <c r="V28">
        <v>9.7515000000000004E-2</v>
      </c>
      <c r="W28">
        <v>1.5246899999999999E-4</v>
      </c>
    </row>
    <row r="29" spans="1:23">
      <c r="A29">
        <v>81</v>
      </c>
      <c r="B29" s="1">
        <v>0.4277204</v>
      </c>
      <c r="C29" s="1">
        <v>1.4463269999999999</v>
      </c>
      <c r="D29" s="1">
        <v>1.281153</v>
      </c>
      <c r="E29" s="1">
        <v>1.3872949999999999</v>
      </c>
      <c r="F29" s="1">
        <v>1.8325769999999999</v>
      </c>
      <c r="G29" s="1">
        <v>2.068432E-6</v>
      </c>
      <c r="H29" s="1">
        <v>1.885738E-6</v>
      </c>
      <c r="I29" s="1">
        <v>2.817167</v>
      </c>
      <c r="J29" s="1">
        <v>1.5104979999999999</v>
      </c>
      <c r="K29" s="1">
        <v>2.5464799999999999</v>
      </c>
      <c r="L29">
        <v>13.5</v>
      </c>
      <c r="M29">
        <v>0</v>
      </c>
      <c r="N29">
        <v>13.5</v>
      </c>
      <c r="O29">
        <v>0</v>
      </c>
      <c r="P29">
        <v>81</v>
      </c>
      <c r="Q29">
        <v>2.0992099999999998</v>
      </c>
      <c r="U29">
        <v>60</v>
      </c>
      <c r="V29">
        <v>1.21062</v>
      </c>
      <c r="W29">
        <v>1.5246899999999999E-4</v>
      </c>
    </row>
    <row r="30" spans="1:23">
      <c r="A30">
        <v>84</v>
      </c>
      <c r="B30" s="1">
        <v>0.47754709999999989</v>
      </c>
      <c r="C30" s="1">
        <v>1.42435</v>
      </c>
      <c r="D30" s="1">
        <v>1.2893060000000001</v>
      </c>
      <c r="E30" s="1">
        <v>1.39575</v>
      </c>
      <c r="F30" s="1">
        <v>1.794673</v>
      </c>
      <c r="G30" s="1">
        <v>2.035439E-6</v>
      </c>
      <c r="H30" s="1">
        <v>1.9673120000000001E-6</v>
      </c>
      <c r="I30" s="1">
        <v>2.8178010000000002</v>
      </c>
      <c r="J30" s="1">
        <v>1.5355300000000001</v>
      </c>
      <c r="K30" s="1">
        <v>2.8431890000000002</v>
      </c>
      <c r="L30">
        <v>14</v>
      </c>
      <c r="M30">
        <v>0</v>
      </c>
      <c r="N30">
        <v>14</v>
      </c>
      <c r="O30">
        <v>0</v>
      </c>
      <c r="P30">
        <v>84</v>
      </c>
      <c r="Q30">
        <v>1.88527</v>
      </c>
      <c r="U30">
        <v>63</v>
      </c>
      <c r="V30">
        <v>0.62833799999999995</v>
      </c>
      <c r="W30">
        <v>1.5246899999999999E-4</v>
      </c>
    </row>
    <row r="31" spans="1:23">
      <c r="A31">
        <v>87</v>
      </c>
      <c r="B31" s="1">
        <v>0.72795549999999998</v>
      </c>
      <c r="C31" s="1">
        <v>1.3782989999999999</v>
      </c>
      <c r="D31" s="1">
        <v>1.2813110000000001</v>
      </c>
      <c r="E31" s="1">
        <v>1.3473889999999999</v>
      </c>
      <c r="F31" s="1">
        <v>1.7196100000000001</v>
      </c>
      <c r="G31" s="1">
        <v>1.9211979999999999E-6</v>
      </c>
      <c r="H31" s="1">
        <v>2.0171679999999999E-6</v>
      </c>
      <c r="I31" s="1">
        <v>2.790435</v>
      </c>
      <c r="J31" s="1">
        <v>1.51261</v>
      </c>
      <c r="K31" s="1">
        <v>3.1204390000000002</v>
      </c>
      <c r="L31">
        <v>14.5</v>
      </c>
      <c r="M31">
        <v>0</v>
      </c>
      <c r="N31">
        <v>14.5</v>
      </c>
      <c r="O31">
        <v>0</v>
      </c>
      <c r="P31">
        <v>87</v>
      </c>
      <c r="Q31">
        <v>1.0940000000000001</v>
      </c>
      <c r="U31">
        <v>66</v>
      </c>
      <c r="V31">
        <v>0.37350299999999997</v>
      </c>
      <c r="W31">
        <v>1.5246899999999999E-4</v>
      </c>
    </row>
    <row r="32" spans="1:23">
      <c r="A32">
        <v>90</v>
      </c>
      <c r="B32" s="1">
        <v>1.1594059999999999</v>
      </c>
      <c r="C32" s="1">
        <v>1.3261559999999999</v>
      </c>
      <c r="D32" s="1">
        <v>1.2369939999999999</v>
      </c>
      <c r="E32" s="1">
        <v>1.273828</v>
      </c>
      <c r="F32" s="1">
        <v>1.591653</v>
      </c>
      <c r="G32" s="1">
        <v>1.8348640000000001E-6</v>
      </c>
      <c r="H32" s="1">
        <v>1.991594E-6</v>
      </c>
      <c r="I32" s="1">
        <v>2.6615069999999998</v>
      </c>
      <c r="J32" s="1">
        <v>1.4342010000000001</v>
      </c>
      <c r="K32" s="1">
        <v>3.4146519999999998</v>
      </c>
      <c r="L32">
        <v>15</v>
      </c>
      <c r="M32">
        <v>0</v>
      </c>
      <c r="N32">
        <v>15</v>
      </c>
      <c r="O32">
        <v>0</v>
      </c>
      <c r="P32">
        <v>90</v>
      </c>
      <c r="Q32">
        <v>1.00658</v>
      </c>
      <c r="U32">
        <v>69</v>
      </c>
      <c r="V32">
        <v>1.4721</v>
      </c>
      <c r="W32">
        <v>1.5246899999999999E-4</v>
      </c>
    </row>
    <row r="33" spans="1:23">
      <c r="A33">
        <v>93</v>
      </c>
      <c r="B33" s="1">
        <v>1.1817089999999999</v>
      </c>
      <c r="C33" s="1">
        <v>1.220574</v>
      </c>
      <c r="D33" s="1">
        <v>1.1444220000000001</v>
      </c>
      <c r="E33" s="1">
        <v>1.164148</v>
      </c>
      <c r="F33" s="1">
        <v>1.4207419999999999</v>
      </c>
      <c r="G33" s="1">
        <v>1.64699E-6</v>
      </c>
      <c r="H33" s="1">
        <v>1.9127139999999999E-6</v>
      </c>
      <c r="I33" s="1">
        <v>2.3880910000000002</v>
      </c>
      <c r="J33" s="1">
        <v>1.303847</v>
      </c>
      <c r="K33" s="1">
        <v>3.5311219999999999</v>
      </c>
      <c r="L33">
        <v>15.5</v>
      </c>
      <c r="M33">
        <v>0</v>
      </c>
      <c r="N33">
        <v>15.5</v>
      </c>
      <c r="O33">
        <v>0</v>
      </c>
      <c r="P33">
        <v>93</v>
      </c>
      <c r="Q33">
        <v>1.4258200000000001</v>
      </c>
      <c r="U33">
        <v>72</v>
      </c>
      <c r="V33">
        <v>2.3424399999999999</v>
      </c>
      <c r="W33">
        <v>1.5246899999999999E-4</v>
      </c>
    </row>
    <row r="34" spans="1:23">
      <c r="A34">
        <v>96</v>
      </c>
      <c r="B34" s="1">
        <v>1.0956079999999999</v>
      </c>
      <c r="C34" s="1">
        <v>1.1050279999999999</v>
      </c>
      <c r="D34" s="1">
        <v>1.052781</v>
      </c>
      <c r="E34" s="1">
        <v>1.0243679999999999</v>
      </c>
      <c r="F34" s="1">
        <v>1.2495750000000001</v>
      </c>
      <c r="G34" s="1">
        <v>1.3801440000000001E-6</v>
      </c>
      <c r="H34" s="1">
        <v>1.829423E-6</v>
      </c>
      <c r="I34" s="1">
        <v>2.1112649999999999</v>
      </c>
      <c r="J34" s="1">
        <v>1.1639790000000001</v>
      </c>
      <c r="K34" s="1">
        <v>3.5754790000000001</v>
      </c>
      <c r="L34">
        <v>16</v>
      </c>
      <c r="M34">
        <v>0</v>
      </c>
      <c r="N34">
        <v>16</v>
      </c>
      <c r="O34">
        <v>0</v>
      </c>
      <c r="P34">
        <v>96</v>
      </c>
      <c r="Q34">
        <v>35.486600000000003</v>
      </c>
      <c r="U34">
        <v>75</v>
      </c>
      <c r="V34">
        <v>1.8343</v>
      </c>
      <c r="W34">
        <v>1.5247000000000001E-4</v>
      </c>
    </row>
    <row r="35" spans="1:23">
      <c r="A35">
        <v>99</v>
      </c>
      <c r="B35" s="1">
        <v>0.96999640000000009</v>
      </c>
      <c r="C35" s="1">
        <v>0.97373789999999993</v>
      </c>
      <c r="D35" s="1">
        <v>0.9333958</v>
      </c>
      <c r="E35" s="1">
        <v>0.89938459999999998</v>
      </c>
      <c r="F35" s="1">
        <v>1.101531</v>
      </c>
      <c r="G35" s="1">
        <v>1.0683180000000001E-6</v>
      </c>
      <c r="H35" s="1">
        <v>1.6938669999999999E-6</v>
      </c>
      <c r="I35" s="1">
        <v>1.7875160000000001</v>
      </c>
      <c r="J35" s="1">
        <v>1.026637</v>
      </c>
      <c r="K35" s="1">
        <v>3.3006259999999998</v>
      </c>
      <c r="L35">
        <v>16.5</v>
      </c>
      <c r="M35">
        <v>0</v>
      </c>
      <c r="N35">
        <v>16.5</v>
      </c>
      <c r="O35">
        <v>0</v>
      </c>
      <c r="P35">
        <v>99</v>
      </c>
      <c r="Q35">
        <v>3.0792999999999999</v>
      </c>
      <c r="U35">
        <v>78</v>
      </c>
      <c r="V35">
        <v>1.99082</v>
      </c>
      <c r="W35">
        <v>1.5247000000000001E-4</v>
      </c>
    </row>
    <row r="36" spans="1:23">
      <c r="A36">
        <v>102</v>
      </c>
      <c r="B36" s="1">
        <v>0.82330899999999996</v>
      </c>
      <c r="C36" s="1">
        <v>0.82194739999999999</v>
      </c>
      <c r="D36" s="1">
        <v>0.79347579999999995</v>
      </c>
      <c r="E36" s="1">
        <v>0.77914969999999995</v>
      </c>
      <c r="F36" s="1">
        <v>0.9497293</v>
      </c>
      <c r="G36" s="1">
        <v>8.292093E-7</v>
      </c>
      <c r="H36" s="1">
        <v>1.544101E-6</v>
      </c>
      <c r="I36" s="1">
        <v>1.4517389999999999</v>
      </c>
      <c r="J36" s="1">
        <v>0.89552100000000001</v>
      </c>
      <c r="K36" s="1">
        <v>2.9706039999999998</v>
      </c>
      <c r="L36">
        <v>17</v>
      </c>
      <c r="M36">
        <v>0</v>
      </c>
      <c r="N36">
        <v>17</v>
      </c>
      <c r="O36">
        <v>0</v>
      </c>
      <c r="P36">
        <v>102</v>
      </c>
      <c r="Q36">
        <v>2.1916399999999999E-3</v>
      </c>
      <c r="U36">
        <v>81</v>
      </c>
      <c r="V36">
        <v>2.0992099999999998</v>
      </c>
      <c r="W36">
        <v>1.5247000000000001E-4</v>
      </c>
    </row>
    <row r="37" spans="1:23">
      <c r="A37">
        <v>105</v>
      </c>
      <c r="B37" s="1">
        <v>0.68625179999999997</v>
      </c>
      <c r="C37" s="1">
        <v>0.67652269999999992</v>
      </c>
      <c r="D37" s="1">
        <v>0.65746009999999999</v>
      </c>
      <c r="E37" s="1">
        <v>0.67724999999999991</v>
      </c>
      <c r="F37" s="1">
        <v>0.82300050000000002</v>
      </c>
      <c r="G37" s="1">
        <v>6.3747230000000004E-7</v>
      </c>
      <c r="H37" s="1">
        <v>1.3773219999999999E-6</v>
      </c>
      <c r="I37" s="1">
        <v>1.1649449999999999</v>
      </c>
      <c r="J37" s="1">
        <v>0.76152439999999999</v>
      </c>
      <c r="K37" s="1">
        <v>2.5606309999999999</v>
      </c>
      <c r="L37">
        <v>17.5</v>
      </c>
      <c r="M37">
        <v>0</v>
      </c>
      <c r="N37">
        <v>17.5</v>
      </c>
      <c r="O37">
        <v>0</v>
      </c>
      <c r="P37">
        <v>105</v>
      </c>
      <c r="Q37">
        <v>1.7016500000000001E-4</v>
      </c>
      <c r="U37">
        <v>84</v>
      </c>
      <c r="V37">
        <v>1.88527</v>
      </c>
      <c r="W37">
        <v>1.5247000000000001E-4</v>
      </c>
    </row>
    <row r="38" spans="1:23">
      <c r="A38">
        <v>108</v>
      </c>
      <c r="B38" s="1">
        <v>0.56869939999999997</v>
      </c>
      <c r="C38" s="1">
        <v>0.55479240000000007</v>
      </c>
      <c r="D38" s="1">
        <v>0.54430100000000003</v>
      </c>
      <c r="E38" s="1">
        <v>0.59308620000000001</v>
      </c>
      <c r="F38" s="1">
        <v>0.70269590000000004</v>
      </c>
      <c r="G38" s="1">
        <v>4.8882990000000002E-7</v>
      </c>
      <c r="H38" s="1">
        <v>1.197403E-6</v>
      </c>
      <c r="I38" s="1">
        <v>0.92388199999999998</v>
      </c>
      <c r="J38" s="1">
        <v>0.63903180000000004</v>
      </c>
      <c r="K38" s="1">
        <v>2.0784229999999999</v>
      </c>
      <c r="L38">
        <v>18</v>
      </c>
      <c r="M38">
        <v>0</v>
      </c>
      <c r="N38">
        <v>18</v>
      </c>
      <c r="O38">
        <v>0</v>
      </c>
      <c r="P38">
        <v>108</v>
      </c>
      <c r="Q38">
        <v>1.69424E-2</v>
      </c>
      <c r="U38">
        <v>87</v>
      </c>
      <c r="V38">
        <v>1.0940000000000001</v>
      </c>
      <c r="W38">
        <v>1.5247000000000001E-4</v>
      </c>
    </row>
    <row r="39" spans="1:23">
      <c r="A39">
        <v>111</v>
      </c>
      <c r="B39" s="1">
        <v>0.47616809999999998</v>
      </c>
      <c r="C39" s="1">
        <v>0.4562967</v>
      </c>
      <c r="D39" s="1">
        <v>0.4526134</v>
      </c>
      <c r="E39" s="1">
        <v>0.51717350000000006</v>
      </c>
      <c r="F39" s="1">
        <v>0.59808450000000002</v>
      </c>
      <c r="G39" s="1">
        <v>3.9774740000000002E-7</v>
      </c>
      <c r="H39" s="1">
        <v>1.0328690000000001E-6</v>
      </c>
      <c r="I39" s="1">
        <v>0.73295969999999999</v>
      </c>
      <c r="J39" s="1">
        <v>0.53199989999999997</v>
      </c>
      <c r="K39" s="1">
        <v>1.617483</v>
      </c>
      <c r="L39">
        <v>18.5</v>
      </c>
      <c r="M39">
        <v>0</v>
      </c>
      <c r="N39">
        <v>18.5</v>
      </c>
      <c r="O39">
        <v>0</v>
      </c>
      <c r="P39">
        <v>111</v>
      </c>
      <c r="Q39">
        <v>2.34329E-2</v>
      </c>
      <c r="U39">
        <v>90</v>
      </c>
      <c r="V39">
        <v>1.00658</v>
      </c>
      <c r="W39">
        <v>1.5247000000000001E-4</v>
      </c>
    </row>
    <row r="40" spans="1:23">
      <c r="A40">
        <v>114</v>
      </c>
      <c r="B40" s="1">
        <v>0.40133770000000002</v>
      </c>
      <c r="C40" s="1">
        <v>0.37952859999999999</v>
      </c>
      <c r="D40" s="1">
        <v>0.38073309999999999</v>
      </c>
      <c r="E40" s="1">
        <v>0.45112370000000002</v>
      </c>
      <c r="F40" s="1">
        <v>0.49986239999999987</v>
      </c>
      <c r="G40" s="1">
        <v>3.27159E-7</v>
      </c>
      <c r="H40" s="1">
        <v>8.8061289999999998E-7</v>
      </c>
      <c r="I40" s="1">
        <v>0.58408439999999995</v>
      </c>
      <c r="J40" s="1">
        <v>0.44100479999999997</v>
      </c>
      <c r="K40" s="1">
        <v>1.251844</v>
      </c>
      <c r="L40">
        <v>19</v>
      </c>
      <c r="M40">
        <v>0</v>
      </c>
      <c r="N40">
        <v>19</v>
      </c>
      <c r="O40">
        <v>0</v>
      </c>
      <c r="P40">
        <v>114</v>
      </c>
      <c r="Q40">
        <v>2.4355600000000002E-2</v>
      </c>
      <c r="U40">
        <v>93</v>
      </c>
      <c r="V40">
        <v>1.4258200000000001</v>
      </c>
      <c r="W40">
        <v>1.5247000000000001E-4</v>
      </c>
    </row>
    <row r="41" spans="1:23">
      <c r="A41">
        <v>117</v>
      </c>
      <c r="B41" s="1">
        <v>0.3400186</v>
      </c>
      <c r="C41" s="1">
        <v>0.31701669999999998</v>
      </c>
      <c r="D41" s="1">
        <v>0.32114809999999999</v>
      </c>
      <c r="E41" s="1">
        <v>0.4048988</v>
      </c>
      <c r="F41" s="1">
        <v>0.41724640000000002</v>
      </c>
      <c r="G41" s="1">
        <v>2.8577530000000001E-7</v>
      </c>
      <c r="H41" s="1">
        <v>7.4552850000000004E-7</v>
      </c>
      <c r="I41" s="1">
        <v>0.46868500000000002</v>
      </c>
      <c r="J41" s="1">
        <v>0.36657590000000001</v>
      </c>
      <c r="K41" s="1">
        <v>0.91241300000000003</v>
      </c>
      <c r="L41">
        <v>19.5</v>
      </c>
      <c r="M41">
        <v>0</v>
      </c>
      <c r="N41">
        <v>19.5</v>
      </c>
      <c r="O41">
        <v>0</v>
      </c>
      <c r="P41">
        <v>117</v>
      </c>
      <c r="Q41">
        <v>8.4257499999999992E-3</v>
      </c>
      <c r="U41">
        <v>96</v>
      </c>
      <c r="V41">
        <v>35.486600000000003</v>
      </c>
      <c r="W41">
        <v>1.5247000000000001E-4</v>
      </c>
    </row>
    <row r="42" spans="1:23">
      <c r="A42">
        <v>120</v>
      </c>
      <c r="B42" s="1">
        <v>0.29230410000000001</v>
      </c>
      <c r="C42" s="1">
        <v>0.26843509999999998</v>
      </c>
      <c r="D42" s="1">
        <v>0.27555740000000001</v>
      </c>
      <c r="E42" s="1">
        <v>0.3669366</v>
      </c>
      <c r="F42" s="1">
        <v>0.35270960000000001</v>
      </c>
      <c r="G42" s="1">
        <v>2.5440009999999999E-7</v>
      </c>
      <c r="H42" s="1">
        <v>6.3140330000000001E-7</v>
      </c>
      <c r="I42" s="1">
        <v>0.4256605</v>
      </c>
      <c r="J42" s="1">
        <v>0.30475059999999998</v>
      </c>
      <c r="K42" s="1">
        <v>0.73023059999999995</v>
      </c>
      <c r="L42">
        <v>20</v>
      </c>
      <c r="M42">
        <v>0</v>
      </c>
      <c r="N42">
        <v>20</v>
      </c>
      <c r="O42">
        <v>0</v>
      </c>
      <c r="P42">
        <v>120</v>
      </c>
      <c r="Q42">
        <v>1.9098100000000001E-4</v>
      </c>
      <c r="U42">
        <v>99</v>
      </c>
      <c r="V42">
        <v>3.0792999999999999</v>
      </c>
      <c r="W42">
        <v>1.5247000000000001E-4</v>
      </c>
    </row>
    <row r="43" spans="1:23">
      <c r="A43">
        <v>123</v>
      </c>
      <c r="B43" s="1">
        <v>0.25286389999999997</v>
      </c>
      <c r="C43" s="1">
        <v>0.22868079999999999</v>
      </c>
      <c r="D43" s="1">
        <v>0.23740320000000001</v>
      </c>
      <c r="E43" s="1">
        <v>0.34031539999999999</v>
      </c>
      <c r="F43" s="1">
        <v>0.3032261</v>
      </c>
      <c r="G43" s="1">
        <v>2.353899E-7</v>
      </c>
      <c r="H43" s="1">
        <v>5.4356199999999998E-7</v>
      </c>
      <c r="I43" s="1">
        <v>0.36030309999999999</v>
      </c>
      <c r="J43" s="1">
        <v>0.27681430000000001</v>
      </c>
      <c r="K43" s="1">
        <v>0.51559080000000002</v>
      </c>
      <c r="L43">
        <v>20.5</v>
      </c>
      <c r="M43">
        <v>0</v>
      </c>
      <c r="N43">
        <v>20.5</v>
      </c>
      <c r="O43">
        <v>0</v>
      </c>
      <c r="P43">
        <v>123</v>
      </c>
      <c r="Q43">
        <v>1.5244100000000001E-4</v>
      </c>
      <c r="U43">
        <v>102</v>
      </c>
      <c r="V43">
        <v>2.1916399999999999E-3</v>
      </c>
      <c r="W43">
        <v>1.5247000000000001E-4</v>
      </c>
    </row>
    <row r="44" spans="1:23">
      <c r="A44">
        <v>126</v>
      </c>
      <c r="B44" s="1">
        <v>0.22554440000000001</v>
      </c>
      <c r="C44" s="1">
        <v>0.19923740000000001</v>
      </c>
      <c r="D44" s="1">
        <v>0.21026410000000001</v>
      </c>
      <c r="E44" s="1">
        <v>0.32358619999999999</v>
      </c>
      <c r="F44" s="1">
        <v>0.26632869999999997</v>
      </c>
      <c r="G44" s="1">
        <v>2.2083109999999999E-7</v>
      </c>
      <c r="H44" s="1">
        <v>4.713675E-7</v>
      </c>
      <c r="I44" s="1">
        <v>0.31272240000000001</v>
      </c>
      <c r="J44" s="1">
        <v>0.23166</v>
      </c>
      <c r="K44" s="1">
        <v>0.4057018</v>
      </c>
      <c r="L44">
        <v>21</v>
      </c>
      <c r="M44">
        <v>0</v>
      </c>
      <c r="N44">
        <v>21</v>
      </c>
      <c r="O44">
        <v>0</v>
      </c>
      <c r="P44">
        <v>126</v>
      </c>
      <c r="Q44">
        <v>1.5244400000000001E-4</v>
      </c>
      <c r="U44">
        <v>105</v>
      </c>
      <c r="V44">
        <v>1.7016500000000001E-4</v>
      </c>
      <c r="W44">
        <v>1.5247000000000001E-4</v>
      </c>
    </row>
    <row r="45" spans="1:23">
      <c r="A45">
        <v>129</v>
      </c>
      <c r="B45" s="1">
        <v>0.20517840000000001</v>
      </c>
      <c r="C45" s="1">
        <v>0.17698030000000001</v>
      </c>
      <c r="D45" s="1">
        <v>0.1885715</v>
      </c>
      <c r="E45" s="1">
        <v>0.31367089999999997</v>
      </c>
      <c r="F45" s="1">
        <v>0.23827019999999999</v>
      </c>
      <c r="G45" s="1">
        <v>1.9504200000000001E-7</v>
      </c>
      <c r="H45" s="1">
        <v>4.1125879999999998E-7</v>
      </c>
      <c r="I45" s="1">
        <v>0.27647680000000002</v>
      </c>
      <c r="J45" s="1">
        <v>0.2048933</v>
      </c>
      <c r="K45" s="1">
        <v>0.3196177</v>
      </c>
      <c r="L45">
        <v>21.5</v>
      </c>
      <c r="M45">
        <v>0</v>
      </c>
      <c r="N45">
        <v>21.5</v>
      </c>
      <c r="O45">
        <v>0</v>
      </c>
      <c r="P45">
        <v>129</v>
      </c>
      <c r="Q45">
        <v>1.52449E-4</v>
      </c>
      <c r="U45">
        <v>108</v>
      </c>
      <c r="V45">
        <v>1.69424E-2</v>
      </c>
      <c r="W45">
        <v>1.5247000000000001E-4</v>
      </c>
    </row>
    <row r="46" spans="1:23">
      <c r="A46">
        <v>132</v>
      </c>
      <c r="B46" s="1">
        <v>0.1911725</v>
      </c>
      <c r="C46" s="1">
        <v>0.16232260000000001</v>
      </c>
      <c r="D46" s="1">
        <v>0.17471680000000001</v>
      </c>
      <c r="E46" s="1">
        <v>0.31216959999999999</v>
      </c>
      <c r="F46" s="1">
        <v>0.21783440000000001</v>
      </c>
      <c r="G46" s="1">
        <v>1.9486739999999999E-7</v>
      </c>
      <c r="H46" s="1">
        <v>3.6299149999999999E-7</v>
      </c>
      <c r="I46" s="1">
        <v>0.2387765</v>
      </c>
      <c r="J46" s="1">
        <v>0.18422479999999999</v>
      </c>
      <c r="K46" s="1">
        <v>0.26515919999999998</v>
      </c>
      <c r="L46">
        <v>22</v>
      </c>
      <c r="M46">
        <v>0</v>
      </c>
      <c r="N46">
        <v>22</v>
      </c>
      <c r="O46">
        <v>0</v>
      </c>
      <c r="P46">
        <v>132</v>
      </c>
      <c r="Q46">
        <v>1.5245300000000001E-4</v>
      </c>
      <c r="U46">
        <v>111</v>
      </c>
      <c r="V46">
        <v>2.34329E-2</v>
      </c>
      <c r="W46">
        <v>1.5247000000000001E-4</v>
      </c>
    </row>
    <row r="47" spans="1:23">
      <c r="A47">
        <v>135</v>
      </c>
      <c r="B47" s="1">
        <v>0.18188560000000001</v>
      </c>
      <c r="C47" s="1">
        <v>0.15412390000000001</v>
      </c>
      <c r="D47" s="1">
        <v>0.16882230000000001</v>
      </c>
      <c r="E47" s="1">
        <v>0.31031920000000002</v>
      </c>
      <c r="F47" s="1">
        <v>0.20512030000000001</v>
      </c>
      <c r="G47" s="1">
        <v>1.830668E-7</v>
      </c>
      <c r="H47" s="1">
        <v>3.2424370000000003E-7</v>
      </c>
      <c r="I47" s="1">
        <v>0.21803810000000001</v>
      </c>
      <c r="J47" s="1">
        <v>0.16910739999999999</v>
      </c>
      <c r="K47" s="1">
        <v>0.2167056</v>
      </c>
      <c r="L47">
        <v>22.5</v>
      </c>
      <c r="M47">
        <v>0</v>
      </c>
      <c r="N47">
        <v>22.5</v>
      </c>
      <c r="O47">
        <v>0</v>
      </c>
      <c r="P47">
        <v>135</v>
      </c>
      <c r="Q47">
        <v>1.5245499999999999E-4</v>
      </c>
      <c r="U47">
        <v>114</v>
      </c>
      <c r="V47">
        <v>2.4355600000000002E-2</v>
      </c>
      <c r="W47">
        <v>1.5247000000000001E-4</v>
      </c>
    </row>
    <row r="48" spans="1:23">
      <c r="A48">
        <v>138</v>
      </c>
      <c r="B48" s="1">
        <v>0.1742745</v>
      </c>
      <c r="C48" s="1">
        <v>0.14747289999999999</v>
      </c>
      <c r="D48" s="1">
        <v>0.16298009999999999</v>
      </c>
      <c r="E48" s="1">
        <v>0.30356349999999999</v>
      </c>
      <c r="F48" s="1">
        <v>0.1930694</v>
      </c>
      <c r="G48" s="1">
        <v>1.737741E-7</v>
      </c>
      <c r="H48" s="1">
        <v>2.9455019999999998E-7</v>
      </c>
      <c r="I48" s="1">
        <v>0.20320579999999999</v>
      </c>
      <c r="J48" s="1">
        <v>0.1614091</v>
      </c>
      <c r="K48" s="1">
        <v>0.1860868</v>
      </c>
      <c r="L48">
        <v>23</v>
      </c>
      <c r="M48">
        <v>0</v>
      </c>
      <c r="N48">
        <v>23</v>
      </c>
      <c r="O48">
        <v>0</v>
      </c>
      <c r="P48">
        <v>138</v>
      </c>
      <c r="Q48">
        <v>1.5245699999999999E-4</v>
      </c>
      <c r="U48">
        <v>117</v>
      </c>
      <c r="V48">
        <v>8.4257499999999992E-3</v>
      </c>
      <c r="W48">
        <v>1.5247000000000001E-4</v>
      </c>
    </row>
    <row r="49" spans="1:23">
      <c r="A49">
        <v>141</v>
      </c>
      <c r="B49" s="1">
        <v>0.17049810000000001</v>
      </c>
      <c r="C49" s="1">
        <v>0.14547119999999999</v>
      </c>
      <c r="D49" s="1">
        <v>0.1608214</v>
      </c>
      <c r="E49" s="1">
        <v>0.30257430000000002</v>
      </c>
      <c r="F49" s="1">
        <v>0.18617990000000001</v>
      </c>
      <c r="G49" s="1">
        <v>1.6988129999999999E-7</v>
      </c>
      <c r="H49" s="1">
        <v>2.7322989999999997E-7</v>
      </c>
      <c r="I49" s="1">
        <v>0.1867269</v>
      </c>
      <c r="J49" s="1">
        <v>0.15501409999999999</v>
      </c>
      <c r="K49" s="1">
        <v>0.16495860000000001</v>
      </c>
      <c r="L49">
        <v>23.5</v>
      </c>
      <c r="M49">
        <v>0</v>
      </c>
      <c r="N49">
        <v>23.5</v>
      </c>
      <c r="O49">
        <v>0</v>
      </c>
      <c r="P49">
        <v>141</v>
      </c>
      <c r="Q49">
        <v>1.52459E-4</v>
      </c>
      <c r="U49">
        <v>120</v>
      </c>
      <c r="V49">
        <v>1.9098100000000001E-4</v>
      </c>
      <c r="W49">
        <v>1.5247000000000001E-4</v>
      </c>
    </row>
    <row r="50" spans="1:23">
      <c r="A50">
        <v>144</v>
      </c>
      <c r="B50" s="1">
        <v>0.1689736</v>
      </c>
      <c r="C50" s="1">
        <v>0.1467688</v>
      </c>
      <c r="D50" s="1">
        <v>0.1607923</v>
      </c>
      <c r="E50" s="1">
        <v>0.29649950000000003</v>
      </c>
      <c r="F50" s="1">
        <v>0.1789645</v>
      </c>
      <c r="G50" s="1">
        <v>1.6645980000000001E-7</v>
      </c>
      <c r="H50" s="1">
        <v>2.598465E-7</v>
      </c>
      <c r="I50" s="1">
        <v>0.1775447</v>
      </c>
      <c r="J50" s="1">
        <v>0.1528495</v>
      </c>
      <c r="K50" s="1">
        <v>0.1499576</v>
      </c>
      <c r="L50">
        <v>24</v>
      </c>
      <c r="M50">
        <v>0</v>
      </c>
      <c r="N50">
        <v>24</v>
      </c>
      <c r="O50">
        <v>0</v>
      </c>
      <c r="P50">
        <v>144</v>
      </c>
      <c r="Q50">
        <v>1.52461E-4</v>
      </c>
      <c r="U50">
        <v>123</v>
      </c>
      <c r="V50">
        <v>1.5244100000000001E-4</v>
      </c>
      <c r="W50">
        <v>1.5247000000000001E-4</v>
      </c>
    </row>
    <row r="51" spans="1:23">
      <c r="A51">
        <v>147</v>
      </c>
      <c r="B51" s="1">
        <v>0.17251730000000001</v>
      </c>
      <c r="C51" s="1">
        <v>0.15095259999999999</v>
      </c>
      <c r="D51" s="1">
        <v>0.16130430000000001</v>
      </c>
      <c r="E51" s="1">
        <v>0.28056750000000003</v>
      </c>
      <c r="F51" s="1">
        <v>0.17151640000000001</v>
      </c>
      <c r="G51" s="1">
        <v>1.6344569999999999E-7</v>
      </c>
      <c r="H51" s="1">
        <v>2.5069350000000002E-7</v>
      </c>
      <c r="I51" s="1">
        <v>0.17331440000000001</v>
      </c>
      <c r="J51" s="1">
        <v>0.15337899999999999</v>
      </c>
      <c r="K51" s="1">
        <v>0.1416366</v>
      </c>
      <c r="L51">
        <v>24.5</v>
      </c>
      <c r="M51">
        <v>216.578</v>
      </c>
      <c r="N51">
        <v>24.5</v>
      </c>
      <c r="O51">
        <v>0</v>
      </c>
      <c r="P51">
        <v>147</v>
      </c>
      <c r="Q51">
        <v>1.5246199999999999E-4</v>
      </c>
      <c r="U51">
        <v>126</v>
      </c>
      <c r="V51">
        <v>1.5244400000000001E-4</v>
      </c>
      <c r="W51">
        <v>1.5247000000000001E-4</v>
      </c>
    </row>
    <row r="52" spans="1:23">
      <c r="A52">
        <v>150</v>
      </c>
      <c r="B52" s="1">
        <v>0.17515320000000001</v>
      </c>
      <c r="C52" s="1">
        <v>0.15762680000000001</v>
      </c>
      <c r="D52" s="1">
        <v>0.164912</v>
      </c>
      <c r="E52" s="1">
        <v>0.2693661</v>
      </c>
      <c r="F52" s="1">
        <v>5.7503909999999998E-2</v>
      </c>
      <c r="G52" s="1">
        <v>1.6207819999999999E-7</v>
      </c>
      <c r="H52" s="1">
        <v>2.4520050000000001E-7</v>
      </c>
      <c r="I52" s="1">
        <v>0.17171420000000001</v>
      </c>
      <c r="J52" s="1">
        <v>0.15380379999999999</v>
      </c>
      <c r="K52" s="1">
        <v>0.13806379999999999</v>
      </c>
      <c r="L52">
        <v>25</v>
      </c>
      <c r="M52">
        <v>0</v>
      </c>
      <c r="N52">
        <v>25</v>
      </c>
      <c r="O52">
        <v>0</v>
      </c>
      <c r="P52">
        <v>150</v>
      </c>
      <c r="Q52">
        <v>1.5246300000000001E-4</v>
      </c>
      <c r="U52">
        <v>129</v>
      </c>
      <c r="V52">
        <v>1.52449E-4</v>
      </c>
      <c r="W52">
        <v>1.5247000000000001E-4</v>
      </c>
    </row>
    <row r="53" spans="1:23">
      <c r="A53">
        <v>153</v>
      </c>
      <c r="B53" s="1">
        <v>0.17986640000000001</v>
      </c>
      <c r="C53" s="1">
        <v>0.1644523</v>
      </c>
      <c r="D53" s="1">
        <v>0.16704749999999999</v>
      </c>
      <c r="E53" s="1">
        <v>0.26149329999999998</v>
      </c>
      <c r="F53" s="1">
        <v>5.5937489999999999E-2</v>
      </c>
      <c r="G53" s="1">
        <v>1.5789450000000001E-7</v>
      </c>
      <c r="H53" s="1">
        <v>2.3975989999999998E-7</v>
      </c>
      <c r="I53" s="1">
        <v>0.14520359999999999</v>
      </c>
      <c r="J53" s="1">
        <v>0.15678890000000001</v>
      </c>
      <c r="K53" s="1">
        <v>0.13444449999999999</v>
      </c>
      <c r="L53">
        <v>25.5</v>
      </c>
      <c r="M53">
        <v>0</v>
      </c>
      <c r="N53">
        <v>25.5</v>
      </c>
      <c r="O53">
        <v>0</v>
      </c>
      <c r="P53">
        <v>153</v>
      </c>
      <c r="Q53">
        <v>1.52464E-4</v>
      </c>
      <c r="U53">
        <v>132</v>
      </c>
      <c r="V53">
        <v>1.5245300000000001E-4</v>
      </c>
      <c r="W53">
        <v>1.5247000000000001E-4</v>
      </c>
    </row>
    <row r="54" spans="1:23">
      <c r="A54">
        <v>156</v>
      </c>
      <c r="B54" s="1">
        <v>0.19054989999999999</v>
      </c>
      <c r="C54" s="1">
        <v>0.16925290000000001</v>
      </c>
      <c r="D54" s="1">
        <v>0.16804259999999999</v>
      </c>
      <c r="E54" s="1">
        <v>0.2475164</v>
      </c>
      <c r="F54" s="1">
        <v>5.49317E-2</v>
      </c>
      <c r="G54" s="1">
        <v>1.5414130000000001E-7</v>
      </c>
      <c r="H54" s="1">
        <v>2.3758939999999999E-7</v>
      </c>
      <c r="I54" s="1">
        <v>0.16391700000000001</v>
      </c>
      <c r="J54" s="1">
        <v>0.16178149999999999</v>
      </c>
      <c r="K54" s="1">
        <v>0.1328443</v>
      </c>
      <c r="L54">
        <v>26</v>
      </c>
      <c r="M54">
        <v>0</v>
      </c>
      <c r="N54">
        <v>26</v>
      </c>
      <c r="O54">
        <v>0</v>
      </c>
      <c r="P54">
        <v>156</v>
      </c>
      <c r="Q54">
        <v>1.5246500000000001E-4</v>
      </c>
      <c r="U54">
        <v>135</v>
      </c>
      <c r="V54">
        <v>1.5245499999999999E-4</v>
      </c>
      <c r="W54">
        <v>1.5247000000000001E-4</v>
      </c>
    </row>
    <row r="55" spans="1:23">
      <c r="A55">
        <v>159</v>
      </c>
      <c r="B55" s="1">
        <v>0.1944892</v>
      </c>
      <c r="C55" s="1">
        <v>0.16984060000000001</v>
      </c>
      <c r="D55" s="1">
        <v>0.1666868</v>
      </c>
      <c r="E55" s="1">
        <v>0.23801420000000001</v>
      </c>
      <c r="F55" s="1">
        <v>5.4092769999999998E-2</v>
      </c>
      <c r="G55" s="1">
        <v>1.4756600000000001E-7</v>
      </c>
      <c r="H55" s="1">
        <v>2.3243390000000001E-7</v>
      </c>
      <c r="I55" s="1">
        <v>0.16435340000000001</v>
      </c>
      <c r="J55" s="1">
        <v>0.164656</v>
      </c>
      <c r="K55" s="1">
        <v>0.1311976</v>
      </c>
      <c r="L55">
        <v>26.5</v>
      </c>
      <c r="M55">
        <v>0</v>
      </c>
      <c r="N55">
        <v>26.5</v>
      </c>
      <c r="O55">
        <v>0</v>
      </c>
      <c r="P55">
        <v>159</v>
      </c>
      <c r="Q55">
        <v>1.5246500000000001E-4</v>
      </c>
      <c r="U55">
        <v>138</v>
      </c>
      <c r="V55">
        <v>1.5245699999999999E-4</v>
      </c>
      <c r="W55">
        <v>1.5247000000000001E-4</v>
      </c>
    </row>
    <row r="56" spans="1:23">
      <c r="A56">
        <v>162</v>
      </c>
      <c r="B56" s="1">
        <v>0.20074449999999999</v>
      </c>
      <c r="C56" s="1">
        <v>0.160414</v>
      </c>
      <c r="D56" s="1">
        <v>0.15788279999999999</v>
      </c>
      <c r="E56" s="1">
        <v>0.23373150000000001</v>
      </c>
      <c r="F56" s="1">
        <v>5.037403E-2</v>
      </c>
      <c r="G56" s="1">
        <v>1.415144E-7</v>
      </c>
      <c r="H56" s="1">
        <v>2.2881460000000001E-7</v>
      </c>
      <c r="I56" s="1">
        <v>0.17128950000000001</v>
      </c>
      <c r="J56" s="1">
        <v>0.157941</v>
      </c>
      <c r="K56" s="1">
        <v>0.1295741</v>
      </c>
      <c r="L56">
        <v>27</v>
      </c>
      <c r="M56">
        <v>0</v>
      </c>
      <c r="N56">
        <v>27</v>
      </c>
      <c r="O56">
        <v>0</v>
      </c>
      <c r="P56">
        <v>162</v>
      </c>
      <c r="Q56">
        <v>1.52466E-4</v>
      </c>
      <c r="U56">
        <v>141</v>
      </c>
      <c r="V56">
        <v>1.52459E-4</v>
      </c>
      <c r="W56">
        <v>1.5247000000000001E-4</v>
      </c>
    </row>
    <row r="57" spans="1:23">
      <c r="A57">
        <v>165</v>
      </c>
      <c r="B57" s="1">
        <v>0.1885307</v>
      </c>
      <c r="C57" s="1">
        <v>0.14680370000000001</v>
      </c>
      <c r="D57" s="1">
        <v>0.1454945</v>
      </c>
      <c r="E57" s="1">
        <v>0.222024</v>
      </c>
      <c r="F57" s="1">
        <v>4.3343689999999997E-2</v>
      </c>
      <c r="G57" s="1">
        <v>1.374412E-7</v>
      </c>
      <c r="H57" s="1">
        <v>2.248927E-7</v>
      </c>
      <c r="I57" s="1">
        <v>0.1701955</v>
      </c>
      <c r="J57" s="1">
        <v>0.15174979999999999</v>
      </c>
      <c r="K57" s="1">
        <v>0.1275259</v>
      </c>
      <c r="L57">
        <v>27.5</v>
      </c>
      <c r="M57">
        <v>0</v>
      </c>
      <c r="N57">
        <v>27.5</v>
      </c>
      <c r="O57">
        <v>0</v>
      </c>
      <c r="P57">
        <v>165</v>
      </c>
      <c r="Q57">
        <v>1.52466E-4</v>
      </c>
      <c r="U57">
        <v>144</v>
      </c>
      <c r="V57">
        <v>1.52461E-4</v>
      </c>
      <c r="W57">
        <v>1.5247000000000001E-4</v>
      </c>
    </row>
    <row r="58" spans="1:23">
      <c r="A58">
        <v>168</v>
      </c>
      <c r="B58" s="1">
        <v>0.1718248</v>
      </c>
      <c r="C58" s="1">
        <v>0.1304179</v>
      </c>
      <c r="D58" s="1">
        <v>0.13175619999999999</v>
      </c>
      <c r="E58" s="1">
        <v>0.1969273</v>
      </c>
      <c r="F58" s="1">
        <v>3.4870239999999997E-2</v>
      </c>
      <c r="G58" s="1">
        <v>1.3588760000000001E-7</v>
      </c>
      <c r="H58" s="1">
        <v>2.198128E-7</v>
      </c>
      <c r="I58" s="1">
        <v>0.1544904</v>
      </c>
      <c r="J58" s="1">
        <v>0.14394090000000001</v>
      </c>
      <c r="K58" s="1">
        <v>0.1246107</v>
      </c>
      <c r="L58">
        <v>28</v>
      </c>
      <c r="M58">
        <v>0</v>
      </c>
      <c r="N58">
        <v>28</v>
      </c>
      <c r="O58">
        <v>0</v>
      </c>
      <c r="P58">
        <v>168</v>
      </c>
      <c r="Q58">
        <v>1.5246699999999999E-4</v>
      </c>
      <c r="U58">
        <v>147</v>
      </c>
      <c r="V58">
        <v>1.5246199999999999E-4</v>
      </c>
      <c r="W58">
        <v>1.5247000000000001E-4</v>
      </c>
    </row>
    <row r="59" spans="1:23">
      <c r="A59">
        <v>171</v>
      </c>
      <c r="B59" s="1">
        <v>0.15681800000000001</v>
      </c>
      <c r="C59" s="1">
        <v>0.11555070000000001</v>
      </c>
      <c r="D59" s="1">
        <v>0.1201243</v>
      </c>
      <c r="E59" s="1">
        <v>0.17925550000000001</v>
      </c>
      <c r="F59" s="1">
        <v>2.6488500000000002E-2</v>
      </c>
      <c r="G59" s="1">
        <v>1.3633559999999999E-7</v>
      </c>
      <c r="H59" s="1">
        <v>2.142791E-7</v>
      </c>
      <c r="I59" s="1">
        <v>0.14419689999999999</v>
      </c>
      <c r="J59" s="1">
        <v>0.13291410000000001</v>
      </c>
      <c r="K59" s="1">
        <v>0.1211019</v>
      </c>
      <c r="L59">
        <v>28.5</v>
      </c>
      <c r="M59">
        <v>0</v>
      </c>
      <c r="N59">
        <v>28.5</v>
      </c>
      <c r="O59">
        <v>0</v>
      </c>
      <c r="P59">
        <v>171</v>
      </c>
      <c r="Q59">
        <v>1.5246699999999999E-4</v>
      </c>
      <c r="U59">
        <v>150</v>
      </c>
      <c r="V59">
        <v>1.5246300000000001E-4</v>
      </c>
      <c r="W59">
        <v>1.5247000000000001E-4</v>
      </c>
    </row>
    <row r="60" spans="1:23">
      <c r="A60">
        <v>174</v>
      </c>
      <c r="B60" s="1">
        <v>0.1416017</v>
      </c>
      <c r="C60" s="1">
        <v>0.1007301</v>
      </c>
      <c r="D60" s="1">
        <v>0.111431</v>
      </c>
      <c r="E60" s="1">
        <v>0.16495270000000001</v>
      </c>
      <c r="F60" s="1">
        <v>0.16956869999999999</v>
      </c>
      <c r="G60" s="1">
        <v>1.3653350000000001E-7</v>
      </c>
      <c r="H60" s="1">
        <v>2.0665059999999999E-7</v>
      </c>
      <c r="I60" s="1">
        <v>0.12281259999999999</v>
      </c>
      <c r="J60" s="1">
        <v>0.12598970000000001</v>
      </c>
      <c r="K60" s="1">
        <v>9.1890990000000006E-2</v>
      </c>
      <c r="L60">
        <v>29</v>
      </c>
      <c r="M60">
        <v>0</v>
      </c>
      <c r="N60">
        <v>29</v>
      </c>
      <c r="O60">
        <v>0</v>
      </c>
      <c r="P60">
        <v>174</v>
      </c>
      <c r="Q60">
        <v>1.5246699999999999E-4</v>
      </c>
      <c r="U60">
        <v>153</v>
      </c>
      <c r="V60">
        <v>1.52464E-4</v>
      </c>
      <c r="W60">
        <v>1.5246899999999999E-4</v>
      </c>
    </row>
    <row r="61" spans="1:23">
      <c r="A61">
        <v>177</v>
      </c>
      <c r="B61" s="1">
        <v>0.13256499999999999</v>
      </c>
      <c r="C61" s="1">
        <v>9.3935070000000009E-2</v>
      </c>
      <c r="D61" s="1">
        <v>0.1096504</v>
      </c>
      <c r="E61" s="1">
        <v>0.15619540000000001</v>
      </c>
      <c r="F61" s="1">
        <v>0.16912440000000001</v>
      </c>
      <c r="G61" s="1">
        <v>1.397688E-7</v>
      </c>
      <c r="H61" s="1">
        <v>2.0345610000000001E-7</v>
      </c>
      <c r="I61" s="1">
        <v>0.12823000000000001</v>
      </c>
      <c r="J61" s="1">
        <v>0.12598390000000001</v>
      </c>
      <c r="K61" s="1">
        <v>9.4064200000000001E-2</v>
      </c>
      <c r="L61">
        <v>29.5</v>
      </c>
      <c r="M61">
        <v>0</v>
      </c>
      <c r="N61">
        <v>29.5</v>
      </c>
      <c r="O61">
        <v>0</v>
      </c>
      <c r="P61">
        <v>177</v>
      </c>
      <c r="Q61">
        <v>1.52468E-4</v>
      </c>
      <c r="U61">
        <v>156</v>
      </c>
      <c r="V61">
        <v>1.5246500000000001E-4</v>
      </c>
      <c r="W61">
        <v>1.5246899999999999E-4</v>
      </c>
    </row>
    <row r="62" spans="1:23">
      <c r="A62">
        <v>180</v>
      </c>
      <c r="B62" s="1">
        <v>0.1371561</v>
      </c>
      <c r="C62" s="1">
        <v>9.8834569999999997E-2</v>
      </c>
      <c r="D62" s="1">
        <v>0.1151783</v>
      </c>
      <c r="E62" s="1">
        <v>0.15667249999999999</v>
      </c>
      <c r="F62" s="1">
        <v>0.17749799999999999</v>
      </c>
      <c r="G62" s="1">
        <v>1.467979E-7</v>
      </c>
      <c r="H62" s="1">
        <v>2.1228909999999999E-7</v>
      </c>
      <c r="I62" s="1">
        <v>0.1348809</v>
      </c>
      <c r="J62" s="1">
        <v>0.1338626</v>
      </c>
      <c r="K62" s="1">
        <v>0.10404629999999999</v>
      </c>
      <c r="L62">
        <v>30</v>
      </c>
      <c r="M62">
        <v>0</v>
      </c>
      <c r="N62">
        <v>30</v>
      </c>
      <c r="O62">
        <v>0</v>
      </c>
      <c r="P62">
        <v>180</v>
      </c>
      <c r="Q62">
        <v>1.52468E-4</v>
      </c>
      <c r="U62">
        <v>159</v>
      </c>
      <c r="V62">
        <v>1.5246500000000001E-4</v>
      </c>
      <c r="W62">
        <v>1.5246899999999999E-4</v>
      </c>
    </row>
    <row r="63" spans="1:23">
      <c r="B63" s="4">
        <f>SUM(B2:B62)</f>
        <v>57.250202200000025</v>
      </c>
      <c r="C63" s="4">
        <f t="shared" ref="C63:D63" si="0">SUM(C2:C62)</f>
        <v>65.750073140000012</v>
      </c>
      <c r="D63" s="4">
        <f t="shared" si="0"/>
        <v>61.705357800000023</v>
      </c>
      <c r="E63" s="4">
        <f t="shared" ref="E63:F63" si="1">SUM(E2:E62)</f>
        <v>45.021205599999988</v>
      </c>
      <c r="F63" s="4">
        <f t="shared" si="1"/>
        <v>45.062117229999998</v>
      </c>
      <c r="G63" s="4"/>
      <c r="H63" s="4"/>
      <c r="I63" s="4">
        <f t="shared" ref="I63:J63" si="2">SUM(I2:I62)</f>
        <v>71.496392599999993</v>
      </c>
      <c r="J63" s="4">
        <f t="shared" si="2"/>
        <v>37.078390200000008</v>
      </c>
      <c r="K63" s="4">
        <f>SUM(K2:K62)</f>
        <v>61.162290790000007</v>
      </c>
      <c r="L63">
        <v>30.5</v>
      </c>
      <c r="M63">
        <v>0</v>
      </c>
      <c r="N63">
        <v>30.5</v>
      </c>
      <c r="O63">
        <v>0</v>
      </c>
      <c r="U63">
        <v>162</v>
      </c>
      <c r="V63">
        <v>1.52466E-4</v>
      </c>
      <c r="W63">
        <v>1.5246899999999999E-4</v>
      </c>
    </row>
    <row r="64" spans="1:23">
      <c r="B64" s="5">
        <f>SUM(B33:B62)</f>
        <v>10.447609900000002</v>
      </c>
      <c r="C64" s="5">
        <f t="shared" ref="C64" si="3">SUM(C33:C62)</f>
        <v>9.7937486400000004</v>
      </c>
      <c r="D64" s="5">
        <f t="shared" ref="D64:K64" si="4">SUM(D33:D62)</f>
        <v>9.7397700999999994</v>
      </c>
      <c r="E64" s="5">
        <f t="shared" si="4"/>
        <v>11.986934099999999</v>
      </c>
      <c r="F64" s="5">
        <f t="shared" si="4"/>
        <v>10.969419929999999</v>
      </c>
      <c r="G64" s="5"/>
      <c r="H64" s="5"/>
      <c r="I64" s="5">
        <f t="shared" si="4"/>
        <v>15.857220300000002</v>
      </c>
      <c r="J64" s="5">
        <f t="shared" si="4"/>
        <v>10.733635100000001</v>
      </c>
      <c r="K64" s="5">
        <f t="shared" si="4"/>
        <v>26.223634589999993</v>
      </c>
      <c r="L64">
        <v>31</v>
      </c>
      <c r="M64">
        <v>0</v>
      </c>
      <c r="N64">
        <v>31</v>
      </c>
      <c r="O64">
        <v>0</v>
      </c>
      <c r="U64">
        <v>165</v>
      </c>
      <c r="V64">
        <v>1.52466E-4</v>
      </c>
      <c r="W64">
        <v>1.5246899999999999E-4</v>
      </c>
    </row>
    <row r="65" spans="2:23">
      <c r="B65" s="4">
        <f>B64/B63</f>
        <v>0.18249035808645575</v>
      </c>
      <c r="C65" s="4">
        <f t="shared" ref="C65:D65" si="5">C64/C63</f>
        <v>0.14895418624320633</v>
      </c>
      <c r="D65" s="4">
        <f t="shared" si="5"/>
        <v>0.15784318327054569</v>
      </c>
      <c r="E65" s="4">
        <f t="shared" ref="E65:F65" si="6">E64/E63</f>
        <v>0.26625084646778102</v>
      </c>
      <c r="F65" s="4">
        <f t="shared" si="6"/>
        <v>0.24342886229715663</v>
      </c>
      <c r="G65" s="4"/>
      <c r="H65" s="4"/>
      <c r="I65" s="4">
        <f t="shared" ref="I65:J65" si="7">I64/I63</f>
        <v>0.22179049492351594</v>
      </c>
      <c r="J65" s="4">
        <f t="shared" si="7"/>
        <v>0.28948492753064553</v>
      </c>
      <c r="K65" s="4">
        <f t="shared" ref="K65" si="8">K64/K63</f>
        <v>0.42875494444834528</v>
      </c>
      <c r="L65">
        <v>31.5</v>
      </c>
      <c r="M65">
        <v>0</v>
      </c>
      <c r="N65">
        <v>31.5</v>
      </c>
      <c r="O65">
        <v>259.79899999999998</v>
      </c>
      <c r="U65">
        <v>168</v>
      </c>
      <c r="V65">
        <v>1.5246699999999999E-4</v>
      </c>
      <c r="W65">
        <v>1.5246899999999999E-4</v>
      </c>
    </row>
    <row r="66" spans="2:23">
      <c r="L66">
        <v>32</v>
      </c>
      <c r="M66">
        <v>0</v>
      </c>
      <c r="N66">
        <v>32</v>
      </c>
      <c r="O66">
        <v>0</v>
      </c>
      <c r="U66">
        <v>171</v>
      </c>
      <c r="V66">
        <v>1.5246699999999999E-4</v>
      </c>
      <c r="W66">
        <v>1.5246899999999999E-4</v>
      </c>
    </row>
    <row r="67" spans="2:23">
      <c r="L67">
        <v>32.5</v>
      </c>
      <c r="M67">
        <v>0</v>
      </c>
      <c r="N67">
        <v>32.5</v>
      </c>
      <c r="O67">
        <v>0</v>
      </c>
      <c r="U67">
        <v>174</v>
      </c>
      <c r="V67">
        <v>1.5246699999999999E-4</v>
      </c>
      <c r="W67">
        <v>1.5246899999999999E-4</v>
      </c>
    </row>
    <row r="68" spans="2:23">
      <c r="L68">
        <v>33</v>
      </c>
      <c r="M68">
        <v>0</v>
      </c>
      <c r="N68">
        <v>33</v>
      </c>
      <c r="O68">
        <v>0</v>
      </c>
      <c r="U68">
        <v>177</v>
      </c>
      <c r="V68">
        <v>1.52468E-4</v>
      </c>
      <c r="W68">
        <v>1.52468E-4</v>
      </c>
    </row>
    <row r="69" spans="2:23">
      <c r="L69">
        <v>33.5</v>
      </c>
      <c r="M69">
        <v>0</v>
      </c>
      <c r="N69">
        <v>33.5</v>
      </c>
      <c r="O69">
        <v>0</v>
      </c>
      <c r="U69">
        <v>180</v>
      </c>
      <c r="V69">
        <v>1.52468E-4</v>
      </c>
      <c r="W69">
        <v>1.52468E-4</v>
      </c>
    </row>
    <row r="70" spans="2:23">
      <c r="L70">
        <v>34</v>
      </c>
      <c r="M70">
        <v>0</v>
      </c>
      <c r="N70">
        <v>34</v>
      </c>
      <c r="O70">
        <v>0</v>
      </c>
    </row>
    <row r="71" spans="2:23">
      <c r="L71">
        <v>34.5</v>
      </c>
      <c r="M71">
        <v>0</v>
      </c>
      <c r="N71">
        <v>34.5</v>
      </c>
      <c r="O71">
        <v>0</v>
      </c>
    </row>
    <row r="72" spans="2:23">
      <c r="L72">
        <v>35</v>
      </c>
      <c r="M72">
        <v>0</v>
      </c>
      <c r="N72">
        <v>35</v>
      </c>
      <c r="O72">
        <v>0</v>
      </c>
    </row>
    <row r="73" spans="2:23">
      <c r="L73">
        <v>35.5</v>
      </c>
      <c r="M73">
        <v>0</v>
      </c>
      <c r="N73">
        <v>35.5</v>
      </c>
      <c r="O73">
        <v>0</v>
      </c>
    </row>
    <row r="74" spans="2:23">
      <c r="L74">
        <v>36</v>
      </c>
      <c r="M74">
        <v>0</v>
      </c>
      <c r="N74">
        <v>36</v>
      </c>
      <c r="O74">
        <v>0</v>
      </c>
    </row>
    <row r="75" spans="2:23">
      <c r="L75">
        <v>36.5</v>
      </c>
      <c r="M75">
        <v>0</v>
      </c>
      <c r="N75">
        <v>36.5</v>
      </c>
      <c r="O75">
        <v>0</v>
      </c>
    </row>
    <row r="76" spans="2:23">
      <c r="L76">
        <v>37</v>
      </c>
      <c r="M76">
        <v>0</v>
      </c>
      <c r="N76">
        <v>37</v>
      </c>
      <c r="O76">
        <v>0</v>
      </c>
    </row>
    <row r="77" spans="2:23">
      <c r="L77">
        <v>37.5</v>
      </c>
      <c r="M77">
        <v>0</v>
      </c>
      <c r="N77">
        <v>37.5</v>
      </c>
      <c r="O77">
        <v>0</v>
      </c>
    </row>
    <row r="78" spans="2:23">
      <c r="L78">
        <v>38</v>
      </c>
      <c r="M78">
        <v>0</v>
      </c>
      <c r="N78">
        <v>38</v>
      </c>
      <c r="O78">
        <v>0</v>
      </c>
    </row>
    <row r="79" spans="2:23">
      <c r="L79">
        <v>38.5</v>
      </c>
      <c r="M79">
        <v>0</v>
      </c>
      <c r="N79">
        <v>38.5</v>
      </c>
      <c r="O79">
        <v>0</v>
      </c>
    </row>
    <row r="80" spans="2:23">
      <c r="L80">
        <v>39</v>
      </c>
      <c r="M80">
        <v>0</v>
      </c>
      <c r="N80">
        <v>39</v>
      </c>
      <c r="O80">
        <v>0</v>
      </c>
    </row>
    <row r="81" spans="12:15">
      <c r="L81">
        <v>39.5</v>
      </c>
      <c r="M81">
        <v>0</v>
      </c>
      <c r="N81">
        <v>39.5</v>
      </c>
      <c r="O81">
        <v>0</v>
      </c>
    </row>
    <row r="82" spans="12:15">
      <c r="L82">
        <v>40</v>
      </c>
      <c r="M82">
        <v>0</v>
      </c>
      <c r="N82">
        <v>40</v>
      </c>
      <c r="O82">
        <v>0</v>
      </c>
    </row>
    <row r="83" spans="12:15">
      <c r="L83">
        <v>40.5</v>
      </c>
      <c r="M83">
        <v>0</v>
      </c>
      <c r="N83">
        <v>40.5</v>
      </c>
      <c r="O83">
        <v>0</v>
      </c>
    </row>
    <row r="84" spans="12:15">
      <c r="L84">
        <v>41</v>
      </c>
      <c r="M84">
        <v>0</v>
      </c>
      <c r="N84">
        <v>41</v>
      </c>
      <c r="O84">
        <v>0</v>
      </c>
    </row>
    <row r="85" spans="12:15">
      <c r="L85">
        <v>41.5</v>
      </c>
      <c r="M85">
        <v>0</v>
      </c>
      <c r="N85">
        <v>41.5</v>
      </c>
      <c r="O85">
        <v>0</v>
      </c>
    </row>
    <row r="86" spans="12:15">
      <c r="L86">
        <v>42</v>
      </c>
      <c r="M86">
        <v>0</v>
      </c>
      <c r="N86">
        <v>42</v>
      </c>
      <c r="O86">
        <v>0</v>
      </c>
    </row>
    <row r="87" spans="12:15">
      <c r="L87">
        <v>42.5</v>
      </c>
      <c r="M87">
        <v>0</v>
      </c>
      <c r="N87">
        <v>42.5</v>
      </c>
      <c r="O87">
        <v>0</v>
      </c>
    </row>
    <row r="88" spans="12:15">
      <c r="L88">
        <v>43</v>
      </c>
      <c r="M88">
        <v>0</v>
      </c>
      <c r="N88">
        <v>43</v>
      </c>
      <c r="O88">
        <v>0</v>
      </c>
    </row>
    <row r="89" spans="12:15">
      <c r="L89">
        <v>43.5</v>
      </c>
      <c r="M89">
        <v>0</v>
      </c>
      <c r="N89">
        <v>43.5</v>
      </c>
      <c r="O89">
        <v>0</v>
      </c>
    </row>
    <row r="90" spans="12:15">
      <c r="L90">
        <v>44</v>
      </c>
      <c r="M90">
        <v>0</v>
      </c>
      <c r="N90">
        <v>44</v>
      </c>
      <c r="O90">
        <v>0</v>
      </c>
    </row>
    <row r="91" spans="12:15">
      <c r="L91">
        <v>44.5</v>
      </c>
      <c r="M91">
        <v>0</v>
      </c>
      <c r="N91">
        <v>44.5</v>
      </c>
      <c r="O91">
        <v>0</v>
      </c>
    </row>
    <row r="92" spans="12:15">
      <c r="L92">
        <v>45</v>
      </c>
      <c r="M92">
        <v>0</v>
      </c>
      <c r="N92">
        <v>45</v>
      </c>
      <c r="O92">
        <v>0</v>
      </c>
    </row>
    <row r="93" spans="12:15">
      <c r="L93">
        <v>45.5</v>
      </c>
      <c r="M93">
        <v>0</v>
      </c>
      <c r="N93">
        <v>45.5</v>
      </c>
      <c r="O93">
        <v>0</v>
      </c>
    </row>
    <row r="94" spans="12:15">
      <c r="L94">
        <v>46</v>
      </c>
      <c r="M94">
        <v>0</v>
      </c>
      <c r="N94">
        <v>46</v>
      </c>
      <c r="O94">
        <v>0</v>
      </c>
    </row>
    <row r="95" spans="12:15">
      <c r="L95">
        <v>46.5</v>
      </c>
      <c r="M95">
        <v>0</v>
      </c>
      <c r="N95">
        <v>46.5</v>
      </c>
      <c r="O95">
        <v>0</v>
      </c>
    </row>
    <row r="96" spans="12:15">
      <c r="L96">
        <v>47</v>
      </c>
      <c r="M96">
        <v>0</v>
      </c>
      <c r="N96">
        <v>47</v>
      </c>
      <c r="O96">
        <v>0</v>
      </c>
    </row>
    <row r="97" spans="12:15">
      <c r="L97">
        <v>47.5</v>
      </c>
      <c r="M97">
        <v>0</v>
      </c>
      <c r="N97">
        <v>47.5</v>
      </c>
      <c r="O97">
        <v>0</v>
      </c>
    </row>
    <row r="98" spans="12:15">
      <c r="L98">
        <v>48</v>
      </c>
      <c r="M98">
        <v>0</v>
      </c>
      <c r="N98">
        <v>48</v>
      </c>
      <c r="O98">
        <v>0</v>
      </c>
    </row>
    <row r="99" spans="12:15">
      <c r="L99">
        <v>48.5</v>
      </c>
      <c r="M99">
        <v>0</v>
      </c>
      <c r="N99">
        <v>48.5</v>
      </c>
      <c r="O99">
        <v>0</v>
      </c>
    </row>
    <row r="100" spans="12:15">
      <c r="L100">
        <v>49</v>
      </c>
      <c r="M100">
        <v>0</v>
      </c>
      <c r="N100">
        <v>49</v>
      </c>
      <c r="O100">
        <v>0</v>
      </c>
    </row>
    <row r="101" spans="12:15">
      <c r="L101">
        <v>49.5</v>
      </c>
      <c r="M101">
        <v>0</v>
      </c>
      <c r="N101">
        <v>49.5</v>
      </c>
      <c r="O101">
        <v>0</v>
      </c>
    </row>
    <row r="102" spans="12:15">
      <c r="L102">
        <v>50</v>
      </c>
      <c r="M102">
        <v>0</v>
      </c>
      <c r="N102">
        <v>50</v>
      </c>
      <c r="O102">
        <v>0</v>
      </c>
    </row>
    <row r="103" spans="12:15">
      <c r="L103">
        <v>50.5</v>
      </c>
      <c r="M103">
        <v>0</v>
      </c>
      <c r="N103">
        <v>50.5</v>
      </c>
      <c r="O103">
        <v>0</v>
      </c>
    </row>
    <row r="104" spans="12:15">
      <c r="L104">
        <v>51</v>
      </c>
      <c r="M104">
        <v>0</v>
      </c>
      <c r="N104">
        <v>51</v>
      </c>
      <c r="O104">
        <v>0</v>
      </c>
    </row>
    <row r="105" spans="12:15">
      <c r="L105">
        <v>51.5</v>
      </c>
      <c r="M105">
        <v>0</v>
      </c>
      <c r="N105">
        <v>51.5</v>
      </c>
      <c r="O105">
        <v>0</v>
      </c>
    </row>
    <row r="106" spans="12:15">
      <c r="L106">
        <v>52</v>
      </c>
      <c r="M106">
        <v>0</v>
      </c>
      <c r="N106">
        <v>52</v>
      </c>
      <c r="O106">
        <v>0</v>
      </c>
    </row>
    <row r="107" spans="12:15">
      <c r="L107">
        <v>52.5</v>
      </c>
      <c r="M107">
        <v>0</v>
      </c>
      <c r="N107">
        <v>52.5</v>
      </c>
      <c r="O107">
        <v>0</v>
      </c>
    </row>
    <row r="108" spans="12:15">
      <c r="L108">
        <v>53</v>
      </c>
      <c r="M108">
        <v>0</v>
      </c>
      <c r="N108">
        <v>53</v>
      </c>
      <c r="O108">
        <v>0</v>
      </c>
    </row>
    <row r="109" spans="12:15">
      <c r="L109">
        <v>53.5</v>
      </c>
      <c r="M109">
        <v>0</v>
      </c>
      <c r="N109">
        <v>53.5</v>
      </c>
      <c r="O109">
        <v>0</v>
      </c>
    </row>
    <row r="110" spans="12:15">
      <c r="L110">
        <v>54</v>
      </c>
      <c r="M110">
        <v>0</v>
      </c>
      <c r="N110">
        <v>54</v>
      </c>
      <c r="O110">
        <v>0</v>
      </c>
    </row>
    <row r="111" spans="12:15">
      <c r="L111">
        <v>54.5</v>
      </c>
      <c r="M111">
        <v>0</v>
      </c>
      <c r="N111">
        <v>54.5</v>
      </c>
      <c r="O111">
        <v>0</v>
      </c>
    </row>
    <row r="112" spans="12:15">
      <c r="L112">
        <v>55</v>
      </c>
      <c r="M112">
        <v>0</v>
      </c>
      <c r="N112">
        <v>55</v>
      </c>
      <c r="O112">
        <v>0</v>
      </c>
    </row>
    <row r="113" spans="12:15">
      <c r="L113">
        <v>55.5</v>
      </c>
      <c r="M113">
        <v>0</v>
      </c>
      <c r="N113">
        <v>55.5</v>
      </c>
      <c r="O113">
        <v>0</v>
      </c>
    </row>
    <row r="114" spans="12:15">
      <c r="L114">
        <v>56</v>
      </c>
      <c r="M114">
        <v>0</v>
      </c>
      <c r="N114">
        <v>56</v>
      </c>
      <c r="O114">
        <v>0</v>
      </c>
    </row>
    <row r="115" spans="12:15">
      <c r="L115">
        <v>56.5</v>
      </c>
      <c r="M115">
        <v>0</v>
      </c>
      <c r="N115">
        <v>56.5</v>
      </c>
      <c r="O115">
        <v>0</v>
      </c>
    </row>
    <row r="116" spans="12:15">
      <c r="L116">
        <v>57</v>
      </c>
      <c r="M116">
        <v>0</v>
      </c>
      <c r="N116">
        <v>57</v>
      </c>
      <c r="O116">
        <v>0</v>
      </c>
    </row>
    <row r="117" spans="12:15">
      <c r="L117">
        <v>57.5</v>
      </c>
      <c r="M117">
        <v>0</v>
      </c>
      <c r="N117">
        <v>57.5</v>
      </c>
      <c r="O117">
        <v>0</v>
      </c>
    </row>
    <row r="118" spans="12:15">
      <c r="L118">
        <v>58</v>
      </c>
      <c r="M118">
        <v>0</v>
      </c>
      <c r="N118">
        <v>58</v>
      </c>
      <c r="O118">
        <v>0</v>
      </c>
    </row>
    <row r="119" spans="12:15">
      <c r="L119">
        <v>58.5</v>
      </c>
      <c r="M119">
        <v>0</v>
      </c>
      <c r="N119">
        <v>58.5</v>
      </c>
      <c r="O119">
        <v>0</v>
      </c>
    </row>
    <row r="120" spans="12:15">
      <c r="L120">
        <v>59</v>
      </c>
      <c r="M120">
        <v>0</v>
      </c>
      <c r="N120">
        <v>59</v>
      </c>
      <c r="O120">
        <v>0</v>
      </c>
    </row>
    <row r="121" spans="12:15">
      <c r="L121">
        <v>59.5</v>
      </c>
      <c r="M121">
        <v>0</v>
      </c>
      <c r="N121">
        <v>59.5</v>
      </c>
      <c r="O121">
        <v>0</v>
      </c>
    </row>
    <row r="122" spans="12:15">
      <c r="L122">
        <v>60</v>
      </c>
      <c r="M122">
        <v>0</v>
      </c>
      <c r="N122">
        <v>60</v>
      </c>
      <c r="O122">
        <v>0</v>
      </c>
    </row>
    <row r="123" spans="12:15">
      <c r="L123">
        <v>60.5</v>
      </c>
      <c r="M123">
        <v>0</v>
      </c>
      <c r="N123">
        <v>60.5</v>
      </c>
      <c r="O123">
        <v>0</v>
      </c>
    </row>
    <row r="124" spans="12:15">
      <c r="L124">
        <v>61</v>
      </c>
      <c r="M124">
        <v>0</v>
      </c>
      <c r="N124">
        <v>61</v>
      </c>
      <c r="O124">
        <v>0</v>
      </c>
    </row>
    <row r="125" spans="12:15">
      <c r="L125">
        <v>61.5</v>
      </c>
      <c r="M125">
        <v>0</v>
      </c>
      <c r="N125">
        <v>61.5</v>
      </c>
      <c r="O125">
        <v>0</v>
      </c>
    </row>
    <row r="126" spans="12:15">
      <c r="L126">
        <v>62</v>
      </c>
      <c r="M126">
        <v>0</v>
      </c>
      <c r="N126">
        <v>62</v>
      </c>
      <c r="O126">
        <v>0</v>
      </c>
    </row>
    <row r="127" spans="12:15">
      <c r="L127">
        <v>62.5</v>
      </c>
      <c r="M127">
        <v>0</v>
      </c>
      <c r="N127">
        <v>62.5</v>
      </c>
      <c r="O127">
        <v>0</v>
      </c>
    </row>
    <row r="128" spans="12:15">
      <c r="L128">
        <v>63</v>
      </c>
      <c r="M128">
        <v>0</v>
      </c>
      <c r="N128">
        <v>63</v>
      </c>
      <c r="O128">
        <v>0</v>
      </c>
    </row>
    <row r="129" spans="12:15">
      <c r="L129">
        <v>63.5</v>
      </c>
      <c r="M129">
        <v>0</v>
      </c>
      <c r="N129">
        <v>63.5</v>
      </c>
      <c r="O129">
        <v>0</v>
      </c>
    </row>
    <row r="130" spans="12:15">
      <c r="L130">
        <v>64</v>
      </c>
      <c r="M130">
        <v>0</v>
      </c>
      <c r="N130">
        <v>64</v>
      </c>
      <c r="O130">
        <v>0</v>
      </c>
    </row>
    <row r="131" spans="12:15">
      <c r="L131">
        <v>64.5</v>
      </c>
      <c r="M131">
        <v>0</v>
      </c>
      <c r="N131">
        <v>64.5</v>
      </c>
      <c r="O131">
        <v>0</v>
      </c>
    </row>
    <row r="132" spans="12:15">
      <c r="L132">
        <v>65</v>
      </c>
      <c r="M132">
        <v>0</v>
      </c>
      <c r="N132">
        <v>65</v>
      </c>
      <c r="O132">
        <v>0</v>
      </c>
    </row>
    <row r="133" spans="12:15">
      <c r="L133">
        <v>65.5</v>
      </c>
      <c r="M133">
        <v>0</v>
      </c>
      <c r="N133">
        <v>65.5</v>
      </c>
      <c r="O133">
        <v>0</v>
      </c>
    </row>
    <row r="134" spans="12:15">
      <c r="L134">
        <v>66</v>
      </c>
      <c r="M134">
        <v>0</v>
      </c>
      <c r="N134">
        <v>66</v>
      </c>
      <c r="O134">
        <v>0</v>
      </c>
    </row>
    <row r="135" spans="12:15">
      <c r="L135">
        <v>66.5</v>
      </c>
      <c r="M135">
        <v>0</v>
      </c>
      <c r="N135">
        <v>66.5</v>
      </c>
      <c r="O135">
        <v>0</v>
      </c>
    </row>
    <row r="136" spans="12:15">
      <c r="L136">
        <v>67</v>
      </c>
      <c r="M136">
        <v>0</v>
      </c>
      <c r="N136">
        <v>67</v>
      </c>
      <c r="O136">
        <v>0</v>
      </c>
    </row>
    <row r="137" spans="12:15">
      <c r="L137">
        <v>67.5</v>
      </c>
      <c r="M137">
        <v>0</v>
      </c>
      <c r="N137">
        <v>67.5</v>
      </c>
      <c r="O137">
        <v>0</v>
      </c>
    </row>
    <row r="138" spans="12:15">
      <c r="L138">
        <v>68</v>
      </c>
      <c r="M138">
        <v>0</v>
      </c>
      <c r="N138">
        <v>68</v>
      </c>
      <c r="O138">
        <v>0</v>
      </c>
    </row>
    <row r="139" spans="12:15">
      <c r="L139">
        <v>68.5</v>
      </c>
      <c r="M139">
        <v>0</v>
      </c>
      <c r="N139">
        <v>68.5</v>
      </c>
      <c r="O139">
        <v>0</v>
      </c>
    </row>
    <row r="140" spans="12:15">
      <c r="L140">
        <v>69</v>
      </c>
      <c r="M140">
        <v>0</v>
      </c>
      <c r="N140">
        <v>69</v>
      </c>
      <c r="O140">
        <v>0</v>
      </c>
    </row>
    <row r="141" spans="12:15">
      <c r="L141">
        <v>69.5</v>
      </c>
      <c r="M141">
        <v>0</v>
      </c>
      <c r="N141">
        <v>69.5</v>
      </c>
      <c r="O141">
        <v>0</v>
      </c>
    </row>
    <row r="142" spans="12:15">
      <c r="L142">
        <v>70</v>
      </c>
      <c r="M142">
        <v>0</v>
      </c>
      <c r="N142">
        <v>70</v>
      </c>
      <c r="O142">
        <v>0</v>
      </c>
    </row>
    <row r="143" spans="12:15">
      <c r="L143">
        <v>70.5</v>
      </c>
      <c r="M143">
        <v>0</v>
      </c>
      <c r="N143">
        <v>70.5</v>
      </c>
      <c r="O143">
        <v>0</v>
      </c>
    </row>
    <row r="144" spans="12:15">
      <c r="L144">
        <v>71</v>
      </c>
      <c r="M144">
        <v>0</v>
      </c>
      <c r="N144">
        <v>71</v>
      </c>
      <c r="O144">
        <v>0</v>
      </c>
    </row>
    <row r="145" spans="12:15">
      <c r="L145">
        <v>71.5</v>
      </c>
      <c r="M145">
        <v>0</v>
      </c>
      <c r="N145">
        <v>71.5</v>
      </c>
      <c r="O145">
        <v>0</v>
      </c>
    </row>
    <row r="146" spans="12:15">
      <c r="L146">
        <v>72</v>
      </c>
      <c r="M146">
        <v>0</v>
      </c>
      <c r="N146">
        <v>72</v>
      </c>
      <c r="O146">
        <v>0</v>
      </c>
    </row>
    <row r="147" spans="12:15">
      <c r="L147">
        <v>72.5</v>
      </c>
      <c r="M147">
        <v>0</v>
      </c>
      <c r="N147">
        <v>72.5</v>
      </c>
      <c r="O147">
        <v>0</v>
      </c>
    </row>
    <row r="148" spans="12:15">
      <c r="L148">
        <v>73</v>
      </c>
      <c r="M148">
        <v>0</v>
      </c>
      <c r="N148">
        <v>73</v>
      </c>
      <c r="O148">
        <v>0</v>
      </c>
    </row>
    <row r="149" spans="12:15">
      <c r="L149">
        <v>73.5</v>
      </c>
      <c r="M149">
        <v>0</v>
      </c>
      <c r="N149">
        <v>73.5</v>
      </c>
      <c r="O149">
        <v>0</v>
      </c>
    </row>
    <row r="150" spans="12:15">
      <c r="L150">
        <v>74</v>
      </c>
      <c r="M150">
        <v>0</v>
      </c>
      <c r="N150">
        <v>74</v>
      </c>
      <c r="O150">
        <v>0</v>
      </c>
    </row>
    <row r="151" spans="12:15">
      <c r="L151">
        <v>74.5</v>
      </c>
      <c r="M151">
        <v>0</v>
      </c>
      <c r="N151">
        <v>74.5</v>
      </c>
      <c r="O151">
        <v>0</v>
      </c>
    </row>
    <row r="152" spans="12:15">
      <c r="L152">
        <v>75</v>
      </c>
      <c r="M152">
        <v>0</v>
      </c>
      <c r="N152">
        <v>75</v>
      </c>
      <c r="O152">
        <v>0</v>
      </c>
    </row>
    <row r="153" spans="12:15">
      <c r="L153">
        <v>75.5</v>
      </c>
      <c r="M153">
        <v>0</v>
      </c>
      <c r="N153">
        <v>75.5</v>
      </c>
      <c r="O153">
        <v>0</v>
      </c>
    </row>
    <row r="154" spans="12:15">
      <c r="L154">
        <v>76</v>
      </c>
      <c r="M154">
        <v>0</v>
      </c>
      <c r="N154">
        <v>76</v>
      </c>
      <c r="O154">
        <v>0</v>
      </c>
    </row>
    <row r="155" spans="12:15">
      <c r="L155">
        <v>76.5</v>
      </c>
      <c r="M155">
        <v>0</v>
      </c>
      <c r="N155">
        <v>76.5</v>
      </c>
      <c r="O155">
        <v>0</v>
      </c>
    </row>
    <row r="156" spans="12:15">
      <c r="L156">
        <v>77</v>
      </c>
      <c r="M156">
        <v>0</v>
      </c>
      <c r="N156">
        <v>77</v>
      </c>
      <c r="O156">
        <v>0</v>
      </c>
    </row>
    <row r="157" spans="12:15">
      <c r="L157">
        <v>77.5</v>
      </c>
      <c r="M157">
        <v>0</v>
      </c>
      <c r="N157">
        <v>77.5</v>
      </c>
      <c r="O157">
        <v>0</v>
      </c>
    </row>
    <row r="158" spans="12:15">
      <c r="L158">
        <v>78</v>
      </c>
      <c r="M158">
        <v>0</v>
      </c>
      <c r="N158">
        <v>78</v>
      </c>
      <c r="O158">
        <v>0</v>
      </c>
    </row>
    <row r="159" spans="12:15">
      <c r="L159">
        <v>78.5</v>
      </c>
      <c r="M159">
        <v>0</v>
      </c>
      <c r="N159">
        <v>78.5</v>
      </c>
      <c r="O159">
        <v>0</v>
      </c>
    </row>
    <row r="160" spans="12:15">
      <c r="L160">
        <v>79</v>
      </c>
      <c r="M160">
        <v>0</v>
      </c>
      <c r="N160">
        <v>79</v>
      </c>
      <c r="O160">
        <v>0</v>
      </c>
    </row>
    <row r="161" spans="12:15">
      <c r="L161">
        <v>79.5</v>
      </c>
      <c r="M161">
        <v>0</v>
      </c>
      <c r="N161">
        <v>79.5</v>
      </c>
      <c r="O161">
        <v>0</v>
      </c>
    </row>
    <row r="162" spans="12:15">
      <c r="L162">
        <v>80</v>
      </c>
      <c r="M162">
        <v>0</v>
      </c>
      <c r="N162">
        <v>80</v>
      </c>
      <c r="O162">
        <v>0</v>
      </c>
    </row>
    <row r="163" spans="12:15">
      <c r="L163">
        <v>80.5</v>
      </c>
      <c r="M163">
        <v>0</v>
      </c>
      <c r="N163">
        <v>80.5</v>
      </c>
      <c r="O163">
        <v>0</v>
      </c>
    </row>
    <row r="164" spans="12:15">
      <c r="L164">
        <v>81</v>
      </c>
      <c r="M164">
        <v>0</v>
      </c>
      <c r="N164">
        <v>81</v>
      </c>
      <c r="O164">
        <v>0</v>
      </c>
    </row>
    <row r="165" spans="12:15">
      <c r="L165">
        <v>81.5</v>
      </c>
      <c r="M165">
        <v>0</v>
      </c>
      <c r="N165">
        <v>81.5</v>
      </c>
      <c r="O165">
        <v>0</v>
      </c>
    </row>
    <row r="166" spans="12:15">
      <c r="L166">
        <v>82</v>
      </c>
      <c r="M166">
        <v>0</v>
      </c>
      <c r="N166">
        <v>82</v>
      </c>
      <c r="O166">
        <v>0</v>
      </c>
    </row>
    <row r="167" spans="12:15">
      <c r="L167">
        <v>82.5</v>
      </c>
      <c r="M167">
        <v>0</v>
      </c>
      <c r="N167">
        <v>82.5</v>
      </c>
      <c r="O167">
        <v>0</v>
      </c>
    </row>
    <row r="168" spans="12:15">
      <c r="L168">
        <v>83</v>
      </c>
      <c r="M168">
        <v>0</v>
      </c>
      <c r="N168">
        <v>83</v>
      </c>
      <c r="O168">
        <v>0</v>
      </c>
    </row>
    <row r="169" spans="12:15">
      <c r="L169">
        <v>83.5</v>
      </c>
      <c r="M169">
        <v>0</v>
      </c>
      <c r="N169">
        <v>83.5</v>
      </c>
      <c r="O169">
        <v>0</v>
      </c>
    </row>
    <row r="170" spans="12:15">
      <c r="L170">
        <v>84</v>
      </c>
      <c r="M170">
        <v>0</v>
      </c>
      <c r="N170">
        <v>84</v>
      </c>
      <c r="O170">
        <v>0</v>
      </c>
    </row>
    <row r="171" spans="12:15">
      <c r="L171">
        <v>84.5</v>
      </c>
      <c r="M171">
        <v>0</v>
      </c>
      <c r="N171">
        <v>84.5</v>
      </c>
      <c r="O171">
        <v>0</v>
      </c>
    </row>
    <row r="172" spans="12:15">
      <c r="L172">
        <v>85</v>
      </c>
      <c r="M172">
        <v>0</v>
      </c>
      <c r="N172">
        <v>85</v>
      </c>
      <c r="O172">
        <v>0</v>
      </c>
    </row>
    <row r="173" spans="12:15">
      <c r="L173">
        <v>85.5</v>
      </c>
      <c r="M173">
        <v>0</v>
      </c>
      <c r="N173">
        <v>85.5</v>
      </c>
      <c r="O173">
        <v>0</v>
      </c>
    </row>
    <row r="174" spans="12:15">
      <c r="L174">
        <v>86</v>
      </c>
      <c r="M174">
        <v>0</v>
      </c>
      <c r="N174">
        <v>86</v>
      </c>
      <c r="O174">
        <v>0</v>
      </c>
    </row>
    <row r="175" spans="12:15">
      <c r="L175">
        <v>86.5</v>
      </c>
      <c r="M175">
        <v>0</v>
      </c>
      <c r="N175">
        <v>86.5</v>
      </c>
      <c r="O175">
        <v>0</v>
      </c>
    </row>
    <row r="176" spans="12:15">
      <c r="L176">
        <v>87</v>
      </c>
      <c r="M176">
        <v>0</v>
      </c>
      <c r="N176">
        <v>87</v>
      </c>
      <c r="O176">
        <v>0</v>
      </c>
    </row>
    <row r="177" spans="12:15">
      <c r="L177">
        <v>87.5</v>
      </c>
      <c r="M177">
        <v>0</v>
      </c>
      <c r="N177">
        <v>87.5</v>
      </c>
      <c r="O177">
        <v>0</v>
      </c>
    </row>
    <row r="178" spans="12:15">
      <c r="L178">
        <v>88</v>
      </c>
      <c r="M178">
        <v>0</v>
      </c>
      <c r="N178">
        <v>88</v>
      </c>
      <c r="O178">
        <v>0</v>
      </c>
    </row>
    <row r="179" spans="12:15">
      <c r="L179">
        <v>88.5</v>
      </c>
      <c r="M179">
        <v>0</v>
      </c>
      <c r="N179">
        <v>88.5</v>
      </c>
      <c r="O179">
        <v>0</v>
      </c>
    </row>
    <row r="180" spans="12:15">
      <c r="L180">
        <v>89</v>
      </c>
      <c r="M180">
        <v>0</v>
      </c>
      <c r="N180">
        <v>89</v>
      </c>
      <c r="O180">
        <v>0</v>
      </c>
    </row>
    <row r="181" spans="12:15">
      <c r="L181">
        <v>89.5</v>
      </c>
      <c r="M181">
        <v>0</v>
      </c>
      <c r="N181">
        <v>89.5</v>
      </c>
      <c r="O181">
        <v>0</v>
      </c>
    </row>
    <row r="182" spans="12:15">
      <c r="L182">
        <v>90</v>
      </c>
      <c r="M182">
        <v>0</v>
      </c>
      <c r="N182">
        <v>90</v>
      </c>
      <c r="O182">
        <v>0</v>
      </c>
    </row>
    <row r="183" spans="12:15">
      <c r="L183">
        <v>90.5</v>
      </c>
      <c r="M183">
        <v>0</v>
      </c>
      <c r="N183">
        <v>90.5</v>
      </c>
      <c r="O183">
        <v>0</v>
      </c>
    </row>
    <row r="184" spans="12:15">
      <c r="L184">
        <v>91</v>
      </c>
      <c r="M184">
        <v>0</v>
      </c>
      <c r="N184">
        <v>91</v>
      </c>
      <c r="O184">
        <v>0</v>
      </c>
    </row>
    <row r="185" spans="12:15">
      <c r="L185">
        <v>91.5</v>
      </c>
      <c r="M185">
        <v>0</v>
      </c>
      <c r="N185">
        <v>91.5</v>
      </c>
      <c r="O185">
        <v>0</v>
      </c>
    </row>
    <row r="186" spans="12:15">
      <c r="L186">
        <v>92</v>
      </c>
      <c r="M186">
        <v>0</v>
      </c>
      <c r="N186">
        <v>92</v>
      </c>
      <c r="O186">
        <v>0</v>
      </c>
    </row>
    <row r="187" spans="12:15">
      <c r="L187">
        <v>92.5</v>
      </c>
      <c r="M187">
        <v>0</v>
      </c>
      <c r="N187">
        <v>92.5</v>
      </c>
      <c r="O187">
        <v>0</v>
      </c>
    </row>
    <row r="188" spans="12:15">
      <c r="L188">
        <v>93</v>
      </c>
      <c r="M188">
        <v>0</v>
      </c>
      <c r="N188">
        <v>93</v>
      </c>
      <c r="O188">
        <v>0</v>
      </c>
    </row>
    <row r="189" spans="12:15">
      <c r="L189">
        <v>93.5</v>
      </c>
      <c r="M189">
        <v>0</v>
      </c>
      <c r="N189">
        <v>93.5</v>
      </c>
      <c r="O189">
        <v>0</v>
      </c>
    </row>
    <row r="190" spans="12:15">
      <c r="L190">
        <v>94</v>
      </c>
      <c r="M190">
        <v>0</v>
      </c>
      <c r="N190">
        <v>94</v>
      </c>
      <c r="O190">
        <v>692.89599999999996</v>
      </c>
    </row>
    <row r="191" spans="12:15">
      <c r="L191">
        <v>94.5</v>
      </c>
      <c r="M191">
        <v>0</v>
      </c>
      <c r="N191">
        <v>94.5</v>
      </c>
      <c r="O191">
        <v>692.89599999999996</v>
      </c>
    </row>
    <row r="192" spans="12:15">
      <c r="L192">
        <v>95</v>
      </c>
      <c r="M192">
        <v>0</v>
      </c>
      <c r="N192">
        <v>95</v>
      </c>
      <c r="O192">
        <v>0</v>
      </c>
    </row>
    <row r="193" spans="12:15">
      <c r="L193">
        <v>95.5</v>
      </c>
      <c r="M193">
        <v>0</v>
      </c>
      <c r="N193">
        <v>95.5</v>
      </c>
      <c r="O193">
        <v>0</v>
      </c>
    </row>
    <row r="194" spans="12:15">
      <c r="L194">
        <v>96</v>
      </c>
      <c r="M194">
        <v>717.57600000000002</v>
      </c>
      <c r="N194">
        <v>96</v>
      </c>
      <c r="O194">
        <v>0</v>
      </c>
    </row>
    <row r="195" spans="12:15">
      <c r="L195">
        <v>96.5</v>
      </c>
      <c r="M195">
        <v>717.57600000000002</v>
      </c>
      <c r="N195">
        <v>96.5</v>
      </c>
      <c r="O195">
        <v>0</v>
      </c>
    </row>
    <row r="196" spans="12:15">
      <c r="L196">
        <v>97</v>
      </c>
      <c r="M196">
        <v>0</v>
      </c>
      <c r="N196">
        <v>97</v>
      </c>
      <c r="O196">
        <v>0</v>
      </c>
    </row>
    <row r="197" spans="12:15">
      <c r="L197">
        <v>97.5</v>
      </c>
      <c r="M197">
        <v>0</v>
      </c>
      <c r="N197">
        <v>97.5</v>
      </c>
      <c r="O197">
        <v>0</v>
      </c>
    </row>
    <row r="198" spans="12:15">
      <c r="L198">
        <v>98</v>
      </c>
      <c r="M198">
        <v>0</v>
      </c>
      <c r="N198">
        <v>98</v>
      </c>
      <c r="O198">
        <v>0</v>
      </c>
    </row>
    <row r="199" spans="12:15">
      <c r="L199">
        <v>98.5</v>
      </c>
      <c r="M199">
        <v>0</v>
      </c>
      <c r="N199">
        <v>98.5</v>
      </c>
      <c r="O199">
        <v>0</v>
      </c>
    </row>
    <row r="200" spans="12:15">
      <c r="L200">
        <v>99</v>
      </c>
      <c r="M200">
        <v>0</v>
      </c>
      <c r="N200">
        <v>99</v>
      </c>
      <c r="O200">
        <v>0</v>
      </c>
    </row>
    <row r="201" spans="12:15">
      <c r="L201">
        <v>99.5</v>
      </c>
      <c r="M201">
        <v>0</v>
      </c>
      <c r="N201">
        <v>99.5</v>
      </c>
      <c r="O201">
        <v>0</v>
      </c>
    </row>
    <row r="202" spans="12:15">
      <c r="L202">
        <v>100</v>
      </c>
      <c r="M202">
        <v>0</v>
      </c>
      <c r="N202">
        <v>100</v>
      </c>
      <c r="O202">
        <v>0</v>
      </c>
    </row>
    <row r="203" spans="12:15">
      <c r="L203">
        <v>100.5</v>
      </c>
      <c r="M203">
        <v>0</v>
      </c>
      <c r="N203">
        <v>100.5</v>
      </c>
      <c r="O203">
        <v>0</v>
      </c>
    </row>
    <row r="204" spans="12:15">
      <c r="L204">
        <v>101</v>
      </c>
      <c r="M204">
        <v>0</v>
      </c>
      <c r="N204">
        <v>101</v>
      </c>
      <c r="O204">
        <v>0</v>
      </c>
    </row>
    <row r="205" spans="12:15">
      <c r="L205">
        <v>101.5</v>
      </c>
      <c r="M205">
        <v>0</v>
      </c>
      <c r="N205">
        <v>101.5</v>
      </c>
      <c r="O205">
        <v>0</v>
      </c>
    </row>
    <row r="206" spans="12:15">
      <c r="L206">
        <v>102</v>
      </c>
      <c r="M206">
        <v>0</v>
      </c>
      <c r="N206">
        <v>102</v>
      </c>
      <c r="O206">
        <v>0</v>
      </c>
    </row>
    <row r="207" spans="12:15">
      <c r="L207">
        <v>102.5</v>
      </c>
      <c r="M207">
        <v>0</v>
      </c>
      <c r="N207">
        <v>102.5</v>
      </c>
      <c r="O207">
        <v>0</v>
      </c>
    </row>
    <row r="208" spans="12:15">
      <c r="L208">
        <v>103</v>
      </c>
      <c r="M208">
        <v>0</v>
      </c>
      <c r="N208">
        <v>103</v>
      </c>
      <c r="O208">
        <v>0</v>
      </c>
    </row>
    <row r="209" spans="12:15">
      <c r="L209">
        <v>103.5</v>
      </c>
      <c r="M209">
        <v>0</v>
      </c>
      <c r="N209">
        <v>103.5</v>
      </c>
      <c r="O209">
        <v>0</v>
      </c>
    </row>
    <row r="210" spans="12:15">
      <c r="L210">
        <v>104</v>
      </c>
      <c r="M210">
        <v>0</v>
      </c>
      <c r="N210">
        <v>104</v>
      </c>
      <c r="O210">
        <v>0</v>
      </c>
    </row>
    <row r="211" spans="12:15">
      <c r="L211">
        <v>104.5</v>
      </c>
      <c r="M211">
        <v>0</v>
      </c>
      <c r="N211">
        <v>104.5</v>
      </c>
      <c r="O211">
        <v>0</v>
      </c>
    </row>
    <row r="212" spans="12:15">
      <c r="L212">
        <v>105</v>
      </c>
      <c r="M212">
        <v>0</v>
      </c>
      <c r="N212">
        <v>105</v>
      </c>
      <c r="O212">
        <v>0</v>
      </c>
    </row>
    <row r="213" spans="12:15">
      <c r="L213">
        <v>105.5</v>
      </c>
      <c r="M213">
        <v>0</v>
      </c>
      <c r="N213">
        <v>105.5</v>
      </c>
      <c r="O213">
        <v>0</v>
      </c>
    </row>
    <row r="214" spans="12:15">
      <c r="L214">
        <v>106</v>
      </c>
      <c r="M214">
        <v>0</v>
      </c>
      <c r="N214">
        <v>106</v>
      </c>
      <c r="O214">
        <v>0</v>
      </c>
    </row>
    <row r="215" spans="12:15">
      <c r="L215">
        <v>106.5</v>
      </c>
      <c r="M215">
        <v>0</v>
      </c>
      <c r="N215">
        <v>106.5</v>
      </c>
      <c r="O215">
        <v>0</v>
      </c>
    </row>
    <row r="216" spans="12:15">
      <c r="L216">
        <v>107</v>
      </c>
      <c r="M216">
        <v>0</v>
      </c>
      <c r="N216">
        <v>107</v>
      </c>
      <c r="O216">
        <v>0</v>
      </c>
    </row>
    <row r="217" spans="12:15">
      <c r="L217">
        <v>107.5</v>
      </c>
      <c r="M217">
        <v>0</v>
      </c>
      <c r="N217">
        <v>107.5</v>
      </c>
      <c r="O217">
        <v>0</v>
      </c>
    </row>
    <row r="218" spans="12:15">
      <c r="L218">
        <v>108</v>
      </c>
      <c r="M218">
        <v>0</v>
      </c>
      <c r="N218">
        <v>108</v>
      </c>
      <c r="O218">
        <v>0</v>
      </c>
    </row>
    <row r="219" spans="12:15">
      <c r="L219">
        <v>108.5</v>
      </c>
      <c r="M219">
        <v>0</v>
      </c>
      <c r="N219">
        <v>108.5</v>
      </c>
      <c r="O219">
        <v>0</v>
      </c>
    </row>
    <row r="220" spans="12:15">
      <c r="L220">
        <v>109</v>
      </c>
      <c r="M220">
        <v>0</v>
      </c>
      <c r="N220">
        <v>109</v>
      </c>
      <c r="O220">
        <v>0</v>
      </c>
    </row>
    <row r="221" spans="12:15">
      <c r="L221">
        <v>109.5</v>
      </c>
      <c r="M221">
        <v>0</v>
      </c>
      <c r="N221">
        <v>109.5</v>
      </c>
      <c r="O221">
        <v>0</v>
      </c>
    </row>
    <row r="222" spans="12:15">
      <c r="L222">
        <v>110</v>
      </c>
      <c r="M222">
        <v>0</v>
      </c>
      <c r="N222">
        <v>110</v>
      </c>
      <c r="O222">
        <v>0</v>
      </c>
    </row>
    <row r="223" spans="12:15">
      <c r="L223">
        <v>110.5</v>
      </c>
      <c r="M223">
        <v>0</v>
      </c>
      <c r="N223">
        <v>110.5</v>
      </c>
      <c r="O223">
        <v>0</v>
      </c>
    </row>
    <row r="224" spans="12:15">
      <c r="L224">
        <v>111</v>
      </c>
      <c r="M224">
        <v>0</v>
      </c>
      <c r="N224">
        <v>111</v>
      </c>
      <c r="O224">
        <v>0</v>
      </c>
    </row>
    <row r="225" spans="12:15">
      <c r="L225">
        <v>111.5</v>
      </c>
      <c r="M225">
        <v>0</v>
      </c>
      <c r="N225">
        <v>111.5</v>
      </c>
      <c r="O225">
        <v>0</v>
      </c>
    </row>
    <row r="226" spans="12:15">
      <c r="L226">
        <v>112</v>
      </c>
      <c r="M226">
        <v>0</v>
      </c>
      <c r="N226">
        <v>112</v>
      </c>
      <c r="O226">
        <v>0</v>
      </c>
    </row>
    <row r="227" spans="12:15">
      <c r="L227">
        <v>112.5</v>
      </c>
      <c r="M227">
        <v>0</v>
      </c>
      <c r="N227">
        <v>112.5</v>
      </c>
      <c r="O227">
        <v>0</v>
      </c>
    </row>
    <row r="228" spans="12:15">
      <c r="L228">
        <v>113</v>
      </c>
      <c r="M228">
        <v>0</v>
      </c>
      <c r="N228">
        <v>113</v>
      </c>
      <c r="O228">
        <v>0</v>
      </c>
    </row>
    <row r="229" spans="12:15">
      <c r="L229">
        <v>113.5</v>
      </c>
      <c r="M229">
        <v>0</v>
      </c>
      <c r="N229">
        <v>113.5</v>
      </c>
      <c r="O229">
        <v>0</v>
      </c>
    </row>
    <row r="230" spans="12:15">
      <c r="L230">
        <v>114</v>
      </c>
      <c r="M230">
        <v>0</v>
      </c>
      <c r="N230">
        <v>114</v>
      </c>
      <c r="O230">
        <v>0</v>
      </c>
    </row>
    <row r="231" spans="12:15">
      <c r="L231">
        <v>114.5</v>
      </c>
      <c r="M231">
        <v>0</v>
      </c>
      <c r="N231">
        <v>114.5</v>
      </c>
      <c r="O231">
        <v>0</v>
      </c>
    </row>
    <row r="232" spans="12:15">
      <c r="L232">
        <v>115</v>
      </c>
      <c r="M232">
        <v>0</v>
      </c>
      <c r="N232">
        <v>115</v>
      </c>
      <c r="O232">
        <v>0</v>
      </c>
    </row>
    <row r="233" spans="12:15">
      <c r="L233">
        <v>115.5</v>
      </c>
      <c r="M233">
        <v>0</v>
      </c>
      <c r="N233">
        <v>115.5</v>
      </c>
      <c r="O233">
        <v>0</v>
      </c>
    </row>
    <row r="234" spans="12:15">
      <c r="L234">
        <v>116</v>
      </c>
      <c r="M234">
        <v>0</v>
      </c>
      <c r="N234">
        <v>116</v>
      </c>
      <c r="O234">
        <v>0</v>
      </c>
    </row>
    <row r="235" spans="12:15">
      <c r="L235">
        <v>116.5</v>
      </c>
      <c r="M235">
        <v>0</v>
      </c>
      <c r="N235">
        <v>116.5</v>
      </c>
      <c r="O235">
        <v>0</v>
      </c>
    </row>
    <row r="236" spans="12:15">
      <c r="L236">
        <v>117</v>
      </c>
      <c r="M236">
        <v>0</v>
      </c>
      <c r="N236">
        <v>117</v>
      </c>
      <c r="O236">
        <v>0</v>
      </c>
    </row>
    <row r="237" spans="12:15">
      <c r="L237">
        <v>117.5</v>
      </c>
      <c r="M237">
        <v>0</v>
      </c>
      <c r="N237">
        <v>117.5</v>
      </c>
      <c r="O237">
        <v>0</v>
      </c>
    </row>
    <row r="238" spans="12:15">
      <c r="L238">
        <v>118</v>
      </c>
      <c r="M238">
        <v>0</v>
      </c>
      <c r="N238">
        <v>118</v>
      </c>
      <c r="O238">
        <v>0</v>
      </c>
    </row>
    <row r="239" spans="12:15">
      <c r="L239">
        <v>118.5</v>
      </c>
      <c r="M239">
        <v>0</v>
      </c>
      <c r="N239">
        <v>118.5</v>
      </c>
      <c r="O239">
        <v>0</v>
      </c>
    </row>
    <row r="240" spans="12:15">
      <c r="L240">
        <v>119</v>
      </c>
      <c r="M240">
        <v>0</v>
      </c>
      <c r="N240">
        <v>119</v>
      </c>
      <c r="O240">
        <v>0</v>
      </c>
    </row>
    <row r="241" spans="12:15">
      <c r="L241">
        <v>119.5</v>
      </c>
      <c r="M241">
        <v>0</v>
      </c>
      <c r="N241">
        <v>119.5</v>
      </c>
      <c r="O241">
        <v>0</v>
      </c>
    </row>
    <row r="242" spans="12:15">
      <c r="L242">
        <v>120</v>
      </c>
      <c r="M242">
        <v>0</v>
      </c>
      <c r="N242">
        <v>120</v>
      </c>
      <c r="O242">
        <v>0</v>
      </c>
    </row>
    <row r="243" spans="12:15">
      <c r="L243">
        <v>120.5</v>
      </c>
      <c r="M243">
        <v>0</v>
      </c>
      <c r="N243">
        <v>120.5</v>
      </c>
      <c r="O243">
        <v>0</v>
      </c>
    </row>
    <row r="244" spans="12:15">
      <c r="L244">
        <v>121</v>
      </c>
      <c r="M244">
        <v>0</v>
      </c>
      <c r="N244">
        <v>121</v>
      </c>
      <c r="O244">
        <v>0</v>
      </c>
    </row>
    <row r="245" spans="12:15">
      <c r="L245">
        <v>121.5</v>
      </c>
      <c r="M245">
        <v>0</v>
      </c>
      <c r="N245">
        <v>121.5</v>
      </c>
      <c r="O245">
        <v>0</v>
      </c>
    </row>
    <row r="246" spans="12:15">
      <c r="L246">
        <v>122</v>
      </c>
      <c r="M246">
        <v>0</v>
      </c>
      <c r="N246">
        <v>122</v>
      </c>
      <c r="O246">
        <v>0</v>
      </c>
    </row>
    <row r="247" spans="12:15">
      <c r="L247">
        <v>122.5</v>
      </c>
      <c r="M247">
        <v>0</v>
      </c>
      <c r="N247">
        <v>122.5</v>
      </c>
      <c r="O247">
        <v>0</v>
      </c>
    </row>
    <row r="248" spans="12:15">
      <c r="L248">
        <v>123</v>
      </c>
      <c r="M248">
        <v>0</v>
      </c>
      <c r="N248">
        <v>123</v>
      </c>
      <c r="O248">
        <v>0</v>
      </c>
    </row>
    <row r="249" spans="12:15">
      <c r="L249">
        <v>123.5</v>
      </c>
      <c r="M249">
        <v>0</v>
      </c>
      <c r="N249">
        <v>123.5</v>
      </c>
      <c r="O249">
        <v>0</v>
      </c>
    </row>
    <row r="250" spans="12:15">
      <c r="L250">
        <v>124</v>
      </c>
      <c r="M250">
        <v>0</v>
      </c>
      <c r="N250">
        <v>124</v>
      </c>
      <c r="O250">
        <v>0</v>
      </c>
    </row>
    <row r="251" spans="12:15">
      <c r="L251">
        <v>124.5</v>
      </c>
      <c r="M251">
        <v>0</v>
      </c>
      <c r="N251">
        <v>124.5</v>
      </c>
      <c r="O251">
        <v>0</v>
      </c>
    </row>
    <row r="252" spans="12:15">
      <c r="L252">
        <v>125</v>
      </c>
      <c r="M252">
        <v>0</v>
      </c>
      <c r="N252">
        <v>125</v>
      </c>
      <c r="O252">
        <v>0</v>
      </c>
    </row>
    <row r="253" spans="12:15">
      <c r="L253">
        <v>125.5</v>
      </c>
      <c r="M253">
        <v>0</v>
      </c>
      <c r="N253">
        <v>125.5</v>
      </c>
      <c r="O253">
        <v>0</v>
      </c>
    </row>
    <row r="254" spans="12:15">
      <c r="L254">
        <v>126</v>
      </c>
      <c r="M254">
        <v>0</v>
      </c>
      <c r="N254">
        <v>126</v>
      </c>
      <c r="O254">
        <v>0</v>
      </c>
    </row>
    <row r="255" spans="12:15">
      <c r="L255">
        <v>126.5</v>
      </c>
      <c r="M255">
        <v>0</v>
      </c>
      <c r="N255">
        <v>126.5</v>
      </c>
      <c r="O255">
        <v>0</v>
      </c>
    </row>
    <row r="256" spans="12:15">
      <c r="L256">
        <v>127</v>
      </c>
      <c r="M256">
        <v>0</v>
      </c>
      <c r="N256">
        <v>127</v>
      </c>
      <c r="O256">
        <v>0</v>
      </c>
    </row>
    <row r="257" spans="12:15">
      <c r="L257">
        <v>127.5</v>
      </c>
      <c r="M257">
        <v>0</v>
      </c>
      <c r="N257">
        <v>127.5</v>
      </c>
      <c r="O257">
        <v>0</v>
      </c>
    </row>
    <row r="258" spans="12:15">
      <c r="L258">
        <v>128</v>
      </c>
      <c r="M258">
        <v>0</v>
      </c>
      <c r="N258">
        <v>128</v>
      </c>
      <c r="O258">
        <v>0</v>
      </c>
    </row>
    <row r="259" spans="12:15">
      <c r="L259">
        <v>128.5</v>
      </c>
      <c r="M259">
        <v>0</v>
      </c>
      <c r="N259">
        <v>128.5</v>
      </c>
      <c r="O259">
        <v>0</v>
      </c>
    </row>
    <row r="260" spans="12:15">
      <c r="L260">
        <v>129</v>
      </c>
      <c r="M260">
        <v>0</v>
      </c>
      <c r="N260">
        <v>129</v>
      </c>
      <c r="O260">
        <v>0</v>
      </c>
    </row>
    <row r="261" spans="12:15">
      <c r="L261">
        <v>129.5</v>
      </c>
      <c r="M261">
        <v>0</v>
      </c>
      <c r="N261">
        <v>129.5</v>
      </c>
      <c r="O261">
        <v>0</v>
      </c>
    </row>
    <row r="262" spans="12:15">
      <c r="L262">
        <v>130</v>
      </c>
      <c r="M262">
        <v>0</v>
      </c>
      <c r="N262">
        <v>130</v>
      </c>
      <c r="O262">
        <v>0</v>
      </c>
    </row>
    <row r="263" spans="12:15">
      <c r="L263">
        <v>130.5</v>
      </c>
      <c r="M263">
        <v>0</v>
      </c>
      <c r="N263">
        <v>130.5</v>
      </c>
      <c r="O263">
        <v>0</v>
      </c>
    </row>
    <row r="264" spans="12:15">
      <c r="L264">
        <v>131</v>
      </c>
      <c r="M264">
        <v>0</v>
      </c>
      <c r="N264">
        <v>131</v>
      </c>
      <c r="O264">
        <v>0</v>
      </c>
    </row>
    <row r="265" spans="12:15">
      <c r="L265">
        <v>131.5</v>
      </c>
      <c r="M265">
        <v>0</v>
      </c>
      <c r="N265">
        <v>131.5</v>
      </c>
      <c r="O265">
        <v>0</v>
      </c>
    </row>
    <row r="266" spans="12:15">
      <c r="L266">
        <v>132</v>
      </c>
      <c r="M266">
        <v>0</v>
      </c>
      <c r="N266">
        <v>132</v>
      </c>
      <c r="O266">
        <v>0</v>
      </c>
    </row>
    <row r="267" spans="12:15">
      <c r="L267">
        <v>132.5</v>
      </c>
      <c r="M267">
        <v>0</v>
      </c>
      <c r="N267">
        <v>132.5</v>
      </c>
      <c r="O267">
        <v>0</v>
      </c>
    </row>
    <row r="268" spans="12:15">
      <c r="L268">
        <v>133</v>
      </c>
      <c r="M268">
        <v>0</v>
      </c>
      <c r="N268">
        <v>133</v>
      </c>
      <c r="O268">
        <v>0</v>
      </c>
    </row>
    <row r="269" spans="12:15">
      <c r="L269">
        <v>133.5</v>
      </c>
      <c r="M269">
        <v>0</v>
      </c>
      <c r="N269">
        <v>133.5</v>
      </c>
      <c r="O269">
        <v>0</v>
      </c>
    </row>
    <row r="270" spans="12:15">
      <c r="L270">
        <v>134</v>
      </c>
      <c r="M270">
        <v>0</v>
      </c>
      <c r="N270">
        <v>134</v>
      </c>
      <c r="O270">
        <v>0</v>
      </c>
    </row>
    <row r="271" spans="12:15">
      <c r="L271">
        <v>134.5</v>
      </c>
      <c r="M271">
        <v>0</v>
      </c>
      <c r="N271">
        <v>134.5</v>
      </c>
      <c r="O271">
        <v>0</v>
      </c>
    </row>
    <row r="272" spans="12:15">
      <c r="L272">
        <v>135</v>
      </c>
      <c r="M272">
        <v>0</v>
      </c>
      <c r="N272">
        <v>135</v>
      </c>
      <c r="O272">
        <v>0</v>
      </c>
    </row>
    <row r="273" spans="12:15">
      <c r="L273">
        <v>135.5</v>
      </c>
      <c r="M273">
        <v>0</v>
      </c>
      <c r="N273">
        <v>135.5</v>
      </c>
      <c r="O273">
        <v>0</v>
      </c>
    </row>
    <row r="274" spans="12:15">
      <c r="L274">
        <v>136</v>
      </c>
      <c r="M274">
        <v>0</v>
      </c>
      <c r="N274">
        <v>136</v>
      </c>
      <c r="O274">
        <v>0</v>
      </c>
    </row>
    <row r="275" spans="12:15">
      <c r="L275">
        <v>136.5</v>
      </c>
      <c r="M275">
        <v>0</v>
      </c>
      <c r="N275">
        <v>136.5</v>
      </c>
      <c r="O275">
        <v>0</v>
      </c>
    </row>
    <row r="276" spans="12:15">
      <c r="L276">
        <v>137</v>
      </c>
      <c r="M276">
        <v>0</v>
      </c>
      <c r="N276">
        <v>137</v>
      </c>
      <c r="O276">
        <v>0</v>
      </c>
    </row>
    <row r="277" spans="12:15">
      <c r="L277">
        <v>137.5</v>
      </c>
      <c r="M277">
        <v>0</v>
      </c>
      <c r="N277">
        <v>137.5</v>
      </c>
      <c r="O277">
        <v>0</v>
      </c>
    </row>
    <row r="278" spans="12:15">
      <c r="L278">
        <v>138</v>
      </c>
      <c r="M278">
        <v>0</v>
      </c>
      <c r="N278">
        <v>138</v>
      </c>
      <c r="O278">
        <v>0</v>
      </c>
    </row>
    <row r="279" spans="12:15">
      <c r="L279">
        <v>138.5</v>
      </c>
      <c r="M279">
        <v>0</v>
      </c>
      <c r="N279">
        <v>138.5</v>
      </c>
      <c r="O279">
        <v>0</v>
      </c>
    </row>
    <row r="280" spans="12:15">
      <c r="L280">
        <v>139</v>
      </c>
      <c r="M280">
        <v>0</v>
      </c>
      <c r="N280">
        <v>139</v>
      </c>
      <c r="O280">
        <v>0</v>
      </c>
    </row>
    <row r="281" spans="12:15">
      <c r="L281">
        <v>139.5</v>
      </c>
      <c r="M281">
        <v>0</v>
      </c>
      <c r="N281">
        <v>139.5</v>
      </c>
      <c r="O281">
        <v>0</v>
      </c>
    </row>
    <row r="282" spans="12:15">
      <c r="L282">
        <v>140</v>
      </c>
      <c r="M282">
        <v>0</v>
      </c>
      <c r="N282">
        <v>140</v>
      </c>
      <c r="O282">
        <v>0</v>
      </c>
    </row>
    <row r="283" spans="12:15">
      <c r="L283">
        <v>140.5</v>
      </c>
      <c r="M283">
        <v>0</v>
      </c>
      <c r="N283">
        <v>140.5</v>
      </c>
      <c r="O283">
        <v>0</v>
      </c>
    </row>
    <row r="284" spans="12:15">
      <c r="L284">
        <v>141</v>
      </c>
      <c r="M284">
        <v>0</v>
      </c>
      <c r="N284">
        <v>141</v>
      </c>
      <c r="O284">
        <v>0</v>
      </c>
    </row>
    <row r="285" spans="12:15">
      <c r="L285">
        <v>141.5</v>
      </c>
      <c r="M285">
        <v>0</v>
      </c>
      <c r="N285">
        <v>141.5</v>
      </c>
      <c r="O285">
        <v>0</v>
      </c>
    </row>
    <row r="286" spans="12:15">
      <c r="L286">
        <v>142</v>
      </c>
      <c r="M286">
        <v>0</v>
      </c>
      <c r="N286">
        <v>142</v>
      </c>
      <c r="O286">
        <v>0</v>
      </c>
    </row>
    <row r="287" spans="12:15">
      <c r="L287">
        <v>142.5</v>
      </c>
      <c r="M287">
        <v>0</v>
      </c>
      <c r="N287">
        <v>142.5</v>
      </c>
      <c r="O287">
        <v>0</v>
      </c>
    </row>
    <row r="288" spans="12:15">
      <c r="L288">
        <v>143</v>
      </c>
      <c r="M288">
        <v>0</v>
      </c>
      <c r="N288">
        <v>143</v>
      </c>
      <c r="O288">
        <v>0</v>
      </c>
    </row>
    <row r="289" spans="12:15">
      <c r="L289">
        <v>143.5</v>
      </c>
      <c r="M289">
        <v>0</v>
      </c>
      <c r="N289">
        <v>143.5</v>
      </c>
      <c r="O289">
        <v>0</v>
      </c>
    </row>
    <row r="290" spans="12:15">
      <c r="L290">
        <v>144</v>
      </c>
      <c r="M290">
        <v>0</v>
      </c>
      <c r="N290">
        <v>144</v>
      </c>
      <c r="O290">
        <v>0</v>
      </c>
    </row>
    <row r="291" spans="12:15">
      <c r="L291">
        <v>144.5</v>
      </c>
      <c r="M291">
        <v>0</v>
      </c>
      <c r="N291">
        <v>144.5</v>
      </c>
      <c r="O291">
        <v>0</v>
      </c>
    </row>
    <row r="292" spans="12:15">
      <c r="L292">
        <v>145</v>
      </c>
      <c r="M292">
        <v>0</v>
      </c>
      <c r="N292">
        <v>145</v>
      </c>
      <c r="O292">
        <v>0</v>
      </c>
    </row>
    <row r="293" spans="12:15">
      <c r="L293">
        <v>145.5</v>
      </c>
      <c r="M293">
        <v>0</v>
      </c>
      <c r="N293">
        <v>145.5</v>
      </c>
      <c r="O293">
        <v>0</v>
      </c>
    </row>
    <row r="294" spans="12:15">
      <c r="L294">
        <v>146</v>
      </c>
      <c r="M294">
        <v>0</v>
      </c>
      <c r="N294">
        <v>146</v>
      </c>
      <c r="O294">
        <v>0</v>
      </c>
    </row>
    <row r="295" spans="12:15">
      <c r="L295">
        <v>146.5</v>
      </c>
      <c r="M295">
        <v>0</v>
      </c>
      <c r="N295">
        <v>146.5</v>
      </c>
      <c r="O295">
        <v>0</v>
      </c>
    </row>
    <row r="296" spans="12:15">
      <c r="L296">
        <v>147</v>
      </c>
      <c r="M296">
        <v>0</v>
      </c>
      <c r="N296">
        <v>147</v>
      </c>
      <c r="O296">
        <v>0</v>
      </c>
    </row>
    <row r="297" spans="12:15">
      <c r="L297">
        <v>147.5</v>
      </c>
      <c r="M297">
        <v>0</v>
      </c>
      <c r="N297">
        <v>147.5</v>
      </c>
      <c r="O297">
        <v>0</v>
      </c>
    </row>
    <row r="298" spans="12:15">
      <c r="L298">
        <v>148</v>
      </c>
      <c r="M298">
        <v>0</v>
      </c>
      <c r="N298">
        <v>148</v>
      </c>
      <c r="O298">
        <v>0</v>
      </c>
    </row>
    <row r="299" spans="12:15">
      <c r="L299">
        <v>148.5</v>
      </c>
      <c r="M299">
        <v>0</v>
      </c>
      <c r="N299">
        <v>148.5</v>
      </c>
      <c r="O299">
        <v>0</v>
      </c>
    </row>
    <row r="300" spans="12:15">
      <c r="L300">
        <v>149</v>
      </c>
      <c r="M300">
        <v>0</v>
      </c>
      <c r="N300">
        <v>149</v>
      </c>
      <c r="O300">
        <v>0</v>
      </c>
    </row>
    <row r="301" spans="12:15">
      <c r="L301">
        <v>149.5</v>
      </c>
      <c r="M301">
        <v>0</v>
      </c>
      <c r="N301">
        <v>149.5</v>
      </c>
      <c r="O301">
        <v>0</v>
      </c>
    </row>
    <row r="302" spans="12:15">
      <c r="L302">
        <v>150</v>
      </c>
      <c r="M302">
        <v>0</v>
      </c>
      <c r="N302">
        <v>150</v>
      </c>
      <c r="O302">
        <v>0</v>
      </c>
    </row>
    <row r="303" spans="12:15">
      <c r="L303">
        <v>150.5</v>
      </c>
      <c r="M303">
        <v>0</v>
      </c>
      <c r="N303">
        <v>150.5</v>
      </c>
      <c r="O303">
        <v>0</v>
      </c>
    </row>
    <row r="304" spans="12:15">
      <c r="L304">
        <v>151</v>
      </c>
      <c r="M304">
        <v>0</v>
      </c>
      <c r="N304">
        <v>151</v>
      </c>
      <c r="O304">
        <v>0</v>
      </c>
    </row>
    <row r="305" spans="12:15">
      <c r="L305">
        <v>151.5</v>
      </c>
      <c r="M305">
        <v>0</v>
      </c>
      <c r="N305">
        <v>151.5</v>
      </c>
      <c r="O305">
        <v>0</v>
      </c>
    </row>
    <row r="306" spans="12:15">
      <c r="L306">
        <v>152</v>
      </c>
      <c r="M306">
        <v>0</v>
      </c>
      <c r="N306">
        <v>152</v>
      </c>
      <c r="O306">
        <v>0</v>
      </c>
    </row>
    <row r="307" spans="12:15">
      <c r="L307">
        <v>152.5</v>
      </c>
      <c r="M307">
        <v>0</v>
      </c>
      <c r="N307">
        <v>152.5</v>
      </c>
      <c r="O307">
        <v>0</v>
      </c>
    </row>
    <row r="308" spans="12:15">
      <c r="L308">
        <v>153</v>
      </c>
      <c r="M308">
        <v>0</v>
      </c>
      <c r="N308">
        <v>153</v>
      </c>
      <c r="O308">
        <v>0</v>
      </c>
    </row>
    <row r="309" spans="12:15">
      <c r="L309">
        <v>153.5</v>
      </c>
      <c r="M309">
        <v>0</v>
      </c>
      <c r="N309">
        <v>153.5</v>
      </c>
      <c r="O309">
        <v>0</v>
      </c>
    </row>
    <row r="310" spans="12:15">
      <c r="L310">
        <v>154</v>
      </c>
      <c r="M310">
        <v>0</v>
      </c>
      <c r="N310">
        <v>154</v>
      </c>
      <c r="O310">
        <v>0</v>
      </c>
    </row>
    <row r="311" spans="12:15">
      <c r="L311">
        <v>154.5</v>
      </c>
      <c r="M311">
        <v>0</v>
      </c>
      <c r="N311">
        <v>154.5</v>
      </c>
      <c r="O311">
        <v>0</v>
      </c>
    </row>
    <row r="312" spans="12:15">
      <c r="L312">
        <v>155</v>
      </c>
      <c r="M312">
        <v>0</v>
      </c>
      <c r="N312">
        <v>155</v>
      </c>
      <c r="O312">
        <v>0</v>
      </c>
    </row>
    <row r="313" spans="12:15">
      <c r="L313">
        <v>155.5</v>
      </c>
      <c r="M313">
        <v>0</v>
      </c>
      <c r="N313">
        <v>155.5</v>
      </c>
      <c r="O313">
        <v>0</v>
      </c>
    </row>
    <row r="314" spans="12:15">
      <c r="L314">
        <v>156</v>
      </c>
      <c r="M314">
        <v>0</v>
      </c>
      <c r="N314">
        <v>156</v>
      </c>
      <c r="O314">
        <v>0</v>
      </c>
    </row>
    <row r="315" spans="12:15">
      <c r="L315">
        <v>156.5</v>
      </c>
      <c r="M315">
        <v>0</v>
      </c>
      <c r="N315">
        <v>156.5</v>
      </c>
      <c r="O315">
        <v>0</v>
      </c>
    </row>
    <row r="316" spans="12:15">
      <c r="L316">
        <v>157</v>
      </c>
      <c r="M316">
        <v>0</v>
      </c>
      <c r="N316">
        <v>157</v>
      </c>
      <c r="O316">
        <v>0</v>
      </c>
    </row>
    <row r="317" spans="12:15">
      <c r="L317">
        <v>157.5</v>
      </c>
      <c r="M317">
        <v>0</v>
      </c>
      <c r="N317">
        <v>157.5</v>
      </c>
      <c r="O317">
        <v>0</v>
      </c>
    </row>
    <row r="318" spans="12:15">
      <c r="L318">
        <v>158</v>
      </c>
      <c r="M318">
        <v>0</v>
      </c>
      <c r="N318">
        <v>158</v>
      </c>
      <c r="O318">
        <v>0</v>
      </c>
    </row>
    <row r="319" spans="12:15">
      <c r="L319">
        <v>158.5</v>
      </c>
      <c r="M319">
        <v>0</v>
      </c>
      <c r="N319">
        <v>158.5</v>
      </c>
      <c r="O319">
        <v>0</v>
      </c>
    </row>
    <row r="320" spans="12:15">
      <c r="L320">
        <v>159</v>
      </c>
      <c r="M320">
        <v>0</v>
      </c>
      <c r="N320">
        <v>159</v>
      </c>
      <c r="O320">
        <v>0</v>
      </c>
    </row>
    <row r="321" spans="12:15">
      <c r="L321">
        <v>159.5</v>
      </c>
      <c r="M321">
        <v>0</v>
      </c>
      <c r="N321">
        <v>159.5</v>
      </c>
      <c r="O321">
        <v>0</v>
      </c>
    </row>
    <row r="322" spans="12:15">
      <c r="L322">
        <v>160</v>
      </c>
      <c r="M322">
        <v>0</v>
      </c>
      <c r="N322">
        <v>160</v>
      </c>
      <c r="O322">
        <v>0</v>
      </c>
    </row>
    <row r="323" spans="12:15">
      <c r="L323">
        <v>160.5</v>
      </c>
      <c r="M323">
        <v>0</v>
      </c>
      <c r="N323">
        <v>160.5</v>
      </c>
      <c r="O323">
        <v>0</v>
      </c>
    </row>
    <row r="324" spans="12:15">
      <c r="L324">
        <v>161</v>
      </c>
      <c r="M324">
        <v>0</v>
      </c>
      <c r="N324">
        <v>161</v>
      </c>
      <c r="O324">
        <v>0</v>
      </c>
    </row>
    <row r="325" spans="12:15">
      <c r="L325">
        <v>161.5</v>
      </c>
      <c r="M325">
        <v>0</v>
      </c>
      <c r="N325">
        <v>161.5</v>
      </c>
      <c r="O325">
        <v>0</v>
      </c>
    </row>
    <row r="326" spans="12:15">
      <c r="L326">
        <v>162</v>
      </c>
      <c r="M326">
        <v>0</v>
      </c>
      <c r="N326">
        <v>162</v>
      </c>
      <c r="O326">
        <v>0</v>
      </c>
    </row>
    <row r="327" spans="12:15">
      <c r="L327">
        <v>162.5</v>
      </c>
      <c r="M327">
        <v>0</v>
      </c>
      <c r="N327">
        <v>162.5</v>
      </c>
      <c r="O327">
        <v>0</v>
      </c>
    </row>
    <row r="328" spans="12:15">
      <c r="L328">
        <v>163</v>
      </c>
      <c r="M328">
        <v>0</v>
      </c>
      <c r="N328">
        <v>163</v>
      </c>
      <c r="O328">
        <v>0</v>
      </c>
    </row>
    <row r="329" spans="12:15">
      <c r="L329">
        <v>163.5</v>
      </c>
      <c r="M329">
        <v>0</v>
      </c>
      <c r="N329">
        <v>163.5</v>
      </c>
      <c r="O329">
        <v>0</v>
      </c>
    </row>
    <row r="330" spans="12:15">
      <c r="L330">
        <v>164</v>
      </c>
      <c r="M330">
        <v>0</v>
      </c>
      <c r="N330">
        <v>164</v>
      </c>
      <c r="O330">
        <v>0</v>
      </c>
    </row>
    <row r="331" spans="12:15">
      <c r="L331">
        <v>164.5</v>
      </c>
      <c r="M331">
        <v>0</v>
      </c>
      <c r="N331">
        <v>164.5</v>
      </c>
      <c r="O331">
        <v>0</v>
      </c>
    </row>
    <row r="332" spans="12:15">
      <c r="L332">
        <v>165</v>
      </c>
      <c r="M332">
        <v>0</v>
      </c>
      <c r="N332">
        <v>165</v>
      </c>
      <c r="O332">
        <v>0</v>
      </c>
    </row>
    <row r="333" spans="12:15">
      <c r="L333">
        <v>165.5</v>
      </c>
      <c r="M333">
        <v>0</v>
      </c>
      <c r="N333">
        <v>165.5</v>
      </c>
      <c r="O333">
        <v>0</v>
      </c>
    </row>
    <row r="334" spans="12:15">
      <c r="L334">
        <v>166</v>
      </c>
      <c r="M334">
        <v>0</v>
      </c>
      <c r="N334">
        <v>166</v>
      </c>
      <c r="O334">
        <v>0</v>
      </c>
    </row>
    <row r="335" spans="12:15">
      <c r="L335">
        <v>166.5</v>
      </c>
      <c r="M335">
        <v>0</v>
      </c>
      <c r="N335">
        <v>166.5</v>
      </c>
      <c r="O335">
        <v>0</v>
      </c>
    </row>
    <row r="336" spans="12:15">
      <c r="L336">
        <v>167</v>
      </c>
      <c r="M336">
        <v>0</v>
      </c>
      <c r="N336">
        <v>167</v>
      </c>
      <c r="O336">
        <v>0</v>
      </c>
    </row>
    <row r="337" spans="12:15">
      <c r="L337">
        <v>167.5</v>
      </c>
      <c r="M337">
        <v>0</v>
      </c>
      <c r="N337">
        <v>167.5</v>
      </c>
      <c r="O337">
        <v>0</v>
      </c>
    </row>
    <row r="338" spans="12:15">
      <c r="L338">
        <v>168</v>
      </c>
      <c r="M338">
        <v>0</v>
      </c>
      <c r="N338">
        <v>168</v>
      </c>
      <c r="O338">
        <v>0</v>
      </c>
    </row>
    <row r="339" spans="12:15">
      <c r="L339">
        <v>168.5</v>
      </c>
      <c r="M339">
        <v>0</v>
      </c>
      <c r="N339">
        <v>168.5</v>
      </c>
      <c r="O339">
        <v>0</v>
      </c>
    </row>
    <row r="340" spans="12:15">
      <c r="L340">
        <v>169</v>
      </c>
      <c r="M340">
        <v>0</v>
      </c>
      <c r="N340">
        <v>169</v>
      </c>
      <c r="O340">
        <v>0</v>
      </c>
    </row>
    <row r="341" spans="12:15">
      <c r="L341">
        <v>169.5</v>
      </c>
      <c r="M341">
        <v>0</v>
      </c>
      <c r="N341">
        <v>169.5</v>
      </c>
      <c r="O341">
        <v>0</v>
      </c>
    </row>
    <row r="342" spans="12:15">
      <c r="L342">
        <v>170</v>
      </c>
      <c r="M342">
        <v>0</v>
      </c>
      <c r="N342">
        <v>170</v>
      </c>
      <c r="O342">
        <v>0</v>
      </c>
    </row>
    <row r="343" spans="12:15">
      <c r="L343">
        <v>170.5</v>
      </c>
      <c r="M343">
        <v>0</v>
      </c>
      <c r="N343">
        <v>170.5</v>
      </c>
      <c r="O343">
        <v>0</v>
      </c>
    </row>
    <row r="344" spans="12:15">
      <c r="L344">
        <v>171</v>
      </c>
      <c r="M344">
        <v>0</v>
      </c>
      <c r="N344">
        <v>171</v>
      </c>
      <c r="O344">
        <v>0</v>
      </c>
    </row>
    <row r="345" spans="12:15">
      <c r="L345">
        <v>171.5</v>
      </c>
      <c r="M345">
        <v>0</v>
      </c>
      <c r="N345">
        <v>171.5</v>
      </c>
      <c r="O345">
        <v>0</v>
      </c>
    </row>
    <row r="346" spans="12:15">
      <c r="L346">
        <v>172</v>
      </c>
      <c r="M346">
        <v>0</v>
      </c>
      <c r="N346">
        <v>172</v>
      </c>
      <c r="O346">
        <v>0</v>
      </c>
    </row>
    <row r="347" spans="12:15">
      <c r="L347">
        <v>172.5</v>
      </c>
      <c r="M347">
        <v>0</v>
      </c>
      <c r="N347">
        <v>172.5</v>
      </c>
      <c r="O347">
        <v>0</v>
      </c>
    </row>
    <row r="348" spans="12:15">
      <c r="L348">
        <v>173</v>
      </c>
      <c r="M348">
        <v>0</v>
      </c>
      <c r="N348">
        <v>173</v>
      </c>
      <c r="O348">
        <v>0</v>
      </c>
    </row>
    <row r="349" spans="12:15">
      <c r="L349">
        <v>173.5</v>
      </c>
      <c r="M349">
        <v>0</v>
      </c>
      <c r="N349">
        <v>173.5</v>
      </c>
      <c r="O349">
        <v>0</v>
      </c>
    </row>
    <row r="350" spans="12:15">
      <c r="L350">
        <v>174</v>
      </c>
      <c r="M350">
        <v>0</v>
      </c>
      <c r="N350">
        <v>174</v>
      </c>
      <c r="O350">
        <v>0</v>
      </c>
    </row>
    <row r="351" spans="12:15">
      <c r="L351">
        <v>174.5</v>
      </c>
      <c r="M351">
        <v>0</v>
      </c>
      <c r="N351">
        <v>174.5</v>
      </c>
      <c r="O351">
        <v>0</v>
      </c>
    </row>
    <row r="352" spans="12:15">
      <c r="L352">
        <v>175</v>
      </c>
      <c r="M352">
        <v>0</v>
      </c>
      <c r="N352">
        <v>175</v>
      </c>
      <c r="O352">
        <v>0</v>
      </c>
    </row>
    <row r="353" spans="12:15">
      <c r="L353">
        <v>175.5</v>
      </c>
      <c r="M353">
        <v>0</v>
      </c>
      <c r="N353">
        <v>175.5</v>
      </c>
      <c r="O353">
        <v>0</v>
      </c>
    </row>
    <row r="354" spans="12:15">
      <c r="L354">
        <v>176</v>
      </c>
      <c r="M354">
        <v>0</v>
      </c>
      <c r="N354">
        <v>176</v>
      </c>
      <c r="O354">
        <v>0</v>
      </c>
    </row>
    <row r="355" spans="12:15">
      <c r="L355">
        <v>176.5</v>
      </c>
      <c r="M355">
        <v>0</v>
      </c>
      <c r="N355">
        <v>176.5</v>
      </c>
      <c r="O355">
        <v>0</v>
      </c>
    </row>
    <row r="356" spans="12:15">
      <c r="L356">
        <v>177</v>
      </c>
      <c r="M356">
        <v>0</v>
      </c>
      <c r="N356">
        <v>177</v>
      </c>
      <c r="O356">
        <v>0</v>
      </c>
    </row>
    <row r="357" spans="12:15">
      <c r="L357">
        <v>177.5</v>
      </c>
      <c r="M357">
        <v>0</v>
      </c>
      <c r="N357">
        <v>177.5</v>
      </c>
      <c r="O357">
        <v>0</v>
      </c>
    </row>
    <row r="358" spans="12:15">
      <c r="L358">
        <v>178</v>
      </c>
      <c r="M358">
        <v>0</v>
      </c>
      <c r="N358">
        <v>178</v>
      </c>
      <c r="O358">
        <v>0</v>
      </c>
    </row>
    <row r="359" spans="12:15">
      <c r="L359">
        <v>178.5</v>
      </c>
      <c r="M359">
        <v>0</v>
      </c>
      <c r="N359">
        <v>178.5</v>
      </c>
      <c r="O359">
        <v>0</v>
      </c>
    </row>
    <row r="360" spans="12:15">
      <c r="L360">
        <v>179</v>
      </c>
      <c r="M360">
        <v>0</v>
      </c>
      <c r="N360">
        <v>179</v>
      </c>
      <c r="O360">
        <v>0</v>
      </c>
    </row>
    <row r="361" spans="12:15">
      <c r="L361">
        <v>179.5</v>
      </c>
      <c r="M361">
        <v>0</v>
      </c>
      <c r="N361">
        <v>179.5</v>
      </c>
      <c r="O361">
        <v>0</v>
      </c>
    </row>
    <row r="362" spans="12:15">
      <c r="L362">
        <v>180</v>
      </c>
      <c r="M362">
        <v>0</v>
      </c>
      <c r="N362">
        <v>180</v>
      </c>
      <c r="O362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603A-739D-48F3-8D60-5442530DE5C4}">
  <dimension ref="A1:Q362"/>
  <sheetViews>
    <sheetView topLeftCell="F1" zoomScaleNormal="100" workbookViewId="0">
      <selection activeCell="N6" sqref="N6"/>
    </sheetView>
  </sheetViews>
  <sheetFormatPr defaultRowHeight="16.2"/>
  <cols>
    <col min="2" max="2" width="12.77734375" style="1" customWidth="1"/>
    <col min="3" max="3" width="13.6640625" style="1" customWidth="1"/>
    <col min="4" max="5" width="17.33203125" customWidth="1"/>
    <col min="6" max="6" width="9" bestFit="1" customWidth="1"/>
    <col min="7" max="7" width="11.88671875" customWidth="1"/>
    <col min="8" max="8" width="9" bestFit="1" customWidth="1"/>
  </cols>
  <sheetData>
    <row r="1" spans="1:17">
      <c r="A1" t="s">
        <v>0</v>
      </c>
      <c r="B1" s="3" t="s">
        <v>5</v>
      </c>
      <c r="C1" s="3" t="s">
        <v>6</v>
      </c>
      <c r="D1" s="3" t="s">
        <v>7</v>
      </c>
      <c r="E1" s="6" t="s">
        <v>17</v>
      </c>
      <c r="G1" s="2" t="s">
        <v>20</v>
      </c>
      <c r="I1" s="2" t="s">
        <v>19</v>
      </c>
      <c r="J1" s="2"/>
      <c r="K1" s="2" t="s">
        <v>29</v>
      </c>
      <c r="L1" s="6" t="s">
        <v>8</v>
      </c>
      <c r="M1" s="6" t="s">
        <v>9</v>
      </c>
      <c r="N1" s="6" t="s">
        <v>10</v>
      </c>
    </row>
    <row r="2" spans="1:17">
      <c r="A2">
        <v>0</v>
      </c>
      <c r="B2" s="1">
        <v>0.43471460000000001</v>
      </c>
      <c r="C2" s="1">
        <v>0.47889710000000008</v>
      </c>
      <c r="D2" s="1">
        <v>0.47619709999999998</v>
      </c>
      <c r="E2" s="1">
        <v>0.19522239999999999</v>
      </c>
      <c r="F2">
        <v>0</v>
      </c>
      <c r="G2">
        <v>0</v>
      </c>
      <c r="H2">
        <v>0</v>
      </c>
      <c r="I2">
        <v>0</v>
      </c>
      <c r="J2">
        <v>0</v>
      </c>
      <c r="K2">
        <v>4.9434300000000004E-3</v>
      </c>
      <c r="L2">
        <f>SUM(I2:I362)</f>
        <v>1935.0324000000001</v>
      </c>
      <c r="M2">
        <f>SUM(I183:I362)</f>
        <v>1935.0324000000001</v>
      </c>
      <c r="N2">
        <f>M2/L2</f>
        <v>1</v>
      </c>
      <c r="O2" t="s">
        <v>1</v>
      </c>
    </row>
    <row r="3" spans="1:17">
      <c r="A3">
        <v>3</v>
      </c>
      <c r="B3" s="1">
        <v>0.46539740000000002</v>
      </c>
      <c r="C3" s="1">
        <v>0.49614999999999998</v>
      </c>
      <c r="D3" s="1">
        <v>0.46465840000000003</v>
      </c>
      <c r="E3" s="1">
        <v>0.19293560000000001</v>
      </c>
      <c r="F3">
        <v>0.5</v>
      </c>
      <c r="G3">
        <v>0</v>
      </c>
      <c r="H3">
        <v>0.5</v>
      </c>
      <c r="I3">
        <v>0</v>
      </c>
      <c r="J3">
        <v>3</v>
      </c>
      <c r="K3" s="7">
        <v>9.0994499999999998E-6</v>
      </c>
      <c r="N3" s="6" t="s">
        <v>27</v>
      </c>
      <c r="O3" t="s">
        <v>2</v>
      </c>
    </row>
    <row r="4" spans="1:17">
      <c r="A4">
        <v>6</v>
      </c>
      <c r="B4" s="1">
        <v>0.6828012</v>
      </c>
      <c r="C4" s="1">
        <v>0.94153629999999999</v>
      </c>
      <c r="D4" s="1">
        <v>0.79882909999999996</v>
      </c>
      <c r="E4" s="1">
        <v>0.2112184</v>
      </c>
      <c r="F4">
        <v>1</v>
      </c>
      <c r="G4">
        <v>0</v>
      </c>
      <c r="H4">
        <v>1</v>
      </c>
      <c r="I4">
        <v>0</v>
      </c>
      <c r="J4">
        <v>6</v>
      </c>
      <c r="K4">
        <v>2.6813400000000001E-2</v>
      </c>
      <c r="M4">
        <f>_xlfn.STDEV.P(E33:E62)</f>
        <v>1.2759655800056253</v>
      </c>
      <c r="N4">
        <f>_xlfn.STDEV.P(E33:E62)</f>
        <v>1.2759655800056253</v>
      </c>
      <c r="O4" t="s">
        <v>3</v>
      </c>
    </row>
    <row r="5" spans="1:17">
      <c r="A5">
        <v>9</v>
      </c>
      <c r="B5" s="1">
        <v>0.95394789999999996</v>
      </c>
      <c r="C5" s="1">
        <v>1.400155</v>
      </c>
      <c r="D5" s="1">
        <v>1.1375090000000001</v>
      </c>
      <c r="E5" s="1">
        <v>0.28907460000000001</v>
      </c>
      <c r="F5">
        <v>1.5</v>
      </c>
      <c r="G5">
        <v>0</v>
      </c>
      <c r="H5">
        <v>1.5</v>
      </c>
      <c r="I5">
        <v>0</v>
      </c>
      <c r="J5">
        <v>9</v>
      </c>
      <c r="K5">
        <v>9.4437499999999994E-2</v>
      </c>
      <c r="M5">
        <f>AVERAGE(E33:E62)</f>
        <v>1.1913798933333337</v>
      </c>
      <c r="N5">
        <f>_xlfn.STDEV.P(K34:K62)</f>
        <v>8.9285192838642136</v>
      </c>
      <c r="O5" t="s">
        <v>4</v>
      </c>
    </row>
    <row r="6" spans="1:17">
      <c r="A6">
        <v>12</v>
      </c>
      <c r="B6" s="1">
        <v>1.334803</v>
      </c>
      <c r="C6" s="1">
        <v>1.8661110000000001</v>
      </c>
      <c r="D6" s="1">
        <v>1.4435690000000001</v>
      </c>
      <c r="E6" s="1">
        <v>0.3228472</v>
      </c>
      <c r="F6">
        <v>2</v>
      </c>
      <c r="G6">
        <v>0</v>
      </c>
      <c r="H6">
        <v>2</v>
      </c>
      <c r="I6">
        <v>0</v>
      </c>
      <c r="J6">
        <v>12</v>
      </c>
      <c r="K6">
        <v>5.3933599999999998E-2</v>
      </c>
      <c r="O6" t="s">
        <v>30</v>
      </c>
    </row>
    <row r="7" spans="1:17">
      <c r="A7">
        <v>15</v>
      </c>
      <c r="B7" s="1">
        <v>1.8883799999999999</v>
      </c>
      <c r="C7" s="1">
        <v>2.2329020000000002</v>
      </c>
      <c r="D7" s="1">
        <v>1.5329120000000001</v>
      </c>
      <c r="E7" s="1">
        <v>0.33602690000000002</v>
      </c>
      <c r="F7">
        <v>2.5</v>
      </c>
      <c r="G7">
        <v>0</v>
      </c>
      <c r="H7">
        <v>2.5</v>
      </c>
      <c r="I7">
        <v>0</v>
      </c>
      <c r="J7">
        <v>15</v>
      </c>
      <c r="K7">
        <v>0.111308</v>
      </c>
    </row>
    <row r="8" spans="1:17">
      <c r="A8">
        <v>18</v>
      </c>
      <c r="B8" s="1">
        <v>2.6269200000000001</v>
      </c>
      <c r="C8" s="1">
        <v>2.2394539999999998</v>
      </c>
      <c r="D8" s="1">
        <v>1.4465250000000001</v>
      </c>
      <c r="E8" s="1">
        <v>0.32863700000000001</v>
      </c>
      <c r="F8">
        <v>3</v>
      </c>
      <c r="G8">
        <v>0</v>
      </c>
      <c r="H8">
        <v>3</v>
      </c>
      <c r="I8">
        <v>0</v>
      </c>
      <c r="J8">
        <v>18</v>
      </c>
      <c r="K8">
        <v>6.5763199999999994E-2</v>
      </c>
      <c r="P8">
        <v>0</v>
      </c>
      <c r="Q8">
        <v>180</v>
      </c>
    </row>
    <row r="9" spans="1:17">
      <c r="A9">
        <v>21</v>
      </c>
      <c r="B9" s="1">
        <v>3.3055949999999998</v>
      </c>
      <c r="C9" s="1">
        <v>1.879826</v>
      </c>
      <c r="D9" s="1">
        <v>1.052403</v>
      </c>
      <c r="E9" s="1">
        <v>0.31054029999999999</v>
      </c>
      <c r="F9">
        <v>3.5</v>
      </c>
      <c r="G9">
        <v>0</v>
      </c>
      <c r="H9">
        <v>3.5</v>
      </c>
      <c r="I9">
        <v>0</v>
      </c>
      <c r="J9">
        <v>21</v>
      </c>
      <c r="K9">
        <v>0.183447</v>
      </c>
      <c r="O9">
        <v>0</v>
      </c>
      <c r="P9">
        <v>4.9434300000000004E-3</v>
      </c>
      <c r="Q9">
        <v>4.9434300000000004E-3</v>
      </c>
    </row>
    <row r="10" spans="1:17">
      <c r="A10">
        <v>24</v>
      </c>
      <c r="B10" s="1">
        <v>3.2393070000000002</v>
      </c>
      <c r="C10" s="1">
        <v>1.371078</v>
      </c>
      <c r="D10" s="1">
        <v>0.73476940000000002</v>
      </c>
      <c r="E10" s="1">
        <v>0.26707940000000002</v>
      </c>
      <c r="F10">
        <v>4</v>
      </c>
      <c r="G10">
        <v>0</v>
      </c>
      <c r="H10">
        <v>4</v>
      </c>
      <c r="I10">
        <v>0</v>
      </c>
      <c r="J10">
        <v>24</v>
      </c>
      <c r="K10">
        <v>0.14623800000000001</v>
      </c>
      <c r="O10">
        <v>3</v>
      </c>
      <c r="P10" s="7">
        <v>9.0994499999999998E-6</v>
      </c>
      <c r="Q10">
        <v>2.9783500000000001E-2</v>
      </c>
    </row>
    <row r="11" spans="1:17">
      <c r="A11">
        <v>27</v>
      </c>
      <c r="B11" s="1">
        <v>2.4703460000000002</v>
      </c>
      <c r="C11" s="1">
        <v>0.93405909999999992</v>
      </c>
      <c r="D11" s="1">
        <v>0.5203913</v>
      </c>
      <c r="E11" s="1">
        <v>0.247784</v>
      </c>
      <c r="F11">
        <v>4.5</v>
      </c>
      <c r="G11">
        <v>0</v>
      </c>
      <c r="H11">
        <v>4.5</v>
      </c>
      <c r="I11">
        <v>0</v>
      </c>
      <c r="J11">
        <v>27</v>
      </c>
      <c r="K11">
        <v>0.127857</v>
      </c>
      <c r="O11">
        <v>6</v>
      </c>
      <c r="P11">
        <v>2.6813400000000001E-2</v>
      </c>
      <c r="Q11">
        <v>5.1610099999999999E-2</v>
      </c>
    </row>
    <row r="12" spans="1:17">
      <c r="A12">
        <v>30</v>
      </c>
      <c r="B12" s="1">
        <v>1.5089269999999999</v>
      </c>
      <c r="C12" s="1">
        <v>0.63288719999999998</v>
      </c>
      <c r="D12" s="1">
        <v>0.37036970000000002</v>
      </c>
      <c r="E12" s="1">
        <v>0.25111240000000001</v>
      </c>
      <c r="F12">
        <v>5</v>
      </c>
      <c r="G12">
        <v>0</v>
      </c>
      <c r="H12">
        <v>5</v>
      </c>
      <c r="I12">
        <v>0</v>
      </c>
      <c r="J12">
        <v>30</v>
      </c>
      <c r="K12">
        <v>5.5234999999999999E-2</v>
      </c>
      <c r="O12">
        <v>9</v>
      </c>
      <c r="P12">
        <v>9.4437499999999994E-2</v>
      </c>
      <c r="Q12">
        <v>0.111649</v>
      </c>
    </row>
    <row r="13" spans="1:17">
      <c r="A13">
        <v>33</v>
      </c>
      <c r="B13" s="1">
        <v>0.93135920000000005</v>
      </c>
      <c r="C13" s="1">
        <v>0.45039059999999997</v>
      </c>
      <c r="D13" s="1">
        <v>0.33162199999999997</v>
      </c>
      <c r="E13" s="1">
        <v>0.2608299</v>
      </c>
      <c r="F13">
        <v>5.5</v>
      </c>
      <c r="G13">
        <v>0</v>
      </c>
      <c r="H13">
        <v>5.5</v>
      </c>
      <c r="I13">
        <v>0</v>
      </c>
      <c r="J13">
        <v>33</v>
      </c>
      <c r="K13">
        <v>0.109524</v>
      </c>
      <c r="O13">
        <v>12</v>
      </c>
      <c r="P13">
        <v>5.3933599999999998E-2</v>
      </c>
      <c r="Q13">
        <v>2.14868E-2</v>
      </c>
    </row>
    <row r="14" spans="1:17">
      <c r="A14">
        <v>36</v>
      </c>
      <c r="B14" s="1">
        <v>0.55733520000000003</v>
      </c>
      <c r="C14" s="1">
        <v>0.41907349999999999</v>
      </c>
      <c r="D14" s="1">
        <v>0.30742730000000001</v>
      </c>
      <c r="E14" s="1">
        <v>0.27817009999999998</v>
      </c>
      <c r="F14">
        <v>6</v>
      </c>
      <c r="G14">
        <v>0</v>
      </c>
      <c r="H14">
        <v>6</v>
      </c>
      <c r="I14">
        <v>0</v>
      </c>
      <c r="J14">
        <v>36</v>
      </c>
      <c r="K14">
        <v>4.69293E-2</v>
      </c>
      <c r="O14">
        <v>15</v>
      </c>
      <c r="P14">
        <v>0.111308</v>
      </c>
      <c r="Q14">
        <v>6.9076200000000004E-2</v>
      </c>
    </row>
    <row r="15" spans="1:17">
      <c r="A15">
        <v>39</v>
      </c>
      <c r="B15" s="1">
        <v>0.42278009999999999</v>
      </c>
      <c r="C15" s="1">
        <v>0.39109070000000001</v>
      </c>
      <c r="D15" s="1">
        <v>0.29063990000000001</v>
      </c>
      <c r="E15" s="1">
        <v>0.30580380000000001</v>
      </c>
      <c r="F15">
        <v>6.5</v>
      </c>
      <c r="G15">
        <v>0</v>
      </c>
      <c r="H15">
        <v>6.5</v>
      </c>
      <c r="I15">
        <v>0</v>
      </c>
      <c r="J15">
        <v>39</v>
      </c>
      <c r="K15">
        <v>3.4652800000000003E-4</v>
      </c>
      <c r="O15">
        <v>18</v>
      </c>
      <c r="P15">
        <v>6.5763199999999994E-2</v>
      </c>
      <c r="Q15">
        <v>9.8575499999999996E-2</v>
      </c>
    </row>
    <row r="16" spans="1:17">
      <c r="A16">
        <v>42</v>
      </c>
      <c r="B16" s="1">
        <v>0.36236299999999999</v>
      </c>
      <c r="C16" s="1">
        <v>0.3775095</v>
      </c>
      <c r="D16" s="1">
        <v>0.29299069999999999</v>
      </c>
      <c r="E16" s="1">
        <v>0.33080159999999997</v>
      </c>
      <c r="F16">
        <v>7</v>
      </c>
      <c r="G16">
        <v>0</v>
      </c>
      <c r="H16">
        <v>7</v>
      </c>
      <c r="I16">
        <v>0</v>
      </c>
      <c r="J16">
        <v>42</v>
      </c>
      <c r="K16">
        <v>1.2583200000000001E-4</v>
      </c>
      <c r="O16">
        <v>21</v>
      </c>
      <c r="P16">
        <v>0.183447</v>
      </c>
      <c r="Q16">
        <v>0.17638599999999999</v>
      </c>
    </row>
    <row r="17" spans="1:17">
      <c r="A17">
        <v>45</v>
      </c>
      <c r="B17" s="1">
        <v>0.34989320000000002</v>
      </c>
      <c r="C17" s="1">
        <v>0.37923770000000001</v>
      </c>
      <c r="D17" s="1">
        <v>0.30995260000000002</v>
      </c>
      <c r="E17" s="1">
        <v>0.38376470000000001</v>
      </c>
      <c r="F17">
        <v>7.5</v>
      </c>
      <c r="G17">
        <v>0</v>
      </c>
      <c r="H17">
        <v>7.5</v>
      </c>
      <c r="I17">
        <v>0</v>
      </c>
      <c r="J17">
        <v>45</v>
      </c>
      <c r="K17">
        <v>1.25542E-4</v>
      </c>
      <c r="O17">
        <v>24</v>
      </c>
      <c r="P17">
        <v>0.14623800000000001</v>
      </c>
      <c r="Q17">
        <v>2.0529100000000002E-2</v>
      </c>
    </row>
    <row r="18" spans="1:17">
      <c r="A18">
        <v>48</v>
      </c>
      <c r="B18" s="1">
        <v>0.36556339999999998</v>
      </c>
      <c r="C18" s="1">
        <v>0.39857369999999998</v>
      </c>
      <c r="D18" s="1">
        <v>0.3354625</v>
      </c>
      <c r="E18" s="1">
        <v>0.75446620000000009</v>
      </c>
      <c r="F18">
        <v>8</v>
      </c>
      <c r="G18">
        <v>0</v>
      </c>
      <c r="H18">
        <v>8</v>
      </c>
      <c r="I18">
        <v>0</v>
      </c>
      <c r="J18">
        <v>48</v>
      </c>
      <c r="K18">
        <v>1.3511E-3</v>
      </c>
      <c r="O18">
        <v>27</v>
      </c>
      <c r="P18">
        <v>0.127857</v>
      </c>
      <c r="Q18">
        <v>3.2473799999999997E-2</v>
      </c>
    </row>
    <row r="19" spans="1:17">
      <c r="A19">
        <v>51</v>
      </c>
      <c r="B19" s="1">
        <v>0.35414679999999998</v>
      </c>
      <c r="C19" s="1">
        <v>0.43620419999999999</v>
      </c>
      <c r="D19" s="1">
        <v>0.3751005</v>
      </c>
      <c r="E19" s="1">
        <v>0.6546729</v>
      </c>
      <c r="F19">
        <v>8.5</v>
      </c>
      <c r="G19">
        <v>0</v>
      </c>
      <c r="H19">
        <v>8.5</v>
      </c>
      <c r="I19">
        <v>0</v>
      </c>
      <c r="J19">
        <v>51</v>
      </c>
      <c r="K19">
        <v>6.6944299999999998E-2</v>
      </c>
      <c r="O19">
        <v>30</v>
      </c>
      <c r="P19">
        <v>5.5234999999999999E-2</v>
      </c>
      <c r="Q19">
        <v>0.209429</v>
      </c>
    </row>
    <row r="20" spans="1:17">
      <c r="A20">
        <v>54</v>
      </c>
      <c r="B20" s="1">
        <v>0.40958299999999997</v>
      </c>
      <c r="C20" s="1">
        <v>0.49132619999999999</v>
      </c>
      <c r="D20" s="1">
        <v>0.66049760000000002</v>
      </c>
      <c r="E20" s="1">
        <v>0.6159019</v>
      </c>
      <c r="F20">
        <v>9</v>
      </c>
      <c r="G20">
        <v>0</v>
      </c>
      <c r="H20">
        <v>9</v>
      </c>
      <c r="I20">
        <v>0</v>
      </c>
      <c r="J20">
        <v>54</v>
      </c>
      <c r="K20">
        <v>5.9516200000000003E-3</v>
      </c>
      <c r="O20">
        <v>33</v>
      </c>
      <c r="P20">
        <v>0.109524</v>
      </c>
      <c r="Q20">
        <v>0.100147</v>
      </c>
    </row>
    <row r="21" spans="1:17">
      <c r="A21">
        <v>57</v>
      </c>
      <c r="B21" s="1">
        <v>0.48225459999999998</v>
      </c>
      <c r="C21" s="1">
        <v>0.57251079999999999</v>
      </c>
      <c r="D21" s="1">
        <v>1.142682</v>
      </c>
      <c r="E21" s="1">
        <v>0.62545640000000002</v>
      </c>
      <c r="F21">
        <v>9.5</v>
      </c>
      <c r="G21">
        <v>0</v>
      </c>
      <c r="H21">
        <v>9.5</v>
      </c>
      <c r="I21">
        <v>0</v>
      </c>
      <c r="J21">
        <v>57</v>
      </c>
      <c r="K21">
        <v>7.6221600000000002E-4</v>
      </c>
      <c r="O21">
        <v>36</v>
      </c>
      <c r="P21">
        <v>4.69293E-2</v>
      </c>
      <c r="Q21">
        <v>7.4072299999999994E-2</v>
      </c>
    </row>
    <row r="22" spans="1:17">
      <c r="A22">
        <v>60</v>
      </c>
      <c r="B22" s="1">
        <v>0.55763770000000001</v>
      </c>
      <c r="C22" s="1">
        <v>0.87595800000000001</v>
      </c>
      <c r="D22" s="1">
        <v>0.85487619999999997</v>
      </c>
      <c r="E22" s="1">
        <v>0.68776470000000001</v>
      </c>
      <c r="F22">
        <v>10</v>
      </c>
      <c r="G22">
        <v>0</v>
      </c>
      <c r="H22">
        <v>10</v>
      </c>
      <c r="I22">
        <v>0</v>
      </c>
      <c r="J22">
        <v>60</v>
      </c>
      <c r="K22">
        <v>9.8586800000000002E-2</v>
      </c>
      <c r="O22">
        <v>39</v>
      </c>
      <c r="P22">
        <v>3.4652800000000003E-4</v>
      </c>
      <c r="Q22">
        <v>2.34433E-2</v>
      </c>
    </row>
    <row r="23" spans="1:17">
      <c r="A23">
        <v>63</v>
      </c>
      <c r="B23" s="1">
        <v>0.64979090000000006</v>
      </c>
      <c r="C23" s="1">
        <v>0.89875620000000001</v>
      </c>
      <c r="D23" s="1">
        <v>0.84414040000000001</v>
      </c>
      <c r="E23" s="1">
        <v>0.76822190000000001</v>
      </c>
      <c r="F23">
        <v>10.5</v>
      </c>
      <c r="G23">
        <v>0</v>
      </c>
      <c r="H23">
        <v>10.5</v>
      </c>
      <c r="I23">
        <v>0</v>
      </c>
      <c r="J23">
        <v>63</v>
      </c>
      <c r="K23">
        <v>0.46092499999999997</v>
      </c>
      <c r="O23">
        <v>42</v>
      </c>
      <c r="P23">
        <v>1.2583200000000001E-4</v>
      </c>
      <c r="Q23">
        <v>2.0191600000000001E-2</v>
      </c>
    </row>
    <row r="24" spans="1:17">
      <c r="A24">
        <v>66</v>
      </c>
      <c r="B24" s="1">
        <v>0.78815730000000006</v>
      </c>
      <c r="C24" s="1">
        <v>1.0125789999999999</v>
      </c>
      <c r="D24" s="1">
        <v>0.93902249999999998</v>
      </c>
      <c r="E24" s="1">
        <v>0.83815869999999992</v>
      </c>
      <c r="F24">
        <v>11</v>
      </c>
      <c r="G24">
        <v>0</v>
      </c>
      <c r="H24">
        <v>11</v>
      </c>
      <c r="I24">
        <v>0</v>
      </c>
      <c r="J24">
        <v>66</v>
      </c>
      <c r="K24">
        <v>0.75327500000000003</v>
      </c>
      <c r="O24">
        <v>45</v>
      </c>
      <c r="P24">
        <v>1.25542E-4</v>
      </c>
      <c r="Q24">
        <v>6.7326499999999997E-3</v>
      </c>
    </row>
    <row r="25" spans="1:17">
      <c r="A25">
        <v>69</v>
      </c>
      <c r="B25" s="1">
        <v>0.98687679999999989</v>
      </c>
      <c r="C25" s="1">
        <v>1.2081390000000001</v>
      </c>
      <c r="D25" s="1">
        <v>1.1502060000000001</v>
      </c>
      <c r="E25" s="1">
        <v>0.99728669999999997</v>
      </c>
      <c r="F25">
        <v>11.5</v>
      </c>
      <c r="G25">
        <v>0</v>
      </c>
      <c r="H25">
        <v>11.5</v>
      </c>
      <c r="I25">
        <v>0</v>
      </c>
      <c r="J25">
        <v>69</v>
      </c>
      <c r="K25">
        <v>1.14418</v>
      </c>
      <c r="O25">
        <v>48</v>
      </c>
      <c r="P25">
        <v>1.3511E-3</v>
      </c>
      <c r="Q25">
        <v>4.5909199999999997E-4</v>
      </c>
    </row>
    <row r="26" spans="1:17">
      <c r="A26">
        <v>72</v>
      </c>
      <c r="B26" s="1">
        <v>1.1596150000000001</v>
      </c>
      <c r="C26" s="1">
        <v>1.4722150000000001</v>
      </c>
      <c r="D26" s="1">
        <v>1.4110240000000001</v>
      </c>
      <c r="E26" s="1">
        <v>1.2361789999999999</v>
      </c>
      <c r="F26">
        <v>12</v>
      </c>
      <c r="G26">
        <v>0</v>
      </c>
      <c r="H26">
        <v>12</v>
      </c>
      <c r="I26">
        <v>0</v>
      </c>
      <c r="J26">
        <v>72</v>
      </c>
      <c r="K26">
        <v>1.37757</v>
      </c>
      <c r="O26">
        <v>51</v>
      </c>
      <c r="P26">
        <v>6.6944299999999998E-2</v>
      </c>
      <c r="Q26">
        <v>1.2586800000000001E-4</v>
      </c>
    </row>
    <row r="27" spans="1:17">
      <c r="A27">
        <v>75</v>
      </c>
      <c r="B27" s="1">
        <v>1.34544</v>
      </c>
      <c r="C27" s="1">
        <v>1.7743420000000001</v>
      </c>
      <c r="D27" s="1">
        <v>1.6798489999999999</v>
      </c>
      <c r="E27" s="1">
        <v>1.489422</v>
      </c>
      <c r="F27">
        <v>12.5</v>
      </c>
      <c r="G27">
        <v>0</v>
      </c>
      <c r="H27">
        <v>12.5</v>
      </c>
      <c r="I27">
        <v>0</v>
      </c>
      <c r="J27">
        <v>75</v>
      </c>
      <c r="K27">
        <v>1.6524700000000001</v>
      </c>
      <c r="O27">
        <v>54</v>
      </c>
      <c r="P27">
        <v>5.9516200000000003E-3</v>
      </c>
      <c r="Q27">
        <v>1.2583900000000001E-4</v>
      </c>
    </row>
    <row r="28" spans="1:17">
      <c r="A28">
        <v>78</v>
      </c>
      <c r="B28" s="1">
        <v>1.5360370000000001</v>
      </c>
      <c r="C28" s="1">
        <v>2.0864060000000002</v>
      </c>
      <c r="D28" s="1">
        <v>2.1102699999999999</v>
      </c>
      <c r="E28" s="1">
        <v>1.7618020000000001</v>
      </c>
      <c r="F28">
        <v>13</v>
      </c>
      <c r="G28">
        <v>0</v>
      </c>
      <c r="H28">
        <v>13</v>
      </c>
      <c r="I28">
        <v>0</v>
      </c>
      <c r="J28">
        <v>78</v>
      </c>
      <c r="K28">
        <v>2.3683100000000001</v>
      </c>
      <c r="O28">
        <v>57</v>
      </c>
      <c r="P28">
        <v>7.6221600000000002E-4</v>
      </c>
      <c r="Q28">
        <v>1.2583900000000001E-4</v>
      </c>
    </row>
    <row r="29" spans="1:17">
      <c r="A29">
        <v>81</v>
      </c>
      <c r="B29" s="1">
        <v>1.75962</v>
      </c>
      <c r="C29" s="1">
        <v>2.4865629999999999</v>
      </c>
      <c r="D29" s="1">
        <v>2.5464799999999999</v>
      </c>
      <c r="E29" s="1">
        <v>2.143297</v>
      </c>
      <c r="F29">
        <v>13.5</v>
      </c>
      <c r="G29">
        <v>0</v>
      </c>
      <c r="H29">
        <v>13.5</v>
      </c>
      <c r="I29">
        <v>0</v>
      </c>
      <c r="J29">
        <v>81</v>
      </c>
      <c r="K29">
        <v>2.6100099999999999</v>
      </c>
      <c r="O29">
        <v>60</v>
      </c>
      <c r="P29">
        <v>9.8586800000000002E-2</v>
      </c>
      <c r="Q29">
        <v>1.2583900000000001E-4</v>
      </c>
    </row>
    <row r="30" spans="1:17">
      <c r="A30">
        <v>84</v>
      </c>
      <c r="B30" s="1">
        <v>1.9101239999999999</v>
      </c>
      <c r="C30" s="1">
        <v>2.8563040000000002</v>
      </c>
      <c r="D30" s="1">
        <v>2.8431890000000002</v>
      </c>
      <c r="E30" s="1">
        <v>2.4835199999999999</v>
      </c>
      <c r="F30">
        <v>14</v>
      </c>
      <c r="G30">
        <v>0</v>
      </c>
      <c r="H30">
        <v>14</v>
      </c>
      <c r="I30">
        <v>0</v>
      </c>
      <c r="J30">
        <v>84</v>
      </c>
      <c r="K30">
        <v>1.88253</v>
      </c>
      <c r="O30">
        <v>63</v>
      </c>
      <c r="P30">
        <v>0.46092499999999997</v>
      </c>
      <c r="Q30">
        <v>1.2583900000000001E-4</v>
      </c>
    </row>
    <row r="31" spans="1:17">
      <c r="A31">
        <v>87</v>
      </c>
      <c r="B31" s="1">
        <v>2.0183900000000001</v>
      </c>
      <c r="C31" s="1">
        <v>3.1439240000000002</v>
      </c>
      <c r="D31" s="1">
        <v>3.1204390000000002</v>
      </c>
      <c r="E31" s="1">
        <v>2.826349</v>
      </c>
      <c r="F31">
        <v>14.5</v>
      </c>
      <c r="G31">
        <v>0</v>
      </c>
      <c r="H31">
        <v>14.5</v>
      </c>
      <c r="I31">
        <v>0</v>
      </c>
      <c r="J31">
        <v>87</v>
      </c>
      <c r="K31">
        <v>1.79555</v>
      </c>
      <c r="O31">
        <v>66</v>
      </c>
      <c r="P31">
        <v>0.75327500000000003</v>
      </c>
      <c r="Q31">
        <v>1.2583900000000001E-4</v>
      </c>
    </row>
    <row r="32" spans="1:17">
      <c r="A32">
        <v>90</v>
      </c>
      <c r="B32" s="1">
        <v>2.0647310000000001</v>
      </c>
      <c r="C32" s="1">
        <v>3.3653659999999999</v>
      </c>
      <c r="D32" s="1">
        <v>3.4146519999999998</v>
      </c>
      <c r="E32" s="1">
        <v>3.1658439999999999</v>
      </c>
      <c r="F32">
        <v>15</v>
      </c>
      <c r="G32">
        <v>0</v>
      </c>
      <c r="H32">
        <v>15</v>
      </c>
      <c r="I32">
        <v>0</v>
      </c>
      <c r="J32">
        <v>90</v>
      </c>
      <c r="K32">
        <v>1.9501599999999999</v>
      </c>
      <c r="O32">
        <v>69</v>
      </c>
      <c r="P32">
        <v>1.14418</v>
      </c>
      <c r="Q32">
        <v>1.2583900000000001E-4</v>
      </c>
    </row>
    <row r="33" spans="1:17">
      <c r="A33">
        <v>93</v>
      </c>
      <c r="B33" s="1">
        <v>2.0718009999999998</v>
      </c>
      <c r="C33" s="1">
        <v>3.452242</v>
      </c>
      <c r="D33" s="1">
        <v>3.5311219999999999</v>
      </c>
      <c r="E33" s="1">
        <v>3.4132850000000001</v>
      </c>
      <c r="F33">
        <v>15.5</v>
      </c>
      <c r="G33">
        <v>0</v>
      </c>
      <c r="H33">
        <v>15.5</v>
      </c>
      <c r="I33">
        <v>0</v>
      </c>
      <c r="J33">
        <v>93</v>
      </c>
      <c r="K33">
        <v>1.9337</v>
      </c>
      <c r="O33">
        <v>72</v>
      </c>
      <c r="P33">
        <v>1.37757</v>
      </c>
      <c r="Q33">
        <v>1.2583900000000001E-4</v>
      </c>
    </row>
    <row r="34" spans="1:17">
      <c r="A34">
        <v>96</v>
      </c>
      <c r="B34" s="1">
        <v>1.9875849999999999</v>
      </c>
      <c r="C34" s="1">
        <v>3.41858</v>
      </c>
      <c r="D34" s="1">
        <v>3.5754790000000001</v>
      </c>
      <c r="E34" s="1">
        <v>3.5231680000000001</v>
      </c>
      <c r="F34">
        <v>16</v>
      </c>
      <c r="G34">
        <v>0</v>
      </c>
      <c r="H34">
        <v>16</v>
      </c>
      <c r="I34">
        <v>0</v>
      </c>
      <c r="J34">
        <v>96</v>
      </c>
      <c r="K34">
        <v>1.72557</v>
      </c>
      <c r="O34">
        <v>75</v>
      </c>
      <c r="P34">
        <v>1.6524700000000001</v>
      </c>
      <c r="Q34">
        <v>1.2583900000000001E-4</v>
      </c>
    </row>
    <row r="35" spans="1:17">
      <c r="A35">
        <v>99</v>
      </c>
      <c r="B35" s="1">
        <v>1.856894</v>
      </c>
      <c r="C35" s="1">
        <v>3.2489189999999999</v>
      </c>
      <c r="D35" s="1">
        <v>3.3006259999999998</v>
      </c>
      <c r="E35" s="1">
        <v>3.590579</v>
      </c>
      <c r="F35">
        <v>16.5</v>
      </c>
      <c r="G35">
        <v>0</v>
      </c>
      <c r="H35">
        <v>16.5</v>
      </c>
      <c r="I35">
        <v>0</v>
      </c>
      <c r="J35">
        <v>99</v>
      </c>
      <c r="K35">
        <v>1.7121599999999999</v>
      </c>
      <c r="O35">
        <v>78</v>
      </c>
      <c r="P35">
        <v>2.3683100000000001</v>
      </c>
      <c r="Q35">
        <v>1.2583900000000001E-4</v>
      </c>
    </row>
    <row r="36" spans="1:17">
      <c r="A36">
        <v>102</v>
      </c>
      <c r="B36" s="1">
        <v>1.668741</v>
      </c>
      <c r="C36" s="1">
        <v>2.8801559999999999</v>
      </c>
      <c r="D36" s="1">
        <v>2.9706039999999998</v>
      </c>
      <c r="E36" s="1">
        <v>3.5076489999999998</v>
      </c>
      <c r="F36">
        <v>17</v>
      </c>
      <c r="G36">
        <v>0</v>
      </c>
      <c r="H36">
        <v>17</v>
      </c>
      <c r="I36">
        <v>0</v>
      </c>
      <c r="J36">
        <v>102</v>
      </c>
      <c r="K36">
        <v>5.6448</v>
      </c>
      <c r="O36">
        <v>81</v>
      </c>
      <c r="P36">
        <v>2.6100099999999999</v>
      </c>
      <c r="Q36">
        <v>1.2583900000000001E-4</v>
      </c>
    </row>
    <row r="37" spans="1:17">
      <c r="A37">
        <v>105</v>
      </c>
      <c r="B37" s="1">
        <v>1.4684330000000001</v>
      </c>
      <c r="C37" s="1">
        <v>2.4602789999999999</v>
      </c>
      <c r="D37" s="1">
        <v>2.5606309999999999</v>
      </c>
      <c r="E37" s="1">
        <v>3.2554889999999999</v>
      </c>
      <c r="F37">
        <v>17.5</v>
      </c>
      <c r="G37">
        <v>0</v>
      </c>
      <c r="H37">
        <v>17.5</v>
      </c>
      <c r="I37">
        <v>0</v>
      </c>
      <c r="J37">
        <v>105</v>
      </c>
      <c r="K37">
        <v>48.949399999999997</v>
      </c>
      <c r="O37">
        <v>84</v>
      </c>
      <c r="P37">
        <v>1.88253</v>
      </c>
      <c r="Q37">
        <v>1.2583900000000001E-4</v>
      </c>
    </row>
    <row r="38" spans="1:17">
      <c r="A38">
        <v>108</v>
      </c>
      <c r="B38" s="1">
        <v>1.254381</v>
      </c>
      <c r="C38" s="1">
        <v>2.04813</v>
      </c>
      <c r="D38" s="1">
        <v>2.0784229999999999</v>
      </c>
      <c r="E38" s="1">
        <v>2.9286850000000002</v>
      </c>
      <c r="F38">
        <v>18</v>
      </c>
      <c r="G38">
        <v>0</v>
      </c>
      <c r="H38">
        <v>18</v>
      </c>
      <c r="I38">
        <v>0</v>
      </c>
      <c r="J38">
        <v>108</v>
      </c>
      <c r="K38">
        <v>1.06795</v>
      </c>
      <c r="O38">
        <v>87</v>
      </c>
      <c r="P38">
        <v>1.79555</v>
      </c>
      <c r="Q38">
        <v>1.2583900000000001E-4</v>
      </c>
    </row>
    <row r="39" spans="1:17">
      <c r="A39">
        <v>111</v>
      </c>
      <c r="B39" s="1">
        <v>1.0457989999999999</v>
      </c>
      <c r="C39" s="1">
        <v>1.687565</v>
      </c>
      <c r="D39" s="1">
        <v>1.617483</v>
      </c>
      <c r="E39" s="1">
        <v>2.6092529999999998</v>
      </c>
      <c r="F39">
        <v>18.5</v>
      </c>
      <c r="G39">
        <v>0</v>
      </c>
      <c r="H39">
        <v>18.5</v>
      </c>
      <c r="I39">
        <v>0</v>
      </c>
      <c r="J39">
        <v>111</v>
      </c>
      <c r="K39">
        <v>1.5569299999999999E-2</v>
      </c>
      <c r="O39">
        <v>90</v>
      </c>
      <c r="P39">
        <v>1.9501599999999999</v>
      </c>
      <c r="Q39">
        <v>1.2583900000000001E-4</v>
      </c>
    </row>
    <row r="40" spans="1:17">
      <c r="A40">
        <v>114</v>
      </c>
      <c r="B40" s="1">
        <v>0.85951390000000005</v>
      </c>
      <c r="C40" s="1">
        <v>1.3381019999999999</v>
      </c>
      <c r="D40" s="1">
        <v>1.251844</v>
      </c>
      <c r="E40" s="1">
        <v>2.3064520000000002</v>
      </c>
      <c r="F40">
        <v>19</v>
      </c>
      <c r="G40">
        <v>0</v>
      </c>
      <c r="H40">
        <v>19</v>
      </c>
      <c r="I40">
        <v>0</v>
      </c>
      <c r="J40">
        <v>114</v>
      </c>
      <c r="K40">
        <v>7.6368900000000003E-2</v>
      </c>
      <c r="O40">
        <v>93</v>
      </c>
      <c r="P40">
        <v>1.9337</v>
      </c>
      <c r="Q40">
        <v>1.2583900000000001E-4</v>
      </c>
    </row>
    <row r="41" spans="1:17">
      <c r="A41">
        <v>117</v>
      </c>
      <c r="B41" s="1">
        <v>0.69642309999999996</v>
      </c>
      <c r="C41" s="1">
        <v>1.0671889999999999</v>
      </c>
      <c r="D41" s="1">
        <v>0.91241300000000003</v>
      </c>
      <c r="E41" s="1">
        <v>1.955954</v>
      </c>
      <c r="F41">
        <v>19.5</v>
      </c>
      <c r="G41">
        <v>0</v>
      </c>
      <c r="H41">
        <v>19.5</v>
      </c>
      <c r="I41">
        <v>0</v>
      </c>
      <c r="J41">
        <v>117</v>
      </c>
      <c r="K41">
        <v>0.38859399999999999</v>
      </c>
      <c r="O41">
        <v>96</v>
      </c>
      <c r="P41">
        <v>1.72557</v>
      </c>
      <c r="Q41">
        <v>1.2583900000000001E-4</v>
      </c>
    </row>
    <row r="42" spans="1:17">
      <c r="A42">
        <v>120</v>
      </c>
      <c r="B42" s="1">
        <v>0.55919719999999995</v>
      </c>
      <c r="C42" s="1">
        <v>0.84941820000000001</v>
      </c>
      <c r="D42" s="1">
        <v>0.73023059999999995</v>
      </c>
      <c r="E42" s="1">
        <v>1.6246050000000001</v>
      </c>
      <c r="F42">
        <v>20</v>
      </c>
      <c r="G42">
        <v>0</v>
      </c>
      <c r="H42">
        <v>20</v>
      </c>
      <c r="I42">
        <v>0</v>
      </c>
      <c r="J42">
        <v>120</v>
      </c>
      <c r="K42">
        <v>0.14125699999999999</v>
      </c>
      <c r="O42">
        <v>99</v>
      </c>
      <c r="P42">
        <v>1.7121599999999999</v>
      </c>
      <c r="Q42">
        <v>1.2583900000000001E-4</v>
      </c>
    </row>
    <row r="43" spans="1:17">
      <c r="A43">
        <v>123</v>
      </c>
      <c r="B43" s="1">
        <v>0.45399830000000002</v>
      </c>
      <c r="C43" s="1">
        <v>0.67872220000000005</v>
      </c>
      <c r="D43" s="1">
        <v>0.51559080000000002</v>
      </c>
      <c r="E43" s="1">
        <v>1.290219</v>
      </c>
      <c r="F43">
        <v>20.5</v>
      </c>
      <c r="G43">
        <v>0</v>
      </c>
      <c r="H43">
        <v>20.5</v>
      </c>
      <c r="I43">
        <v>0</v>
      </c>
      <c r="J43">
        <v>123</v>
      </c>
      <c r="K43">
        <v>5.4954999999999997E-2</v>
      </c>
      <c r="O43">
        <v>102</v>
      </c>
      <c r="P43">
        <v>5.6448</v>
      </c>
      <c r="Q43">
        <v>1.2583900000000001E-4</v>
      </c>
    </row>
    <row r="44" spans="1:17">
      <c r="A44">
        <v>126</v>
      </c>
      <c r="B44" s="1">
        <v>0.37411709999999998</v>
      </c>
      <c r="C44" s="1">
        <v>0.54394019999999998</v>
      </c>
      <c r="D44" s="1">
        <v>0.4057018</v>
      </c>
      <c r="E44" s="1">
        <v>0.9947031999999999</v>
      </c>
      <c r="F44">
        <v>21</v>
      </c>
      <c r="G44">
        <v>0</v>
      </c>
      <c r="H44">
        <v>21</v>
      </c>
      <c r="I44">
        <v>0</v>
      </c>
      <c r="J44">
        <v>126</v>
      </c>
      <c r="K44">
        <v>1.8260800000000001E-2</v>
      </c>
      <c r="O44">
        <v>105</v>
      </c>
      <c r="P44">
        <v>48.949399999999997</v>
      </c>
      <c r="Q44">
        <v>1.2583900000000001E-4</v>
      </c>
    </row>
    <row r="45" spans="1:17">
      <c r="A45">
        <v>129</v>
      </c>
      <c r="B45" s="1">
        <v>0.30995850000000003</v>
      </c>
      <c r="C45" s="1">
        <v>0.439521</v>
      </c>
      <c r="D45" s="1">
        <v>0.3196177</v>
      </c>
      <c r="E45" s="1">
        <v>0.75994169999999994</v>
      </c>
      <c r="F45">
        <v>21.5</v>
      </c>
      <c r="G45">
        <v>0</v>
      </c>
      <c r="H45">
        <v>21.5</v>
      </c>
      <c r="I45">
        <v>0</v>
      </c>
      <c r="J45">
        <v>129</v>
      </c>
      <c r="K45">
        <v>6.8465699999999997E-4</v>
      </c>
      <c r="O45">
        <v>108</v>
      </c>
      <c r="P45">
        <v>1.06795</v>
      </c>
      <c r="Q45">
        <v>1.2583900000000001E-4</v>
      </c>
    </row>
    <row r="46" spans="1:17">
      <c r="A46">
        <v>132</v>
      </c>
      <c r="B46" s="1">
        <v>0.26219150000000002</v>
      </c>
      <c r="C46" s="1">
        <v>0.36178700000000003</v>
      </c>
      <c r="D46" s="1">
        <v>0.26515919999999998</v>
      </c>
      <c r="E46" s="1">
        <v>0.57393050000000001</v>
      </c>
      <c r="F46">
        <v>22</v>
      </c>
      <c r="G46">
        <v>0</v>
      </c>
      <c r="H46">
        <v>22</v>
      </c>
      <c r="I46">
        <v>0</v>
      </c>
      <c r="J46">
        <v>132</v>
      </c>
      <c r="K46">
        <v>1.2578099999999999E-4</v>
      </c>
      <c r="O46">
        <v>111</v>
      </c>
      <c r="P46">
        <v>1.5569299999999999E-2</v>
      </c>
      <c r="Q46">
        <v>1.2583900000000001E-4</v>
      </c>
    </row>
    <row r="47" spans="1:17">
      <c r="A47">
        <v>135</v>
      </c>
      <c r="B47" s="1">
        <v>0.22211130000000001</v>
      </c>
      <c r="C47" s="1">
        <v>0.29901899999999998</v>
      </c>
      <c r="D47" s="1">
        <v>0.2167056</v>
      </c>
      <c r="E47" s="1">
        <v>0.44551439999999998</v>
      </c>
      <c r="F47">
        <v>22.5</v>
      </c>
      <c r="G47">
        <v>0</v>
      </c>
      <c r="H47">
        <v>22.5</v>
      </c>
      <c r="I47">
        <v>0</v>
      </c>
      <c r="J47">
        <v>135</v>
      </c>
      <c r="K47">
        <v>1.25807E-4</v>
      </c>
      <c r="O47">
        <v>114</v>
      </c>
      <c r="P47">
        <v>7.6368900000000003E-2</v>
      </c>
      <c r="Q47">
        <v>1.2583900000000001E-4</v>
      </c>
    </row>
    <row r="48" spans="1:17">
      <c r="A48">
        <v>138</v>
      </c>
      <c r="B48" s="1">
        <v>0.19541439999999999</v>
      </c>
      <c r="C48" s="1">
        <v>0.25663449999999999</v>
      </c>
      <c r="D48" s="1">
        <v>0.1860868</v>
      </c>
      <c r="E48" s="1">
        <v>0.35815599999999997</v>
      </c>
      <c r="F48">
        <v>23</v>
      </c>
      <c r="G48">
        <v>0</v>
      </c>
      <c r="H48">
        <v>23</v>
      </c>
      <c r="I48">
        <v>0</v>
      </c>
      <c r="J48">
        <v>138</v>
      </c>
      <c r="K48">
        <v>1.2581199999999999E-4</v>
      </c>
      <c r="O48">
        <v>117</v>
      </c>
      <c r="P48">
        <v>0.38859399999999999</v>
      </c>
      <c r="Q48">
        <v>1.2583900000000001E-4</v>
      </c>
    </row>
    <row r="49" spans="1:17">
      <c r="A49">
        <v>141</v>
      </c>
      <c r="B49" s="1">
        <v>0.1775098</v>
      </c>
      <c r="C49" s="1">
        <v>0.22972239999999999</v>
      </c>
      <c r="D49" s="1">
        <v>0.16495860000000001</v>
      </c>
      <c r="E49" s="1">
        <v>0.29495169999999998</v>
      </c>
      <c r="F49">
        <v>23.5</v>
      </c>
      <c r="G49">
        <v>0</v>
      </c>
      <c r="H49">
        <v>23.5</v>
      </c>
      <c r="I49">
        <v>0</v>
      </c>
      <c r="J49">
        <v>141</v>
      </c>
      <c r="K49">
        <v>1.2581699999999999E-4</v>
      </c>
      <c r="O49">
        <v>120</v>
      </c>
      <c r="P49">
        <v>0.14125699999999999</v>
      </c>
      <c r="Q49">
        <v>1.2583900000000001E-4</v>
      </c>
    </row>
    <row r="50" spans="1:17">
      <c r="A50">
        <v>144</v>
      </c>
      <c r="B50" s="1">
        <v>0.16581969999999999</v>
      </c>
      <c r="C50" s="1">
        <v>0.20559160000000001</v>
      </c>
      <c r="D50" s="1">
        <v>0.1499576</v>
      </c>
      <c r="E50" s="1">
        <v>0.2546852</v>
      </c>
      <c r="F50">
        <v>24</v>
      </c>
      <c r="G50">
        <v>0</v>
      </c>
      <c r="H50">
        <v>24</v>
      </c>
      <c r="I50">
        <v>0</v>
      </c>
      <c r="J50">
        <v>144</v>
      </c>
      <c r="K50">
        <v>1.2582000000000001E-4</v>
      </c>
      <c r="O50">
        <v>123</v>
      </c>
      <c r="P50">
        <v>5.4954999999999997E-2</v>
      </c>
      <c r="Q50">
        <v>1.2583900000000001E-4</v>
      </c>
    </row>
    <row r="51" spans="1:17">
      <c r="A51">
        <v>147</v>
      </c>
      <c r="B51" s="1">
        <v>0.15946560000000001</v>
      </c>
      <c r="C51" s="1">
        <v>0.19558320000000001</v>
      </c>
      <c r="D51" s="1">
        <v>0.1416366</v>
      </c>
      <c r="E51" s="1">
        <v>0.2216225</v>
      </c>
      <c r="F51">
        <v>24.5</v>
      </c>
      <c r="G51">
        <v>0</v>
      </c>
      <c r="H51">
        <v>24.5</v>
      </c>
      <c r="I51">
        <v>0</v>
      </c>
      <c r="J51">
        <v>147</v>
      </c>
      <c r="K51">
        <v>1.25823E-4</v>
      </c>
      <c r="O51">
        <v>126</v>
      </c>
      <c r="P51">
        <v>1.8260800000000001E-2</v>
      </c>
      <c r="Q51">
        <v>1.2583900000000001E-4</v>
      </c>
    </row>
    <row r="52" spans="1:17">
      <c r="A52">
        <v>150</v>
      </c>
      <c r="B52" s="1">
        <v>0.15907569999999999</v>
      </c>
      <c r="C52" s="1">
        <v>0.18983410000000001</v>
      </c>
      <c r="D52" s="1">
        <v>0.13806379999999999</v>
      </c>
      <c r="E52" s="1">
        <v>0.19799800000000001</v>
      </c>
      <c r="F52">
        <v>25</v>
      </c>
      <c r="G52">
        <v>0</v>
      </c>
      <c r="H52">
        <v>25</v>
      </c>
      <c r="I52">
        <v>0</v>
      </c>
      <c r="J52">
        <v>150</v>
      </c>
      <c r="K52">
        <v>1.2582500000000001E-4</v>
      </c>
      <c r="O52">
        <v>129</v>
      </c>
      <c r="P52">
        <v>6.8465699999999997E-4</v>
      </c>
      <c r="Q52">
        <v>1.25838E-4</v>
      </c>
    </row>
    <row r="53" spans="1:17">
      <c r="A53">
        <v>153</v>
      </c>
      <c r="B53" s="1">
        <v>0.15948300000000001</v>
      </c>
      <c r="C53" s="1">
        <v>0.18275839999999999</v>
      </c>
      <c r="D53" s="1">
        <v>0.13444449999999999</v>
      </c>
      <c r="E53" s="1">
        <v>0.18520819999999999</v>
      </c>
      <c r="F53">
        <v>25.5</v>
      </c>
      <c r="G53">
        <v>0</v>
      </c>
      <c r="H53">
        <v>25.5</v>
      </c>
      <c r="I53">
        <v>0</v>
      </c>
      <c r="J53">
        <v>153</v>
      </c>
      <c r="K53">
        <v>1.2582700000000001E-4</v>
      </c>
      <c r="O53">
        <v>132</v>
      </c>
      <c r="P53">
        <v>1.2578099999999999E-4</v>
      </c>
      <c r="Q53">
        <v>1.25838E-4</v>
      </c>
    </row>
    <row r="54" spans="1:17">
      <c r="A54">
        <v>156</v>
      </c>
      <c r="B54" s="1">
        <v>0.16133339999999999</v>
      </c>
      <c r="C54" s="1">
        <v>0.1792147</v>
      </c>
      <c r="D54" s="1">
        <v>0.1328443</v>
      </c>
      <c r="E54" s="1">
        <v>0.17745749999999999</v>
      </c>
      <c r="F54">
        <v>26</v>
      </c>
      <c r="G54">
        <v>0</v>
      </c>
      <c r="H54">
        <v>26</v>
      </c>
      <c r="I54">
        <v>0</v>
      </c>
      <c r="J54">
        <v>156</v>
      </c>
      <c r="K54">
        <v>1.2582899999999999E-4</v>
      </c>
      <c r="O54">
        <v>135</v>
      </c>
      <c r="P54">
        <v>1.25807E-4</v>
      </c>
      <c r="Q54">
        <v>1.25838E-4</v>
      </c>
    </row>
    <row r="55" spans="1:17">
      <c r="A55">
        <v>159</v>
      </c>
      <c r="B55" s="1">
        <v>0.1614614</v>
      </c>
      <c r="C55" s="1">
        <v>0.174676</v>
      </c>
      <c r="D55" s="1">
        <v>0.1311976</v>
      </c>
      <c r="E55" s="1">
        <v>0.17458879999999999</v>
      </c>
      <c r="F55">
        <v>26.5</v>
      </c>
      <c r="G55">
        <v>0</v>
      </c>
      <c r="H55">
        <v>26.5</v>
      </c>
      <c r="I55">
        <v>0</v>
      </c>
      <c r="J55">
        <v>159</v>
      </c>
      <c r="K55">
        <v>1.2583000000000001E-4</v>
      </c>
      <c r="O55">
        <v>138</v>
      </c>
      <c r="P55">
        <v>1.2581199999999999E-4</v>
      </c>
      <c r="Q55">
        <v>1.25838E-4</v>
      </c>
    </row>
    <row r="56" spans="1:17">
      <c r="A56">
        <v>162</v>
      </c>
      <c r="B56" s="1">
        <v>0.15678310000000001</v>
      </c>
      <c r="C56" s="1">
        <v>0.15270410000000001</v>
      </c>
      <c r="D56" s="1">
        <v>0.1295741</v>
      </c>
      <c r="E56" s="1">
        <v>0.17117889999999999</v>
      </c>
      <c r="F56">
        <v>27</v>
      </c>
      <c r="G56">
        <v>0</v>
      </c>
      <c r="H56">
        <v>27</v>
      </c>
      <c r="I56">
        <v>0</v>
      </c>
      <c r="J56">
        <v>162</v>
      </c>
      <c r="K56">
        <v>1.25831E-4</v>
      </c>
      <c r="O56">
        <v>141</v>
      </c>
      <c r="P56">
        <v>1.2581699999999999E-4</v>
      </c>
      <c r="Q56">
        <v>1.25838E-4</v>
      </c>
    </row>
    <row r="57" spans="1:17">
      <c r="A57">
        <v>165</v>
      </c>
      <c r="B57" s="1">
        <v>0.15052779999999999</v>
      </c>
      <c r="C57" s="1">
        <v>0.14925350000000001</v>
      </c>
      <c r="D57" s="1">
        <v>0.1275259</v>
      </c>
      <c r="E57" s="1">
        <v>0.1654939</v>
      </c>
      <c r="F57">
        <v>27.5</v>
      </c>
      <c r="G57">
        <v>0</v>
      </c>
      <c r="H57">
        <v>27.5</v>
      </c>
      <c r="I57">
        <v>0</v>
      </c>
      <c r="J57">
        <v>165</v>
      </c>
      <c r="K57">
        <v>1.2583200000000001E-4</v>
      </c>
      <c r="O57">
        <v>144</v>
      </c>
      <c r="P57">
        <v>1.2582000000000001E-4</v>
      </c>
      <c r="Q57">
        <v>1.25838E-4</v>
      </c>
    </row>
    <row r="58" spans="1:17">
      <c r="A58">
        <v>168</v>
      </c>
      <c r="B58" s="1">
        <v>0.1430331</v>
      </c>
      <c r="C58" s="1">
        <v>0.1404379</v>
      </c>
      <c r="D58" s="1">
        <v>0.1246107</v>
      </c>
      <c r="E58" s="1">
        <v>0.15941900000000001</v>
      </c>
      <c r="F58">
        <v>28</v>
      </c>
      <c r="G58">
        <v>0</v>
      </c>
      <c r="H58">
        <v>28</v>
      </c>
      <c r="I58">
        <v>0</v>
      </c>
      <c r="J58">
        <v>168</v>
      </c>
      <c r="K58">
        <v>1.25833E-4</v>
      </c>
      <c r="O58">
        <v>147</v>
      </c>
      <c r="P58">
        <v>1.25823E-4</v>
      </c>
      <c r="Q58">
        <v>1.25838E-4</v>
      </c>
    </row>
    <row r="59" spans="1:17">
      <c r="A59">
        <v>171</v>
      </c>
      <c r="B59" s="1">
        <v>0.135876</v>
      </c>
      <c r="C59" s="1">
        <v>0.13383929999999999</v>
      </c>
      <c r="D59" s="1">
        <v>0.1211019</v>
      </c>
      <c r="E59" s="1">
        <v>0.1545137</v>
      </c>
      <c r="F59">
        <v>28.5</v>
      </c>
      <c r="G59">
        <v>0</v>
      </c>
      <c r="H59">
        <v>28.5</v>
      </c>
      <c r="I59">
        <v>0</v>
      </c>
      <c r="J59">
        <v>171</v>
      </c>
      <c r="K59">
        <v>1.25833E-4</v>
      </c>
      <c r="O59">
        <v>150</v>
      </c>
      <c r="P59">
        <v>1.2582500000000001E-4</v>
      </c>
      <c r="Q59">
        <v>1.25838E-4</v>
      </c>
    </row>
    <row r="60" spans="1:17">
      <c r="A60">
        <v>174</v>
      </c>
      <c r="B60" s="1">
        <v>0.12827649999999999</v>
      </c>
      <c r="C60" s="1">
        <v>0.12859660000000001</v>
      </c>
      <c r="D60" s="1">
        <v>9.1890990000000006E-2</v>
      </c>
      <c r="E60" s="1">
        <v>0.14914289999999999</v>
      </c>
      <c r="F60">
        <v>29</v>
      </c>
      <c r="G60">
        <v>0</v>
      </c>
      <c r="H60">
        <v>29</v>
      </c>
      <c r="I60">
        <v>0</v>
      </c>
      <c r="J60">
        <v>174</v>
      </c>
      <c r="K60">
        <v>1.2583399999999999E-4</v>
      </c>
      <c r="O60">
        <v>153</v>
      </c>
      <c r="P60">
        <v>1.2582700000000001E-4</v>
      </c>
      <c r="Q60">
        <v>1.2583700000000001E-4</v>
      </c>
    </row>
    <row r="61" spans="1:17">
      <c r="A61">
        <v>177</v>
      </c>
      <c r="B61" s="1">
        <v>0.12494810000000001</v>
      </c>
      <c r="C61" s="1">
        <v>0.1252682</v>
      </c>
      <c r="D61" s="1">
        <v>9.4064200000000001E-2</v>
      </c>
      <c r="E61" s="1">
        <v>0.1475311</v>
      </c>
      <c r="F61">
        <v>29.5</v>
      </c>
      <c r="G61">
        <v>0</v>
      </c>
      <c r="H61">
        <v>29.5</v>
      </c>
      <c r="I61">
        <v>0</v>
      </c>
      <c r="J61">
        <v>177</v>
      </c>
      <c r="K61">
        <v>1.25835E-4</v>
      </c>
      <c r="O61">
        <v>156</v>
      </c>
      <c r="P61">
        <v>1.2582899999999999E-4</v>
      </c>
      <c r="Q61">
        <v>1.2583700000000001E-4</v>
      </c>
    </row>
    <row r="62" spans="1:17">
      <c r="A62">
        <v>180</v>
      </c>
      <c r="B62" s="1">
        <v>0.13136629999999999</v>
      </c>
      <c r="C62" s="1">
        <v>0.12922500000000001</v>
      </c>
      <c r="D62" s="1">
        <v>0.10404629999999999</v>
      </c>
      <c r="E62" s="1">
        <v>0.1500216</v>
      </c>
      <c r="F62">
        <v>30</v>
      </c>
      <c r="G62">
        <v>0</v>
      </c>
      <c r="H62">
        <v>30</v>
      </c>
      <c r="I62">
        <v>0</v>
      </c>
      <c r="J62">
        <v>180</v>
      </c>
      <c r="K62">
        <v>1.25835E-4</v>
      </c>
      <c r="O62">
        <v>159</v>
      </c>
      <c r="P62">
        <v>1.2583000000000001E-4</v>
      </c>
      <c r="Q62">
        <v>1.2583700000000001E-4</v>
      </c>
    </row>
    <row r="63" spans="1:17">
      <c r="B63" s="4">
        <f>SUM(B2:B62)</f>
        <v>55.324356100000003</v>
      </c>
      <c r="C63" s="4">
        <f t="shared" ref="C63:D63" si="0">SUM(C2:C62)</f>
        <v>66.916433900000001</v>
      </c>
      <c r="D63" s="4">
        <f t="shared" si="0"/>
        <v>61.162290790000007</v>
      </c>
      <c r="E63" s="4">
        <f t="shared" ref="E63" si="1">SUM(E2:E62)</f>
        <v>61.301587500000004</v>
      </c>
      <c r="F63">
        <v>30.5</v>
      </c>
      <c r="G63">
        <v>0</v>
      </c>
      <c r="H63">
        <v>30.5</v>
      </c>
      <c r="I63">
        <v>0</v>
      </c>
      <c r="O63">
        <v>162</v>
      </c>
      <c r="P63">
        <v>1.25831E-4</v>
      </c>
      <c r="Q63">
        <v>1.2583700000000001E-4</v>
      </c>
    </row>
    <row r="64" spans="1:17">
      <c r="B64" s="5">
        <f>SUM(B33:B62)</f>
        <v>17.401518800000002</v>
      </c>
      <c r="C64" s="5">
        <f>SUM(C33:C62)</f>
        <v>27.346909100000008</v>
      </c>
      <c r="D64" s="5">
        <f>SUM(D33:D62)</f>
        <v>26.223634589999993</v>
      </c>
      <c r="E64" s="5">
        <f>SUM(E33:E62)</f>
        <v>35.741396800000011</v>
      </c>
      <c r="F64">
        <v>31</v>
      </c>
      <c r="G64">
        <v>0</v>
      </c>
      <c r="H64">
        <v>31</v>
      </c>
      <c r="I64">
        <v>0</v>
      </c>
      <c r="O64">
        <v>165</v>
      </c>
      <c r="P64">
        <v>1.2583200000000001E-4</v>
      </c>
      <c r="Q64">
        <v>1.2583700000000001E-4</v>
      </c>
    </row>
    <row r="65" spans="2:17">
      <c r="B65" s="4">
        <f>B64/B63</f>
        <v>0.31453630962367407</v>
      </c>
      <c r="C65" s="4">
        <f>C64/C63</f>
        <v>0.40867254135011533</v>
      </c>
      <c r="D65" s="4">
        <f t="shared" ref="D65:E65" si="2">D64/D63</f>
        <v>0.42875494444834528</v>
      </c>
      <c r="E65" s="4">
        <f t="shared" si="2"/>
        <v>0.58304194487622374</v>
      </c>
      <c r="F65">
        <v>31.5</v>
      </c>
      <c r="G65">
        <v>0</v>
      </c>
      <c r="H65">
        <v>31.5</v>
      </c>
      <c r="I65">
        <v>0</v>
      </c>
      <c r="O65">
        <v>168</v>
      </c>
      <c r="P65">
        <v>1.25833E-4</v>
      </c>
      <c r="Q65">
        <v>1.2583599999999999E-4</v>
      </c>
    </row>
    <row r="66" spans="2:17">
      <c r="C66" s="1" t="s">
        <v>12</v>
      </c>
      <c r="D66" t="s">
        <v>11</v>
      </c>
      <c r="F66">
        <v>32</v>
      </c>
      <c r="G66">
        <v>0</v>
      </c>
      <c r="H66">
        <v>32</v>
      </c>
      <c r="I66">
        <v>0</v>
      </c>
      <c r="O66">
        <v>171</v>
      </c>
      <c r="P66">
        <v>1.25833E-4</v>
      </c>
      <c r="Q66">
        <v>1.2583599999999999E-4</v>
      </c>
    </row>
    <row r="67" spans="2:17">
      <c r="F67">
        <v>32.5</v>
      </c>
      <c r="G67">
        <v>0</v>
      </c>
      <c r="H67">
        <v>32.5</v>
      </c>
      <c r="I67">
        <v>0</v>
      </c>
      <c r="O67">
        <v>174</v>
      </c>
      <c r="P67">
        <v>1.2583399999999999E-4</v>
      </c>
      <c r="Q67">
        <v>1.2583599999999999E-4</v>
      </c>
    </row>
    <row r="68" spans="2:17">
      <c r="F68">
        <v>33</v>
      </c>
      <c r="G68">
        <v>0</v>
      </c>
      <c r="H68">
        <v>33</v>
      </c>
      <c r="I68">
        <v>0</v>
      </c>
      <c r="O68">
        <v>177</v>
      </c>
      <c r="P68">
        <v>1.25835E-4</v>
      </c>
      <c r="Q68">
        <v>1.25835E-4</v>
      </c>
    </row>
    <row r="69" spans="2:17">
      <c r="F69">
        <v>33.5</v>
      </c>
      <c r="G69">
        <v>0</v>
      </c>
      <c r="H69">
        <v>33.5</v>
      </c>
      <c r="I69">
        <v>0</v>
      </c>
      <c r="O69">
        <v>180</v>
      </c>
      <c r="P69">
        <v>1.25835E-4</v>
      </c>
      <c r="Q69">
        <v>1.25835E-4</v>
      </c>
    </row>
    <row r="70" spans="2:17">
      <c r="F70">
        <v>34</v>
      </c>
      <c r="G70">
        <v>0</v>
      </c>
      <c r="H70">
        <v>34</v>
      </c>
      <c r="I70">
        <v>0</v>
      </c>
    </row>
    <row r="71" spans="2:17">
      <c r="F71">
        <v>34.5</v>
      </c>
      <c r="G71">
        <v>0</v>
      </c>
      <c r="H71">
        <v>34.5</v>
      </c>
      <c r="I71">
        <v>0</v>
      </c>
    </row>
    <row r="72" spans="2:17">
      <c r="F72">
        <v>35</v>
      </c>
      <c r="G72">
        <v>0</v>
      </c>
      <c r="H72">
        <v>35</v>
      </c>
      <c r="I72">
        <v>0</v>
      </c>
    </row>
    <row r="73" spans="2:17">
      <c r="F73">
        <v>35.5</v>
      </c>
      <c r="G73">
        <v>0</v>
      </c>
      <c r="H73">
        <v>35.5</v>
      </c>
      <c r="I73">
        <v>0</v>
      </c>
    </row>
    <row r="74" spans="2:17">
      <c r="F74">
        <v>36</v>
      </c>
      <c r="G74">
        <v>0</v>
      </c>
      <c r="H74">
        <v>36</v>
      </c>
      <c r="I74">
        <v>0</v>
      </c>
    </row>
    <row r="75" spans="2:17">
      <c r="F75">
        <v>36.5</v>
      </c>
      <c r="G75">
        <v>0</v>
      </c>
      <c r="H75">
        <v>36.5</v>
      </c>
      <c r="I75">
        <v>0</v>
      </c>
    </row>
    <row r="76" spans="2:17">
      <c r="F76">
        <v>37</v>
      </c>
      <c r="G76">
        <v>0</v>
      </c>
      <c r="H76">
        <v>37</v>
      </c>
      <c r="I76">
        <v>0</v>
      </c>
    </row>
    <row r="77" spans="2:17">
      <c r="F77">
        <v>37.5</v>
      </c>
      <c r="G77">
        <v>0</v>
      </c>
      <c r="H77">
        <v>37.5</v>
      </c>
      <c r="I77">
        <v>0</v>
      </c>
    </row>
    <row r="78" spans="2:17">
      <c r="F78">
        <v>38</v>
      </c>
      <c r="G78">
        <v>0</v>
      </c>
      <c r="H78">
        <v>38</v>
      </c>
      <c r="I78">
        <v>0</v>
      </c>
    </row>
    <row r="79" spans="2:17">
      <c r="F79">
        <v>38.5</v>
      </c>
      <c r="G79">
        <v>0</v>
      </c>
      <c r="H79">
        <v>38.5</v>
      </c>
      <c r="I79">
        <v>0</v>
      </c>
    </row>
    <row r="80" spans="2:17">
      <c r="F80">
        <v>39</v>
      </c>
      <c r="G80">
        <v>0</v>
      </c>
      <c r="H80">
        <v>39</v>
      </c>
      <c r="I80">
        <v>0</v>
      </c>
    </row>
    <row r="81" spans="6:9">
      <c r="F81">
        <v>39.5</v>
      </c>
      <c r="G81">
        <v>0</v>
      </c>
      <c r="H81">
        <v>39.5</v>
      </c>
      <c r="I81">
        <v>0</v>
      </c>
    </row>
    <row r="82" spans="6:9">
      <c r="F82">
        <v>40</v>
      </c>
      <c r="G82">
        <v>0</v>
      </c>
      <c r="H82">
        <v>40</v>
      </c>
      <c r="I82">
        <v>0</v>
      </c>
    </row>
    <row r="83" spans="6:9">
      <c r="F83">
        <v>40.5</v>
      </c>
      <c r="G83">
        <v>0</v>
      </c>
      <c r="H83">
        <v>40.5</v>
      </c>
      <c r="I83">
        <v>0</v>
      </c>
    </row>
    <row r="84" spans="6:9">
      <c r="F84">
        <v>41</v>
      </c>
      <c r="G84">
        <v>0</v>
      </c>
      <c r="H84">
        <v>41</v>
      </c>
      <c r="I84">
        <v>0</v>
      </c>
    </row>
    <row r="85" spans="6:9">
      <c r="F85">
        <v>41.5</v>
      </c>
      <c r="G85">
        <v>0</v>
      </c>
      <c r="H85">
        <v>41.5</v>
      </c>
      <c r="I85">
        <v>0</v>
      </c>
    </row>
    <row r="86" spans="6:9">
      <c r="F86">
        <v>42</v>
      </c>
      <c r="G86">
        <v>0</v>
      </c>
      <c r="H86">
        <v>42</v>
      </c>
      <c r="I86">
        <v>0</v>
      </c>
    </row>
    <row r="87" spans="6:9">
      <c r="F87">
        <v>42.5</v>
      </c>
      <c r="G87">
        <v>0</v>
      </c>
      <c r="H87">
        <v>42.5</v>
      </c>
      <c r="I87">
        <v>0</v>
      </c>
    </row>
    <row r="88" spans="6:9">
      <c r="F88">
        <v>43</v>
      </c>
      <c r="G88">
        <v>0</v>
      </c>
      <c r="H88">
        <v>43</v>
      </c>
      <c r="I88">
        <v>0</v>
      </c>
    </row>
    <row r="89" spans="6:9">
      <c r="F89">
        <v>43.5</v>
      </c>
      <c r="G89">
        <v>0</v>
      </c>
      <c r="H89">
        <v>43.5</v>
      </c>
      <c r="I89">
        <v>0</v>
      </c>
    </row>
    <row r="90" spans="6:9">
      <c r="F90">
        <v>44</v>
      </c>
      <c r="G90">
        <v>0</v>
      </c>
      <c r="H90">
        <v>44</v>
      </c>
      <c r="I90">
        <v>0</v>
      </c>
    </row>
    <row r="91" spans="6:9">
      <c r="F91">
        <v>44.5</v>
      </c>
      <c r="G91">
        <v>0</v>
      </c>
      <c r="H91">
        <v>44.5</v>
      </c>
      <c r="I91">
        <v>0</v>
      </c>
    </row>
    <row r="92" spans="6:9">
      <c r="F92">
        <v>45</v>
      </c>
      <c r="G92">
        <v>0</v>
      </c>
      <c r="H92">
        <v>45</v>
      </c>
      <c r="I92">
        <v>0</v>
      </c>
    </row>
    <row r="93" spans="6:9">
      <c r="F93">
        <v>45.5</v>
      </c>
      <c r="G93">
        <v>0</v>
      </c>
      <c r="H93">
        <v>45.5</v>
      </c>
      <c r="I93">
        <v>0</v>
      </c>
    </row>
    <row r="94" spans="6:9">
      <c r="F94">
        <v>46</v>
      </c>
      <c r="G94">
        <v>0</v>
      </c>
      <c r="H94">
        <v>46</v>
      </c>
      <c r="I94">
        <v>0</v>
      </c>
    </row>
    <row r="95" spans="6:9">
      <c r="F95">
        <v>46.5</v>
      </c>
      <c r="G95">
        <v>0</v>
      </c>
      <c r="H95">
        <v>46.5</v>
      </c>
      <c r="I95">
        <v>0</v>
      </c>
    </row>
    <row r="96" spans="6:9">
      <c r="F96">
        <v>47</v>
      </c>
      <c r="G96">
        <v>0</v>
      </c>
      <c r="H96">
        <v>47</v>
      </c>
      <c r="I96">
        <v>0</v>
      </c>
    </row>
    <row r="97" spans="6:9">
      <c r="F97">
        <v>47.5</v>
      </c>
      <c r="G97">
        <v>0</v>
      </c>
      <c r="H97">
        <v>47.5</v>
      </c>
      <c r="I97">
        <v>0</v>
      </c>
    </row>
    <row r="98" spans="6:9">
      <c r="F98">
        <v>48</v>
      </c>
      <c r="G98">
        <v>0</v>
      </c>
      <c r="H98">
        <v>48</v>
      </c>
      <c r="I98">
        <v>0</v>
      </c>
    </row>
    <row r="99" spans="6:9">
      <c r="F99">
        <v>48.5</v>
      </c>
      <c r="G99">
        <v>0</v>
      </c>
      <c r="H99">
        <v>48.5</v>
      </c>
      <c r="I99">
        <v>0</v>
      </c>
    </row>
    <row r="100" spans="6:9">
      <c r="F100">
        <v>49</v>
      </c>
      <c r="G100">
        <v>0</v>
      </c>
      <c r="H100">
        <v>49</v>
      </c>
      <c r="I100">
        <v>0</v>
      </c>
    </row>
    <row r="101" spans="6:9">
      <c r="F101">
        <v>49.5</v>
      </c>
      <c r="G101">
        <v>0</v>
      </c>
      <c r="H101">
        <v>49.5</v>
      </c>
      <c r="I101">
        <v>0</v>
      </c>
    </row>
    <row r="102" spans="6:9">
      <c r="F102">
        <v>50</v>
      </c>
      <c r="G102">
        <v>0</v>
      </c>
      <c r="H102">
        <v>50</v>
      </c>
      <c r="I102">
        <v>0</v>
      </c>
    </row>
    <row r="103" spans="6:9">
      <c r="F103">
        <v>50.5</v>
      </c>
      <c r="G103">
        <v>0</v>
      </c>
      <c r="H103">
        <v>50.5</v>
      </c>
      <c r="I103">
        <v>0</v>
      </c>
    </row>
    <row r="104" spans="6:9">
      <c r="F104">
        <v>51</v>
      </c>
      <c r="G104">
        <v>0</v>
      </c>
      <c r="H104">
        <v>51</v>
      </c>
      <c r="I104">
        <v>0</v>
      </c>
    </row>
    <row r="105" spans="6:9">
      <c r="F105">
        <v>51.5</v>
      </c>
      <c r="G105">
        <v>0</v>
      </c>
      <c r="H105">
        <v>51.5</v>
      </c>
      <c r="I105">
        <v>0</v>
      </c>
    </row>
    <row r="106" spans="6:9">
      <c r="F106">
        <v>52</v>
      </c>
      <c r="G106">
        <v>0</v>
      </c>
      <c r="H106">
        <v>52</v>
      </c>
      <c r="I106">
        <v>0</v>
      </c>
    </row>
    <row r="107" spans="6:9">
      <c r="F107">
        <v>52.5</v>
      </c>
      <c r="G107">
        <v>0</v>
      </c>
      <c r="H107">
        <v>52.5</v>
      </c>
      <c r="I107">
        <v>0</v>
      </c>
    </row>
    <row r="108" spans="6:9">
      <c r="F108">
        <v>53</v>
      </c>
      <c r="G108">
        <v>0</v>
      </c>
      <c r="H108">
        <v>53</v>
      </c>
      <c r="I108">
        <v>0</v>
      </c>
    </row>
    <row r="109" spans="6:9">
      <c r="F109">
        <v>53.5</v>
      </c>
      <c r="G109">
        <v>0</v>
      </c>
      <c r="H109">
        <v>53.5</v>
      </c>
      <c r="I109">
        <v>0</v>
      </c>
    </row>
    <row r="110" spans="6:9">
      <c r="F110">
        <v>54</v>
      </c>
      <c r="G110">
        <v>0</v>
      </c>
      <c r="H110">
        <v>54</v>
      </c>
      <c r="I110">
        <v>0</v>
      </c>
    </row>
    <row r="111" spans="6:9">
      <c r="F111">
        <v>54.5</v>
      </c>
      <c r="G111">
        <v>0</v>
      </c>
      <c r="H111">
        <v>54.5</v>
      </c>
      <c r="I111">
        <v>0</v>
      </c>
    </row>
    <row r="112" spans="6:9">
      <c r="F112">
        <v>55</v>
      </c>
      <c r="G112">
        <v>0</v>
      </c>
      <c r="H112">
        <v>55</v>
      </c>
      <c r="I112">
        <v>0</v>
      </c>
    </row>
    <row r="113" spans="6:9">
      <c r="F113">
        <v>55.5</v>
      </c>
      <c r="G113">
        <v>0</v>
      </c>
      <c r="H113">
        <v>55.5</v>
      </c>
      <c r="I113">
        <v>0</v>
      </c>
    </row>
    <row r="114" spans="6:9">
      <c r="F114">
        <v>56</v>
      </c>
      <c r="G114">
        <v>0</v>
      </c>
      <c r="H114">
        <v>56</v>
      </c>
      <c r="I114">
        <v>0</v>
      </c>
    </row>
    <row r="115" spans="6:9">
      <c r="F115">
        <v>56.5</v>
      </c>
      <c r="G115">
        <v>0</v>
      </c>
      <c r="H115">
        <v>56.5</v>
      </c>
      <c r="I115">
        <v>0</v>
      </c>
    </row>
    <row r="116" spans="6:9">
      <c r="F116">
        <v>57</v>
      </c>
      <c r="G116">
        <v>0</v>
      </c>
      <c r="H116">
        <v>57</v>
      </c>
      <c r="I116">
        <v>0</v>
      </c>
    </row>
    <row r="117" spans="6:9">
      <c r="F117">
        <v>57.5</v>
      </c>
      <c r="G117">
        <v>0</v>
      </c>
      <c r="H117">
        <v>57.5</v>
      </c>
      <c r="I117">
        <v>0</v>
      </c>
    </row>
    <row r="118" spans="6:9">
      <c r="F118">
        <v>58</v>
      </c>
      <c r="G118">
        <v>0</v>
      </c>
      <c r="H118">
        <v>58</v>
      </c>
      <c r="I118">
        <v>0</v>
      </c>
    </row>
    <row r="119" spans="6:9">
      <c r="F119">
        <v>58.5</v>
      </c>
      <c r="G119">
        <v>0</v>
      </c>
      <c r="H119">
        <v>58.5</v>
      </c>
      <c r="I119">
        <v>0</v>
      </c>
    </row>
    <row r="120" spans="6:9">
      <c r="F120">
        <v>59</v>
      </c>
      <c r="G120">
        <v>0</v>
      </c>
      <c r="H120">
        <v>59</v>
      </c>
      <c r="I120">
        <v>0</v>
      </c>
    </row>
    <row r="121" spans="6:9">
      <c r="F121">
        <v>59.5</v>
      </c>
      <c r="G121">
        <v>0</v>
      </c>
      <c r="H121">
        <v>59.5</v>
      </c>
      <c r="I121">
        <v>0</v>
      </c>
    </row>
    <row r="122" spans="6:9">
      <c r="F122">
        <v>60</v>
      </c>
      <c r="G122">
        <v>0</v>
      </c>
      <c r="H122">
        <v>60</v>
      </c>
      <c r="I122">
        <v>0</v>
      </c>
    </row>
    <row r="123" spans="6:9">
      <c r="F123">
        <v>60.5</v>
      </c>
      <c r="G123">
        <v>0</v>
      </c>
      <c r="H123">
        <v>60.5</v>
      </c>
      <c r="I123">
        <v>0</v>
      </c>
    </row>
    <row r="124" spans="6:9">
      <c r="F124">
        <v>61</v>
      </c>
      <c r="G124">
        <v>0</v>
      </c>
      <c r="H124">
        <v>61</v>
      </c>
      <c r="I124">
        <v>0</v>
      </c>
    </row>
    <row r="125" spans="6:9">
      <c r="F125">
        <v>61.5</v>
      </c>
      <c r="G125">
        <v>0</v>
      </c>
      <c r="H125">
        <v>61.5</v>
      </c>
      <c r="I125">
        <v>0</v>
      </c>
    </row>
    <row r="126" spans="6:9">
      <c r="F126">
        <v>62</v>
      </c>
      <c r="G126">
        <v>0</v>
      </c>
      <c r="H126">
        <v>62</v>
      </c>
      <c r="I126">
        <v>0</v>
      </c>
    </row>
    <row r="127" spans="6:9">
      <c r="F127">
        <v>62.5</v>
      </c>
      <c r="G127">
        <v>0</v>
      </c>
      <c r="H127">
        <v>62.5</v>
      </c>
      <c r="I127">
        <v>0</v>
      </c>
    </row>
    <row r="128" spans="6:9">
      <c r="F128">
        <v>63</v>
      </c>
      <c r="G128">
        <v>0</v>
      </c>
      <c r="H128">
        <v>63</v>
      </c>
      <c r="I128">
        <v>0</v>
      </c>
    </row>
    <row r="129" spans="6:9">
      <c r="F129">
        <v>63.5</v>
      </c>
      <c r="G129">
        <v>0</v>
      </c>
      <c r="H129">
        <v>63.5</v>
      </c>
      <c r="I129">
        <v>0</v>
      </c>
    </row>
    <row r="130" spans="6:9">
      <c r="F130">
        <v>64</v>
      </c>
      <c r="G130">
        <v>0</v>
      </c>
      <c r="H130">
        <v>64</v>
      </c>
      <c r="I130">
        <v>0</v>
      </c>
    </row>
    <row r="131" spans="6:9">
      <c r="F131">
        <v>64.5</v>
      </c>
      <c r="G131">
        <v>0</v>
      </c>
      <c r="H131">
        <v>64.5</v>
      </c>
      <c r="I131">
        <v>0</v>
      </c>
    </row>
    <row r="132" spans="6:9">
      <c r="F132">
        <v>65</v>
      </c>
      <c r="G132">
        <v>0</v>
      </c>
      <c r="H132">
        <v>65</v>
      </c>
      <c r="I132">
        <v>0</v>
      </c>
    </row>
    <row r="133" spans="6:9">
      <c r="F133">
        <v>65.5</v>
      </c>
      <c r="G133">
        <v>0</v>
      </c>
      <c r="H133">
        <v>65.5</v>
      </c>
      <c r="I133">
        <v>0</v>
      </c>
    </row>
    <row r="134" spans="6:9">
      <c r="F134">
        <v>66</v>
      </c>
      <c r="G134">
        <v>0</v>
      </c>
      <c r="H134">
        <v>66</v>
      </c>
      <c r="I134">
        <v>0</v>
      </c>
    </row>
    <row r="135" spans="6:9">
      <c r="F135">
        <v>66.5</v>
      </c>
      <c r="G135">
        <v>0</v>
      </c>
      <c r="H135">
        <v>66.5</v>
      </c>
      <c r="I135">
        <v>0</v>
      </c>
    </row>
    <row r="136" spans="6:9">
      <c r="F136">
        <v>67</v>
      </c>
      <c r="G136">
        <v>0</v>
      </c>
      <c r="H136">
        <v>67</v>
      </c>
      <c r="I136">
        <v>0</v>
      </c>
    </row>
    <row r="137" spans="6:9">
      <c r="F137">
        <v>67.5</v>
      </c>
      <c r="G137">
        <v>0</v>
      </c>
      <c r="H137">
        <v>67.5</v>
      </c>
      <c r="I137">
        <v>0</v>
      </c>
    </row>
    <row r="138" spans="6:9">
      <c r="F138">
        <v>68</v>
      </c>
      <c r="G138">
        <v>0</v>
      </c>
      <c r="H138">
        <v>68</v>
      </c>
      <c r="I138">
        <v>0</v>
      </c>
    </row>
    <row r="139" spans="6:9">
      <c r="F139">
        <v>68.5</v>
      </c>
      <c r="G139">
        <v>0</v>
      </c>
      <c r="H139">
        <v>68.5</v>
      </c>
      <c r="I139">
        <v>0</v>
      </c>
    </row>
    <row r="140" spans="6:9">
      <c r="F140">
        <v>69</v>
      </c>
      <c r="G140">
        <v>0</v>
      </c>
      <c r="H140">
        <v>69</v>
      </c>
      <c r="I140">
        <v>0</v>
      </c>
    </row>
    <row r="141" spans="6:9">
      <c r="F141">
        <v>69.5</v>
      </c>
      <c r="G141">
        <v>0</v>
      </c>
      <c r="H141">
        <v>69.5</v>
      </c>
      <c r="I141">
        <v>0</v>
      </c>
    </row>
    <row r="142" spans="6:9">
      <c r="F142">
        <v>70</v>
      </c>
      <c r="G142">
        <v>0</v>
      </c>
      <c r="H142">
        <v>70</v>
      </c>
      <c r="I142">
        <v>0</v>
      </c>
    </row>
    <row r="143" spans="6:9">
      <c r="F143">
        <v>70.5</v>
      </c>
      <c r="G143">
        <v>0</v>
      </c>
      <c r="H143">
        <v>70.5</v>
      </c>
      <c r="I143">
        <v>0</v>
      </c>
    </row>
    <row r="144" spans="6:9">
      <c r="F144">
        <v>71</v>
      </c>
      <c r="G144">
        <v>0</v>
      </c>
      <c r="H144">
        <v>71</v>
      </c>
      <c r="I144">
        <v>0</v>
      </c>
    </row>
    <row r="145" spans="6:9">
      <c r="F145">
        <v>71.5</v>
      </c>
      <c r="G145">
        <v>0</v>
      </c>
      <c r="H145">
        <v>71.5</v>
      </c>
      <c r="I145">
        <v>0</v>
      </c>
    </row>
    <row r="146" spans="6:9">
      <c r="F146">
        <v>72</v>
      </c>
      <c r="G146">
        <v>0</v>
      </c>
      <c r="H146">
        <v>72</v>
      </c>
      <c r="I146">
        <v>0</v>
      </c>
    </row>
    <row r="147" spans="6:9">
      <c r="F147">
        <v>72.5</v>
      </c>
      <c r="G147">
        <v>0</v>
      </c>
      <c r="H147">
        <v>72.5</v>
      </c>
      <c r="I147">
        <v>0</v>
      </c>
    </row>
    <row r="148" spans="6:9">
      <c r="F148">
        <v>73</v>
      </c>
      <c r="G148">
        <v>0</v>
      </c>
      <c r="H148">
        <v>73</v>
      </c>
      <c r="I148">
        <v>0</v>
      </c>
    </row>
    <row r="149" spans="6:9">
      <c r="F149">
        <v>73.5</v>
      </c>
      <c r="G149">
        <v>0</v>
      </c>
      <c r="H149">
        <v>73.5</v>
      </c>
      <c r="I149">
        <v>0</v>
      </c>
    </row>
    <row r="150" spans="6:9">
      <c r="F150">
        <v>74</v>
      </c>
      <c r="G150">
        <v>0</v>
      </c>
      <c r="H150">
        <v>74</v>
      </c>
      <c r="I150">
        <v>0</v>
      </c>
    </row>
    <row r="151" spans="6:9">
      <c r="F151">
        <v>74.5</v>
      </c>
      <c r="G151">
        <v>0</v>
      </c>
      <c r="H151">
        <v>74.5</v>
      </c>
      <c r="I151">
        <v>0</v>
      </c>
    </row>
    <row r="152" spans="6:9">
      <c r="F152">
        <v>75</v>
      </c>
      <c r="G152">
        <v>0</v>
      </c>
      <c r="H152">
        <v>75</v>
      </c>
      <c r="I152">
        <v>0</v>
      </c>
    </row>
    <row r="153" spans="6:9">
      <c r="F153">
        <v>75.5</v>
      </c>
      <c r="G153">
        <v>0</v>
      </c>
      <c r="H153">
        <v>75.5</v>
      </c>
      <c r="I153">
        <v>0</v>
      </c>
    </row>
    <row r="154" spans="6:9">
      <c r="F154">
        <v>76</v>
      </c>
      <c r="G154">
        <v>0</v>
      </c>
      <c r="H154">
        <v>76</v>
      </c>
      <c r="I154">
        <v>0</v>
      </c>
    </row>
    <row r="155" spans="6:9">
      <c r="F155">
        <v>76.5</v>
      </c>
      <c r="G155">
        <v>0</v>
      </c>
      <c r="H155">
        <v>76.5</v>
      </c>
      <c r="I155">
        <v>0</v>
      </c>
    </row>
    <row r="156" spans="6:9">
      <c r="F156">
        <v>77</v>
      </c>
      <c r="G156">
        <v>0</v>
      </c>
      <c r="H156">
        <v>77</v>
      </c>
      <c r="I156">
        <v>0</v>
      </c>
    </row>
    <row r="157" spans="6:9">
      <c r="F157">
        <v>77.5</v>
      </c>
      <c r="G157">
        <v>0</v>
      </c>
      <c r="H157">
        <v>77.5</v>
      </c>
      <c r="I157">
        <v>0</v>
      </c>
    </row>
    <row r="158" spans="6:9">
      <c r="F158">
        <v>78</v>
      </c>
      <c r="G158">
        <v>0</v>
      </c>
      <c r="H158">
        <v>78</v>
      </c>
      <c r="I158">
        <v>0</v>
      </c>
    </row>
    <row r="159" spans="6:9">
      <c r="F159">
        <v>78.5</v>
      </c>
      <c r="G159">
        <v>0</v>
      </c>
      <c r="H159">
        <v>78.5</v>
      </c>
      <c r="I159">
        <v>0</v>
      </c>
    </row>
    <row r="160" spans="6:9">
      <c r="F160">
        <v>79</v>
      </c>
      <c r="G160">
        <v>0</v>
      </c>
      <c r="H160">
        <v>79</v>
      </c>
      <c r="I160">
        <v>0</v>
      </c>
    </row>
    <row r="161" spans="6:9">
      <c r="F161">
        <v>79.5</v>
      </c>
      <c r="G161">
        <v>0</v>
      </c>
      <c r="H161">
        <v>79.5</v>
      </c>
      <c r="I161">
        <v>0</v>
      </c>
    </row>
    <row r="162" spans="6:9">
      <c r="F162">
        <v>80</v>
      </c>
      <c r="G162">
        <v>0</v>
      </c>
      <c r="H162">
        <v>80</v>
      </c>
      <c r="I162">
        <v>0</v>
      </c>
    </row>
    <row r="163" spans="6:9">
      <c r="F163">
        <v>80.5</v>
      </c>
      <c r="G163">
        <v>0</v>
      </c>
      <c r="H163">
        <v>80.5</v>
      </c>
      <c r="I163">
        <v>0</v>
      </c>
    </row>
    <row r="164" spans="6:9">
      <c r="F164">
        <v>81</v>
      </c>
      <c r="G164">
        <v>0</v>
      </c>
      <c r="H164">
        <v>81</v>
      </c>
      <c r="I164">
        <v>0</v>
      </c>
    </row>
    <row r="165" spans="6:9">
      <c r="F165">
        <v>81.5</v>
      </c>
      <c r="G165">
        <v>0</v>
      </c>
      <c r="H165">
        <v>81.5</v>
      </c>
      <c r="I165">
        <v>0</v>
      </c>
    </row>
    <row r="166" spans="6:9">
      <c r="F166">
        <v>82</v>
      </c>
      <c r="G166">
        <v>0</v>
      </c>
      <c r="H166">
        <v>82</v>
      </c>
      <c r="I166">
        <v>0</v>
      </c>
    </row>
    <row r="167" spans="6:9">
      <c r="F167">
        <v>82.5</v>
      </c>
      <c r="G167">
        <v>0</v>
      </c>
      <c r="H167">
        <v>82.5</v>
      </c>
      <c r="I167">
        <v>0</v>
      </c>
    </row>
    <row r="168" spans="6:9">
      <c r="F168">
        <v>83</v>
      </c>
      <c r="G168">
        <v>0</v>
      </c>
      <c r="H168">
        <v>83</v>
      </c>
      <c r="I168">
        <v>0</v>
      </c>
    </row>
    <row r="169" spans="6:9">
      <c r="F169">
        <v>83.5</v>
      </c>
      <c r="G169">
        <v>0</v>
      </c>
      <c r="H169">
        <v>83.5</v>
      </c>
      <c r="I169">
        <v>0</v>
      </c>
    </row>
    <row r="170" spans="6:9">
      <c r="F170">
        <v>84</v>
      </c>
      <c r="G170">
        <v>0</v>
      </c>
      <c r="H170">
        <v>84</v>
      </c>
      <c r="I170">
        <v>0</v>
      </c>
    </row>
    <row r="171" spans="6:9">
      <c r="F171">
        <v>84.5</v>
      </c>
      <c r="G171">
        <v>0</v>
      </c>
      <c r="H171">
        <v>84.5</v>
      </c>
      <c r="I171">
        <v>0</v>
      </c>
    </row>
    <row r="172" spans="6:9">
      <c r="F172">
        <v>85</v>
      </c>
      <c r="G172">
        <v>0</v>
      </c>
      <c r="H172">
        <v>85</v>
      </c>
      <c r="I172">
        <v>0</v>
      </c>
    </row>
    <row r="173" spans="6:9">
      <c r="F173">
        <v>85.5</v>
      </c>
      <c r="G173">
        <v>0</v>
      </c>
      <c r="H173">
        <v>85.5</v>
      </c>
      <c r="I173">
        <v>0</v>
      </c>
    </row>
    <row r="174" spans="6:9">
      <c r="F174">
        <v>86</v>
      </c>
      <c r="G174">
        <v>0</v>
      </c>
      <c r="H174">
        <v>86</v>
      </c>
      <c r="I174">
        <v>0</v>
      </c>
    </row>
    <row r="175" spans="6:9">
      <c r="F175">
        <v>86.5</v>
      </c>
      <c r="G175">
        <v>0</v>
      </c>
      <c r="H175">
        <v>86.5</v>
      </c>
      <c r="I175">
        <v>0</v>
      </c>
    </row>
    <row r="176" spans="6:9">
      <c r="F176">
        <v>87</v>
      </c>
      <c r="G176">
        <v>0</v>
      </c>
      <c r="H176">
        <v>87</v>
      </c>
      <c r="I176">
        <v>0</v>
      </c>
    </row>
    <row r="177" spans="6:9">
      <c r="F177">
        <v>87.5</v>
      </c>
      <c r="G177">
        <v>0</v>
      </c>
      <c r="H177">
        <v>87.5</v>
      </c>
      <c r="I177">
        <v>0</v>
      </c>
    </row>
    <row r="178" spans="6:9">
      <c r="F178">
        <v>88</v>
      </c>
      <c r="G178">
        <v>0</v>
      </c>
      <c r="H178">
        <v>88</v>
      </c>
      <c r="I178">
        <v>0</v>
      </c>
    </row>
    <row r="179" spans="6:9">
      <c r="F179">
        <v>88.5</v>
      </c>
      <c r="G179">
        <v>0</v>
      </c>
      <c r="H179">
        <v>88.5</v>
      </c>
      <c r="I179">
        <v>0</v>
      </c>
    </row>
    <row r="180" spans="6:9">
      <c r="F180">
        <v>89</v>
      </c>
      <c r="G180">
        <v>0</v>
      </c>
      <c r="H180">
        <v>89</v>
      </c>
      <c r="I180">
        <v>0</v>
      </c>
    </row>
    <row r="181" spans="6:9">
      <c r="F181">
        <v>89.5</v>
      </c>
      <c r="G181">
        <v>0</v>
      </c>
      <c r="H181">
        <v>89.5</v>
      </c>
      <c r="I181">
        <v>0</v>
      </c>
    </row>
    <row r="182" spans="6:9">
      <c r="F182">
        <v>90</v>
      </c>
      <c r="G182">
        <v>0</v>
      </c>
      <c r="H182">
        <v>90</v>
      </c>
      <c r="I182">
        <v>0</v>
      </c>
    </row>
    <row r="183" spans="6:9">
      <c r="F183">
        <v>90.5</v>
      </c>
      <c r="G183">
        <v>0</v>
      </c>
      <c r="H183">
        <v>90.5</v>
      </c>
      <c r="I183">
        <v>0</v>
      </c>
    </row>
    <row r="184" spans="6:9">
      <c r="F184">
        <v>91</v>
      </c>
      <c r="G184">
        <v>0</v>
      </c>
      <c r="H184">
        <v>91</v>
      </c>
      <c r="I184">
        <v>0</v>
      </c>
    </row>
    <row r="185" spans="6:9">
      <c r="F185">
        <v>91.5</v>
      </c>
      <c r="G185">
        <v>0</v>
      </c>
      <c r="H185">
        <v>91.5</v>
      </c>
      <c r="I185">
        <v>0</v>
      </c>
    </row>
    <row r="186" spans="6:9">
      <c r="F186">
        <v>92</v>
      </c>
      <c r="G186">
        <v>0</v>
      </c>
      <c r="H186">
        <v>92</v>
      </c>
      <c r="I186">
        <v>0</v>
      </c>
    </row>
    <row r="187" spans="6:9">
      <c r="F187">
        <v>92.5</v>
      </c>
      <c r="G187">
        <v>0</v>
      </c>
      <c r="H187">
        <v>92.5</v>
      </c>
      <c r="I187">
        <v>0</v>
      </c>
    </row>
    <row r="188" spans="6:9">
      <c r="F188">
        <v>93</v>
      </c>
      <c r="G188">
        <v>0</v>
      </c>
      <c r="H188">
        <v>93</v>
      </c>
      <c r="I188">
        <v>0</v>
      </c>
    </row>
    <row r="189" spans="6:9">
      <c r="F189">
        <v>93.5</v>
      </c>
      <c r="G189">
        <v>0</v>
      </c>
      <c r="H189">
        <v>93.5</v>
      </c>
      <c r="I189">
        <v>0</v>
      </c>
    </row>
    <row r="190" spans="6:9">
      <c r="F190">
        <v>94</v>
      </c>
      <c r="G190">
        <v>0</v>
      </c>
      <c r="H190">
        <v>94</v>
      </c>
      <c r="I190">
        <v>0</v>
      </c>
    </row>
    <row r="191" spans="6:9">
      <c r="F191">
        <v>94.5</v>
      </c>
      <c r="G191">
        <v>0</v>
      </c>
      <c r="H191">
        <v>94.5</v>
      </c>
      <c r="I191">
        <v>0</v>
      </c>
    </row>
    <row r="192" spans="6:9">
      <c r="F192">
        <v>95</v>
      </c>
      <c r="G192">
        <v>0</v>
      </c>
      <c r="H192">
        <v>95</v>
      </c>
      <c r="I192">
        <v>0</v>
      </c>
    </row>
    <row r="193" spans="6:9">
      <c r="F193">
        <v>95.5</v>
      </c>
      <c r="G193">
        <v>0</v>
      </c>
      <c r="H193">
        <v>95.5</v>
      </c>
      <c r="I193">
        <v>0</v>
      </c>
    </row>
    <row r="194" spans="6:9">
      <c r="F194">
        <v>96</v>
      </c>
      <c r="G194">
        <v>0</v>
      </c>
      <c r="H194">
        <v>96</v>
      </c>
      <c r="I194">
        <v>0</v>
      </c>
    </row>
    <row r="195" spans="6:9">
      <c r="F195">
        <v>96.5</v>
      </c>
      <c r="G195">
        <v>0</v>
      </c>
      <c r="H195">
        <v>96.5</v>
      </c>
      <c r="I195">
        <v>0</v>
      </c>
    </row>
    <row r="196" spans="6:9">
      <c r="F196">
        <v>97</v>
      </c>
      <c r="G196">
        <v>0</v>
      </c>
      <c r="H196">
        <v>97</v>
      </c>
      <c r="I196">
        <v>0</v>
      </c>
    </row>
    <row r="197" spans="6:9">
      <c r="F197">
        <v>97.5</v>
      </c>
      <c r="G197">
        <v>0</v>
      </c>
      <c r="H197">
        <v>97.5</v>
      </c>
      <c r="I197">
        <v>0</v>
      </c>
    </row>
    <row r="198" spans="6:9">
      <c r="F198">
        <v>98</v>
      </c>
      <c r="G198">
        <v>0</v>
      </c>
      <c r="H198">
        <v>98</v>
      </c>
      <c r="I198">
        <v>0</v>
      </c>
    </row>
    <row r="199" spans="6:9">
      <c r="F199">
        <v>98.5</v>
      </c>
      <c r="G199">
        <v>0</v>
      </c>
      <c r="H199">
        <v>98.5</v>
      </c>
      <c r="I199">
        <v>0</v>
      </c>
    </row>
    <row r="200" spans="6:9">
      <c r="F200">
        <v>99</v>
      </c>
      <c r="G200">
        <v>107.331</v>
      </c>
      <c r="H200">
        <v>99</v>
      </c>
      <c r="I200">
        <v>0</v>
      </c>
    </row>
    <row r="201" spans="6:9">
      <c r="F201">
        <v>99.5</v>
      </c>
      <c r="G201">
        <v>0</v>
      </c>
      <c r="H201">
        <v>99.5</v>
      </c>
      <c r="I201">
        <v>44.5062</v>
      </c>
    </row>
    <row r="202" spans="6:9">
      <c r="F202">
        <v>100</v>
      </c>
      <c r="G202">
        <v>0</v>
      </c>
      <c r="H202">
        <v>100</v>
      </c>
      <c r="I202">
        <v>44.5062</v>
      </c>
    </row>
    <row r="203" spans="6:9">
      <c r="F203">
        <v>100.5</v>
      </c>
      <c r="G203">
        <v>0</v>
      </c>
      <c r="H203">
        <v>100.5</v>
      </c>
      <c r="I203">
        <v>0</v>
      </c>
    </row>
    <row r="204" spans="6:9">
      <c r="F204">
        <v>101</v>
      </c>
      <c r="G204">
        <v>0</v>
      </c>
      <c r="H204">
        <v>101</v>
      </c>
      <c r="I204">
        <v>0</v>
      </c>
    </row>
    <row r="205" spans="6:9">
      <c r="F205">
        <v>101.5</v>
      </c>
      <c r="G205">
        <v>0</v>
      </c>
      <c r="H205">
        <v>101.5</v>
      </c>
      <c r="I205">
        <v>0</v>
      </c>
    </row>
    <row r="206" spans="6:9">
      <c r="F206">
        <v>102</v>
      </c>
      <c r="G206">
        <v>0</v>
      </c>
      <c r="H206">
        <v>102</v>
      </c>
      <c r="I206">
        <v>0</v>
      </c>
    </row>
    <row r="207" spans="6:9">
      <c r="F207">
        <v>102.5</v>
      </c>
      <c r="G207">
        <v>0</v>
      </c>
      <c r="H207">
        <v>102.5</v>
      </c>
      <c r="I207">
        <v>923.01</v>
      </c>
    </row>
    <row r="208" spans="6:9">
      <c r="F208">
        <v>103</v>
      </c>
      <c r="G208">
        <v>0</v>
      </c>
      <c r="H208">
        <v>103</v>
      </c>
      <c r="I208">
        <v>923.01</v>
      </c>
    </row>
    <row r="209" spans="6:9">
      <c r="F209">
        <v>103.5</v>
      </c>
      <c r="G209">
        <v>0</v>
      </c>
      <c r="H209">
        <v>103.5</v>
      </c>
      <c r="I209">
        <v>0</v>
      </c>
    </row>
    <row r="210" spans="6:9">
      <c r="F210">
        <v>104</v>
      </c>
      <c r="G210">
        <v>0</v>
      </c>
      <c r="H210">
        <v>104</v>
      </c>
      <c r="I210">
        <v>0</v>
      </c>
    </row>
    <row r="211" spans="6:9">
      <c r="F211">
        <v>104.5</v>
      </c>
      <c r="G211">
        <v>850.94600000000003</v>
      </c>
      <c r="H211">
        <v>104.5</v>
      </c>
      <c r="I211">
        <v>0</v>
      </c>
    </row>
    <row r="212" spans="6:9">
      <c r="F212">
        <v>105</v>
      </c>
      <c r="G212">
        <v>850.94600000000003</v>
      </c>
      <c r="H212">
        <v>105</v>
      </c>
      <c r="I212">
        <v>0</v>
      </c>
    </row>
    <row r="213" spans="6:9">
      <c r="F213">
        <v>105.5</v>
      </c>
      <c r="G213">
        <v>0</v>
      </c>
      <c r="H213">
        <v>105.5</v>
      </c>
      <c r="I213">
        <v>0</v>
      </c>
    </row>
    <row r="214" spans="6:9">
      <c r="F214">
        <v>106</v>
      </c>
      <c r="G214">
        <v>0</v>
      </c>
      <c r="H214">
        <v>106</v>
      </c>
      <c r="I214">
        <v>0</v>
      </c>
    </row>
    <row r="215" spans="6:9">
      <c r="F215">
        <v>106.5</v>
      </c>
      <c r="G215">
        <v>0</v>
      </c>
      <c r="H215">
        <v>106.5</v>
      </c>
      <c r="I215">
        <v>0</v>
      </c>
    </row>
    <row r="216" spans="6:9">
      <c r="F216">
        <v>107</v>
      </c>
      <c r="G216">
        <v>0</v>
      </c>
      <c r="H216">
        <v>107</v>
      </c>
      <c r="I216">
        <v>0</v>
      </c>
    </row>
    <row r="217" spans="6:9">
      <c r="F217">
        <v>107.5</v>
      </c>
      <c r="G217">
        <v>0</v>
      </c>
      <c r="H217">
        <v>107.5</v>
      </c>
      <c r="I217">
        <v>0</v>
      </c>
    </row>
    <row r="218" spans="6:9">
      <c r="F218">
        <v>108</v>
      </c>
      <c r="G218">
        <v>0</v>
      </c>
      <c r="H218">
        <v>108</v>
      </c>
      <c r="I218">
        <v>0</v>
      </c>
    </row>
    <row r="219" spans="6:9">
      <c r="F219">
        <v>108.5</v>
      </c>
      <c r="G219">
        <v>0</v>
      </c>
      <c r="H219">
        <v>108.5</v>
      </c>
      <c r="I219">
        <v>0</v>
      </c>
    </row>
    <row r="220" spans="6:9">
      <c r="F220">
        <v>109</v>
      </c>
      <c r="G220">
        <v>0</v>
      </c>
      <c r="H220">
        <v>109</v>
      </c>
      <c r="I220">
        <v>0</v>
      </c>
    </row>
    <row r="221" spans="6:9">
      <c r="F221">
        <v>109.5</v>
      </c>
      <c r="G221">
        <v>0</v>
      </c>
      <c r="H221">
        <v>109.5</v>
      </c>
      <c r="I221">
        <v>0</v>
      </c>
    </row>
    <row r="222" spans="6:9">
      <c r="F222">
        <v>110</v>
      </c>
      <c r="G222">
        <v>0</v>
      </c>
      <c r="H222">
        <v>110</v>
      </c>
      <c r="I222">
        <v>0</v>
      </c>
    </row>
    <row r="223" spans="6:9">
      <c r="F223">
        <v>110.5</v>
      </c>
      <c r="G223">
        <v>0</v>
      </c>
      <c r="H223">
        <v>110.5</v>
      </c>
      <c r="I223">
        <v>0</v>
      </c>
    </row>
    <row r="224" spans="6:9">
      <c r="F224">
        <v>111</v>
      </c>
      <c r="G224">
        <v>0</v>
      </c>
      <c r="H224">
        <v>111</v>
      </c>
      <c r="I224">
        <v>0</v>
      </c>
    </row>
    <row r="225" spans="6:9">
      <c r="F225">
        <v>111.5</v>
      </c>
      <c r="G225">
        <v>0</v>
      </c>
      <c r="H225">
        <v>111.5</v>
      </c>
      <c r="I225">
        <v>0</v>
      </c>
    </row>
    <row r="226" spans="6:9">
      <c r="F226">
        <v>112</v>
      </c>
      <c r="G226">
        <v>0</v>
      </c>
      <c r="H226">
        <v>112</v>
      </c>
      <c r="I226">
        <v>0</v>
      </c>
    </row>
    <row r="227" spans="6:9">
      <c r="F227">
        <v>112.5</v>
      </c>
      <c r="G227">
        <v>0</v>
      </c>
      <c r="H227">
        <v>112.5</v>
      </c>
      <c r="I227">
        <v>0</v>
      </c>
    </row>
    <row r="228" spans="6:9">
      <c r="F228">
        <v>113</v>
      </c>
      <c r="G228">
        <v>0</v>
      </c>
      <c r="H228">
        <v>113</v>
      </c>
      <c r="I228">
        <v>0</v>
      </c>
    </row>
    <row r="229" spans="6:9">
      <c r="F229">
        <v>113.5</v>
      </c>
      <c r="G229">
        <v>0</v>
      </c>
      <c r="H229">
        <v>113.5</v>
      </c>
      <c r="I229">
        <v>0</v>
      </c>
    </row>
    <row r="230" spans="6:9">
      <c r="F230">
        <v>114</v>
      </c>
      <c r="G230">
        <v>0</v>
      </c>
      <c r="H230">
        <v>114</v>
      </c>
      <c r="I230">
        <v>0</v>
      </c>
    </row>
    <row r="231" spans="6:9">
      <c r="F231">
        <v>114.5</v>
      </c>
      <c r="G231">
        <v>0</v>
      </c>
      <c r="H231">
        <v>114.5</v>
      </c>
      <c r="I231">
        <v>0</v>
      </c>
    </row>
    <row r="232" spans="6:9">
      <c r="F232">
        <v>115</v>
      </c>
      <c r="G232">
        <v>0</v>
      </c>
      <c r="H232">
        <v>115</v>
      </c>
      <c r="I232">
        <v>0</v>
      </c>
    </row>
    <row r="233" spans="6:9">
      <c r="F233">
        <v>115.5</v>
      </c>
      <c r="G233">
        <v>0</v>
      </c>
      <c r="H233">
        <v>115.5</v>
      </c>
      <c r="I233">
        <v>0</v>
      </c>
    </row>
    <row r="234" spans="6:9">
      <c r="F234">
        <v>116</v>
      </c>
      <c r="G234">
        <v>0</v>
      </c>
      <c r="H234">
        <v>116</v>
      </c>
      <c r="I234">
        <v>0</v>
      </c>
    </row>
    <row r="235" spans="6:9">
      <c r="F235">
        <v>116.5</v>
      </c>
      <c r="G235">
        <v>0</v>
      </c>
      <c r="H235">
        <v>116.5</v>
      </c>
      <c r="I235">
        <v>0</v>
      </c>
    </row>
    <row r="236" spans="6:9">
      <c r="F236">
        <v>117</v>
      </c>
      <c r="G236">
        <v>0</v>
      </c>
      <c r="H236">
        <v>117</v>
      </c>
      <c r="I236">
        <v>0</v>
      </c>
    </row>
    <row r="237" spans="6:9">
      <c r="F237">
        <v>117.5</v>
      </c>
      <c r="G237">
        <v>0</v>
      </c>
      <c r="H237">
        <v>117.5</v>
      </c>
      <c r="I237">
        <v>0</v>
      </c>
    </row>
    <row r="238" spans="6:9">
      <c r="F238">
        <v>118</v>
      </c>
      <c r="G238">
        <v>0</v>
      </c>
      <c r="H238">
        <v>118</v>
      </c>
      <c r="I238">
        <v>0</v>
      </c>
    </row>
    <row r="239" spans="6:9">
      <c r="F239">
        <v>118.5</v>
      </c>
      <c r="G239">
        <v>0</v>
      </c>
      <c r="H239">
        <v>118.5</v>
      </c>
      <c r="I239">
        <v>0</v>
      </c>
    </row>
    <row r="240" spans="6:9">
      <c r="F240">
        <v>119</v>
      </c>
      <c r="G240">
        <v>0</v>
      </c>
      <c r="H240">
        <v>119</v>
      </c>
      <c r="I240">
        <v>0</v>
      </c>
    </row>
    <row r="241" spans="6:9">
      <c r="F241">
        <v>119.5</v>
      </c>
      <c r="G241">
        <v>0</v>
      </c>
      <c r="H241">
        <v>119.5</v>
      </c>
      <c r="I241">
        <v>0</v>
      </c>
    </row>
    <row r="242" spans="6:9">
      <c r="F242">
        <v>120</v>
      </c>
      <c r="G242">
        <v>0</v>
      </c>
      <c r="H242">
        <v>120</v>
      </c>
      <c r="I242">
        <v>0</v>
      </c>
    </row>
    <row r="243" spans="6:9">
      <c r="F243">
        <v>120.5</v>
      </c>
      <c r="G243">
        <v>0</v>
      </c>
      <c r="H243">
        <v>120.5</v>
      </c>
      <c r="I243">
        <v>0</v>
      </c>
    </row>
    <row r="244" spans="6:9">
      <c r="F244">
        <v>121</v>
      </c>
      <c r="G244">
        <v>0</v>
      </c>
      <c r="H244">
        <v>121</v>
      </c>
      <c r="I244">
        <v>0</v>
      </c>
    </row>
    <row r="245" spans="6:9">
      <c r="F245">
        <v>121.5</v>
      </c>
      <c r="G245">
        <v>0</v>
      </c>
      <c r="H245">
        <v>121.5</v>
      </c>
      <c r="I245">
        <v>0</v>
      </c>
    </row>
    <row r="246" spans="6:9">
      <c r="F246">
        <v>122</v>
      </c>
      <c r="G246">
        <v>0</v>
      </c>
      <c r="H246">
        <v>122</v>
      </c>
      <c r="I246">
        <v>0</v>
      </c>
    </row>
    <row r="247" spans="6:9">
      <c r="F247">
        <v>122.5</v>
      </c>
      <c r="G247">
        <v>0</v>
      </c>
      <c r="H247">
        <v>122.5</v>
      </c>
      <c r="I247">
        <v>0</v>
      </c>
    </row>
    <row r="248" spans="6:9">
      <c r="F248">
        <v>123</v>
      </c>
      <c r="G248">
        <v>0</v>
      </c>
      <c r="H248">
        <v>123</v>
      </c>
      <c r="I248">
        <v>0</v>
      </c>
    </row>
    <row r="249" spans="6:9">
      <c r="F249">
        <v>123.5</v>
      </c>
      <c r="G249">
        <v>0</v>
      </c>
      <c r="H249">
        <v>123.5</v>
      </c>
      <c r="I249">
        <v>0</v>
      </c>
    </row>
    <row r="250" spans="6:9">
      <c r="F250">
        <v>124</v>
      </c>
      <c r="G250">
        <v>0</v>
      </c>
      <c r="H250">
        <v>124</v>
      </c>
      <c r="I250">
        <v>0</v>
      </c>
    </row>
    <row r="251" spans="6:9">
      <c r="F251">
        <v>124.5</v>
      </c>
      <c r="G251">
        <v>0</v>
      </c>
      <c r="H251">
        <v>124.5</v>
      </c>
      <c r="I251">
        <v>0</v>
      </c>
    </row>
    <row r="252" spans="6:9">
      <c r="F252">
        <v>125</v>
      </c>
      <c r="G252">
        <v>0</v>
      </c>
      <c r="H252">
        <v>125</v>
      </c>
      <c r="I252">
        <v>0</v>
      </c>
    </row>
    <row r="253" spans="6:9">
      <c r="F253">
        <v>125.5</v>
      </c>
      <c r="G253">
        <v>0</v>
      </c>
      <c r="H253">
        <v>125.5</v>
      </c>
      <c r="I253">
        <v>0</v>
      </c>
    </row>
    <row r="254" spans="6:9">
      <c r="F254">
        <v>126</v>
      </c>
      <c r="G254">
        <v>0</v>
      </c>
      <c r="H254">
        <v>126</v>
      </c>
      <c r="I254">
        <v>0</v>
      </c>
    </row>
    <row r="255" spans="6:9">
      <c r="F255">
        <v>126.5</v>
      </c>
      <c r="G255">
        <v>0</v>
      </c>
      <c r="H255">
        <v>126.5</v>
      </c>
      <c r="I255">
        <v>0</v>
      </c>
    </row>
    <row r="256" spans="6:9">
      <c r="F256">
        <v>127</v>
      </c>
      <c r="G256">
        <v>0</v>
      </c>
      <c r="H256">
        <v>127</v>
      </c>
      <c r="I256">
        <v>0</v>
      </c>
    </row>
    <row r="257" spans="6:9">
      <c r="F257">
        <v>127.5</v>
      </c>
      <c r="G257">
        <v>0</v>
      </c>
      <c r="H257">
        <v>127.5</v>
      </c>
      <c r="I257">
        <v>0</v>
      </c>
    </row>
    <row r="258" spans="6:9">
      <c r="F258">
        <v>128</v>
      </c>
      <c r="G258">
        <v>0</v>
      </c>
      <c r="H258">
        <v>128</v>
      </c>
      <c r="I258">
        <v>0</v>
      </c>
    </row>
    <row r="259" spans="6:9">
      <c r="F259">
        <v>128.5</v>
      </c>
      <c r="G259">
        <v>0</v>
      </c>
      <c r="H259">
        <v>128.5</v>
      </c>
      <c r="I259">
        <v>0</v>
      </c>
    </row>
    <row r="260" spans="6:9">
      <c r="F260">
        <v>129</v>
      </c>
      <c r="G260">
        <v>0</v>
      </c>
      <c r="H260">
        <v>129</v>
      </c>
      <c r="I260">
        <v>0</v>
      </c>
    </row>
    <row r="261" spans="6:9">
      <c r="F261">
        <v>129.5</v>
      </c>
      <c r="G261">
        <v>0</v>
      </c>
      <c r="H261">
        <v>129.5</v>
      </c>
      <c r="I261">
        <v>0</v>
      </c>
    </row>
    <row r="262" spans="6:9">
      <c r="F262">
        <v>130</v>
      </c>
      <c r="G262">
        <v>0</v>
      </c>
      <c r="H262">
        <v>130</v>
      </c>
      <c r="I262">
        <v>0</v>
      </c>
    </row>
    <row r="263" spans="6:9">
      <c r="F263">
        <v>130.5</v>
      </c>
      <c r="G263">
        <v>0</v>
      </c>
      <c r="H263">
        <v>130.5</v>
      </c>
      <c r="I263">
        <v>0</v>
      </c>
    </row>
    <row r="264" spans="6:9">
      <c r="F264">
        <v>131</v>
      </c>
      <c r="G264">
        <v>0</v>
      </c>
      <c r="H264">
        <v>131</v>
      </c>
      <c r="I264">
        <v>0</v>
      </c>
    </row>
    <row r="265" spans="6:9">
      <c r="F265">
        <v>131.5</v>
      </c>
      <c r="G265">
        <v>0</v>
      </c>
      <c r="H265">
        <v>131.5</v>
      </c>
      <c r="I265">
        <v>0</v>
      </c>
    </row>
    <row r="266" spans="6:9">
      <c r="F266">
        <v>132</v>
      </c>
      <c r="G266">
        <v>0</v>
      </c>
      <c r="H266">
        <v>132</v>
      </c>
      <c r="I266">
        <v>0</v>
      </c>
    </row>
    <row r="267" spans="6:9">
      <c r="F267">
        <v>132.5</v>
      </c>
      <c r="G267">
        <v>0</v>
      </c>
      <c r="H267">
        <v>132.5</v>
      </c>
      <c r="I267">
        <v>0</v>
      </c>
    </row>
    <row r="268" spans="6:9">
      <c r="F268">
        <v>133</v>
      </c>
      <c r="G268">
        <v>0</v>
      </c>
      <c r="H268">
        <v>133</v>
      </c>
      <c r="I268">
        <v>0</v>
      </c>
    </row>
    <row r="269" spans="6:9">
      <c r="F269">
        <v>133.5</v>
      </c>
      <c r="G269">
        <v>0</v>
      </c>
      <c r="H269">
        <v>133.5</v>
      </c>
      <c r="I269">
        <v>0</v>
      </c>
    </row>
    <row r="270" spans="6:9">
      <c r="F270">
        <v>134</v>
      </c>
      <c r="G270">
        <v>0</v>
      </c>
      <c r="H270">
        <v>134</v>
      </c>
      <c r="I270">
        <v>0</v>
      </c>
    </row>
    <row r="271" spans="6:9">
      <c r="F271">
        <v>134.5</v>
      </c>
      <c r="G271">
        <v>0</v>
      </c>
      <c r="H271">
        <v>134.5</v>
      </c>
      <c r="I271">
        <v>0</v>
      </c>
    </row>
    <row r="272" spans="6:9">
      <c r="F272">
        <v>135</v>
      </c>
      <c r="G272">
        <v>0</v>
      </c>
      <c r="H272">
        <v>135</v>
      </c>
      <c r="I272">
        <v>0</v>
      </c>
    </row>
    <row r="273" spans="6:9">
      <c r="F273">
        <v>135.5</v>
      </c>
      <c r="G273">
        <v>0</v>
      </c>
      <c r="H273">
        <v>135.5</v>
      </c>
      <c r="I273">
        <v>0</v>
      </c>
    </row>
    <row r="274" spans="6:9">
      <c r="F274">
        <v>136</v>
      </c>
      <c r="G274">
        <v>0</v>
      </c>
      <c r="H274">
        <v>136</v>
      </c>
      <c r="I274">
        <v>0</v>
      </c>
    </row>
    <row r="275" spans="6:9">
      <c r="F275">
        <v>136.5</v>
      </c>
      <c r="G275">
        <v>0</v>
      </c>
      <c r="H275">
        <v>136.5</v>
      </c>
      <c r="I275">
        <v>0</v>
      </c>
    </row>
    <row r="276" spans="6:9">
      <c r="F276">
        <v>137</v>
      </c>
      <c r="G276">
        <v>0</v>
      </c>
      <c r="H276">
        <v>137</v>
      </c>
      <c r="I276">
        <v>0</v>
      </c>
    </row>
    <row r="277" spans="6:9">
      <c r="F277">
        <v>137.5</v>
      </c>
      <c r="G277">
        <v>0</v>
      </c>
      <c r="H277">
        <v>137.5</v>
      </c>
      <c r="I277">
        <v>0</v>
      </c>
    </row>
    <row r="278" spans="6:9">
      <c r="F278">
        <v>138</v>
      </c>
      <c r="G278">
        <v>0</v>
      </c>
      <c r="H278">
        <v>138</v>
      </c>
      <c r="I278">
        <v>0</v>
      </c>
    </row>
    <row r="279" spans="6:9">
      <c r="F279">
        <v>138.5</v>
      </c>
      <c r="G279">
        <v>0</v>
      </c>
      <c r="H279">
        <v>138.5</v>
      </c>
      <c r="I279">
        <v>0</v>
      </c>
    </row>
    <row r="280" spans="6:9">
      <c r="F280">
        <v>139</v>
      </c>
      <c r="G280">
        <v>0</v>
      </c>
      <c r="H280">
        <v>139</v>
      </c>
      <c r="I280">
        <v>0</v>
      </c>
    </row>
    <row r="281" spans="6:9">
      <c r="F281">
        <v>139.5</v>
      </c>
      <c r="G281">
        <v>0</v>
      </c>
      <c r="H281">
        <v>139.5</v>
      </c>
      <c r="I281">
        <v>0</v>
      </c>
    </row>
    <row r="282" spans="6:9">
      <c r="F282">
        <v>140</v>
      </c>
      <c r="G282">
        <v>0</v>
      </c>
      <c r="H282">
        <v>140</v>
      </c>
      <c r="I282">
        <v>0</v>
      </c>
    </row>
    <row r="283" spans="6:9">
      <c r="F283">
        <v>140.5</v>
      </c>
      <c r="G283">
        <v>0</v>
      </c>
      <c r="H283">
        <v>140.5</v>
      </c>
      <c r="I283">
        <v>0</v>
      </c>
    </row>
    <row r="284" spans="6:9">
      <c r="F284">
        <v>141</v>
      </c>
      <c r="G284">
        <v>0</v>
      </c>
      <c r="H284">
        <v>141</v>
      </c>
      <c r="I284">
        <v>0</v>
      </c>
    </row>
    <row r="285" spans="6:9">
      <c r="F285">
        <v>141.5</v>
      </c>
      <c r="G285">
        <v>0</v>
      </c>
      <c r="H285">
        <v>141.5</v>
      </c>
      <c r="I285">
        <v>0</v>
      </c>
    </row>
    <row r="286" spans="6:9">
      <c r="F286">
        <v>142</v>
      </c>
      <c r="G286">
        <v>0</v>
      </c>
      <c r="H286">
        <v>142</v>
      </c>
      <c r="I286">
        <v>0</v>
      </c>
    </row>
    <row r="287" spans="6:9">
      <c r="F287">
        <v>142.5</v>
      </c>
      <c r="G287">
        <v>0</v>
      </c>
      <c r="H287">
        <v>142.5</v>
      </c>
      <c r="I287">
        <v>0</v>
      </c>
    </row>
    <row r="288" spans="6:9">
      <c r="F288">
        <v>143</v>
      </c>
      <c r="G288">
        <v>0</v>
      </c>
      <c r="H288">
        <v>143</v>
      </c>
      <c r="I288">
        <v>0</v>
      </c>
    </row>
    <row r="289" spans="6:9">
      <c r="F289">
        <v>143.5</v>
      </c>
      <c r="G289">
        <v>0</v>
      </c>
      <c r="H289">
        <v>143.5</v>
      </c>
      <c r="I289">
        <v>0</v>
      </c>
    </row>
    <row r="290" spans="6:9">
      <c r="F290">
        <v>144</v>
      </c>
      <c r="G290">
        <v>0</v>
      </c>
      <c r="H290">
        <v>144</v>
      </c>
      <c r="I290">
        <v>0</v>
      </c>
    </row>
    <row r="291" spans="6:9">
      <c r="F291">
        <v>144.5</v>
      </c>
      <c r="G291">
        <v>0</v>
      </c>
      <c r="H291">
        <v>144.5</v>
      </c>
      <c r="I291">
        <v>0</v>
      </c>
    </row>
    <row r="292" spans="6:9">
      <c r="F292">
        <v>145</v>
      </c>
      <c r="G292">
        <v>0</v>
      </c>
      <c r="H292">
        <v>145</v>
      </c>
      <c r="I292">
        <v>0</v>
      </c>
    </row>
    <row r="293" spans="6:9">
      <c r="F293">
        <v>145.5</v>
      </c>
      <c r="G293">
        <v>0</v>
      </c>
      <c r="H293">
        <v>145.5</v>
      </c>
      <c r="I293">
        <v>0</v>
      </c>
    </row>
    <row r="294" spans="6:9">
      <c r="F294">
        <v>146</v>
      </c>
      <c r="G294">
        <v>0</v>
      </c>
      <c r="H294">
        <v>146</v>
      </c>
      <c r="I294">
        <v>0</v>
      </c>
    </row>
    <row r="295" spans="6:9">
      <c r="F295">
        <v>146.5</v>
      </c>
      <c r="G295">
        <v>0</v>
      </c>
      <c r="H295">
        <v>146.5</v>
      </c>
      <c r="I295">
        <v>0</v>
      </c>
    </row>
    <row r="296" spans="6:9">
      <c r="F296">
        <v>147</v>
      </c>
      <c r="G296">
        <v>0</v>
      </c>
      <c r="H296">
        <v>147</v>
      </c>
      <c r="I296">
        <v>0</v>
      </c>
    </row>
    <row r="297" spans="6:9">
      <c r="F297">
        <v>147.5</v>
      </c>
      <c r="G297">
        <v>0</v>
      </c>
      <c r="H297">
        <v>147.5</v>
      </c>
      <c r="I297">
        <v>0</v>
      </c>
    </row>
    <row r="298" spans="6:9">
      <c r="F298">
        <v>148</v>
      </c>
      <c r="G298">
        <v>0</v>
      </c>
      <c r="H298">
        <v>148</v>
      </c>
      <c r="I298">
        <v>0</v>
      </c>
    </row>
    <row r="299" spans="6:9">
      <c r="F299">
        <v>148.5</v>
      </c>
      <c r="G299">
        <v>0</v>
      </c>
      <c r="H299">
        <v>148.5</v>
      </c>
      <c r="I299">
        <v>0</v>
      </c>
    </row>
    <row r="300" spans="6:9">
      <c r="F300">
        <v>149</v>
      </c>
      <c r="G300">
        <v>0</v>
      </c>
      <c r="H300">
        <v>149</v>
      </c>
      <c r="I300">
        <v>0</v>
      </c>
    </row>
    <row r="301" spans="6:9">
      <c r="F301">
        <v>149.5</v>
      </c>
      <c r="G301">
        <v>0</v>
      </c>
      <c r="H301">
        <v>149.5</v>
      </c>
      <c r="I301">
        <v>0</v>
      </c>
    </row>
    <row r="302" spans="6:9">
      <c r="F302">
        <v>150</v>
      </c>
      <c r="G302">
        <v>0</v>
      </c>
      <c r="H302">
        <v>150</v>
      </c>
      <c r="I302">
        <v>0</v>
      </c>
    </row>
    <row r="303" spans="6:9">
      <c r="F303">
        <v>150.5</v>
      </c>
      <c r="G303">
        <v>0</v>
      </c>
      <c r="H303">
        <v>150.5</v>
      </c>
      <c r="I303">
        <v>0</v>
      </c>
    </row>
    <row r="304" spans="6:9">
      <c r="F304">
        <v>151</v>
      </c>
      <c r="G304">
        <v>0</v>
      </c>
      <c r="H304">
        <v>151</v>
      </c>
      <c r="I304">
        <v>0</v>
      </c>
    </row>
    <row r="305" spans="6:9">
      <c r="F305">
        <v>151.5</v>
      </c>
      <c r="G305">
        <v>0</v>
      </c>
      <c r="H305">
        <v>151.5</v>
      </c>
      <c r="I305">
        <v>0</v>
      </c>
    </row>
    <row r="306" spans="6:9">
      <c r="F306">
        <v>152</v>
      </c>
      <c r="G306">
        <v>0</v>
      </c>
      <c r="H306">
        <v>152</v>
      </c>
      <c r="I306">
        <v>0</v>
      </c>
    </row>
    <row r="307" spans="6:9">
      <c r="F307">
        <v>152.5</v>
      </c>
      <c r="G307">
        <v>0</v>
      </c>
      <c r="H307">
        <v>152.5</v>
      </c>
      <c r="I307">
        <v>0</v>
      </c>
    </row>
    <row r="308" spans="6:9">
      <c r="F308">
        <v>153</v>
      </c>
      <c r="G308">
        <v>0</v>
      </c>
      <c r="H308">
        <v>153</v>
      </c>
      <c r="I308">
        <v>0</v>
      </c>
    </row>
    <row r="309" spans="6:9">
      <c r="F309">
        <v>153.5</v>
      </c>
      <c r="G309">
        <v>0</v>
      </c>
      <c r="H309">
        <v>153.5</v>
      </c>
      <c r="I309">
        <v>0</v>
      </c>
    </row>
    <row r="310" spans="6:9">
      <c r="F310">
        <v>154</v>
      </c>
      <c r="G310">
        <v>0</v>
      </c>
      <c r="H310">
        <v>154</v>
      </c>
      <c r="I310">
        <v>0</v>
      </c>
    </row>
    <row r="311" spans="6:9">
      <c r="F311">
        <v>154.5</v>
      </c>
      <c r="G311">
        <v>0</v>
      </c>
      <c r="H311">
        <v>154.5</v>
      </c>
      <c r="I311">
        <v>0</v>
      </c>
    </row>
    <row r="312" spans="6:9">
      <c r="F312">
        <v>155</v>
      </c>
      <c r="G312">
        <v>0</v>
      </c>
      <c r="H312">
        <v>155</v>
      </c>
      <c r="I312">
        <v>0</v>
      </c>
    </row>
    <row r="313" spans="6:9">
      <c r="F313">
        <v>155.5</v>
      </c>
      <c r="G313">
        <v>0</v>
      </c>
      <c r="H313">
        <v>155.5</v>
      </c>
      <c r="I313">
        <v>0</v>
      </c>
    </row>
    <row r="314" spans="6:9">
      <c r="F314">
        <v>156</v>
      </c>
      <c r="G314">
        <v>0</v>
      </c>
      <c r="H314">
        <v>156</v>
      </c>
      <c r="I314">
        <v>0</v>
      </c>
    </row>
    <row r="315" spans="6:9">
      <c r="F315">
        <v>156.5</v>
      </c>
      <c r="G315">
        <v>0</v>
      </c>
      <c r="H315">
        <v>156.5</v>
      </c>
      <c r="I315">
        <v>0</v>
      </c>
    </row>
    <row r="316" spans="6:9">
      <c r="F316">
        <v>157</v>
      </c>
      <c r="G316">
        <v>0</v>
      </c>
      <c r="H316">
        <v>157</v>
      </c>
      <c r="I316">
        <v>0</v>
      </c>
    </row>
    <row r="317" spans="6:9">
      <c r="F317">
        <v>157.5</v>
      </c>
      <c r="G317">
        <v>0</v>
      </c>
      <c r="H317">
        <v>157.5</v>
      </c>
      <c r="I317">
        <v>0</v>
      </c>
    </row>
    <row r="318" spans="6:9">
      <c r="F318">
        <v>158</v>
      </c>
      <c r="G318">
        <v>0</v>
      </c>
      <c r="H318">
        <v>158</v>
      </c>
      <c r="I318">
        <v>0</v>
      </c>
    </row>
    <row r="319" spans="6:9">
      <c r="F319">
        <v>158.5</v>
      </c>
      <c r="G319">
        <v>0</v>
      </c>
      <c r="H319">
        <v>158.5</v>
      </c>
      <c r="I319">
        <v>0</v>
      </c>
    </row>
    <row r="320" spans="6:9">
      <c r="F320">
        <v>159</v>
      </c>
      <c r="G320">
        <v>0</v>
      </c>
      <c r="H320">
        <v>159</v>
      </c>
      <c r="I320">
        <v>0</v>
      </c>
    </row>
    <row r="321" spans="6:9">
      <c r="F321">
        <v>159.5</v>
      </c>
      <c r="G321">
        <v>0</v>
      </c>
      <c r="H321">
        <v>159.5</v>
      </c>
      <c r="I321">
        <v>0</v>
      </c>
    </row>
    <row r="322" spans="6:9">
      <c r="F322">
        <v>160</v>
      </c>
      <c r="G322">
        <v>0</v>
      </c>
      <c r="H322">
        <v>160</v>
      </c>
      <c r="I322">
        <v>0</v>
      </c>
    </row>
    <row r="323" spans="6:9">
      <c r="F323">
        <v>160.5</v>
      </c>
      <c r="G323">
        <v>0</v>
      </c>
      <c r="H323">
        <v>160.5</v>
      </c>
      <c r="I323">
        <v>0</v>
      </c>
    </row>
    <row r="324" spans="6:9">
      <c r="F324">
        <v>161</v>
      </c>
      <c r="G324">
        <v>0</v>
      </c>
      <c r="H324">
        <v>161</v>
      </c>
      <c r="I324">
        <v>0</v>
      </c>
    </row>
    <row r="325" spans="6:9">
      <c r="F325">
        <v>161.5</v>
      </c>
      <c r="G325">
        <v>0</v>
      </c>
      <c r="H325">
        <v>161.5</v>
      </c>
      <c r="I325">
        <v>0</v>
      </c>
    </row>
    <row r="326" spans="6:9">
      <c r="F326">
        <v>162</v>
      </c>
      <c r="G326">
        <v>0</v>
      </c>
      <c r="H326">
        <v>162</v>
      </c>
      <c r="I326">
        <v>0</v>
      </c>
    </row>
    <row r="327" spans="6:9">
      <c r="F327">
        <v>162.5</v>
      </c>
      <c r="G327">
        <v>0</v>
      </c>
      <c r="H327">
        <v>162.5</v>
      </c>
      <c r="I327">
        <v>0</v>
      </c>
    </row>
    <row r="328" spans="6:9">
      <c r="F328">
        <v>163</v>
      </c>
      <c r="G328">
        <v>0</v>
      </c>
      <c r="H328">
        <v>163</v>
      </c>
      <c r="I328">
        <v>0</v>
      </c>
    </row>
    <row r="329" spans="6:9">
      <c r="F329">
        <v>163.5</v>
      </c>
      <c r="G329">
        <v>0</v>
      </c>
      <c r="H329">
        <v>163.5</v>
      </c>
      <c r="I329">
        <v>0</v>
      </c>
    </row>
    <row r="330" spans="6:9">
      <c r="F330">
        <v>164</v>
      </c>
      <c r="G330">
        <v>0</v>
      </c>
      <c r="H330">
        <v>164</v>
      </c>
      <c r="I330">
        <v>0</v>
      </c>
    </row>
    <row r="331" spans="6:9">
      <c r="F331">
        <v>164.5</v>
      </c>
      <c r="G331">
        <v>0</v>
      </c>
      <c r="H331">
        <v>164.5</v>
      </c>
      <c r="I331">
        <v>0</v>
      </c>
    </row>
    <row r="332" spans="6:9">
      <c r="F332">
        <v>165</v>
      </c>
      <c r="G332">
        <v>0</v>
      </c>
      <c r="H332">
        <v>165</v>
      </c>
      <c r="I332">
        <v>0</v>
      </c>
    </row>
    <row r="333" spans="6:9">
      <c r="F333">
        <v>165.5</v>
      </c>
      <c r="G333">
        <v>0</v>
      </c>
      <c r="H333">
        <v>165.5</v>
      </c>
      <c r="I333">
        <v>0</v>
      </c>
    </row>
    <row r="334" spans="6:9">
      <c r="F334">
        <v>166</v>
      </c>
      <c r="G334">
        <v>0</v>
      </c>
      <c r="H334">
        <v>166</v>
      </c>
      <c r="I334">
        <v>0</v>
      </c>
    </row>
    <row r="335" spans="6:9">
      <c r="F335">
        <v>166.5</v>
      </c>
      <c r="G335">
        <v>0</v>
      </c>
      <c r="H335">
        <v>166.5</v>
      </c>
      <c r="I335">
        <v>0</v>
      </c>
    </row>
    <row r="336" spans="6:9">
      <c r="F336">
        <v>167</v>
      </c>
      <c r="G336">
        <v>0</v>
      </c>
      <c r="H336">
        <v>167</v>
      </c>
      <c r="I336">
        <v>0</v>
      </c>
    </row>
    <row r="337" spans="6:9">
      <c r="F337">
        <v>167.5</v>
      </c>
      <c r="G337">
        <v>0</v>
      </c>
      <c r="H337">
        <v>167.5</v>
      </c>
      <c r="I337">
        <v>0</v>
      </c>
    </row>
    <row r="338" spans="6:9">
      <c r="F338">
        <v>168</v>
      </c>
      <c r="G338">
        <v>0</v>
      </c>
      <c r="H338">
        <v>168</v>
      </c>
      <c r="I338">
        <v>0</v>
      </c>
    </row>
    <row r="339" spans="6:9">
      <c r="F339">
        <v>168.5</v>
      </c>
      <c r="G339">
        <v>0</v>
      </c>
      <c r="H339">
        <v>168.5</v>
      </c>
      <c r="I339">
        <v>0</v>
      </c>
    </row>
    <row r="340" spans="6:9">
      <c r="F340">
        <v>169</v>
      </c>
      <c r="G340">
        <v>0</v>
      </c>
      <c r="H340">
        <v>169</v>
      </c>
      <c r="I340">
        <v>0</v>
      </c>
    </row>
    <row r="341" spans="6:9">
      <c r="F341">
        <v>169.5</v>
      </c>
      <c r="G341">
        <v>0</v>
      </c>
      <c r="H341">
        <v>169.5</v>
      </c>
      <c r="I341">
        <v>0</v>
      </c>
    </row>
    <row r="342" spans="6:9">
      <c r="F342">
        <v>170</v>
      </c>
      <c r="G342">
        <v>0</v>
      </c>
      <c r="H342">
        <v>170</v>
      </c>
      <c r="I342">
        <v>0</v>
      </c>
    </row>
    <row r="343" spans="6:9">
      <c r="F343">
        <v>170.5</v>
      </c>
      <c r="G343">
        <v>0</v>
      </c>
      <c r="H343">
        <v>170.5</v>
      </c>
      <c r="I343">
        <v>0</v>
      </c>
    </row>
    <row r="344" spans="6:9">
      <c r="F344">
        <v>171</v>
      </c>
      <c r="G344">
        <v>0</v>
      </c>
      <c r="H344">
        <v>171</v>
      </c>
      <c r="I344">
        <v>0</v>
      </c>
    </row>
    <row r="345" spans="6:9">
      <c r="F345">
        <v>171.5</v>
      </c>
      <c r="G345">
        <v>0</v>
      </c>
      <c r="H345">
        <v>171.5</v>
      </c>
      <c r="I345">
        <v>0</v>
      </c>
    </row>
    <row r="346" spans="6:9">
      <c r="F346">
        <v>172</v>
      </c>
      <c r="G346">
        <v>0</v>
      </c>
      <c r="H346">
        <v>172</v>
      </c>
      <c r="I346">
        <v>0</v>
      </c>
    </row>
    <row r="347" spans="6:9">
      <c r="F347">
        <v>172.5</v>
      </c>
      <c r="G347">
        <v>0</v>
      </c>
      <c r="H347">
        <v>172.5</v>
      </c>
      <c r="I347">
        <v>0</v>
      </c>
    </row>
    <row r="348" spans="6:9">
      <c r="F348">
        <v>173</v>
      </c>
      <c r="G348">
        <v>0</v>
      </c>
      <c r="H348">
        <v>173</v>
      </c>
      <c r="I348">
        <v>0</v>
      </c>
    </row>
    <row r="349" spans="6:9">
      <c r="F349">
        <v>173.5</v>
      </c>
      <c r="G349">
        <v>0</v>
      </c>
      <c r="H349">
        <v>173.5</v>
      </c>
      <c r="I349">
        <v>0</v>
      </c>
    </row>
    <row r="350" spans="6:9">
      <c r="F350">
        <v>174</v>
      </c>
      <c r="G350">
        <v>0</v>
      </c>
      <c r="H350">
        <v>174</v>
      </c>
      <c r="I350">
        <v>0</v>
      </c>
    </row>
    <row r="351" spans="6:9">
      <c r="F351">
        <v>174.5</v>
      </c>
      <c r="G351">
        <v>0</v>
      </c>
      <c r="H351">
        <v>174.5</v>
      </c>
      <c r="I351">
        <v>0</v>
      </c>
    </row>
    <row r="352" spans="6:9">
      <c r="F352">
        <v>175</v>
      </c>
      <c r="G352">
        <v>0</v>
      </c>
      <c r="H352">
        <v>175</v>
      </c>
      <c r="I352">
        <v>0</v>
      </c>
    </row>
    <row r="353" spans="6:9">
      <c r="F353">
        <v>175.5</v>
      </c>
      <c r="G353">
        <v>0</v>
      </c>
      <c r="H353">
        <v>175.5</v>
      </c>
      <c r="I353">
        <v>0</v>
      </c>
    </row>
    <row r="354" spans="6:9">
      <c r="F354">
        <v>176</v>
      </c>
      <c r="G354">
        <v>0</v>
      </c>
      <c r="H354">
        <v>176</v>
      </c>
      <c r="I354">
        <v>0</v>
      </c>
    </row>
    <row r="355" spans="6:9">
      <c r="F355">
        <v>176.5</v>
      </c>
      <c r="G355">
        <v>0</v>
      </c>
      <c r="H355">
        <v>176.5</v>
      </c>
      <c r="I355">
        <v>0</v>
      </c>
    </row>
    <row r="356" spans="6:9">
      <c r="F356">
        <v>177</v>
      </c>
      <c r="G356">
        <v>0</v>
      </c>
      <c r="H356">
        <v>177</v>
      </c>
      <c r="I356">
        <v>0</v>
      </c>
    </row>
    <row r="357" spans="6:9">
      <c r="F357">
        <v>177.5</v>
      </c>
      <c r="G357">
        <v>0</v>
      </c>
      <c r="H357">
        <v>177.5</v>
      </c>
      <c r="I357">
        <v>0</v>
      </c>
    </row>
    <row r="358" spans="6:9">
      <c r="F358">
        <v>178</v>
      </c>
      <c r="G358">
        <v>0</v>
      </c>
      <c r="H358">
        <v>178</v>
      </c>
      <c r="I358">
        <v>0</v>
      </c>
    </row>
    <row r="359" spans="6:9">
      <c r="F359">
        <v>178.5</v>
      </c>
      <c r="G359">
        <v>0</v>
      </c>
      <c r="H359">
        <v>178.5</v>
      </c>
      <c r="I359">
        <v>0</v>
      </c>
    </row>
    <row r="360" spans="6:9">
      <c r="F360">
        <v>179</v>
      </c>
      <c r="G360">
        <v>0</v>
      </c>
      <c r="H360">
        <v>179</v>
      </c>
      <c r="I360">
        <v>0</v>
      </c>
    </row>
    <row r="361" spans="6:9">
      <c r="F361">
        <v>179.5</v>
      </c>
      <c r="G361">
        <v>0</v>
      </c>
      <c r="H361">
        <v>179.5</v>
      </c>
      <c r="I361">
        <v>0</v>
      </c>
    </row>
    <row r="362" spans="6:9">
      <c r="F362">
        <v>180</v>
      </c>
      <c r="G362">
        <v>0</v>
      </c>
      <c r="H362">
        <v>180</v>
      </c>
      <c r="I362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B40F-D850-468D-9004-58D312ADA2C7}">
  <dimension ref="A1:Q362"/>
  <sheetViews>
    <sheetView topLeftCell="H1" zoomScaleNormal="100" workbookViewId="0">
      <selection activeCell="N5" sqref="N5"/>
    </sheetView>
  </sheetViews>
  <sheetFormatPr defaultRowHeight="16.2"/>
  <cols>
    <col min="2" max="2" width="12.77734375" style="1" customWidth="1"/>
    <col min="3" max="3" width="13.6640625" style="1" customWidth="1"/>
    <col min="4" max="5" width="17.33203125" customWidth="1"/>
    <col min="6" max="6" width="9" bestFit="1" customWidth="1"/>
    <col min="7" max="7" width="11.88671875" customWidth="1"/>
    <col min="8" max="8" width="9" bestFit="1" customWidth="1"/>
  </cols>
  <sheetData>
    <row r="1" spans="1:17">
      <c r="A1" t="s">
        <v>0</v>
      </c>
      <c r="B1" s="3" t="s">
        <v>5</v>
      </c>
      <c r="C1" s="3" t="s">
        <v>6</v>
      </c>
      <c r="D1" s="3" t="s">
        <v>7</v>
      </c>
      <c r="E1" s="6" t="s">
        <v>18</v>
      </c>
      <c r="G1" s="2" t="s">
        <v>20</v>
      </c>
      <c r="I1" s="2" t="s">
        <v>19</v>
      </c>
      <c r="J1" s="2"/>
      <c r="K1" s="2" t="s">
        <v>29</v>
      </c>
      <c r="L1" s="6" t="s">
        <v>8</v>
      </c>
      <c r="M1" s="6" t="s">
        <v>9</v>
      </c>
      <c r="N1" s="6" t="s">
        <v>10</v>
      </c>
    </row>
    <row r="2" spans="1:17">
      <c r="A2">
        <v>0</v>
      </c>
      <c r="B2" s="1">
        <v>0.19522239999999999</v>
      </c>
      <c r="D2" s="1"/>
      <c r="E2" s="1">
        <v>0.1159617</v>
      </c>
      <c r="F2">
        <v>0</v>
      </c>
      <c r="G2">
        <v>0</v>
      </c>
      <c r="H2">
        <v>0</v>
      </c>
      <c r="I2">
        <v>0</v>
      </c>
      <c r="J2">
        <v>0</v>
      </c>
      <c r="K2">
        <v>2.3291200000000001E-3</v>
      </c>
      <c r="L2">
        <f>SUM(I2:I362)</f>
        <v>1939.9360000000001</v>
      </c>
      <c r="M2">
        <f>SUM(I183:I362)</f>
        <v>1939.9360000000001</v>
      </c>
      <c r="N2">
        <f>M2/L2</f>
        <v>1</v>
      </c>
      <c r="O2" t="s">
        <v>1</v>
      </c>
    </row>
    <row r="3" spans="1:17">
      <c r="A3">
        <v>3</v>
      </c>
      <c r="B3" s="1">
        <v>0.19293560000000001</v>
      </c>
      <c r="D3" s="1"/>
      <c r="E3" s="1">
        <v>0.1156729</v>
      </c>
      <c r="F3">
        <v>0.5</v>
      </c>
      <c r="G3">
        <v>0</v>
      </c>
      <c r="H3">
        <v>0.5</v>
      </c>
      <c r="I3">
        <v>0</v>
      </c>
      <c r="J3">
        <v>3</v>
      </c>
      <c r="K3">
        <v>1.45551E-4</v>
      </c>
      <c r="N3" s="6" t="s">
        <v>27</v>
      </c>
      <c r="O3" t="s">
        <v>2</v>
      </c>
    </row>
    <row r="4" spans="1:17">
      <c r="A4">
        <v>6</v>
      </c>
      <c r="B4" s="1">
        <v>0.2112184</v>
      </c>
      <c r="D4" s="1"/>
      <c r="E4" s="1">
        <v>0.133802</v>
      </c>
      <c r="F4">
        <v>1</v>
      </c>
      <c r="G4">
        <v>0</v>
      </c>
      <c r="H4">
        <v>1</v>
      </c>
      <c r="I4">
        <v>0</v>
      </c>
      <c r="J4">
        <v>6</v>
      </c>
      <c r="K4">
        <v>1.4063899999999999E-4</v>
      </c>
      <c r="N4">
        <f>_xlfn.STDEV.P(E33:E62)</f>
        <v>0.87710453887459372</v>
      </c>
      <c r="O4" t="s">
        <v>3</v>
      </c>
    </row>
    <row r="5" spans="1:17">
      <c r="A5">
        <v>9</v>
      </c>
      <c r="B5" s="1">
        <v>0.28907460000000001</v>
      </c>
      <c r="D5" s="1"/>
      <c r="E5" s="1">
        <v>0.1582993</v>
      </c>
      <c r="F5">
        <v>1.5</v>
      </c>
      <c r="G5">
        <v>0</v>
      </c>
      <c r="H5">
        <v>1.5</v>
      </c>
      <c r="I5">
        <v>0</v>
      </c>
      <c r="J5">
        <v>9</v>
      </c>
      <c r="K5">
        <v>1.4063899999999999E-4</v>
      </c>
      <c r="N5">
        <f>_xlfn.STDEV.P(K34:K62)</f>
        <v>9.8000071362556262</v>
      </c>
      <c r="O5" t="s">
        <v>4</v>
      </c>
    </row>
    <row r="6" spans="1:17">
      <c r="A6">
        <v>12</v>
      </c>
      <c r="B6" s="1">
        <v>0.3228472</v>
      </c>
      <c r="D6" s="1"/>
      <c r="E6" s="1">
        <v>0.18900649999999999</v>
      </c>
      <c r="F6">
        <v>2</v>
      </c>
      <c r="G6">
        <v>0</v>
      </c>
      <c r="H6">
        <v>2</v>
      </c>
      <c r="I6">
        <v>0</v>
      </c>
      <c r="J6">
        <v>12</v>
      </c>
      <c r="K6">
        <v>1.4063899999999999E-4</v>
      </c>
      <c r="O6" t="s">
        <v>30</v>
      </c>
    </row>
    <row r="7" spans="1:17">
      <c r="A7">
        <v>15</v>
      </c>
      <c r="B7" s="1">
        <v>0.33602690000000002</v>
      </c>
      <c r="D7" s="1"/>
      <c r="E7" s="1">
        <v>0.21849669999999999</v>
      </c>
      <c r="F7">
        <v>2.5</v>
      </c>
      <c r="G7">
        <v>0</v>
      </c>
      <c r="H7">
        <v>2.5</v>
      </c>
      <c r="I7">
        <v>0</v>
      </c>
      <c r="J7">
        <v>15</v>
      </c>
      <c r="K7">
        <v>1.4063899999999999E-4</v>
      </c>
    </row>
    <row r="8" spans="1:17">
      <c r="A8">
        <v>18</v>
      </c>
      <c r="B8" s="1">
        <v>0.32863700000000001</v>
      </c>
      <c r="D8" s="1"/>
      <c r="E8" s="1">
        <v>0.1612748</v>
      </c>
      <c r="F8">
        <v>3</v>
      </c>
      <c r="G8">
        <v>0</v>
      </c>
      <c r="H8">
        <v>3</v>
      </c>
      <c r="I8">
        <v>0</v>
      </c>
      <c r="J8">
        <v>18</v>
      </c>
      <c r="K8">
        <v>1.4830400000000001E-4</v>
      </c>
      <c r="P8">
        <v>0</v>
      </c>
      <c r="Q8">
        <v>180</v>
      </c>
    </row>
    <row r="9" spans="1:17">
      <c r="A9">
        <v>21</v>
      </c>
      <c r="B9" s="1">
        <v>0.31054029999999999</v>
      </c>
      <c r="D9" s="1"/>
      <c r="E9" s="1">
        <v>0.1618541</v>
      </c>
      <c r="F9">
        <v>3.5</v>
      </c>
      <c r="G9">
        <v>0</v>
      </c>
      <c r="H9">
        <v>3.5</v>
      </c>
      <c r="I9">
        <v>0</v>
      </c>
      <c r="J9">
        <v>21</v>
      </c>
      <c r="K9">
        <v>5.8162400000000003E-3</v>
      </c>
      <c r="O9">
        <v>0</v>
      </c>
      <c r="P9">
        <v>2.3291200000000001E-3</v>
      </c>
      <c r="Q9">
        <v>2.3291200000000001E-3</v>
      </c>
    </row>
    <row r="10" spans="1:17">
      <c r="A10">
        <v>24</v>
      </c>
      <c r="B10" s="1">
        <v>0.26707940000000002</v>
      </c>
      <c r="D10" s="1"/>
      <c r="E10" s="1">
        <v>0.1618349</v>
      </c>
      <c r="F10">
        <v>4</v>
      </c>
      <c r="G10">
        <v>0</v>
      </c>
      <c r="H10">
        <v>4</v>
      </c>
      <c r="I10">
        <v>0</v>
      </c>
      <c r="J10">
        <v>24</v>
      </c>
      <c r="K10">
        <v>4.6697200000000001E-2</v>
      </c>
      <c r="O10">
        <v>3</v>
      </c>
      <c r="P10">
        <v>1.45551E-4</v>
      </c>
      <c r="Q10">
        <v>8.1893899999999995E-3</v>
      </c>
    </row>
    <row r="11" spans="1:17">
      <c r="A11">
        <v>27</v>
      </c>
      <c r="B11" s="1">
        <v>0.247784</v>
      </c>
      <c r="D11" s="1"/>
      <c r="E11" s="1">
        <v>0.1615105</v>
      </c>
      <c r="F11">
        <v>4.5</v>
      </c>
      <c r="G11">
        <v>0</v>
      </c>
      <c r="H11">
        <v>4.5</v>
      </c>
      <c r="I11">
        <v>0</v>
      </c>
      <c r="J11">
        <v>27</v>
      </c>
      <c r="K11">
        <v>1.9366499999999998E-2</v>
      </c>
      <c r="O11">
        <v>6</v>
      </c>
      <c r="P11">
        <v>1.4063899999999999E-4</v>
      </c>
      <c r="Q11">
        <v>6.7443800000000003E-3</v>
      </c>
    </row>
    <row r="12" spans="1:17">
      <c r="A12">
        <v>30</v>
      </c>
      <c r="B12" s="1">
        <v>0.25111240000000001</v>
      </c>
      <c r="D12" s="1"/>
      <c r="E12" s="1">
        <v>0.15293019999999999</v>
      </c>
      <c r="F12">
        <v>5</v>
      </c>
      <c r="G12">
        <v>0</v>
      </c>
      <c r="H12">
        <v>5</v>
      </c>
      <c r="I12">
        <v>0</v>
      </c>
      <c r="J12">
        <v>30</v>
      </c>
      <c r="K12">
        <v>5.0895100000000002E-3</v>
      </c>
      <c r="O12">
        <v>9</v>
      </c>
      <c r="P12">
        <v>1.4063899999999999E-4</v>
      </c>
      <c r="Q12">
        <v>6.9600399999999998E-3</v>
      </c>
    </row>
    <row r="13" spans="1:17">
      <c r="A13">
        <v>33</v>
      </c>
      <c r="B13" s="1">
        <v>0.2608299</v>
      </c>
      <c r="D13" s="1"/>
      <c r="E13" s="1">
        <v>0.231181</v>
      </c>
      <c r="F13">
        <v>5.5</v>
      </c>
      <c r="G13">
        <v>0</v>
      </c>
      <c r="H13">
        <v>5.5</v>
      </c>
      <c r="I13">
        <v>0</v>
      </c>
      <c r="J13">
        <v>33</v>
      </c>
      <c r="K13">
        <v>1.2894600000000001E-4</v>
      </c>
      <c r="O13">
        <v>12</v>
      </c>
      <c r="P13">
        <v>1.4063899999999999E-4</v>
      </c>
      <c r="Q13">
        <v>8.7629000000000005E-3</v>
      </c>
    </row>
    <row r="14" spans="1:17">
      <c r="A14">
        <v>36</v>
      </c>
      <c r="B14" s="1">
        <v>0.27817009999999998</v>
      </c>
      <c r="D14" s="1"/>
      <c r="E14" s="1">
        <v>0.79179330000000003</v>
      </c>
      <c r="F14">
        <v>6</v>
      </c>
      <c r="G14">
        <v>0</v>
      </c>
      <c r="H14">
        <v>6</v>
      </c>
      <c r="I14">
        <v>0</v>
      </c>
      <c r="J14">
        <v>36</v>
      </c>
      <c r="K14">
        <v>1.40636E-4</v>
      </c>
      <c r="O14">
        <v>15</v>
      </c>
      <c r="P14">
        <v>1.4063899999999999E-4</v>
      </c>
      <c r="Q14">
        <v>1.04999E-2</v>
      </c>
    </row>
    <row r="15" spans="1:17">
      <c r="A15">
        <v>39</v>
      </c>
      <c r="B15" s="1">
        <v>0.30580380000000001</v>
      </c>
      <c r="D15" s="1"/>
      <c r="E15" s="1">
        <v>0.43766569999999999</v>
      </c>
      <c r="F15">
        <v>6.5</v>
      </c>
      <c r="G15">
        <v>0</v>
      </c>
      <c r="H15">
        <v>6.5</v>
      </c>
      <c r="I15">
        <v>0</v>
      </c>
      <c r="J15">
        <v>39</v>
      </c>
      <c r="K15">
        <v>1.40636E-4</v>
      </c>
      <c r="O15">
        <v>18</v>
      </c>
      <c r="P15">
        <v>1.4830400000000001E-4</v>
      </c>
      <c r="Q15">
        <v>5.8524299999999996E-3</v>
      </c>
    </row>
    <row r="16" spans="1:17">
      <c r="A16">
        <v>42</v>
      </c>
      <c r="B16" s="1">
        <v>0.33080159999999997</v>
      </c>
      <c r="D16" s="1"/>
      <c r="E16" s="1">
        <v>0.28650189999999998</v>
      </c>
      <c r="F16">
        <v>7</v>
      </c>
      <c r="G16">
        <v>0</v>
      </c>
      <c r="H16">
        <v>7</v>
      </c>
      <c r="I16">
        <v>0</v>
      </c>
      <c r="J16">
        <v>42</v>
      </c>
      <c r="K16">
        <v>1.4063500000000001E-4</v>
      </c>
      <c r="O16">
        <v>21</v>
      </c>
      <c r="P16">
        <v>5.8162400000000003E-3</v>
      </c>
      <c r="Q16">
        <v>2.75947E-2</v>
      </c>
    </row>
    <row r="17" spans="1:17">
      <c r="A17">
        <v>45</v>
      </c>
      <c r="B17" s="1">
        <v>0.38376470000000001</v>
      </c>
      <c r="D17" s="1"/>
      <c r="E17" s="1">
        <v>0.22523950000000001</v>
      </c>
      <c r="F17">
        <v>7.5</v>
      </c>
      <c r="G17">
        <v>0</v>
      </c>
      <c r="H17">
        <v>7.5</v>
      </c>
      <c r="I17">
        <v>0</v>
      </c>
      <c r="J17">
        <v>45</v>
      </c>
      <c r="K17">
        <v>1.4063500000000001E-4</v>
      </c>
      <c r="O17">
        <v>24</v>
      </c>
      <c r="P17">
        <v>4.6697200000000001E-2</v>
      </c>
      <c r="Q17">
        <v>1.3488999999999999E-2</v>
      </c>
    </row>
    <row r="18" spans="1:17">
      <c r="A18">
        <v>48</v>
      </c>
      <c r="B18" s="1">
        <v>0.75446620000000009</v>
      </c>
      <c r="D18" s="1"/>
      <c r="E18" s="1">
        <v>0.19727040000000001</v>
      </c>
      <c r="F18">
        <v>8</v>
      </c>
      <c r="G18">
        <v>0</v>
      </c>
      <c r="H18">
        <v>8</v>
      </c>
      <c r="I18">
        <v>0</v>
      </c>
      <c r="J18">
        <v>48</v>
      </c>
      <c r="K18">
        <v>1.40634E-4</v>
      </c>
      <c r="O18">
        <v>27</v>
      </c>
      <c r="P18">
        <v>1.9366499999999998E-2</v>
      </c>
      <c r="Q18">
        <v>2.30232E-4</v>
      </c>
    </row>
    <row r="19" spans="1:17">
      <c r="A19">
        <v>51</v>
      </c>
      <c r="B19" s="1">
        <v>0.6546729</v>
      </c>
      <c r="D19" s="1"/>
      <c r="E19" s="1">
        <v>0.18874009999999999</v>
      </c>
      <c r="F19">
        <v>8.5</v>
      </c>
      <c r="G19">
        <v>0</v>
      </c>
      <c r="H19">
        <v>8.5</v>
      </c>
      <c r="I19">
        <v>0</v>
      </c>
      <c r="J19">
        <v>51</v>
      </c>
      <c r="K19">
        <v>1.4063300000000001E-4</v>
      </c>
      <c r="O19">
        <v>30</v>
      </c>
      <c r="P19">
        <v>5.0895100000000002E-3</v>
      </c>
      <c r="Q19">
        <v>1.4064000000000001E-4</v>
      </c>
    </row>
    <row r="20" spans="1:17">
      <c r="A20">
        <v>54</v>
      </c>
      <c r="B20" s="1">
        <v>0.6159019</v>
      </c>
      <c r="D20" s="1"/>
      <c r="E20" s="1">
        <v>0.18742210000000001</v>
      </c>
      <c r="F20">
        <v>9</v>
      </c>
      <c r="G20">
        <v>0</v>
      </c>
      <c r="H20">
        <v>9</v>
      </c>
      <c r="I20">
        <v>0</v>
      </c>
      <c r="J20">
        <v>54</v>
      </c>
      <c r="K20">
        <v>1.40631E-4</v>
      </c>
      <c r="O20">
        <v>33</v>
      </c>
      <c r="P20">
        <v>1.2894600000000001E-4</v>
      </c>
      <c r="Q20">
        <v>1.4064000000000001E-4</v>
      </c>
    </row>
    <row r="21" spans="1:17">
      <c r="A21">
        <v>57</v>
      </c>
      <c r="B21" s="1">
        <v>0.62545640000000002</v>
      </c>
      <c r="D21" s="1"/>
      <c r="E21" s="1">
        <v>0.1940143</v>
      </c>
      <c r="F21">
        <v>9.5</v>
      </c>
      <c r="G21">
        <v>0</v>
      </c>
      <c r="H21">
        <v>9.5</v>
      </c>
      <c r="I21">
        <v>0</v>
      </c>
      <c r="J21">
        <v>57</v>
      </c>
      <c r="K21" s="7">
        <v>7.3949500000000001E-5</v>
      </c>
      <c r="O21">
        <v>36</v>
      </c>
      <c r="P21">
        <v>1.40636E-4</v>
      </c>
      <c r="Q21">
        <v>1.4064000000000001E-4</v>
      </c>
    </row>
    <row r="22" spans="1:17">
      <c r="A22">
        <v>60</v>
      </c>
      <c r="B22" s="1">
        <v>0.68776470000000001</v>
      </c>
      <c r="D22" s="1"/>
      <c r="E22" s="1">
        <v>0.21180299999999999</v>
      </c>
      <c r="F22">
        <v>10</v>
      </c>
      <c r="G22">
        <v>0</v>
      </c>
      <c r="H22">
        <v>10</v>
      </c>
      <c r="I22">
        <v>0</v>
      </c>
      <c r="J22">
        <v>60</v>
      </c>
      <c r="K22">
        <v>3.2919900000000002E-2</v>
      </c>
      <c r="O22">
        <v>39</v>
      </c>
      <c r="P22">
        <v>1.40636E-4</v>
      </c>
      <c r="Q22">
        <v>1.4064000000000001E-4</v>
      </c>
    </row>
    <row r="23" spans="1:17">
      <c r="A23">
        <v>63</v>
      </c>
      <c r="B23" s="1">
        <v>0.76822190000000001</v>
      </c>
      <c r="D23" s="1"/>
      <c r="E23" s="1">
        <v>0.22936680000000001</v>
      </c>
      <c r="F23">
        <v>10.5</v>
      </c>
      <c r="G23">
        <v>0</v>
      </c>
      <c r="H23">
        <v>10.5</v>
      </c>
      <c r="I23">
        <v>0</v>
      </c>
      <c r="J23">
        <v>63</v>
      </c>
      <c r="K23">
        <v>0.1079</v>
      </c>
      <c r="O23">
        <v>42</v>
      </c>
      <c r="P23">
        <v>1.4063500000000001E-4</v>
      </c>
      <c r="Q23">
        <v>1.40641E-4</v>
      </c>
    </row>
    <row r="24" spans="1:17">
      <c r="A24">
        <v>66</v>
      </c>
      <c r="B24" s="1">
        <v>0.83815869999999992</v>
      </c>
      <c r="D24" s="1"/>
      <c r="E24" s="1">
        <v>0.25450499999999998</v>
      </c>
      <c r="F24">
        <v>11</v>
      </c>
      <c r="G24">
        <v>0</v>
      </c>
      <c r="H24">
        <v>11</v>
      </c>
      <c r="I24">
        <v>0</v>
      </c>
      <c r="J24">
        <v>66</v>
      </c>
      <c r="K24">
        <v>3.4449500000000001E-2</v>
      </c>
      <c r="O24">
        <v>45</v>
      </c>
      <c r="P24">
        <v>1.4063500000000001E-4</v>
      </c>
      <c r="Q24">
        <v>1.40641E-4</v>
      </c>
    </row>
    <row r="25" spans="1:17">
      <c r="A25">
        <v>69</v>
      </c>
      <c r="B25" s="1">
        <v>0.99728669999999997</v>
      </c>
      <c r="D25" s="1"/>
      <c r="E25" s="1">
        <v>0.27919579999999999</v>
      </c>
      <c r="F25">
        <v>11.5</v>
      </c>
      <c r="G25">
        <v>0</v>
      </c>
      <c r="H25">
        <v>11.5</v>
      </c>
      <c r="I25">
        <v>0</v>
      </c>
      <c r="J25">
        <v>69</v>
      </c>
      <c r="K25">
        <v>6.8812300000000007E-2</v>
      </c>
      <c r="O25">
        <v>48</v>
      </c>
      <c r="P25">
        <v>1.40634E-4</v>
      </c>
      <c r="Q25">
        <v>1.40641E-4</v>
      </c>
    </row>
    <row r="26" spans="1:17">
      <c r="A26">
        <v>72</v>
      </c>
      <c r="B26" s="1">
        <v>1.2361789999999999</v>
      </c>
      <c r="D26" s="1"/>
      <c r="E26" s="1">
        <v>0.29811539999999997</v>
      </c>
      <c r="F26">
        <v>12</v>
      </c>
      <c r="G26">
        <v>0</v>
      </c>
      <c r="H26">
        <v>12</v>
      </c>
      <c r="I26">
        <v>0</v>
      </c>
      <c r="J26">
        <v>72</v>
      </c>
      <c r="K26">
        <v>0.153864</v>
      </c>
      <c r="O26">
        <v>51</v>
      </c>
      <c r="P26">
        <v>1.4063300000000001E-4</v>
      </c>
      <c r="Q26">
        <v>1.40641E-4</v>
      </c>
    </row>
    <row r="27" spans="1:17">
      <c r="A27">
        <v>75</v>
      </c>
      <c r="B27" s="1">
        <v>1.489422</v>
      </c>
      <c r="D27" s="1"/>
      <c r="E27" s="1">
        <v>0.3256964</v>
      </c>
      <c r="F27">
        <v>12.5</v>
      </c>
      <c r="G27">
        <v>0</v>
      </c>
      <c r="H27">
        <v>12.5</v>
      </c>
      <c r="I27">
        <v>0</v>
      </c>
      <c r="J27">
        <v>75</v>
      </c>
      <c r="K27">
        <v>0.21224199999999999</v>
      </c>
      <c r="O27">
        <v>54</v>
      </c>
      <c r="P27">
        <v>1.40631E-4</v>
      </c>
      <c r="Q27">
        <v>1.40641E-4</v>
      </c>
    </row>
    <row r="28" spans="1:17">
      <c r="A28">
        <v>78</v>
      </c>
      <c r="B28" s="1">
        <v>1.7618020000000001</v>
      </c>
      <c r="D28" s="1"/>
      <c r="E28" s="1">
        <v>0.36979810000000002</v>
      </c>
      <c r="F28">
        <v>13</v>
      </c>
      <c r="G28">
        <v>0</v>
      </c>
      <c r="H28">
        <v>13</v>
      </c>
      <c r="I28">
        <v>0</v>
      </c>
      <c r="J28">
        <v>78</v>
      </c>
      <c r="K28">
        <v>0.29570999999999997</v>
      </c>
      <c r="O28">
        <v>57</v>
      </c>
      <c r="P28" s="7">
        <v>7.3949500000000001E-5</v>
      </c>
      <c r="Q28">
        <v>1.40641E-4</v>
      </c>
    </row>
    <row r="29" spans="1:17">
      <c r="A29">
        <v>81</v>
      </c>
      <c r="B29" s="1">
        <v>2.143297</v>
      </c>
      <c r="D29" s="1"/>
      <c r="E29" s="1">
        <v>0.42630230000000002</v>
      </c>
      <c r="F29">
        <v>13.5</v>
      </c>
      <c r="G29">
        <v>0</v>
      </c>
      <c r="H29">
        <v>13.5</v>
      </c>
      <c r="I29">
        <v>0</v>
      </c>
      <c r="J29">
        <v>81</v>
      </c>
      <c r="K29">
        <v>0.47980400000000001</v>
      </c>
      <c r="O29">
        <v>60</v>
      </c>
      <c r="P29">
        <v>3.2919900000000002E-2</v>
      </c>
      <c r="Q29">
        <v>1.40641E-4</v>
      </c>
    </row>
    <row r="30" spans="1:17">
      <c r="A30">
        <v>84</v>
      </c>
      <c r="B30" s="1">
        <v>2.4835199999999999</v>
      </c>
      <c r="D30" s="1"/>
      <c r="E30" s="1">
        <v>0.50568860000000004</v>
      </c>
      <c r="F30">
        <v>14</v>
      </c>
      <c r="G30">
        <v>0</v>
      </c>
      <c r="H30">
        <v>14</v>
      </c>
      <c r="I30">
        <v>0</v>
      </c>
      <c r="J30">
        <v>84</v>
      </c>
      <c r="K30">
        <v>0.66832199999999997</v>
      </c>
      <c r="O30">
        <v>63</v>
      </c>
      <c r="P30">
        <v>0.1079</v>
      </c>
      <c r="Q30">
        <v>1.40641E-4</v>
      </c>
    </row>
    <row r="31" spans="1:17">
      <c r="A31">
        <v>87</v>
      </c>
      <c r="B31" s="1">
        <v>2.826349</v>
      </c>
      <c r="D31" s="1"/>
      <c r="E31" s="1">
        <v>0.61653920000000006</v>
      </c>
      <c r="F31">
        <v>14.5</v>
      </c>
      <c r="G31">
        <v>0</v>
      </c>
      <c r="H31">
        <v>14.5</v>
      </c>
      <c r="I31">
        <v>0</v>
      </c>
      <c r="J31">
        <v>87</v>
      </c>
      <c r="K31">
        <v>0.79724499999999998</v>
      </c>
      <c r="O31">
        <v>66</v>
      </c>
      <c r="P31">
        <v>3.4449500000000001E-2</v>
      </c>
      <c r="Q31">
        <v>1.40641E-4</v>
      </c>
    </row>
    <row r="32" spans="1:17">
      <c r="A32">
        <v>90</v>
      </c>
      <c r="B32" s="1">
        <v>3.1658439999999999</v>
      </c>
      <c r="C32" s="1">
        <f>MIN(B33:B62)</f>
        <v>0.1475311</v>
      </c>
      <c r="D32" s="1">
        <f>AVERAGE(B33:B62)</f>
        <v>1.1913798933333337</v>
      </c>
      <c r="E32" s="1">
        <v>0.76445940000000001</v>
      </c>
      <c r="F32">
        <v>15</v>
      </c>
      <c r="G32">
        <v>0</v>
      </c>
      <c r="H32">
        <v>15</v>
      </c>
      <c r="I32">
        <v>0</v>
      </c>
      <c r="J32">
        <v>90</v>
      </c>
      <c r="K32">
        <v>0.900617</v>
      </c>
      <c r="O32">
        <v>69</v>
      </c>
      <c r="P32">
        <v>6.8812300000000007E-2</v>
      </c>
      <c r="Q32">
        <v>1.40641E-4</v>
      </c>
    </row>
    <row r="33" spans="1:17">
      <c r="A33">
        <v>93</v>
      </c>
      <c r="B33" s="1">
        <v>3.4132850000000001</v>
      </c>
      <c r="C33" s="1">
        <f>MAX(B33:B62)</f>
        <v>3.590579</v>
      </c>
      <c r="D33" s="1">
        <f>_xlfn.STDEV.P(B33:B62)</f>
        <v>1.2759655800056253</v>
      </c>
      <c r="E33" s="1">
        <v>0.93633529999999998</v>
      </c>
      <c r="F33">
        <v>15.5</v>
      </c>
      <c r="G33">
        <v>0</v>
      </c>
      <c r="H33">
        <v>15.5</v>
      </c>
      <c r="I33">
        <v>0</v>
      </c>
      <c r="J33">
        <v>93</v>
      </c>
      <c r="K33">
        <v>1.12331</v>
      </c>
      <c r="O33">
        <v>72</v>
      </c>
      <c r="P33">
        <v>0.153864</v>
      </c>
      <c r="Q33">
        <v>1.40641E-4</v>
      </c>
    </row>
    <row r="34" spans="1:17">
      <c r="A34">
        <v>96</v>
      </c>
      <c r="B34" s="1">
        <v>3.5231680000000001</v>
      </c>
      <c r="C34" s="1">
        <f>C32/C33</f>
        <v>4.1088387137561938E-2</v>
      </c>
      <c r="D34" s="1">
        <f>D33/D32</f>
        <v>1.0709980814227369</v>
      </c>
      <c r="E34" s="1">
        <v>1.156868</v>
      </c>
      <c r="F34">
        <v>16</v>
      </c>
      <c r="G34">
        <v>0</v>
      </c>
      <c r="H34">
        <v>16</v>
      </c>
      <c r="I34">
        <v>0</v>
      </c>
      <c r="J34">
        <v>96</v>
      </c>
      <c r="K34">
        <v>1.68665</v>
      </c>
      <c r="O34">
        <v>75</v>
      </c>
      <c r="P34">
        <v>0.21224199999999999</v>
      </c>
      <c r="Q34">
        <v>1.40641E-4</v>
      </c>
    </row>
    <row r="35" spans="1:17">
      <c r="A35">
        <v>99</v>
      </c>
      <c r="B35" s="1">
        <v>3.590579</v>
      </c>
      <c r="D35" s="1"/>
      <c r="E35" s="1">
        <v>1.4176789999999999</v>
      </c>
      <c r="F35">
        <v>16.5</v>
      </c>
      <c r="G35">
        <v>0</v>
      </c>
      <c r="H35">
        <v>16.5</v>
      </c>
      <c r="I35">
        <v>0</v>
      </c>
      <c r="J35">
        <v>99</v>
      </c>
      <c r="K35">
        <v>1.67387</v>
      </c>
      <c r="O35">
        <v>78</v>
      </c>
      <c r="P35">
        <v>0.29570999999999997</v>
      </c>
      <c r="Q35">
        <v>1.40641E-4</v>
      </c>
    </row>
    <row r="36" spans="1:17">
      <c r="A36">
        <v>102</v>
      </c>
      <c r="B36" s="1">
        <v>3.5076489999999998</v>
      </c>
      <c r="D36" s="1"/>
      <c r="E36" s="1">
        <v>1.692488</v>
      </c>
      <c r="F36">
        <v>17</v>
      </c>
      <c r="G36">
        <v>0</v>
      </c>
      <c r="H36">
        <v>17</v>
      </c>
      <c r="I36">
        <v>0</v>
      </c>
      <c r="J36">
        <v>102</v>
      </c>
      <c r="K36">
        <v>2.10697</v>
      </c>
      <c r="O36">
        <v>81</v>
      </c>
      <c r="P36">
        <v>0.47980400000000001</v>
      </c>
      <c r="Q36">
        <v>1.40641E-4</v>
      </c>
    </row>
    <row r="37" spans="1:17">
      <c r="A37">
        <v>105</v>
      </c>
      <c r="B37" s="1">
        <v>3.2554889999999999</v>
      </c>
      <c r="D37" s="1"/>
      <c r="E37" s="1">
        <v>1.9964059999999999</v>
      </c>
      <c r="F37">
        <v>17.5</v>
      </c>
      <c r="G37">
        <v>0</v>
      </c>
      <c r="H37">
        <v>17.5</v>
      </c>
      <c r="I37">
        <v>0</v>
      </c>
      <c r="J37">
        <v>105</v>
      </c>
      <c r="K37">
        <v>4.5384000000000002</v>
      </c>
      <c r="O37">
        <v>84</v>
      </c>
      <c r="P37">
        <v>0.66832199999999997</v>
      </c>
      <c r="Q37">
        <v>1.40641E-4</v>
      </c>
    </row>
    <row r="38" spans="1:17">
      <c r="A38">
        <v>108</v>
      </c>
      <c r="B38" s="1">
        <v>2.9286850000000002</v>
      </c>
      <c r="D38" s="1"/>
      <c r="E38" s="1">
        <v>2.246902</v>
      </c>
      <c r="F38">
        <v>18</v>
      </c>
      <c r="G38">
        <v>0</v>
      </c>
      <c r="H38">
        <v>18</v>
      </c>
      <c r="I38">
        <v>0</v>
      </c>
      <c r="J38">
        <v>108</v>
      </c>
      <c r="K38">
        <v>4.0101899999999997</v>
      </c>
      <c r="O38">
        <v>87</v>
      </c>
      <c r="P38">
        <v>0.79724499999999998</v>
      </c>
      <c r="Q38">
        <v>1.40641E-4</v>
      </c>
    </row>
    <row r="39" spans="1:17">
      <c r="A39">
        <v>111</v>
      </c>
      <c r="B39" s="1">
        <v>2.6092529999999998</v>
      </c>
      <c r="D39" s="1"/>
      <c r="E39" s="1">
        <v>2.4572889999999998</v>
      </c>
      <c r="F39">
        <v>18.5</v>
      </c>
      <c r="G39">
        <v>0</v>
      </c>
      <c r="H39">
        <v>18.5</v>
      </c>
      <c r="I39">
        <v>0</v>
      </c>
      <c r="J39">
        <v>111</v>
      </c>
      <c r="K39">
        <v>7.1850699999999996</v>
      </c>
      <c r="O39">
        <v>90</v>
      </c>
      <c r="P39">
        <v>0.900617</v>
      </c>
      <c r="Q39">
        <v>1.40641E-4</v>
      </c>
    </row>
    <row r="40" spans="1:17">
      <c r="A40">
        <v>114</v>
      </c>
      <c r="B40" s="1">
        <v>2.3064520000000002</v>
      </c>
      <c r="D40" s="1"/>
      <c r="E40" s="1">
        <v>2.557477</v>
      </c>
      <c r="F40">
        <v>19</v>
      </c>
      <c r="G40">
        <v>0</v>
      </c>
      <c r="H40">
        <v>19</v>
      </c>
      <c r="I40">
        <v>0</v>
      </c>
      <c r="J40">
        <v>114</v>
      </c>
      <c r="K40">
        <v>53.697800000000001</v>
      </c>
      <c r="O40">
        <v>93</v>
      </c>
      <c r="P40">
        <v>1.12331</v>
      </c>
      <c r="Q40">
        <v>1.40641E-4</v>
      </c>
    </row>
    <row r="41" spans="1:17">
      <c r="A41">
        <v>117</v>
      </c>
      <c r="B41" s="1">
        <v>1.955954</v>
      </c>
      <c r="D41" s="1"/>
      <c r="E41" s="1">
        <v>2.4905490000000001</v>
      </c>
      <c r="F41">
        <v>19.5</v>
      </c>
      <c r="G41">
        <v>0</v>
      </c>
      <c r="H41">
        <v>19.5</v>
      </c>
      <c r="I41">
        <v>0</v>
      </c>
      <c r="J41">
        <v>117</v>
      </c>
      <c r="K41">
        <v>4.6377899999999999</v>
      </c>
      <c r="O41">
        <v>96</v>
      </c>
      <c r="P41">
        <v>1.68665</v>
      </c>
      <c r="Q41">
        <v>1.4064000000000001E-4</v>
      </c>
    </row>
    <row r="42" spans="1:17">
      <c r="A42">
        <v>120</v>
      </c>
      <c r="B42" s="1">
        <v>1.6246050000000001</v>
      </c>
      <c r="D42" s="1"/>
      <c r="E42" s="1">
        <v>2.293371</v>
      </c>
      <c r="F42">
        <v>20</v>
      </c>
      <c r="G42">
        <v>0</v>
      </c>
      <c r="H42">
        <v>20</v>
      </c>
      <c r="I42">
        <v>0</v>
      </c>
      <c r="J42">
        <v>120</v>
      </c>
      <c r="K42">
        <v>5.8679500000000002E-3</v>
      </c>
      <c r="O42">
        <v>99</v>
      </c>
      <c r="P42">
        <v>1.67387</v>
      </c>
      <c r="Q42">
        <v>1.4064000000000001E-4</v>
      </c>
    </row>
    <row r="43" spans="1:17">
      <c r="A43">
        <v>123</v>
      </c>
      <c r="B43" s="1">
        <v>1.290219</v>
      </c>
      <c r="D43" s="1"/>
      <c r="E43" s="1">
        <v>1.9541029999999999</v>
      </c>
      <c r="F43">
        <v>20.5</v>
      </c>
      <c r="G43">
        <v>0</v>
      </c>
      <c r="H43">
        <v>20.5</v>
      </c>
      <c r="I43">
        <v>0</v>
      </c>
      <c r="J43">
        <v>123</v>
      </c>
      <c r="K43">
        <v>1.2739899999999999E-4</v>
      </c>
      <c r="O43">
        <v>102</v>
      </c>
      <c r="P43">
        <v>2.10697</v>
      </c>
      <c r="Q43">
        <v>1.4064000000000001E-4</v>
      </c>
    </row>
    <row r="44" spans="1:17">
      <c r="A44">
        <v>126</v>
      </c>
      <c r="B44" s="1">
        <v>0.9947031999999999</v>
      </c>
      <c r="D44" s="1"/>
      <c r="E44" s="1">
        <v>1.557904</v>
      </c>
      <c r="F44">
        <v>21</v>
      </c>
      <c r="G44">
        <v>0</v>
      </c>
      <c r="H44">
        <v>21</v>
      </c>
      <c r="I44">
        <v>0</v>
      </c>
      <c r="J44">
        <v>126</v>
      </c>
      <c r="K44">
        <v>1.4045400000000001E-4</v>
      </c>
      <c r="O44">
        <v>105</v>
      </c>
      <c r="P44">
        <v>4.5384000000000002</v>
      </c>
      <c r="Q44">
        <v>1.4064000000000001E-4</v>
      </c>
    </row>
    <row r="45" spans="1:17">
      <c r="A45">
        <v>129</v>
      </c>
      <c r="B45" s="1">
        <v>0.75994169999999994</v>
      </c>
      <c r="D45" s="1"/>
      <c r="E45" s="1">
        <v>1.202366</v>
      </c>
      <c r="F45">
        <v>21.5</v>
      </c>
      <c r="G45">
        <v>0</v>
      </c>
      <c r="H45">
        <v>21.5</v>
      </c>
      <c r="I45">
        <v>0</v>
      </c>
      <c r="J45">
        <v>129</v>
      </c>
      <c r="K45">
        <v>1.40507E-4</v>
      </c>
      <c r="O45">
        <v>108</v>
      </c>
      <c r="P45">
        <v>4.0101899999999997</v>
      </c>
      <c r="Q45">
        <v>1.4064000000000001E-4</v>
      </c>
    </row>
    <row r="46" spans="1:17">
      <c r="A46">
        <v>132</v>
      </c>
      <c r="B46" s="1">
        <v>0.57393050000000001</v>
      </c>
      <c r="D46" s="1"/>
      <c r="E46" s="1">
        <v>0.88986489999999996</v>
      </c>
      <c r="F46">
        <v>22</v>
      </c>
      <c r="G46">
        <v>0</v>
      </c>
      <c r="H46">
        <v>22</v>
      </c>
      <c r="I46">
        <v>0</v>
      </c>
      <c r="J46">
        <v>132</v>
      </c>
      <c r="K46">
        <v>1.40548E-4</v>
      </c>
      <c r="O46">
        <v>111</v>
      </c>
      <c r="P46">
        <v>7.1850699999999996</v>
      </c>
      <c r="Q46">
        <v>1.4064000000000001E-4</v>
      </c>
    </row>
    <row r="47" spans="1:17">
      <c r="A47">
        <v>135</v>
      </c>
      <c r="B47" s="1">
        <v>0.44551439999999998</v>
      </c>
      <c r="D47" s="1"/>
      <c r="E47" s="1">
        <v>0.65302040000000006</v>
      </c>
      <c r="F47">
        <v>22.5</v>
      </c>
      <c r="G47">
        <v>0</v>
      </c>
      <c r="H47">
        <v>22.5</v>
      </c>
      <c r="I47">
        <v>0</v>
      </c>
      <c r="J47">
        <v>135</v>
      </c>
      <c r="K47">
        <v>1.40569E-4</v>
      </c>
      <c r="O47">
        <v>114</v>
      </c>
      <c r="P47">
        <v>53.697800000000001</v>
      </c>
      <c r="Q47">
        <v>1.4064000000000001E-4</v>
      </c>
    </row>
    <row r="48" spans="1:17">
      <c r="A48">
        <v>138</v>
      </c>
      <c r="B48" s="1">
        <v>0.35815599999999997</v>
      </c>
      <c r="D48" s="1"/>
      <c r="E48" s="1">
        <v>0.47526040000000003</v>
      </c>
      <c r="F48">
        <v>23</v>
      </c>
      <c r="G48">
        <v>0</v>
      </c>
      <c r="H48">
        <v>23</v>
      </c>
      <c r="I48">
        <v>0</v>
      </c>
      <c r="J48">
        <v>138</v>
      </c>
      <c r="K48">
        <v>1.4058399999999999E-4</v>
      </c>
      <c r="O48">
        <v>117</v>
      </c>
      <c r="P48">
        <v>4.6377899999999999</v>
      </c>
      <c r="Q48">
        <v>1.4064000000000001E-4</v>
      </c>
    </row>
    <row r="49" spans="1:17">
      <c r="A49">
        <v>141</v>
      </c>
      <c r="B49" s="1">
        <v>0.29495169999999998</v>
      </c>
      <c r="D49" s="1"/>
      <c r="E49" s="1">
        <v>0.3497885</v>
      </c>
      <c r="F49">
        <v>23.5</v>
      </c>
      <c r="G49">
        <v>0</v>
      </c>
      <c r="H49">
        <v>23.5</v>
      </c>
      <c r="I49">
        <v>0</v>
      </c>
      <c r="J49">
        <v>141</v>
      </c>
      <c r="K49">
        <v>1.4059700000000001E-4</v>
      </c>
      <c r="O49">
        <v>120</v>
      </c>
      <c r="P49">
        <v>5.8679500000000002E-3</v>
      </c>
      <c r="Q49">
        <v>1.4064000000000001E-4</v>
      </c>
    </row>
    <row r="50" spans="1:17">
      <c r="A50">
        <v>144</v>
      </c>
      <c r="B50" s="1">
        <v>0.2546852</v>
      </c>
      <c r="D50" s="1"/>
      <c r="E50" s="1">
        <v>0.27236290000000002</v>
      </c>
      <c r="F50">
        <v>24</v>
      </c>
      <c r="G50">
        <v>0</v>
      </c>
      <c r="H50">
        <v>24</v>
      </c>
      <c r="I50">
        <v>0</v>
      </c>
      <c r="J50">
        <v>144</v>
      </c>
      <c r="K50">
        <v>1.40605E-4</v>
      </c>
      <c r="O50">
        <v>123</v>
      </c>
      <c r="P50">
        <v>1.2739899999999999E-4</v>
      </c>
      <c r="Q50">
        <v>1.4064000000000001E-4</v>
      </c>
    </row>
    <row r="51" spans="1:17">
      <c r="A51">
        <v>147</v>
      </c>
      <c r="B51" s="1">
        <v>0.2216225</v>
      </c>
      <c r="D51" s="1"/>
      <c r="E51" s="1">
        <v>0.21578620000000001</v>
      </c>
      <c r="F51">
        <v>24.5</v>
      </c>
      <c r="G51">
        <v>0</v>
      </c>
      <c r="H51">
        <v>24.5</v>
      </c>
      <c r="I51">
        <v>0</v>
      </c>
      <c r="J51">
        <v>147</v>
      </c>
      <c r="K51">
        <v>1.4061100000000001E-4</v>
      </c>
      <c r="O51">
        <v>126</v>
      </c>
      <c r="P51">
        <v>1.4045400000000001E-4</v>
      </c>
      <c r="Q51">
        <v>1.4064000000000001E-4</v>
      </c>
    </row>
    <row r="52" spans="1:17">
      <c r="A52">
        <v>150</v>
      </c>
      <c r="B52" s="1">
        <v>0.19799800000000001</v>
      </c>
      <c r="D52" s="1"/>
      <c r="E52" s="1">
        <v>0.18317149999999999</v>
      </c>
      <c r="F52">
        <v>25</v>
      </c>
      <c r="G52">
        <v>0</v>
      </c>
      <c r="H52">
        <v>25</v>
      </c>
      <c r="I52">
        <v>0</v>
      </c>
      <c r="J52">
        <v>150</v>
      </c>
      <c r="K52">
        <v>1.4061499999999999E-4</v>
      </c>
      <c r="O52">
        <v>129</v>
      </c>
      <c r="P52">
        <v>1.40507E-4</v>
      </c>
      <c r="Q52">
        <v>1.4064000000000001E-4</v>
      </c>
    </row>
    <row r="53" spans="1:17">
      <c r="A53">
        <v>153</v>
      </c>
      <c r="B53" s="1">
        <v>0.18520819999999999</v>
      </c>
      <c r="D53" s="1"/>
      <c r="E53" s="1">
        <v>0.16504579999999999</v>
      </c>
      <c r="F53">
        <v>25.5</v>
      </c>
      <c r="G53">
        <v>0</v>
      </c>
      <c r="H53">
        <v>25.5</v>
      </c>
      <c r="I53">
        <v>0</v>
      </c>
      <c r="J53">
        <v>153</v>
      </c>
      <c r="K53">
        <v>1.4061999999999999E-4</v>
      </c>
      <c r="O53">
        <v>132</v>
      </c>
      <c r="P53">
        <v>1.40548E-4</v>
      </c>
      <c r="Q53">
        <v>1.4064000000000001E-4</v>
      </c>
    </row>
    <row r="54" spans="1:17">
      <c r="A54">
        <v>156</v>
      </c>
      <c r="B54" s="1">
        <v>0.17745749999999999</v>
      </c>
      <c r="D54" s="1"/>
      <c r="E54" s="1">
        <v>0.1544555</v>
      </c>
      <c r="F54">
        <v>26</v>
      </c>
      <c r="G54">
        <v>0</v>
      </c>
      <c r="H54">
        <v>26</v>
      </c>
      <c r="I54">
        <v>0</v>
      </c>
      <c r="J54">
        <v>156</v>
      </c>
      <c r="K54">
        <v>1.4062300000000001E-4</v>
      </c>
      <c r="O54">
        <v>135</v>
      </c>
      <c r="P54">
        <v>1.40569E-4</v>
      </c>
      <c r="Q54">
        <v>1.4063899999999999E-4</v>
      </c>
    </row>
    <row r="55" spans="1:17">
      <c r="A55">
        <v>159</v>
      </c>
      <c r="B55" s="1">
        <v>0.17458879999999999</v>
      </c>
      <c r="D55" s="1"/>
      <c r="E55" s="1">
        <v>0.14214289999999999</v>
      </c>
      <c r="F55">
        <v>26.5</v>
      </c>
      <c r="G55">
        <v>0</v>
      </c>
      <c r="H55">
        <v>26.5</v>
      </c>
      <c r="I55">
        <v>0</v>
      </c>
      <c r="J55">
        <v>159</v>
      </c>
      <c r="K55">
        <v>1.4062499999999999E-4</v>
      </c>
      <c r="O55">
        <v>138</v>
      </c>
      <c r="P55">
        <v>1.4058399999999999E-4</v>
      </c>
      <c r="Q55">
        <v>1.4063899999999999E-4</v>
      </c>
    </row>
    <row r="56" spans="1:17">
      <c r="A56">
        <v>162</v>
      </c>
      <c r="B56" s="1">
        <v>0.17117889999999999</v>
      </c>
      <c r="D56" s="1"/>
      <c r="E56" s="1">
        <v>0.13414780000000001</v>
      </c>
      <c r="F56">
        <v>27</v>
      </c>
      <c r="G56">
        <v>0</v>
      </c>
      <c r="H56">
        <v>27</v>
      </c>
      <c r="I56">
        <v>0</v>
      </c>
      <c r="J56">
        <v>162</v>
      </c>
      <c r="K56">
        <v>1.4062699999999999E-4</v>
      </c>
      <c r="O56">
        <v>141</v>
      </c>
      <c r="P56">
        <v>1.4059700000000001E-4</v>
      </c>
      <c r="Q56">
        <v>1.4063899999999999E-4</v>
      </c>
    </row>
    <row r="57" spans="1:17">
      <c r="A57">
        <v>165</v>
      </c>
      <c r="B57" s="1">
        <v>0.1654939</v>
      </c>
      <c r="D57" s="1"/>
      <c r="E57" s="1">
        <v>0.12750259999999999</v>
      </c>
      <c r="F57">
        <v>27.5</v>
      </c>
      <c r="G57">
        <v>0</v>
      </c>
      <c r="H57">
        <v>27.5</v>
      </c>
      <c r="I57">
        <v>0</v>
      </c>
      <c r="J57">
        <v>165</v>
      </c>
      <c r="K57">
        <v>1.40629E-4</v>
      </c>
      <c r="O57">
        <v>144</v>
      </c>
      <c r="P57">
        <v>1.40605E-4</v>
      </c>
      <c r="Q57">
        <v>1.4063899999999999E-4</v>
      </c>
    </row>
    <row r="58" spans="1:17">
      <c r="A58">
        <v>168</v>
      </c>
      <c r="B58" s="1">
        <v>0.15941900000000001</v>
      </c>
      <c r="D58" s="1"/>
      <c r="E58" s="1">
        <v>0.1222482</v>
      </c>
      <c r="F58">
        <v>28</v>
      </c>
      <c r="G58">
        <v>0</v>
      </c>
      <c r="H58">
        <v>28</v>
      </c>
      <c r="I58">
        <v>0</v>
      </c>
      <c r="J58">
        <v>168</v>
      </c>
      <c r="K58">
        <v>1.4062999999999999E-4</v>
      </c>
      <c r="O58">
        <v>147</v>
      </c>
      <c r="P58">
        <v>1.4061100000000001E-4</v>
      </c>
      <c r="Q58">
        <v>1.4063899999999999E-4</v>
      </c>
    </row>
    <row r="59" spans="1:17">
      <c r="A59">
        <v>171</v>
      </c>
      <c r="B59" s="1">
        <v>0.1545137</v>
      </c>
      <c r="D59" s="1"/>
      <c r="E59" s="1">
        <v>0.1154867</v>
      </c>
      <c r="F59">
        <v>28.5</v>
      </c>
      <c r="G59">
        <v>0</v>
      </c>
      <c r="H59">
        <v>28.5</v>
      </c>
      <c r="I59">
        <v>0</v>
      </c>
      <c r="J59">
        <v>171</v>
      </c>
      <c r="K59">
        <v>1.4063199999999999E-4</v>
      </c>
      <c r="O59">
        <v>150</v>
      </c>
      <c r="P59">
        <v>1.4061499999999999E-4</v>
      </c>
      <c r="Q59">
        <v>1.40638E-4</v>
      </c>
    </row>
    <row r="60" spans="1:17">
      <c r="A60">
        <v>174</v>
      </c>
      <c r="B60" s="1">
        <v>0.14914289999999999</v>
      </c>
      <c r="D60" s="1"/>
      <c r="E60" s="1">
        <v>0.1096562</v>
      </c>
      <c r="F60">
        <v>29</v>
      </c>
      <c r="G60">
        <v>0</v>
      </c>
      <c r="H60">
        <v>29</v>
      </c>
      <c r="I60">
        <v>0</v>
      </c>
      <c r="J60">
        <v>174</v>
      </c>
      <c r="K60">
        <v>1.4063199999999999E-4</v>
      </c>
      <c r="O60">
        <v>153</v>
      </c>
      <c r="P60">
        <v>1.4061999999999999E-4</v>
      </c>
      <c r="Q60">
        <v>1.40638E-4</v>
      </c>
    </row>
    <row r="61" spans="1:17">
      <c r="A61">
        <v>177</v>
      </c>
      <c r="B61" s="1">
        <v>0.1475311</v>
      </c>
      <c r="D61" s="1"/>
      <c r="E61" s="1">
        <v>0.1054085</v>
      </c>
      <c r="F61">
        <v>29.5</v>
      </c>
      <c r="G61">
        <v>0</v>
      </c>
      <c r="H61">
        <v>29.5</v>
      </c>
      <c r="I61">
        <v>0</v>
      </c>
      <c r="J61">
        <v>177</v>
      </c>
      <c r="K61">
        <v>1.40634E-4</v>
      </c>
      <c r="O61">
        <v>156</v>
      </c>
      <c r="P61">
        <v>1.4062300000000001E-4</v>
      </c>
      <c r="Q61">
        <v>1.40638E-4</v>
      </c>
    </row>
    <row r="62" spans="1:17">
      <c r="A62">
        <v>180</v>
      </c>
      <c r="B62" s="1">
        <v>0.1500216</v>
      </c>
      <c r="D62" s="1"/>
      <c r="E62" s="1">
        <v>0.10911510000000001</v>
      </c>
      <c r="F62">
        <v>30</v>
      </c>
      <c r="G62">
        <v>0</v>
      </c>
      <c r="H62">
        <v>30</v>
      </c>
      <c r="I62">
        <v>0</v>
      </c>
      <c r="J62">
        <v>180</v>
      </c>
      <c r="K62">
        <v>1.40634E-4</v>
      </c>
      <c r="O62">
        <v>159</v>
      </c>
      <c r="P62">
        <v>1.4062499999999999E-4</v>
      </c>
      <c r="Q62">
        <v>1.40638E-4</v>
      </c>
    </row>
    <row r="63" spans="1:17">
      <c r="B63" s="4">
        <f>SUM(B2:B62)</f>
        <v>61.301587500000004</v>
      </c>
      <c r="C63" s="4">
        <f t="shared" ref="C63:D63" si="0">SUM(C2:C62)</f>
        <v>3.7791984871375619</v>
      </c>
      <c r="D63" s="4">
        <f t="shared" si="0"/>
        <v>3.5383435547616959</v>
      </c>
      <c r="E63" s="4">
        <f>SUM(E2:E62)</f>
        <v>37.036143300000006</v>
      </c>
      <c r="F63">
        <v>30.5</v>
      </c>
      <c r="G63">
        <v>0</v>
      </c>
      <c r="H63">
        <v>30.5</v>
      </c>
      <c r="I63">
        <v>0</v>
      </c>
      <c r="O63">
        <v>162</v>
      </c>
      <c r="P63">
        <v>1.4062699999999999E-4</v>
      </c>
      <c r="Q63">
        <v>1.4063699999999999E-4</v>
      </c>
    </row>
    <row r="64" spans="1:17">
      <c r="B64" s="5">
        <f>SUM(B33:B62)</f>
        <v>35.741396800000011</v>
      </c>
      <c r="C64" s="5">
        <f t="shared" ref="C64" si="1">SUM(C33:C62)</f>
        <v>3.6316673871375618</v>
      </c>
      <c r="D64" s="5">
        <f>SUM(D33:D62)</f>
        <v>2.3469636614283624</v>
      </c>
      <c r="E64" s="5">
        <f>SUM(E33:E62)</f>
        <v>28.284201400000008</v>
      </c>
      <c r="F64">
        <v>31</v>
      </c>
      <c r="G64">
        <v>0</v>
      </c>
      <c r="H64">
        <v>31</v>
      </c>
      <c r="I64">
        <v>0</v>
      </c>
      <c r="O64">
        <v>165</v>
      </c>
      <c r="P64">
        <v>1.40629E-4</v>
      </c>
      <c r="Q64">
        <v>1.4063699999999999E-4</v>
      </c>
    </row>
    <row r="65" spans="2:17">
      <c r="B65" s="4">
        <f>B64/B63</f>
        <v>0.58304194487622374</v>
      </c>
      <c r="C65" s="4">
        <f t="shared" ref="C65:D65" si="2">C64/C63</f>
        <v>0.96096233090108396</v>
      </c>
      <c r="D65" s="4">
        <f t="shared" si="2"/>
        <v>0.66329445547195554</v>
      </c>
      <c r="E65" s="4">
        <f>E64/E63</f>
        <v>0.76369186637205833</v>
      </c>
      <c r="F65">
        <v>31.5</v>
      </c>
      <c r="G65">
        <v>0</v>
      </c>
      <c r="H65">
        <v>31.5</v>
      </c>
      <c r="I65">
        <v>0</v>
      </c>
      <c r="O65">
        <v>168</v>
      </c>
      <c r="P65">
        <v>1.4062999999999999E-4</v>
      </c>
      <c r="Q65">
        <v>1.4063699999999999E-4</v>
      </c>
    </row>
    <row r="66" spans="2:17">
      <c r="F66">
        <v>32</v>
      </c>
      <c r="G66">
        <v>0</v>
      </c>
      <c r="H66">
        <v>32</v>
      </c>
      <c r="I66">
        <v>0</v>
      </c>
      <c r="O66">
        <v>171</v>
      </c>
      <c r="P66">
        <v>1.4063199999999999E-4</v>
      </c>
      <c r="Q66">
        <v>1.40636E-4</v>
      </c>
    </row>
    <row r="67" spans="2:17">
      <c r="F67">
        <v>32.5</v>
      </c>
      <c r="G67">
        <v>0</v>
      </c>
      <c r="H67">
        <v>32.5</v>
      </c>
      <c r="I67">
        <v>0</v>
      </c>
      <c r="O67">
        <v>174</v>
      </c>
      <c r="P67">
        <v>1.4063199999999999E-4</v>
      </c>
      <c r="Q67">
        <v>1.40636E-4</v>
      </c>
    </row>
    <row r="68" spans="2:17">
      <c r="F68">
        <v>33</v>
      </c>
      <c r="G68">
        <v>0</v>
      </c>
      <c r="H68">
        <v>33</v>
      </c>
      <c r="I68">
        <v>0</v>
      </c>
      <c r="O68">
        <v>177</v>
      </c>
      <c r="P68">
        <v>1.40634E-4</v>
      </c>
      <c r="Q68">
        <v>1.4063500000000001E-4</v>
      </c>
    </row>
    <row r="69" spans="2:17">
      <c r="F69">
        <v>33.5</v>
      </c>
      <c r="G69">
        <v>0</v>
      </c>
      <c r="H69">
        <v>33.5</v>
      </c>
      <c r="I69">
        <v>0</v>
      </c>
      <c r="O69">
        <v>180</v>
      </c>
      <c r="P69">
        <v>1.40634E-4</v>
      </c>
      <c r="Q69">
        <v>1.40634E-4</v>
      </c>
    </row>
    <row r="70" spans="2:17">
      <c r="F70">
        <v>34</v>
      </c>
      <c r="G70">
        <v>0</v>
      </c>
      <c r="H70">
        <v>34</v>
      </c>
      <c r="I70">
        <v>0</v>
      </c>
    </row>
    <row r="71" spans="2:17">
      <c r="F71">
        <v>34.5</v>
      </c>
      <c r="G71">
        <v>0</v>
      </c>
      <c r="H71">
        <v>34.5</v>
      </c>
      <c r="I71">
        <v>0</v>
      </c>
    </row>
    <row r="72" spans="2:17">
      <c r="F72">
        <v>35</v>
      </c>
      <c r="G72">
        <v>0</v>
      </c>
      <c r="H72">
        <v>35</v>
      </c>
      <c r="I72">
        <v>0</v>
      </c>
    </row>
    <row r="73" spans="2:17">
      <c r="F73">
        <v>35.5</v>
      </c>
      <c r="G73">
        <v>0</v>
      </c>
      <c r="H73">
        <v>35.5</v>
      </c>
      <c r="I73">
        <v>0</v>
      </c>
    </row>
    <row r="74" spans="2:17">
      <c r="F74">
        <v>36</v>
      </c>
      <c r="G74">
        <v>0</v>
      </c>
      <c r="H74">
        <v>36</v>
      </c>
      <c r="I74">
        <v>0</v>
      </c>
    </row>
    <row r="75" spans="2:17">
      <c r="F75">
        <v>36.5</v>
      </c>
      <c r="G75">
        <v>0</v>
      </c>
      <c r="H75">
        <v>36.5</v>
      </c>
      <c r="I75">
        <v>0</v>
      </c>
    </row>
    <row r="76" spans="2:17">
      <c r="F76">
        <v>37</v>
      </c>
      <c r="G76">
        <v>0</v>
      </c>
      <c r="H76">
        <v>37</v>
      </c>
      <c r="I76">
        <v>0</v>
      </c>
    </row>
    <row r="77" spans="2:17">
      <c r="F77">
        <v>37.5</v>
      </c>
      <c r="G77">
        <v>0</v>
      </c>
      <c r="H77">
        <v>37.5</v>
      </c>
      <c r="I77">
        <v>0</v>
      </c>
    </row>
    <row r="78" spans="2:17">
      <c r="F78">
        <v>38</v>
      </c>
      <c r="G78">
        <v>0</v>
      </c>
      <c r="H78">
        <v>38</v>
      </c>
      <c r="I78">
        <v>0</v>
      </c>
    </row>
    <row r="79" spans="2:17">
      <c r="F79">
        <v>38.5</v>
      </c>
      <c r="G79">
        <v>0</v>
      </c>
      <c r="H79">
        <v>38.5</v>
      </c>
      <c r="I79">
        <v>0</v>
      </c>
    </row>
    <row r="80" spans="2:17">
      <c r="F80">
        <v>39</v>
      </c>
      <c r="G80">
        <v>0</v>
      </c>
      <c r="H80">
        <v>39</v>
      </c>
      <c r="I80">
        <v>0</v>
      </c>
    </row>
    <row r="81" spans="6:9">
      <c r="F81">
        <v>39.5</v>
      </c>
      <c r="G81">
        <v>0</v>
      </c>
      <c r="H81">
        <v>39.5</v>
      </c>
      <c r="I81">
        <v>0</v>
      </c>
    </row>
    <row r="82" spans="6:9">
      <c r="F82">
        <v>40</v>
      </c>
      <c r="G82">
        <v>0</v>
      </c>
      <c r="H82">
        <v>40</v>
      </c>
      <c r="I82">
        <v>0</v>
      </c>
    </row>
    <row r="83" spans="6:9">
      <c r="F83">
        <v>40.5</v>
      </c>
      <c r="G83">
        <v>0</v>
      </c>
      <c r="H83">
        <v>40.5</v>
      </c>
      <c r="I83">
        <v>0</v>
      </c>
    </row>
    <row r="84" spans="6:9">
      <c r="F84">
        <v>41</v>
      </c>
      <c r="G84">
        <v>0</v>
      </c>
      <c r="H84">
        <v>41</v>
      </c>
      <c r="I84">
        <v>0</v>
      </c>
    </row>
    <row r="85" spans="6:9">
      <c r="F85">
        <v>41.5</v>
      </c>
      <c r="G85">
        <v>0</v>
      </c>
      <c r="H85">
        <v>41.5</v>
      </c>
      <c r="I85">
        <v>0</v>
      </c>
    </row>
    <row r="86" spans="6:9">
      <c r="F86">
        <v>42</v>
      </c>
      <c r="G86">
        <v>0</v>
      </c>
      <c r="H86">
        <v>42</v>
      </c>
      <c r="I86">
        <v>0</v>
      </c>
    </row>
    <row r="87" spans="6:9">
      <c r="F87">
        <v>42.5</v>
      </c>
      <c r="G87">
        <v>0</v>
      </c>
      <c r="H87">
        <v>42.5</v>
      </c>
      <c r="I87">
        <v>0</v>
      </c>
    </row>
    <row r="88" spans="6:9">
      <c r="F88">
        <v>43</v>
      </c>
      <c r="G88">
        <v>0</v>
      </c>
      <c r="H88">
        <v>43</v>
      </c>
      <c r="I88">
        <v>0</v>
      </c>
    </row>
    <row r="89" spans="6:9">
      <c r="F89">
        <v>43.5</v>
      </c>
      <c r="G89">
        <v>0</v>
      </c>
      <c r="H89">
        <v>43.5</v>
      </c>
      <c r="I89">
        <v>0</v>
      </c>
    </row>
    <row r="90" spans="6:9">
      <c r="F90">
        <v>44</v>
      </c>
      <c r="G90">
        <v>0</v>
      </c>
      <c r="H90">
        <v>44</v>
      </c>
      <c r="I90">
        <v>0</v>
      </c>
    </row>
    <row r="91" spans="6:9">
      <c r="F91">
        <v>44.5</v>
      </c>
      <c r="G91">
        <v>0</v>
      </c>
      <c r="H91">
        <v>44.5</v>
      </c>
      <c r="I91">
        <v>0</v>
      </c>
    </row>
    <row r="92" spans="6:9">
      <c r="F92">
        <v>45</v>
      </c>
      <c r="G92">
        <v>0</v>
      </c>
      <c r="H92">
        <v>45</v>
      </c>
      <c r="I92">
        <v>0</v>
      </c>
    </row>
    <row r="93" spans="6:9">
      <c r="F93">
        <v>45.5</v>
      </c>
      <c r="G93">
        <v>0</v>
      </c>
      <c r="H93">
        <v>45.5</v>
      </c>
      <c r="I93">
        <v>0</v>
      </c>
    </row>
    <row r="94" spans="6:9">
      <c r="F94">
        <v>46</v>
      </c>
      <c r="G94">
        <v>0</v>
      </c>
      <c r="H94">
        <v>46</v>
      </c>
      <c r="I94">
        <v>0</v>
      </c>
    </row>
    <row r="95" spans="6:9">
      <c r="F95">
        <v>46.5</v>
      </c>
      <c r="G95">
        <v>0</v>
      </c>
      <c r="H95">
        <v>46.5</v>
      </c>
      <c r="I95">
        <v>0</v>
      </c>
    </row>
    <row r="96" spans="6:9">
      <c r="F96">
        <v>47</v>
      </c>
      <c r="G96">
        <v>0</v>
      </c>
      <c r="H96">
        <v>47</v>
      </c>
      <c r="I96">
        <v>0</v>
      </c>
    </row>
    <row r="97" spans="6:9">
      <c r="F97">
        <v>47.5</v>
      </c>
      <c r="G97">
        <v>0</v>
      </c>
      <c r="H97">
        <v>47.5</v>
      </c>
      <c r="I97">
        <v>0</v>
      </c>
    </row>
    <row r="98" spans="6:9">
      <c r="F98">
        <v>48</v>
      </c>
      <c r="G98">
        <v>0</v>
      </c>
      <c r="H98">
        <v>48</v>
      </c>
      <c r="I98">
        <v>0</v>
      </c>
    </row>
    <row r="99" spans="6:9">
      <c r="F99">
        <v>48.5</v>
      </c>
      <c r="G99">
        <v>0</v>
      </c>
      <c r="H99">
        <v>48.5</v>
      </c>
      <c r="I99">
        <v>0</v>
      </c>
    </row>
    <row r="100" spans="6:9">
      <c r="F100">
        <v>49</v>
      </c>
      <c r="G100">
        <v>0</v>
      </c>
      <c r="H100">
        <v>49</v>
      </c>
      <c r="I100">
        <v>0</v>
      </c>
    </row>
    <row r="101" spans="6:9">
      <c r="F101">
        <v>49.5</v>
      </c>
      <c r="G101">
        <v>0</v>
      </c>
      <c r="H101">
        <v>49.5</v>
      </c>
      <c r="I101">
        <v>0</v>
      </c>
    </row>
    <row r="102" spans="6:9">
      <c r="F102">
        <v>50</v>
      </c>
      <c r="G102">
        <v>0</v>
      </c>
      <c r="H102">
        <v>50</v>
      </c>
      <c r="I102">
        <v>0</v>
      </c>
    </row>
    <row r="103" spans="6:9">
      <c r="F103">
        <v>50.5</v>
      </c>
      <c r="G103">
        <v>0</v>
      </c>
      <c r="H103">
        <v>50.5</v>
      </c>
      <c r="I103">
        <v>0</v>
      </c>
    </row>
    <row r="104" spans="6:9">
      <c r="F104">
        <v>51</v>
      </c>
      <c r="G104">
        <v>0</v>
      </c>
      <c r="H104">
        <v>51</v>
      </c>
      <c r="I104">
        <v>0</v>
      </c>
    </row>
    <row r="105" spans="6:9">
      <c r="F105">
        <v>51.5</v>
      </c>
      <c r="G105">
        <v>0</v>
      </c>
      <c r="H105">
        <v>51.5</v>
      </c>
      <c r="I105">
        <v>0</v>
      </c>
    </row>
    <row r="106" spans="6:9">
      <c r="F106">
        <v>52</v>
      </c>
      <c r="G106">
        <v>0</v>
      </c>
      <c r="H106">
        <v>52</v>
      </c>
      <c r="I106">
        <v>0</v>
      </c>
    </row>
    <row r="107" spans="6:9">
      <c r="F107">
        <v>52.5</v>
      </c>
      <c r="G107">
        <v>0</v>
      </c>
      <c r="H107">
        <v>52.5</v>
      </c>
      <c r="I107">
        <v>0</v>
      </c>
    </row>
    <row r="108" spans="6:9">
      <c r="F108">
        <v>53</v>
      </c>
      <c r="G108">
        <v>0</v>
      </c>
      <c r="H108">
        <v>53</v>
      </c>
      <c r="I108">
        <v>0</v>
      </c>
    </row>
    <row r="109" spans="6:9">
      <c r="F109">
        <v>53.5</v>
      </c>
      <c r="G109">
        <v>0</v>
      </c>
      <c r="H109">
        <v>53.5</v>
      </c>
      <c r="I109">
        <v>0</v>
      </c>
    </row>
    <row r="110" spans="6:9">
      <c r="F110">
        <v>54</v>
      </c>
      <c r="G110">
        <v>0</v>
      </c>
      <c r="H110">
        <v>54</v>
      </c>
      <c r="I110">
        <v>0</v>
      </c>
    </row>
    <row r="111" spans="6:9">
      <c r="F111">
        <v>54.5</v>
      </c>
      <c r="G111">
        <v>0</v>
      </c>
      <c r="H111">
        <v>54.5</v>
      </c>
      <c r="I111">
        <v>0</v>
      </c>
    </row>
    <row r="112" spans="6:9">
      <c r="F112">
        <v>55</v>
      </c>
      <c r="G112">
        <v>0</v>
      </c>
      <c r="H112">
        <v>55</v>
      </c>
      <c r="I112">
        <v>0</v>
      </c>
    </row>
    <row r="113" spans="6:9">
      <c r="F113">
        <v>55.5</v>
      </c>
      <c r="G113">
        <v>0</v>
      </c>
      <c r="H113">
        <v>55.5</v>
      </c>
      <c r="I113">
        <v>0</v>
      </c>
    </row>
    <row r="114" spans="6:9">
      <c r="F114">
        <v>56</v>
      </c>
      <c r="G114">
        <v>0</v>
      </c>
      <c r="H114">
        <v>56</v>
      </c>
      <c r="I114">
        <v>0</v>
      </c>
    </row>
    <row r="115" spans="6:9">
      <c r="F115">
        <v>56.5</v>
      </c>
      <c r="G115">
        <v>0</v>
      </c>
      <c r="H115">
        <v>56.5</v>
      </c>
      <c r="I115">
        <v>0</v>
      </c>
    </row>
    <row r="116" spans="6:9">
      <c r="F116">
        <v>57</v>
      </c>
      <c r="G116">
        <v>0</v>
      </c>
      <c r="H116">
        <v>57</v>
      </c>
      <c r="I116">
        <v>0</v>
      </c>
    </row>
    <row r="117" spans="6:9">
      <c r="F117">
        <v>57.5</v>
      </c>
      <c r="G117">
        <v>0</v>
      </c>
      <c r="H117">
        <v>57.5</v>
      </c>
      <c r="I117">
        <v>0</v>
      </c>
    </row>
    <row r="118" spans="6:9">
      <c r="F118">
        <v>58</v>
      </c>
      <c r="G118">
        <v>0</v>
      </c>
      <c r="H118">
        <v>58</v>
      </c>
      <c r="I118">
        <v>0</v>
      </c>
    </row>
    <row r="119" spans="6:9">
      <c r="F119">
        <v>58.5</v>
      </c>
      <c r="G119">
        <v>0</v>
      </c>
      <c r="H119">
        <v>58.5</v>
      </c>
      <c r="I119">
        <v>0</v>
      </c>
    </row>
    <row r="120" spans="6:9">
      <c r="F120">
        <v>59</v>
      </c>
      <c r="G120">
        <v>0</v>
      </c>
      <c r="H120">
        <v>59</v>
      </c>
      <c r="I120">
        <v>0</v>
      </c>
    </row>
    <row r="121" spans="6:9">
      <c r="F121">
        <v>59.5</v>
      </c>
      <c r="G121">
        <v>0</v>
      </c>
      <c r="H121">
        <v>59.5</v>
      </c>
      <c r="I121">
        <v>0</v>
      </c>
    </row>
    <row r="122" spans="6:9">
      <c r="F122">
        <v>60</v>
      </c>
      <c r="G122">
        <v>0</v>
      </c>
      <c r="H122">
        <v>60</v>
      </c>
      <c r="I122">
        <v>0</v>
      </c>
    </row>
    <row r="123" spans="6:9">
      <c r="F123">
        <v>60.5</v>
      </c>
      <c r="G123">
        <v>0</v>
      </c>
      <c r="H123">
        <v>60.5</v>
      </c>
      <c r="I123">
        <v>0</v>
      </c>
    </row>
    <row r="124" spans="6:9">
      <c r="F124">
        <v>61</v>
      </c>
      <c r="G124">
        <v>0</v>
      </c>
      <c r="H124">
        <v>61</v>
      </c>
      <c r="I124">
        <v>0</v>
      </c>
    </row>
    <row r="125" spans="6:9">
      <c r="F125">
        <v>61.5</v>
      </c>
      <c r="G125">
        <v>0</v>
      </c>
      <c r="H125">
        <v>61.5</v>
      </c>
      <c r="I125">
        <v>0</v>
      </c>
    </row>
    <row r="126" spans="6:9">
      <c r="F126">
        <v>62</v>
      </c>
      <c r="G126">
        <v>0</v>
      </c>
      <c r="H126">
        <v>62</v>
      </c>
      <c r="I126">
        <v>0</v>
      </c>
    </row>
    <row r="127" spans="6:9">
      <c r="F127">
        <v>62.5</v>
      </c>
      <c r="G127">
        <v>0</v>
      </c>
      <c r="H127">
        <v>62.5</v>
      </c>
      <c r="I127">
        <v>0</v>
      </c>
    </row>
    <row r="128" spans="6:9">
      <c r="F128">
        <v>63</v>
      </c>
      <c r="G128">
        <v>0</v>
      </c>
      <c r="H128">
        <v>63</v>
      </c>
      <c r="I128">
        <v>0</v>
      </c>
    </row>
    <row r="129" spans="6:9">
      <c r="F129">
        <v>63.5</v>
      </c>
      <c r="G129">
        <v>0</v>
      </c>
      <c r="H129">
        <v>63.5</v>
      </c>
      <c r="I129">
        <v>0</v>
      </c>
    </row>
    <row r="130" spans="6:9">
      <c r="F130">
        <v>64</v>
      </c>
      <c r="G130">
        <v>0</v>
      </c>
      <c r="H130">
        <v>64</v>
      </c>
      <c r="I130">
        <v>0</v>
      </c>
    </row>
    <row r="131" spans="6:9">
      <c r="F131">
        <v>64.5</v>
      </c>
      <c r="G131">
        <v>0</v>
      </c>
      <c r="H131">
        <v>64.5</v>
      </c>
      <c r="I131">
        <v>0</v>
      </c>
    </row>
    <row r="132" spans="6:9">
      <c r="F132">
        <v>65</v>
      </c>
      <c r="G132">
        <v>0</v>
      </c>
      <c r="H132">
        <v>65</v>
      </c>
      <c r="I132">
        <v>0</v>
      </c>
    </row>
    <row r="133" spans="6:9">
      <c r="F133">
        <v>65.5</v>
      </c>
      <c r="G133">
        <v>0</v>
      </c>
      <c r="H133">
        <v>65.5</v>
      </c>
      <c r="I133">
        <v>0</v>
      </c>
    </row>
    <row r="134" spans="6:9">
      <c r="F134">
        <v>66</v>
      </c>
      <c r="G134">
        <v>0</v>
      </c>
      <c r="H134">
        <v>66</v>
      </c>
      <c r="I134">
        <v>0</v>
      </c>
    </row>
    <row r="135" spans="6:9">
      <c r="F135">
        <v>66.5</v>
      </c>
      <c r="G135">
        <v>0</v>
      </c>
      <c r="H135">
        <v>66.5</v>
      </c>
      <c r="I135">
        <v>0</v>
      </c>
    </row>
    <row r="136" spans="6:9">
      <c r="F136">
        <v>67</v>
      </c>
      <c r="G136">
        <v>0</v>
      </c>
      <c r="H136">
        <v>67</v>
      </c>
      <c r="I136">
        <v>0</v>
      </c>
    </row>
    <row r="137" spans="6:9">
      <c r="F137">
        <v>67.5</v>
      </c>
      <c r="G137">
        <v>0</v>
      </c>
      <c r="H137">
        <v>67.5</v>
      </c>
      <c r="I137">
        <v>0</v>
      </c>
    </row>
    <row r="138" spans="6:9">
      <c r="F138">
        <v>68</v>
      </c>
      <c r="G138">
        <v>0</v>
      </c>
      <c r="H138">
        <v>68</v>
      </c>
      <c r="I138">
        <v>0</v>
      </c>
    </row>
    <row r="139" spans="6:9">
      <c r="F139">
        <v>68.5</v>
      </c>
      <c r="G139">
        <v>0</v>
      </c>
      <c r="H139">
        <v>68.5</v>
      </c>
      <c r="I139">
        <v>0</v>
      </c>
    </row>
    <row r="140" spans="6:9">
      <c r="F140">
        <v>69</v>
      </c>
      <c r="G140">
        <v>0</v>
      </c>
      <c r="H140">
        <v>69</v>
      </c>
      <c r="I140">
        <v>0</v>
      </c>
    </row>
    <row r="141" spans="6:9">
      <c r="F141">
        <v>69.5</v>
      </c>
      <c r="G141">
        <v>0</v>
      </c>
      <c r="H141">
        <v>69.5</v>
      </c>
      <c r="I141">
        <v>0</v>
      </c>
    </row>
    <row r="142" spans="6:9">
      <c r="F142">
        <v>70</v>
      </c>
      <c r="G142">
        <v>0</v>
      </c>
      <c r="H142">
        <v>70</v>
      </c>
      <c r="I142">
        <v>0</v>
      </c>
    </row>
    <row r="143" spans="6:9">
      <c r="F143">
        <v>70.5</v>
      </c>
      <c r="G143">
        <v>0</v>
      </c>
      <c r="H143">
        <v>70.5</v>
      </c>
      <c r="I143">
        <v>0</v>
      </c>
    </row>
    <row r="144" spans="6:9">
      <c r="F144">
        <v>71</v>
      </c>
      <c r="G144">
        <v>0</v>
      </c>
      <c r="H144">
        <v>71</v>
      </c>
      <c r="I144">
        <v>0</v>
      </c>
    </row>
    <row r="145" spans="6:9">
      <c r="F145">
        <v>71.5</v>
      </c>
      <c r="G145">
        <v>0</v>
      </c>
      <c r="H145">
        <v>71.5</v>
      </c>
      <c r="I145">
        <v>0</v>
      </c>
    </row>
    <row r="146" spans="6:9">
      <c r="F146">
        <v>72</v>
      </c>
      <c r="G146">
        <v>0</v>
      </c>
      <c r="H146">
        <v>72</v>
      </c>
      <c r="I146">
        <v>0</v>
      </c>
    </row>
    <row r="147" spans="6:9">
      <c r="F147">
        <v>72.5</v>
      </c>
      <c r="G147">
        <v>0</v>
      </c>
      <c r="H147">
        <v>72.5</v>
      </c>
      <c r="I147">
        <v>0</v>
      </c>
    </row>
    <row r="148" spans="6:9">
      <c r="F148">
        <v>73</v>
      </c>
      <c r="G148">
        <v>0</v>
      </c>
      <c r="H148">
        <v>73</v>
      </c>
      <c r="I148">
        <v>0</v>
      </c>
    </row>
    <row r="149" spans="6:9">
      <c r="F149">
        <v>73.5</v>
      </c>
      <c r="G149">
        <v>0</v>
      </c>
      <c r="H149">
        <v>73.5</v>
      </c>
      <c r="I149">
        <v>0</v>
      </c>
    </row>
    <row r="150" spans="6:9">
      <c r="F150">
        <v>74</v>
      </c>
      <c r="G150">
        <v>0</v>
      </c>
      <c r="H150">
        <v>74</v>
      </c>
      <c r="I150">
        <v>0</v>
      </c>
    </row>
    <row r="151" spans="6:9">
      <c r="F151">
        <v>74.5</v>
      </c>
      <c r="G151">
        <v>0</v>
      </c>
      <c r="H151">
        <v>74.5</v>
      </c>
      <c r="I151">
        <v>0</v>
      </c>
    </row>
    <row r="152" spans="6:9">
      <c r="F152">
        <v>75</v>
      </c>
      <c r="G152">
        <v>0</v>
      </c>
      <c r="H152">
        <v>75</v>
      </c>
      <c r="I152">
        <v>0</v>
      </c>
    </row>
    <row r="153" spans="6:9">
      <c r="F153">
        <v>75.5</v>
      </c>
      <c r="G153">
        <v>0</v>
      </c>
      <c r="H153">
        <v>75.5</v>
      </c>
      <c r="I153">
        <v>0</v>
      </c>
    </row>
    <row r="154" spans="6:9">
      <c r="F154">
        <v>76</v>
      </c>
      <c r="G154">
        <v>0</v>
      </c>
      <c r="H154">
        <v>76</v>
      </c>
      <c r="I154">
        <v>0</v>
      </c>
    </row>
    <row r="155" spans="6:9">
      <c r="F155">
        <v>76.5</v>
      </c>
      <c r="G155">
        <v>0</v>
      </c>
      <c r="H155">
        <v>76.5</v>
      </c>
      <c r="I155">
        <v>0</v>
      </c>
    </row>
    <row r="156" spans="6:9">
      <c r="F156">
        <v>77</v>
      </c>
      <c r="G156">
        <v>0</v>
      </c>
      <c r="H156">
        <v>77</v>
      </c>
      <c r="I156">
        <v>0</v>
      </c>
    </row>
    <row r="157" spans="6:9">
      <c r="F157">
        <v>77.5</v>
      </c>
      <c r="G157">
        <v>0</v>
      </c>
      <c r="H157">
        <v>77.5</v>
      </c>
      <c r="I157">
        <v>0</v>
      </c>
    </row>
    <row r="158" spans="6:9">
      <c r="F158">
        <v>78</v>
      </c>
      <c r="G158">
        <v>0</v>
      </c>
      <c r="H158">
        <v>78</v>
      </c>
      <c r="I158">
        <v>0</v>
      </c>
    </row>
    <row r="159" spans="6:9">
      <c r="F159">
        <v>78.5</v>
      </c>
      <c r="G159">
        <v>0</v>
      </c>
      <c r="H159">
        <v>78.5</v>
      </c>
      <c r="I159">
        <v>0</v>
      </c>
    </row>
    <row r="160" spans="6:9">
      <c r="F160">
        <v>79</v>
      </c>
      <c r="G160">
        <v>0</v>
      </c>
      <c r="H160">
        <v>79</v>
      </c>
      <c r="I160">
        <v>0</v>
      </c>
    </row>
    <row r="161" spans="6:9">
      <c r="F161">
        <v>79.5</v>
      </c>
      <c r="G161">
        <v>0</v>
      </c>
      <c r="H161">
        <v>79.5</v>
      </c>
      <c r="I161">
        <v>0</v>
      </c>
    </row>
    <row r="162" spans="6:9">
      <c r="F162">
        <v>80</v>
      </c>
      <c r="G162">
        <v>0</v>
      </c>
      <c r="H162">
        <v>80</v>
      </c>
      <c r="I162">
        <v>0</v>
      </c>
    </row>
    <row r="163" spans="6:9">
      <c r="F163">
        <v>80.5</v>
      </c>
      <c r="G163">
        <v>0</v>
      </c>
      <c r="H163">
        <v>80.5</v>
      </c>
      <c r="I163">
        <v>0</v>
      </c>
    </row>
    <row r="164" spans="6:9">
      <c r="F164">
        <v>81</v>
      </c>
      <c r="G164">
        <v>0</v>
      </c>
      <c r="H164">
        <v>81</v>
      </c>
      <c r="I164">
        <v>0</v>
      </c>
    </row>
    <row r="165" spans="6:9">
      <c r="F165">
        <v>81.5</v>
      </c>
      <c r="G165">
        <v>0</v>
      </c>
      <c r="H165">
        <v>81.5</v>
      </c>
      <c r="I165">
        <v>0</v>
      </c>
    </row>
    <row r="166" spans="6:9">
      <c r="F166">
        <v>82</v>
      </c>
      <c r="G166">
        <v>0</v>
      </c>
      <c r="H166">
        <v>82</v>
      </c>
      <c r="I166">
        <v>0</v>
      </c>
    </row>
    <row r="167" spans="6:9">
      <c r="F167">
        <v>82.5</v>
      </c>
      <c r="G167">
        <v>0</v>
      </c>
      <c r="H167">
        <v>82.5</v>
      </c>
      <c r="I167">
        <v>0</v>
      </c>
    </row>
    <row r="168" spans="6:9">
      <c r="F168">
        <v>83</v>
      </c>
      <c r="G168">
        <v>0</v>
      </c>
      <c r="H168">
        <v>83</v>
      </c>
      <c r="I168">
        <v>0</v>
      </c>
    </row>
    <row r="169" spans="6:9">
      <c r="F169">
        <v>83.5</v>
      </c>
      <c r="G169">
        <v>0</v>
      </c>
      <c r="H169">
        <v>83.5</v>
      </c>
      <c r="I169">
        <v>0</v>
      </c>
    </row>
    <row r="170" spans="6:9">
      <c r="F170">
        <v>84</v>
      </c>
      <c r="G170">
        <v>0</v>
      </c>
      <c r="H170">
        <v>84</v>
      </c>
      <c r="I170">
        <v>0</v>
      </c>
    </row>
    <row r="171" spans="6:9">
      <c r="F171">
        <v>84.5</v>
      </c>
      <c r="G171">
        <v>0</v>
      </c>
      <c r="H171">
        <v>84.5</v>
      </c>
      <c r="I171">
        <v>0</v>
      </c>
    </row>
    <row r="172" spans="6:9">
      <c r="F172">
        <v>85</v>
      </c>
      <c r="G172">
        <v>0</v>
      </c>
      <c r="H172">
        <v>85</v>
      </c>
      <c r="I172">
        <v>0</v>
      </c>
    </row>
    <row r="173" spans="6:9">
      <c r="F173">
        <v>85.5</v>
      </c>
      <c r="G173">
        <v>0</v>
      </c>
      <c r="H173">
        <v>85.5</v>
      </c>
      <c r="I173">
        <v>0</v>
      </c>
    </row>
    <row r="174" spans="6:9">
      <c r="F174">
        <v>86</v>
      </c>
      <c r="G174">
        <v>0</v>
      </c>
      <c r="H174">
        <v>86</v>
      </c>
      <c r="I174">
        <v>0</v>
      </c>
    </row>
    <row r="175" spans="6:9">
      <c r="F175">
        <v>86.5</v>
      </c>
      <c r="G175">
        <v>0</v>
      </c>
      <c r="H175">
        <v>86.5</v>
      </c>
      <c r="I175">
        <v>0</v>
      </c>
    </row>
    <row r="176" spans="6:9">
      <c r="F176">
        <v>87</v>
      </c>
      <c r="G176">
        <v>0</v>
      </c>
      <c r="H176">
        <v>87</v>
      </c>
      <c r="I176">
        <v>0</v>
      </c>
    </row>
    <row r="177" spans="6:9">
      <c r="F177">
        <v>87.5</v>
      </c>
      <c r="G177">
        <v>0</v>
      </c>
      <c r="H177">
        <v>87.5</v>
      </c>
      <c r="I177">
        <v>0</v>
      </c>
    </row>
    <row r="178" spans="6:9">
      <c r="F178">
        <v>88</v>
      </c>
      <c r="G178">
        <v>0</v>
      </c>
      <c r="H178">
        <v>88</v>
      </c>
      <c r="I178">
        <v>0</v>
      </c>
    </row>
    <row r="179" spans="6:9">
      <c r="F179">
        <v>88.5</v>
      </c>
      <c r="G179">
        <v>0</v>
      </c>
      <c r="H179">
        <v>88.5</v>
      </c>
      <c r="I179">
        <v>0</v>
      </c>
    </row>
    <row r="180" spans="6:9">
      <c r="F180">
        <v>89</v>
      </c>
      <c r="G180">
        <v>0</v>
      </c>
      <c r="H180">
        <v>89</v>
      </c>
      <c r="I180">
        <v>0</v>
      </c>
    </row>
    <row r="181" spans="6:9">
      <c r="F181">
        <v>89.5</v>
      </c>
      <c r="G181">
        <v>0</v>
      </c>
      <c r="H181">
        <v>89.5</v>
      </c>
      <c r="I181">
        <v>0</v>
      </c>
    </row>
    <row r="182" spans="6:9">
      <c r="F182">
        <v>90</v>
      </c>
      <c r="G182">
        <v>417.22699999999998</v>
      </c>
      <c r="H182">
        <v>90</v>
      </c>
      <c r="I182">
        <v>0</v>
      </c>
    </row>
    <row r="183" spans="6:9">
      <c r="F183">
        <v>90.5</v>
      </c>
      <c r="G183">
        <v>0</v>
      </c>
      <c r="H183">
        <v>90.5</v>
      </c>
      <c r="I183">
        <v>389.00200000000001</v>
      </c>
    </row>
    <row r="184" spans="6:9">
      <c r="F184">
        <v>91</v>
      </c>
      <c r="G184">
        <v>0</v>
      </c>
      <c r="H184">
        <v>91</v>
      </c>
      <c r="I184">
        <v>389.00200000000001</v>
      </c>
    </row>
    <row r="185" spans="6:9">
      <c r="F185">
        <v>91.5</v>
      </c>
      <c r="G185">
        <v>0</v>
      </c>
      <c r="H185">
        <v>91.5</v>
      </c>
      <c r="I185">
        <v>0</v>
      </c>
    </row>
    <row r="186" spans="6:9">
      <c r="F186">
        <v>92</v>
      </c>
      <c r="G186">
        <v>0</v>
      </c>
      <c r="H186">
        <v>92</v>
      </c>
      <c r="I186">
        <v>0</v>
      </c>
    </row>
    <row r="187" spans="6:9">
      <c r="F187">
        <v>92.5</v>
      </c>
      <c r="G187">
        <v>0</v>
      </c>
      <c r="H187">
        <v>92.5</v>
      </c>
      <c r="I187">
        <v>0</v>
      </c>
    </row>
    <row r="188" spans="6:9">
      <c r="F188">
        <v>93</v>
      </c>
      <c r="G188">
        <v>0</v>
      </c>
      <c r="H188">
        <v>93</v>
      </c>
      <c r="I188">
        <v>0</v>
      </c>
    </row>
    <row r="189" spans="6:9">
      <c r="F189">
        <v>93.5</v>
      </c>
      <c r="G189">
        <v>0</v>
      </c>
      <c r="H189">
        <v>93.5</v>
      </c>
      <c r="I189">
        <v>0</v>
      </c>
    </row>
    <row r="190" spans="6:9">
      <c r="F190">
        <v>94</v>
      </c>
      <c r="G190">
        <v>0</v>
      </c>
      <c r="H190">
        <v>94</v>
      </c>
      <c r="I190">
        <v>0</v>
      </c>
    </row>
    <row r="191" spans="6:9">
      <c r="F191">
        <v>94.5</v>
      </c>
      <c r="G191">
        <v>0</v>
      </c>
      <c r="H191">
        <v>94.5</v>
      </c>
      <c r="I191">
        <v>0</v>
      </c>
    </row>
    <row r="192" spans="6:9">
      <c r="F192">
        <v>95</v>
      </c>
      <c r="G192">
        <v>0</v>
      </c>
      <c r="H192">
        <v>95</v>
      </c>
      <c r="I192">
        <v>0</v>
      </c>
    </row>
    <row r="193" spans="6:9">
      <c r="F193">
        <v>95.5</v>
      </c>
      <c r="G193">
        <v>0</v>
      </c>
      <c r="H193">
        <v>95.5</v>
      </c>
      <c r="I193">
        <v>0</v>
      </c>
    </row>
    <row r="194" spans="6:9">
      <c r="F194">
        <v>96</v>
      </c>
      <c r="G194">
        <v>0</v>
      </c>
      <c r="H194">
        <v>96</v>
      </c>
      <c r="I194">
        <v>0</v>
      </c>
    </row>
    <row r="195" spans="6:9">
      <c r="F195">
        <v>96.5</v>
      </c>
      <c r="G195">
        <v>0</v>
      </c>
      <c r="H195">
        <v>96.5</v>
      </c>
      <c r="I195">
        <v>0</v>
      </c>
    </row>
    <row r="196" spans="6:9">
      <c r="F196">
        <v>97</v>
      </c>
      <c r="G196">
        <v>0</v>
      </c>
      <c r="H196">
        <v>97</v>
      </c>
      <c r="I196">
        <v>0</v>
      </c>
    </row>
    <row r="197" spans="6:9">
      <c r="F197">
        <v>97.5</v>
      </c>
      <c r="G197">
        <v>0</v>
      </c>
      <c r="H197">
        <v>97.5</v>
      </c>
      <c r="I197">
        <v>0</v>
      </c>
    </row>
    <row r="198" spans="6:9">
      <c r="F198">
        <v>98</v>
      </c>
      <c r="G198">
        <v>0</v>
      </c>
      <c r="H198">
        <v>98</v>
      </c>
      <c r="I198">
        <v>0</v>
      </c>
    </row>
    <row r="199" spans="6:9">
      <c r="F199">
        <v>98.5</v>
      </c>
      <c r="G199">
        <v>0</v>
      </c>
      <c r="H199">
        <v>98.5</v>
      </c>
      <c r="I199">
        <v>0</v>
      </c>
    </row>
    <row r="200" spans="6:9">
      <c r="F200">
        <v>99</v>
      </c>
      <c r="G200">
        <v>0</v>
      </c>
      <c r="H200">
        <v>99</v>
      </c>
      <c r="I200">
        <v>0</v>
      </c>
    </row>
    <row r="201" spans="6:9">
      <c r="F201">
        <v>99.5</v>
      </c>
      <c r="G201">
        <v>0</v>
      </c>
      <c r="H201">
        <v>99.5</v>
      </c>
      <c r="I201">
        <v>0</v>
      </c>
    </row>
    <row r="202" spans="6:9">
      <c r="F202">
        <v>100</v>
      </c>
      <c r="G202">
        <v>0</v>
      </c>
      <c r="H202">
        <v>100</v>
      </c>
      <c r="I202">
        <v>0</v>
      </c>
    </row>
    <row r="203" spans="6:9">
      <c r="F203">
        <v>100.5</v>
      </c>
      <c r="G203">
        <v>0</v>
      </c>
      <c r="H203">
        <v>100.5</v>
      </c>
      <c r="I203">
        <v>0</v>
      </c>
    </row>
    <row r="204" spans="6:9">
      <c r="F204">
        <v>101</v>
      </c>
      <c r="G204">
        <v>0</v>
      </c>
      <c r="H204">
        <v>101</v>
      </c>
      <c r="I204">
        <v>0</v>
      </c>
    </row>
    <row r="205" spans="6:9">
      <c r="F205">
        <v>101.5</v>
      </c>
      <c r="G205">
        <v>0</v>
      </c>
      <c r="H205">
        <v>101.5</v>
      </c>
      <c r="I205">
        <v>0</v>
      </c>
    </row>
    <row r="206" spans="6:9">
      <c r="F206">
        <v>102</v>
      </c>
      <c r="G206">
        <v>0</v>
      </c>
      <c r="H206">
        <v>102</v>
      </c>
      <c r="I206">
        <v>0</v>
      </c>
    </row>
    <row r="207" spans="6:9">
      <c r="F207">
        <v>102.5</v>
      </c>
      <c r="G207">
        <v>0</v>
      </c>
      <c r="H207">
        <v>102.5</v>
      </c>
      <c r="I207">
        <v>0</v>
      </c>
    </row>
    <row r="208" spans="6:9">
      <c r="F208">
        <v>103</v>
      </c>
      <c r="G208">
        <v>0</v>
      </c>
      <c r="H208">
        <v>103</v>
      </c>
      <c r="I208">
        <v>0</v>
      </c>
    </row>
    <row r="209" spans="6:9">
      <c r="F209">
        <v>103.5</v>
      </c>
      <c r="G209">
        <v>0</v>
      </c>
      <c r="H209">
        <v>103.5</v>
      </c>
      <c r="I209">
        <v>0</v>
      </c>
    </row>
    <row r="210" spans="6:9">
      <c r="F210">
        <v>104</v>
      </c>
      <c r="G210">
        <v>0</v>
      </c>
      <c r="H210">
        <v>104</v>
      </c>
      <c r="I210">
        <v>0</v>
      </c>
    </row>
    <row r="211" spans="6:9">
      <c r="F211">
        <v>104.5</v>
      </c>
      <c r="G211">
        <v>0</v>
      </c>
      <c r="H211">
        <v>104.5</v>
      </c>
      <c r="I211">
        <v>0</v>
      </c>
    </row>
    <row r="212" spans="6:9">
      <c r="F212">
        <v>105</v>
      </c>
      <c r="G212">
        <v>0</v>
      </c>
      <c r="H212">
        <v>105</v>
      </c>
      <c r="I212">
        <v>0</v>
      </c>
    </row>
    <row r="213" spans="6:9">
      <c r="F213">
        <v>105.5</v>
      </c>
      <c r="G213">
        <v>0</v>
      </c>
      <c r="H213">
        <v>105.5</v>
      </c>
      <c r="I213">
        <v>0</v>
      </c>
    </row>
    <row r="214" spans="6:9">
      <c r="F214">
        <v>106</v>
      </c>
      <c r="G214">
        <v>0</v>
      </c>
      <c r="H214">
        <v>106</v>
      </c>
      <c r="I214">
        <v>0</v>
      </c>
    </row>
    <row r="215" spans="6:9">
      <c r="F215">
        <v>106.5</v>
      </c>
      <c r="G215">
        <v>0</v>
      </c>
      <c r="H215">
        <v>106.5</v>
      </c>
      <c r="I215">
        <v>0</v>
      </c>
    </row>
    <row r="216" spans="6:9">
      <c r="F216">
        <v>107</v>
      </c>
      <c r="G216">
        <v>0</v>
      </c>
      <c r="H216">
        <v>107</v>
      </c>
      <c r="I216">
        <v>0</v>
      </c>
    </row>
    <row r="217" spans="6:9">
      <c r="F217">
        <v>107.5</v>
      </c>
      <c r="G217">
        <v>0</v>
      </c>
      <c r="H217">
        <v>107.5</v>
      </c>
      <c r="I217">
        <v>0</v>
      </c>
    </row>
    <row r="218" spans="6:9">
      <c r="F218">
        <v>108</v>
      </c>
      <c r="G218">
        <v>0</v>
      </c>
      <c r="H218">
        <v>108</v>
      </c>
      <c r="I218">
        <v>0</v>
      </c>
    </row>
    <row r="219" spans="6:9">
      <c r="F219">
        <v>108.5</v>
      </c>
      <c r="G219">
        <v>0</v>
      </c>
      <c r="H219">
        <v>108.5</v>
      </c>
      <c r="I219">
        <v>0</v>
      </c>
    </row>
    <row r="220" spans="6:9">
      <c r="F220">
        <v>109</v>
      </c>
      <c r="G220">
        <v>0</v>
      </c>
      <c r="H220">
        <v>109</v>
      </c>
      <c r="I220">
        <v>0</v>
      </c>
    </row>
    <row r="221" spans="6:9">
      <c r="F221">
        <v>109.5</v>
      </c>
      <c r="G221">
        <v>0</v>
      </c>
      <c r="H221">
        <v>109.5</v>
      </c>
      <c r="I221">
        <v>0</v>
      </c>
    </row>
    <row r="222" spans="6:9">
      <c r="F222">
        <v>110</v>
      </c>
      <c r="G222">
        <v>0</v>
      </c>
      <c r="H222">
        <v>110</v>
      </c>
      <c r="I222">
        <v>0</v>
      </c>
    </row>
    <row r="223" spans="6:9">
      <c r="F223">
        <v>110.5</v>
      </c>
      <c r="G223">
        <v>0</v>
      </c>
      <c r="H223">
        <v>110.5</v>
      </c>
      <c r="I223">
        <v>0</v>
      </c>
    </row>
    <row r="224" spans="6:9">
      <c r="F224">
        <v>111</v>
      </c>
      <c r="G224">
        <v>0</v>
      </c>
      <c r="H224">
        <v>111</v>
      </c>
      <c r="I224">
        <v>0</v>
      </c>
    </row>
    <row r="225" spans="6:9">
      <c r="F225">
        <v>111.5</v>
      </c>
      <c r="G225">
        <v>0</v>
      </c>
      <c r="H225">
        <v>111.5</v>
      </c>
      <c r="I225">
        <v>580.96600000000001</v>
      </c>
    </row>
    <row r="226" spans="6:9">
      <c r="F226">
        <v>112</v>
      </c>
      <c r="G226">
        <v>0</v>
      </c>
      <c r="H226">
        <v>112</v>
      </c>
      <c r="I226">
        <v>580.96600000000001</v>
      </c>
    </row>
    <row r="227" spans="6:9">
      <c r="F227">
        <v>112.5</v>
      </c>
      <c r="G227">
        <v>0</v>
      </c>
      <c r="H227">
        <v>112.5</v>
      </c>
      <c r="I227">
        <v>0</v>
      </c>
    </row>
    <row r="228" spans="6:9">
      <c r="F228">
        <v>113</v>
      </c>
      <c r="G228">
        <v>0</v>
      </c>
      <c r="H228">
        <v>113</v>
      </c>
      <c r="I228">
        <v>0</v>
      </c>
    </row>
    <row r="229" spans="6:9">
      <c r="F229">
        <v>113.5</v>
      </c>
      <c r="G229">
        <v>0</v>
      </c>
      <c r="H229">
        <v>113.5</v>
      </c>
      <c r="I229">
        <v>0</v>
      </c>
    </row>
    <row r="230" spans="6:9">
      <c r="F230">
        <v>114</v>
      </c>
      <c r="G230">
        <v>543.93399999999997</v>
      </c>
      <c r="H230">
        <v>114</v>
      </c>
      <c r="I230">
        <v>0</v>
      </c>
    </row>
    <row r="231" spans="6:9">
      <c r="F231">
        <v>114.5</v>
      </c>
      <c r="G231">
        <v>0</v>
      </c>
      <c r="H231">
        <v>114.5</v>
      </c>
      <c r="I231">
        <v>0</v>
      </c>
    </row>
    <row r="232" spans="6:9">
      <c r="F232">
        <v>115</v>
      </c>
      <c r="G232">
        <v>0</v>
      </c>
      <c r="H232">
        <v>115</v>
      </c>
      <c r="I232">
        <v>0</v>
      </c>
    </row>
    <row r="233" spans="6:9">
      <c r="F233">
        <v>115.5</v>
      </c>
      <c r="G233">
        <v>0</v>
      </c>
      <c r="H233">
        <v>115.5</v>
      </c>
      <c r="I233">
        <v>0</v>
      </c>
    </row>
    <row r="234" spans="6:9">
      <c r="F234">
        <v>116</v>
      </c>
      <c r="G234">
        <v>0</v>
      </c>
      <c r="H234">
        <v>116</v>
      </c>
      <c r="I234">
        <v>0</v>
      </c>
    </row>
    <row r="235" spans="6:9">
      <c r="F235">
        <v>116.5</v>
      </c>
      <c r="G235">
        <v>0</v>
      </c>
      <c r="H235">
        <v>116.5</v>
      </c>
      <c r="I235">
        <v>0</v>
      </c>
    </row>
    <row r="236" spans="6:9">
      <c r="F236">
        <v>117</v>
      </c>
      <c r="G236">
        <v>0</v>
      </c>
      <c r="H236">
        <v>117</v>
      </c>
      <c r="I236">
        <v>0</v>
      </c>
    </row>
    <row r="237" spans="6:9">
      <c r="F237">
        <v>117.5</v>
      </c>
      <c r="G237">
        <v>0</v>
      </c>
      <c r="H237">
        <v>117.5</v>
      </c>
      <c r="I237">
        <v>0</v>
      </c>
    </row>
    <row r="238" spans="6:9">
      <c r="F238">
        <v>118</v>
      </c>
      <c r="G238">
        <v>0</v>
      </c>
      <c r="H238">
        <v>118</v>
      </c>
      <c r="I238">
        <v>0</v>
      </c>
    </row>
    <row r="239" spans="6:9">
      <c r="F239">
        <v>118.5</v>
      </c>
      <c r="G239">
        <v>0</v>
      </c>
      <c r="H239">
        <v>118.5</v>
      </c>
      <c r="I239">
        <v>0</v>
      </c>
    </row>
    <row r="240" spans="6:9">
      <c r="F240">
        <v>119</v>
      </c>
      <c r="G240">
        <v>0</v>
      </c>
      <c r="H240">
        <v>119</v>
      </c>
      <c r="I240">
        <v>0</v>
      </c>
    </row>
    <row r="241" spans="6:9">
      <c r="F241">
        <v>119.5</v>
      </c>
      <c r="G241">
        <v>0</v>
      </c>
      <c r="H241">
        <v>119.5</v>
      </c>
      <c r="I241">
        <v>0</v>
      </c>
    </row>
    <row r="242" spans="6:9">
      <c r="F242">
        <v>120</v>
      </c>
      <c r="G242">
        <v>0</v>
      </c>
      <c r="H242">
        <v>120</v>
      </c>
      <c r="I242">
        <v>0</v>
      </c>
    </row>
    <row r="243" spans="6:9">
      <c r="F243">
        <v>120.5</v>
      </c>
      <c r="G243">
        <v>0</v>
      </c>
      <c r="H243">
        <v>120.5</v>
      </c>
      <c r="I243">
        <v>0</v>
      </c>
    </row>
    <row r="244" spans="6:9">
      <c r="F244">
        <v>121</v>
      </c>
      <c r="G244">
        <v>0</v>
      </c>
      <c r="H244">
        <v>121</v>
      </c>
      <c r="I244">
        <v>0</v>
      </c>
    </row>
    <row r="245" spans="6:9">
      <c r="F245">
        <v>121.5</v>
      </c>
      <c r="G245">
        <v>0</v>
      </c>
      <c r="H245">
        <v>121.5</v>
      </c>
      <c r="I245">
        <v>0</v>
      </c>
    </row>
    <row r="246" spans="6:9">
      <c r="F246">
        <v>122</v>
      </c>
      <c r="G246">
        <v>0</v>
      </c>
      <c r="H246">
        <v>122</v>
      </c>
      <c r="I246">
        <v>0</v>
      </c>
    </row>
    <row r="247" spans="6:9">
      <c r="F247">
        <v>122.5</v>
      </c>
      <c r="G247">
        <v>0</v>
      </c>
      <c r="H247">
        <v>122.5</v>
      </c>
      <c r="I247">
        <v>0</v>
      </c>
    </row>
    <row r="248" spans="6:9">
      <c r="F248">
        <v>123</v>
      </c>
      <c r="G248">
        <v>0</v>
      </c>
      <c r="H248">
        <v>123</v>
      </c>
      <c r="I248">
        <v>0</v>
      </c>
    </row>
    <row r="249" spans="6:9">
      <c r="F249">
        <v>123.5</v>
      </c>
      <c r="G249">
        <v>0</v>
      </c>
      <c r="H249">
        <v>123.5</v>
      </c>
      <c r="I249">
        <v>0</v>
      </c>
    </row>
    <row r="250" spans="6:9">
      <c r="F250">
        <v>124</v>
      </c>
      <c r="G250">
        <v>0</v>
      </c>
      <c r="H250">
        <v>124</v>
      </c>
      <c r="I250">
        <v>0</v>
      </c>
    </row>
    <row r="251" spans="6:9">
      <c r="F251">
        <v>124.5</v>
      </c>
      <c r="G251">
        <v>0</v>
      </c>
      <c r="H251">
        <v>124.5</v>
      </c>
      <c r="I251">
        <v>0</v>
      </c>
    </row>
    <row r="252" spans="6:9">
      <c r="F252">
        <v>125</v>
      </c>
      <c r="G252">
        <v>0</v>
      </c>
      <c r="H252">
        <v>125</v>
      </c>
      <c r="I252">
        <v>0</v>
      </c>
    </row>
    <row r="253" spans="6:9">
      <c r="F253">
        <v>125.5</v>
      </c>
      <c r="G253">
        <v>0</v>
      </c>
      <c r="H253">
        <v>125.5</v>
      </c>
      <c r="I253">
        <v>0</v>
      </c>
    </row>
    <row r="254" spans="6:9">
      <c r="F254">
        <v>126</v>
      </c>
      <c r="G254">
        <v>0</v>
      </c>
      <c r="H254">
        <v>126</v>
      </c>
      <c r="I254">
        <v>0</v>
      </c>
    </row>
    <row r="255" spans="6:9">
      <c r="F255">
        <v>126.5</v>
      </c>
      <c r="G255">
        <v>0</v>
      </c>
      <c r="H255">
        <v>126.5</v>
      </c>
      <c r="I255">
        <v>0</v>
      </c>
    </row>
    <row r="256" spans="6:9">
      <c r="F256">
        <v>127</v>
      </c>
      <c r="G256">
        <v>0</v>
      </c>
      <c r="H256">
        <v>127</v>
      </c>
      <c r="I256">
        <v>0</v>
      </c>
    </row>
    <row r="257" spans="6:9">
      <c r="F257">
        <v>127.5</v>
      </c>
      <c r="G257">
        <v>0</v>
      </c>
      <c r="H257">
        <v>127.5</v>
      </c>
      <c r="I257">
        <v>0</v>
      </c>
    </row>
    <row r="258" spans="6:9">
      <c r="F258">
        <v>128</v>
      </c>
      <c r="G258">
        <v>0</v>
      </c>
      <c r="H258">
        <v>128</v>
      </c>
      <c r="I258">
        <v>0</v>
      </c>
    </row>
    <row r="259" spans="6:9">
      <c r="F259">
        <v>128.5</v>
      </c>
      <c r="G259">
        <v>0</v>
      </c>
      <c r="H259">
        <v>128.5</v>
      </c>
      <c r="I259">
        <v>0</v>
      </c>
    </row>
    <row r="260" spans="6:9">
      <c r="F260">
        <v>129</v>
      </c>
      <c r="G260">
        <v>0</v>
      </c>
      <c r="H260">
        <v>129</v>
      </c>
      <c r="I260">
        <v>0</v>
      </c>
    </row>
    <row r="261" spans="6:9">
      <c r="F261">
        <v>129.5</v>
      </c>
      <c r="G261">
        <v>0</v>
      </c>
      <c r="H261">
        <v>129.5</v>
      </c>
      <c r="I261">
        <v>0</v>
      </c>
    </row>
    <row r="262" spans="6:9">
      <c r="F262">
        <v>130</v>
      </c>
      <c r="G262">
        <v>0</v>
      </c>
      <c r="H262">
        <v>130</v>
      </c>
      <c r="I262">
        <v>0</v>
      </c>
    </row>
    <row r="263" spans="6:9">
      <c r="F263">
        <v>130.5</v>
      </c>
      <c r="G263">
        <v>0</v>
      </c>
      <c r="H263">
        <v>130.5</v>
      </c>
      <c r="I263">
        <v>0</v>
      </c>
    </row>
    <row r="264" spans="6:9">
      <c r="F264">
        <v>131</v>
      </c>
      <c r="G264">
        <v>0</v>
      </c>
      <c r="H264">
        <v>131</v>
      </c>
      <c r="I264">
        <v>0</v>
      </c>
    </row>
    <row r="265" spans="6:9">
      <c r="F265">
        <v>131.5</v>
      </c>
      <c r="G265">
        <v>0</v>
      </c>
      <c r="H265">
        <v>131.5</v>
      </c>
      <c r="I265">
        <v>0</v>
      </c>
    </row>
    <row r="266" spans="6:9">
      <c r="F266">
        <v>132</v>
      </c>
      <c r="G266">
        <v>0</v>
      </c>
      <c r="H266">
        <v>132</v>
      </c>
      <c r="I266">
        <v>0</v>
      </c>
    </row>
    <row r="267" spans="6:9">
      <c r="F267">
        <v>132.5</v>
      </c>
      <c r="G267">
        <v>0</v>
      </c>
      <c r="H267">
        <v>132.5</v>
      </c>
      <c r="I267">
        <v>0</v>
      </c>
    </row>
    <row r="268" spans="6:9">
      <c r="F268">
        <v>133</v>
      </c>
      <c r="G268">
        <v>0</v>
      </c>
      <c r="H268">
        <v>133</v>
      </c>
      <c r="I268">
        <v>0</v>
      </c>
    </row>
    <row r="269" spans="6:9">
      <c r="F269">
        <v>133.5</v>
      </c>
      <c r="G269">
        <v>0</v>
      </c>
      <c r="H269">
        <v>133.5</v>
      </c>
      <c r="I269">
        <v>0</v>
      </c>
    </row>
    <row r="270" spans="6:9">
      <c r="F270">
        <v>134</v>
      </c>
      <c r="G270">
        <v>0</v>
      </c>
      <c r="H270">
        <v>134</v>
      </c>
      <c r="I270">
        <v>0</v>
      </c>
    </row>
    <row r="271" spans="6:9">
      <c r="F271">
        <v>134.5</v>
      </c>
      <c r="G271">
        <v>0</v>
      </c>
      <c r="H271">
        <v>134.5</v>
      </c>
      <c r="I271">
        <v>0</v>
      </c>
    </row>
    <row r="272" spans="6:9">
      <c r="F272">
        <v>135</v>
      </c>
      <c r="G272">
        <v>0</v>
      </c>
      <c r="H272">
        <v>135</v>
      </c>
      <c r="I272">
        <v>0</v>
      </c>
    </row>
    <row r="273" spans="6:9">
      <c r="F273">
        <v>135.5</v>
      </c>
      <c r="G273">
        <v>0</v>
      </c>
      <c r="H273">
        <v>135.5</v>
      </c>
      <c r="I273">
        <v>0</v>
      </c>
    </row>
    <row r="274" spans="6:9">
      <c r="F274">
        <v>136</v>
      </c>
      <c r="G274">
        <v>0</v>
      </c>
      <c r="H274">
        <v>136</v>
      </c>
      <c r="I274">
        <v>0</v>
      </c>
    </row>
    <row r="275" spans="6:9">
      <c r="F275">
        <v>136.5</v>
      </c>
      <c r="G275">
        <v>0</v>
      </c>
      <c r="H275">
        <v>136.5</v>
      </c>
      <c r="I275">
        <v>0</v>
      </c>
    </row>
    <row r="276" spans="6:9">
      <c r="F276">
        <v>137</v>
      </c>
      <c r="G276">
        <v>0</v>
      </c>
      <c r="H276">
        <v>137</v>
      </c>
      <c r="I276">
        <v>0</v>
      </c>
    </row>
    <row r="277" spans="6:9">
      <c r="F277">
        <v>137.5</v>
      </c>
      <c r="G277">
        <v>0</v>
      </c>
      <c r="H277">
        <v>137.5</v>
      </c>
      <c r="I277">
        <v>0</v>
      </c>
    </row>
    <row r="278" spans="6:9">
      <c r="F278">
        <v>138</v>
      </c>
      <c r="G278">
        <v>0</v>
      </c>
      <c r="H278">
        <v>138</v>
      </c>
      <c r="I278">
        <v>0</v>
      </c>
    </row>
    <row r="279" spans="6:9">
      <c r="F279">
        <v>138.5</v>
      </c>
      <c r="G279">
        <v>0</v>
      </c>
      <c r="H279">
        <v>138.5</v>
      </c>
      <c r="I279">
        <v>0</v>
      </c>
    </row>
    <row r="280" spans="6:9">
      <c r="F280">
        <v>139</v>
      </c>
      <c r="G280">
        <v>0</v>
      </c>
      <c r="H280">
        <v>139</v>
      </c>
      <c r="I280">
        <v>0</v>
      </c>
    </row>
    <row r="281" spans="6:9">
      <c r="F281">
        <v>139.5</v>
      </c>
      <c r="G281">
        <v>0</v>
      </c>
      <c r="H281">
        <v>139.5</v>
      </c>
      <c r="I281">
        <v>0</v>
      </c>
    </row>
    <row r="282" spans="6:9">
      <c r="F282">
        <v>140</v>
      </c>
      <c r="G282">
        <v>0</v>
      </c>
      <c r="H282">
        <v>140</v>
      </c>
      <c r="I282">
        <v>0</v>
      </c>
    </row>
    <row r="283" spans="6:9">
      <c r="F283">
        <v>140.5</v>
      </c>
      <c r="G283">
        <v>0</v>
      </c>
      <c r="H283">
        <v>140.5</v>
      </c>
      <c r="I283">
        <v>0</v>
      </c>
    </row>
    <row r="284" spans="6:9">
      <c r="F284">
        <v>141</v>
      </c>
      <c r="G284">
        <v>0</v>
      </c>
      <c r="H284">
        <v>141</v>
      </c>
      <c r="I284">
        <v>0</v>
      </c>
    </row>
    <row r="285" spans="6:9">
      <c r="F285">
        <v>141.5</v>
      </c>
      <c r="G285">
        <v>0</v>
      </c>
      <c r="H285">
        <v>141.5</v>
      </c>
      <c r="I285">
        <v>0</v>
      </c>
    </row>
    <row r="286" spans="6:9">
      <c r="F286">
        <v>142</v>
      </c>
      <c r="G286">
        <v>0</v>
      </c>
      <c r="H286">
        <v>142</v>
      </c>
      <c r="I286">
        <v>0</v>
      </c>
    </row>
    <row r="287" spans="6:9">
      <c r="F287">
        <v>142.5</v>
      </c>
      <c r="G287">
        <v>0</v>
      </c>
      <c r="H287">
        <v>142.5</v>
      </c>
      <c r="I287">
        <v>0</v>
      </c>
    </row>
    <row r="288" spans="6:9">
      <c r="F288">
        <v>143</v>
      </c>
      <c r="G288">
        <v>0</v>
      </c>
      <c r="H288">
        <v>143</v>
      </c>
      <c r="I288">
        <v>0</v>
      </c>
    </row>
    <row r="289" spans="6:9">
      <c r="F289">
        <v>143.5</v>
      </c>
      <c r="G289">
        <v>0</v>
      </c>
      <c r="H289">
        <v>143.5</v>
      </c>
      <c r="I289">
        <v>0</v>
      </c>
    </row>
    <row r="290" spans="6:9">
      <c r="F290">
        <v>144</v>
      </c>
      <c r="G290">
        <v>0</v>
      </c>
      <c r="H290">
        <v>144</v>
      </c>
      <c r="I290">
        <v>0</v>
      </c>
    </row>
    <row r="291" spans="6:9">
      <c r="F291">
        <v>144.5</v>
      </c>
      <c r="G291">
        <v>0</v>
      </c>
      <c r="H291">
        <v>144.5</v>
      </c>
      <c r="I291">
        <v>0</v>
      </c>
    </row>
    <row r="292" spans="6:9">
      <c r="F292">
        <v>145</v>
      </c>
      <c r="G292">
        <v>0</v>
      </c>
      <c r="H292">
        <v>145</v>
      </c>
      <c r="I292">
        <v>0</v>
      </c>
    </row>
    <row r="293" spans="6:9">
      <c r="F293">
        <v>145.5</v>
      </c>
      <c r="G293">
        <v>0</v>
      </c>
      <c r="H293">
        <v>145.5</v>
      </c>
      <c r="I293">
        <v>0</v>
      </c>
    </row>
    <row r="294" spans="6:9">
      <c r="F294">
        <v>146</v>
      </c>
      <c r="G294">
        <v>0</v>
      </c>
      <c r="H294">
        <v>146</v>
      </c>
      <c r="I294">
        <v>0</v>
      </c>
    </row>
    <row r="295" spans="6:9">
      <c r="F295">
        <v>146.5</v>
      </c>
      <c r="G295">
        <v>0</v>
      </c>
      <c r="H295">
        <v>146.5</v>
      </c>
      <c r="I295">
        <v>0</v>
      </c>
    </row>
    <row r="296" spans="6:9">
      <c r="F296">
        <v>147</v>
      </c>
      <c r="G296">
        <v>0</v>
      </c>
      <c r="H296">
        <v>147</v>
      </c>
      <c r="I296">
        <v>0</v>
      </c>
    </row>
    <row r="297" spans="6:9">
      <c r="F297">
        <v>147.5</v>
      </c>
      <c r="G297">
        <v>0</v>
      </c>
      <c r="H297">
        <v>147.5</v>
      </c>
      <c r="I297">
        <v>0</v>
      </c>
    </row>
    <row r="298" spans="6:9">
      <c r="F298">
        <v>148</v>
      </c>
      <c r="G298">
        <v>0</v>
      </c>
      <c r="H298">
        <v>148</v>
      </c>
      <c r="I298">
        <v>0</v>
      </c>
    </row>
    <row r="299" spans="6:9">
      <c r="F299">
        <v>148.5</v>
      </c>
      <c r="G299">
        <v>0</v>
      </c>
      <c r="H299">
        <v>148.5</v>
      </c>
      <c r="I299">
        <v>0</v>
      </c>
    </row>
    <row r="300" spans="6:9">
      <c r="F300">
        <v>149</v>
      </c>
      <c r="G300">
        <v>0</v>
      </c>
      <c r="H300">
        <v>149</v>
      </c>
      <c r="I300">
        <v>0</v>
      </c>
    </row>
    <row r="301" spans="6:9">
      <c r="F301">
        <v>149.5</v>
      </c>
      <c r="G301">
        <v>0</v>
      </c>
      <c r="H301">
        <v>149.5</v>
      </c>
      <c r="I301">
        <v>0</v>
      </c>
    </row>
    <row r="302" spans="6:9">
      <c r="F302">
        <v>150</v>
      </c>
      <c r="G302">
        <v>0</v>
      </c>
      <c r="H302">
        <v>150</v>
      </c>
      <c r="I302">
        <v>0</v>
      </c>
    </row>
    <row r="303" spans="6:9">
      <c r="F303">
        <v>150.5</v>
      </c>
      <c r="G303">
        <v>0</v>
      </c>
      <c r="H303">
        <v>150.5</v>
      </c>
      <c r="I303">
        <v>0</v>
      </c>
    </row>
    <row r="304" spans="6:9">
      <c r="F304">
        <v>151</v>
      </c>
      <c r="G304">
        <v>0</v>
      </c>
      <c r="H304">
        <v>151</v>
      </c>
      <c r="I304">
        <v>0</v>
      </c>
    </row>
    <row r="305" spans="6:9">
      <c r="F305">
        <v>151.5</v>
      </c>
      <c r="G305">
        <v>0</v>
      </c>
      <c r="H305">
        <v>151.5</v>
      </c>
      <c r="I305">
        <v>0</v>
      </c>
    </row>
    <row r="306" spans="6:9">
      <c r="F306">
        <v>152</v>
      </c>
      <c r="G306">
        <v>0</v>
      </c>
      <c r="H306">
        <v>152</v>
      </c>
      <c r="I306">
        <v>0</v>
      </c>
    </row>
    <row r="307" spans="6:9">
      <c r="F307">
        <v>152.5</v>
      </c>
      <c r="G307">
        <v>0</v>
      </c>
      <c r="H307">
        <v>152.5</v>
      </c>
      <c r="I307">
        <v>0</v>
      </c>
    </row>
    <row r="308" spans="6:9">
      <c r="F308">
        <v>153</v>
      </c>
      <c r="G308">
        <v>0</v>
      </c>
      <c r="H308">
        <v>153</v>
      </c>
      <c r="I308">
        <v>0</v>
      </c>
    </row>
    <row r="309" spans="6:9">
      <c r="F309">
        <v>153.5</v>
      </c>
      <c r="G309">
        <v>0</v>
      </c>
      <c r="H309">
        <v>153.5</v>
      </c>
      <c r="I309">
        <v>0</v>
      </c>
    </row>
    <row r="310" spans="6:9">
      <c r="F310">
        <v>154</v>
      </c>
      <c r="G310">
        <v>0</v>
      </c>
      <c r="H310">
        <v>154</v>
      </c>
      <c r="I310">
        <v>0</v>
      </c>
    </row>
    <row r="311" spans="6:9">
      <c r="F311">
        <v>154.5</v>
      </c>
      <c r="G311">
        <v>0</v>
      </c>
      <c r="H311">
        <v>154.5</v>
      </c>
      <c r="I311">
        <v>0</v>
      </c>
    </row>
    <row r="312" spans="6:9">
      <c r="F312">
        <v>155</v>
      </c>
      <c r="G312">
        <v>0</v>
      </c>
      <c r="H312">
        <v>155</v>
      </c>
      <c r="I312">
        <v>0</v>
      </c>
    </row>
    <row r="313" spans="6:9">
      <c r="F313">
        <v>155.5</v>
      </c>
      <c r="G313">
        <v>0</v>
      </c>
      <c r="H313">
        <v>155.5</v>
      </c>
      <c r="I313">
        <v>0</v>
      </c>
    </row>
    <row r="314" spans="6:9">
      <c r="F314">
        <v>156</v>
      </c>
      <c r="G314">
        <v>0</v>
      </c>
      <c r="H314">
        <v>156</v>
      </c>
      <c r="I314">
        <v>0</v>
      </c>
    </row>
    <row r="315" spans="6:9">
      <c r="F315">
        <v>156.5</v>
      </c>
      <c r="G315">
        <v>0</v>
      </c>
      <c r="H315">
        <v>156.5</v>
      </c>
      <c r="I315">
        <v>0</v>
      </c>
    </row>
    <row r="316" spans="6:9">
      <c r="F316">
        <v>157</v>
      </c>
      <c r="G316">
        <v>0</v>
      </c>
      <c r="H316">
        <v>157</v>
      </c>
      <c r="I316">
        <v>0</v>
      </c>
    </row>
    <row r="317" spans="6:9">
      <c r="F317">
        <v>157.5</v>
      </c>
      <c r="G317">
        <v>0</v>
      </c>
      <c r="H317">
        <v>157.5</v>
      </c>
      <c r="I317">
        <v>0</v>
      </c>
    </row>
    <row r="318" spans="6:9">
      <c r="F318">
        <v>158</v>
      </c>
      <c r="G318">
        <v>0</v>
      </c>
      <c r="H318">
        <v>158</v>
      </c>
      <c r="I318">
        <v>0</v>
      </c>
    </row>
    <row r="319" spans="6:9">
      <c r="F319">
        <v>158.5</v>
      </c>
      <c r="G319">
        <v>0</v>
      </c>
      <c r="H319">
        <v>158.5</v>
      </c>
      <c r="I319">
        <v>0</v>
      </c>
    </row>
    <row r="320" spans="6:9">
      <c r="F320">
        <v>159</v>
      </c>
      <c r="G320">
        <v>0</v>
      </c>
      <c r="H320">
        <v>159</v>
      </c>
      <c r="I320">
        <v>0</v>
      </c>
    </row>
    <row r="321" spans="6:9">
      <c r="F321">
        <v>159.5</v>
      </c>
      <c r="G321">
        <v>0</v>
      </c>
      <c r="H321">
        <v>159.5</v>
      </c>
      <c r="I321">
        <v>0</v>
      </c>
    </row>
    <row r="322" spans="6:9">
      <c r="F322">
        <v>160</v>
      </c>
      <c r="G322">
        <v>0</v>
      </c>
      <c r="H322">
        <v>160</v>
      </c>
      <c r="I322">
        <v>0</v>
      </c>
    </row>
    <row r="323" spans="6:9">
      <c r="F323">
        <v>160.5</v>
      </c>
      <c r="G323">
        <v>0</v>
      </c>
      <c r="H323">
        <v>160.5</v>
      </c>
      <c r="I323">
        <v>0</v>
      </c>
    </row>
    <row r="324" spans="6:9">
      <c r="F324">
        <v>161</v>
      </c>
      <c r="G324">
        <v>0</v>
      </c>
      <c r="H324">
        <v>161</v>
      </c>
      <c r="I324">
        <v>0</v>
      </c>
    </row>
    <row r="325" spans="6:9">
      <c r="F325">
        <v>161.5</v>
      </c>
      <c r="G325">
        <v>0</v>
      </c>
      <c r="H325">
        <v>161.5</v>
      </c>
      <c r="I325">
        <v>0</v>
      </c>
    </row>
    <row r="326" spans="6:9">
      <c r="F326">
        <v>162</v>
      </c>
      <c r="G326">
        <v>0</v>
      </c>
      <c r="H326">
        <v>162</v>
      </c>
      <c r="I326">
        <v>0</v>
      </c>
    </row>
    <row r="327" spans="6:9">
      <c r="F327">
        <v>162.5</v>
      </c>
      <c r="G327">
        <v>0</v>
      </c>
      <c r="H327">
        <v>162.5</v>
      </c>
      <c r="I327">
        <v>0</v>
      </c>
    </row>
    <row r="328" spans="6:9">
      <c r="F328">
        <v>163</v>
      </c>
      <c r="G328">
        <v>0</v>
      </c>
      <c r="H328">
        <v>163</v>
      </c>
      <c r="I328">
        <v>0</v>
      </c>
    </row>
    <row r="329" spans="6:9">
      <c r="F329">
        <v>163.5</v>
      </c>
      <c r="G329">
        <v>0</v>
      </c>
      <c r="H329">
        <v>163.5</v>
      </c>
      <c r="I329">
        <v>0</v>
      </c>
    </row>
    <row r="330" spans="6:9">
      <c r="F330">
        <v>164</v>
      </c>
      <c r="G330">
        <v>0</v>
      </c>
      <c r="H330">
        <v>164</v>
      </c>
      <c r="I330">
        <v>0</v>
      </c>
    </row>
    <row r="331" spans="6:9">
      <c r="F331">
        <v>164.5</v>
      </c>
      <c r="G331">
        <v>0</v>
      </c>
      <c r="H331">
        <v>164.5</v>
      </c>
      <c r="I331">
        <v>0</v>
      </c>
    </row>
    <row r="332" spans="6:9">
      <c r="F332">
        <v>165</v>
      </c>
      <c r="G332">
        <v>0</v>
      </c>
      <c r="H332">
        <v>165</v>
      </c>
      <c r="I332">
        <v>0</v>
      </c>
    </row>
    <row r="333" spans="6:9">
      <c r="F333">
        <v>165.5</v>
      </c>
      <c r="G333">
        <v>0</v>
      </c>
      <c r="H333">
        <v>165.5</v>
      </c>
      <c r="I333">
        <v>0</v>
      </c>
    </row>
    <row r="334" spans="6:9">
      <c r="F334">
        <v>166</v>
      </c>
      <c r="G334">
        <v>0</v>
      </c>
      <c r="H334">
        <v>166</v>
      </c>
      <c r="I334">
        <v>0</v>
      </c>
    </row>
    <row r="335" spans="6:9">
      <c r="F335">
        <v>166.5</v>
      </c>
      <c r="G335">
        <v>0</v>
      </c>
      <c r="H335">
        <v>166.5</v>
      </c>
      <c r="I335">
        <v>0</v>
      </c>
    </row>
    <row r="336" spans="6:9">
      <c r="F336">
        <v>167</v>
      </c>
      <c r="G336">
        <v>0</v>
      </c>
      <c r="H336">
        <v>167</v>
      </c>
      <c r="I336">
        <v>0</v>
      </c>
    </row>
    <row r="337" spans="6:9">
      <c r="F337">
        <v>167.5</v>
      </c>
      <c r="G337">
        <v>0</v>
      </c>
      <c r="H337">
        <v>167.5</v>
      </c>
      <c r="I337">
        <v>0</v>
      </c>
    </row>
    <row r="338" spans="6:9">
      <c r="F338">
        <v>168</v>
      </c>
      <c r="G338">
        <v>0</v>
      </c>
      <c r="H338">
        <v>168</v>
      </c>
      <c r="I338">
        <v>0</v>
      </c>
    </row>
    <row r="339" spans="6:9">
      <c r="F339">
        <v>168.5</v>
      </c>
      <c r="G339">
        <v>0</v>
      </c>
      <c r="H339">
        <v>168.5</v>
      </c>
      <c r="I339">
        <v>0</v>
      </c>
    </row>
    <row r="340" spans="6:9">
      <c r="F340">
        <v>169</v>
      </c>
      <c r="G340">
        <v>0</v>
      </c>
      <c r="H340">
        <v>169</v>
      </c>
      <c r="I340">
        <v>0</v>
      </c>
    </row>
    <row r="341" spans="6:9">
      <c r="F341">
        <v>169.5</v>
      </c>
      <c r="G341">
        <v>0</v>
      </c>
      <c r="H341">
        <v>169.5</v>
      </c>
      <c r="I341">
        <v>0</v>
      </c>
    </row>
    <row r="342" spans="6:9">
      <c r="F342">
        <v>170</v>
      </c>
      <c r="G342">
        <v>0</v>
      </c>
      <c r="H342">
        <v>170</v>
      </c>
      <c r="I342">
        <v>0</v>
      </c>
    </row>
    <row r="343" spans="6:9">
      <c r="F343">
        <v>170.5</v>
      </c>
      <c r="G343">
        <v>0</v>
      </c>
      <c r="H343">
        <v>170.5</v>
      </c>
      <c r="I343">
        <v>0</v>
      </c>
    </row>
    <row r="344" spans="6:9">
      <c r="F344">
        <v>171</v>
      </c>
      <c r="G344">
        <v>0</v>
      </c>
      <c r="H344">
        <v>171</v>
      </c>
      <c r="I344">
        <v>0</v>
      </c>
    </row>
    <row r="345" spans="6:9">
      <c r="F345">
        <v>171.5</v>
      </c>
      <c r="G345">
        <v>0</v>
      </c>
      <c r="H345">
        <v>171.5</v>
      </c>
      <c r="I345">
        <v>0</v>
      </c>
    </row>
    <row r="346" spans="6:9">
      <c r="F346">
        <v>172</v>
      </c>
      <c r="G346">
        <v>0</v>
      </c>
      <c r="H346">
        <v>172</v>
      </c>
      <c r="I346">
        <v>0</v>
      </c>
    </row>
    <row r="347" spans="6:9">
      <c r="F347">
        <v>172.5</v>
      </c>
      <c r="G347">
        <v>0</v>
      </c>
      <c r="H347">
        <v>172.5</v>
      </c>
      <c r="I347">
        <v>0</v>
      </c>
    </row>
    <row r="348" spans="6:9">
      <c r="F348">
        <v>173</v>
      </c>
      <c r="G348">
        <v>0</v>
      </c>
      <c r="H348">
        <v>173</v>
      </c>
      <c r="I348">
        <v>0</v>
      </c>
    </row>
    <row r="349" spans="6:9">
      <c r="F349">
        <v>173.5</v>
      </c>
      <c r="G349">
        <v>0</v>
      </c>
      <c r="H349">
        <v>173.5</v>
      </c>
      <c r="I349">
        <v>0</v>
      </c>
    </row>
    <row r="350" spans="6:9">
      <c r="F350">
        <v>174</v>
      </c>
      <c r="G350">
        <v>0</v>
      </c>
      <c r="H350">
        <v>174</v>
      </c>
      <c r="I350">
        <v>0</v>
      </c>
    </row>
    <row r="351" spans="6:9">
      <c r="F351">
        <v>174.5</v>
      </c>
      <c r="G351">
        <v>0</v>
      </c>
      <c r="H351">
        <v>174.5</v>
      </c>
      <c r="I351">
        <v>0</v>
      </c>
    </row>
    <row r="352" spans="6:9">
      <c r="F352">
        <v>175</v>
      </c>
      <c r="G352">
        <v>0</v>
      </c>
      <c r="H352">
        <v>175</v>
      </c>
      <c r="I352">
        <v>0</v>
      </c>
    </row>
    <row r="353" spans="6:9">
      <c r="F353">
        <v>175.5</v>
      </c>
      <c r="G353">
        <v>0</v>
      </c>
      <c r="H353">
        <v>175.5</v>
      </c>
      <c r="I353">
        <v>0</v>
      </c>
    </row>
    <row r="354" spans="6:9">
      <c r="F354">
        <v>176</v>
      </c>
      <c r="G354">
        <v>0</v>
      </c>
      <c r="H354">
        <v>176</v>
      </c>
      <c r="I354">
        <v>0</v>
      </c>
    </row>
    <row r="355" spans="6:9">
      <c r="F355">
        <v>176.5</v>
      </c>
      <c r="G355">
        <v>0</v>
      </c>
      <c r="H355">
        <v>176.5</v>
      </c>
      <c r="I355">
        <v>0</v>
      </c>
    </row>
    <row r="356" spans="6:9">
      <c r="F356">
        <v>177</v>
      </c>
      <c r="G356">
        <v>0</v>
      </c>
      <c r="H356">
        <v>177</v>
      </c>
      <c r="I356">
        <v>0</v>
      </c>
    </row>
    <row r="357" spans="6:9">
      <c r="F357">
        <v>177.5</v>
      </c>
      <c r="G357">
        <v>0</v>
      </c>
      <c r="H357">
        <v>177.5</v>
      </c>
      <c r="I357">
        <v>0</v>
      </c>
    </row>
    <row r="358" spans="6:9">
      <c r="F358">
        <v>178</v>
      </c>
      <c r="G358">
        <v>0</v>
      </c>
      <c r="H358">
        <v>178</v>
      </c>
      <c r="I358">
        <v>0</v>
      </c>
    </row>
    <row r="359" spans="6:9">
      <c r="F359">
        <v>178.5</v>
      </c>
      <c r="G359">
        <v>0</v>
      </c>
      <c r="H359">
        <v>178.5</v>
      </c>
      <c r="I359">
        <v>0</v>
      </c>
    </row>
    <row r="360" spans="6:9">
      <c r="F360">
        <v>179</v>
      </c>
      <c r="G360">
        <v>0</v>
      </c>
      <c r="H360">
        <v>179</v>
      </c>
      <c r="I360">
        <v>0</v>
      </c>
    </row>
    <row r="361" spans="6:9">
      <c r="F361">
        <v>179.5</v>
      </c>
      <c r="G361">
        <v>0</v>
      </c>
      <c r="H361">
        <v>179.5</v>
      </c>
      <c r="I361">
        <v>0</v>
      </c>
    </row>
    <row r="362" spans="6:9">
      <c r="F362">
        <v>180</v>
      </c>
      <c r="G362">
        <v>0</v>
      </c>
      <c r="H362">
        <v>180</v>
      </c>
      <c r="I362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211F-33FD-4CD3-A0A4-2AB8BEEFFCA5}">
  <dimension ref="A1:Q362"/>
  <sheetViews>
    <sheetView topLeftCell="E1" zoomScaleNormal="100" workbookViewId="0">
      <selection activeCell="K1" sqref="K1"/>
    </sheetView>
  </sheetViews>
  <sheetFormatPr defaultRowHeight="16.2"/>
  <cols>
    <col min="2" max="2" width="12.77734375" style="1" customWidth="1"/>
    <col min="3" max="3" width="13.6640625" style="1" customWidth="1"/>
    <col min="4" max="5" width="17.33203125" customWidth="1"/>
    <col min="6" max="6" width="9" bestFit="1" customWidth="1"/>
    <col min="7" max="7" width="11.88671875" customWidth="1"/>
    <col min="8" max="8" width="9" bestFit="1" customWidth="1"/>
  </cols>
  <sheetData>
    <row r="1" spans="1:17">
      <c r="A1" t="s">
        <v>0</v>
      </c>
      <c r="B1" s="3" t="s">
        <v>5</v>
      </c>
      <c r="C1" s="3" t="s">
        <v>6</v>
      </c>
      <c r="D1" s="3" t="s">
        <v>7</v>
      </c>
      <c r="E1" s="6" t="s">
        <v>22</v>
      </c>
      <c r="G1" s="2" t="s">
        <v>20</v>
      </c>
      <c r="I1" s="2" t="s">
        <v>19</v>
      </c>
      <c r="J1" s="2"/>
      <c r="K1" s="2" t="s">
        <v>29</v>
      </c>
      <c r="L1" s="6" t="s">
        <v>8</v>
      </c>
      <c r="M1" s="6" t="s">
        <v>9</v>
      </c>
      <c r="N1" s="6" t="s">
        <v>10</v>
      </c>
    </row>
    <row r="2" spans="1:17">
      <c r="A2">
        <v>0</v>
      </c>
      <c r="B2" s="1">
        <v>0.1795755</v>
      </c>
      <c r="D2" s="1"/>
      <c r="E2" s="1">
        <v>0.38235079999999999</v>
      </c>
      <c r="F2">
        <v>0</v>
      </c>
      <c r="G2">
        <v>0</v>
      </c>
      <c r="H2">
        <v>0</v>
      </c>
      <c r="I2">
        <v>0</v>
      </c>
      <c r="J2">
        <v>0</v>
      </c>
      <c r="K2">
        <v>0.21543100000000001</v>
      </c>
      <c r="L2">
        <f>SUM(I2:I362)</f>
        <v>906.02901999999995</v>
      </c>
      <c r="M2">
        <f>SUM(I183:I362)</f>
        <v>563.21789999999999</v>
      </c>
      <c r="N2">
        <f>M2/L2</f>
        <v>0.62163339977785703</v>
      </c>
      <c r="O2" t="s">
        <v>1</v>
      </c>
    </row>
    <row r="3" spans="1:17">
      <c r="A3">
        <v>3</v>
      </c>
      <c r="B3" s="1">
        <v>0.1793544</v>
      </c>
      <c r="D3" s="1"/>
      <c r="E3" s="1">
        <v>0.38279879999999999</v>
      </c>
      <c r="F3">
        <v>0.5</v>
      </c>
      <c r="G3">
        <v>0</v>
      </c>
      <c r="H3">
        <v>0.5</v>
      </c>
      <c r="I3">
        <v>0</v>
      </c>
      <c r="J3">
        <v>3</v>
      </c>
      <c r="K3">
        <v>0.15138499999999999</v>
      </c>
      <c r="N3" s="6" t="s">
        <v>27</v>
      </c>
      <c r="O3" t="s">
        <v>2</v>
      </c>
    </row>
    <row r="4" spans="1:17">
      <c r="A4">
        <v>6</v>
      </c>
      <c r="B4" s="1">
        <v>0.20013929999999999</v>
      </c>
      <c r="D4" s="1"/>
      <c r="E4" s="1">
        <v>0.5366957</v>
      </c>
      <c r="F4">
        <v>1</v>
      </c>
      <c r="G4">
        <v>0</v>
      </c>
      <c r="H4">
        <v>1</v>
      </c>
      <c r="I4">
        <v>0</v>
      </c>
      <c r="J4">
        <v>6</v>
      </c>
      <c r="K4">
        <v>0.64384399999999997</v>
      </c>
      <c r="N4">
        <f>_xlfn.STDEV.P(E33:E62)</f>
        <v>0.64586826582912693</v>
      </c>
      <c r="O4" t="s">
        <v>3</v>
      </c>
    </row>
    <row r="5" spans="1:17">
      <c r="A5">
        <v>9</v>
      </c>
      <c r="B5" s="1">
        <v>0.23095009999999999</v>
      </c>
      <c r="D5" s="1"/>
      <c r="E5" s="1">
        <v>0.5558514</v>
      </c>
      <c r="F5">
        <v>1.5</v>
      </c>
      <c r="G5">
        <v>0</v>
      </c>
      <c r="H5">
        <v>1.5</v>
      </c>
      <c r="I5">
        <v>0</v>
      </c>
      <c r="J5">
        <v>9</v>
      </c>
      <c r="K5">
        <v>0.61468999999999996</v>
      </c>
      <c r="O5" t="s">
        <v>4</v>
      </c>
    </row>
    <row r="6" spans="1:17">
      <c r="A6">
        <v>12</v>
      </c>
      <c r="B6" s="1">
        <v>0.2305661</v>
      </c>
      <c r="D6" s="1"/>
      <c r="E6" s="1">
        <v>0.54835679999999998</v>
      </c>
      <c r="F6">
        <v>2</v>
      </c>
      <c r="G6">
        <v>0</v>
      </c>
      <c r="H6">
        <v>2</v>
      </c>
      <c r="I6">
        <v>0</v>
      </c>
      <c r="J6">
        <v>12</v>
      </c>
      <c r="K6">
        <v>1.07382</v>
      </c>
      <c r="O6" t="s">
        <v>31</v>
      </c>
    </row>
    <row r="7" spans="1:17">
      <c r="A7">
        <v>15</v>
      </c>
      <c r="B7" s="1">
        <v>0.1912539</v>
      </c>
      <c r="D7" s="1"/>
      <c r="E7" s="1">
        <v>0.57841690000000001</v>
      </c>
      <c r="F7">
        <v>2.5</v>
      </c>
      <c r="G7">
        <v>0</v>
      </c>
      <c r="H7">
        <v>2.5</v>
      </c>
      <c r="I7">
        <v>0</v>
      </c>
      <c r="J7">
        <v>15</v>
      </c>
      <c r="K7">
        <v>1.2424599999999999</v>
      </c>
    </row>
    <row r="8" spans="1:17">
      <c r="A8">
        <v>18</v>
      </c>
      <c r="B8" s="1">
        <v>0.192249</v>
      </c>
      <c r="D8" s="1"/>
      <c r="E8" s="1">
        <v>0.57115499999999997</v>
      </c>
      <c r="F8">
        <v>3</v>
      </c>
      <c r="G8">
        <v>0</v>
      </c>
      <c r="H8">
        <v>3</v>
      </c>
      <c r="I8">
        <v>0</v>
      </c>
      <c r="J8">
        <v>18</v>
      </c>
      <c r="K8">
        <v>1.4857499999999999</v>
      </c>
      <c r="P8">
        <v>0</v>
      </c>
      <c r="Q8">
        <v>180</v>
      </c>
    </row>
    <row r="9" spans="1:17">
      <c r="A9">
        <v>21</v>
      </c>
      <c r="B9" s="1">
        <v>0.19543189999999999</v>
      </c>
      <c r="D9" s="1"/>
      <c r="E9" s="1">
        <v>0.61115370000000002</v>
      </c>
      <c r="F9">
        <v>3.5</v>
      </c>
      <c r="G9">
        <v>0</v>
      </c>
      <c r="H9">
        <v>3.5</v>
      </c>
      <c r="I9">
        <v>0</v>
      </c>
      <c r="J9">
        <v>21</v>
      </c>
      <c r="K9">
        <v>1.59144</v>
      </c>
      <c r="O9">
        <v>0</v>
      </c>
      <c r="P9">
        <v>0.21543100000000001</v>
      </c>
      <c r="Q9">
        <v>0.21543100000000001</v>
      </c>
    </row>
    <row r="10" spans="1:17">
      <c r="A10">
        <v>24</v>
      </c>
      <c r="B10" s="1">
        <v>0.19362219999999999</v>
      </c>
      <c r="D10" s="1"/>
      <c r="E10" s="1">
        <v>1.121828</v>
      </c>
      <c r="F10">
        <v>4</v>
      </c>
      <c r="G10">
        <v>0</v>
      </c>
      <c r="H10">
        <v>4</v>
      </c>
      <c r="I10">
        <v>75.864999999999995</v>
      </c>
      <c r="J10">
        <v>24</v>
      </c>
      <c r="K10">
        <v>1.06369</v>
      </c>
      <c r="O10">
        <v>3</v>
      </c>
      <c r="P10">
        <v>0.15138499999999999</v>
      </c>
      <c r="Q10">
        <v>1.40266</v>
      </c>
    </row>
    <row r="11" spans="1:17">
      <c r="A11">
        <v>27</v>
      </c>
      <c r="B11" s="1">
        <v>0.1901949</v>
      </c>
      <c r="D11" s="1"/>
      <c r="E11" s="1">
        <v>0.73151080000000002</v>
      </c>
      <c r="F11">
        <v>4.5</v>
      </c>
      <c r="G11">
        <v>0</v>
      </c>
      <c r="H11">
        <v>4.5</v>
      </c>
      <c r="I11">
        <v>75.864999999999995</v>
      </c>
      <c r="J11">
        <v>27</v>
      </c>
      <c r="K11">
        <v>0.63793900000000003</v>
      </c>
      <c r="O11">
        <v>6</v>
      </c>
      <c r="P11">
        <v>0.64384399999999997</v>
      </c>
      <c r="Q11">
        <v>2.1087699999999998</v>
      </c>
    </row>
    <row r="12" spans="1:17">
      <c r="A12">
        <v>30</v>
      </c>
      <c r="B12" s="1">
        <v>0.5684842</v>
      </c>
      <c r="D12" s="1"/>
      <c r="E12" s="1">
        <v>0.52689680000000005</v>
      </c>
      <c r="F12">
        <v>5</v>
      </c>
      <c r="G12">
        <v>10.558299999999999</v>
      </c>
      <c r="H12">
        <v>5</v>
      </c>
      <c r="I12">
        <v>0</v>
      </c>
      <c r="J12">
        <v>30</v>
      </c>
      <c r="K12">
        <v>0.54739099999999996</v>
      </c>
      <c r="O12">
        <v>9</v>
      </c>
      <c r="P12">
        <v>0.61468999999999996</v>
      </c>
      <c r="Q12">
        <v>2.31697</v>
      </c>
    </row>
    <row r="13" spans="1:17">
      <c r="A13">
        <v>33</v>
      </c>
      <c r="B13" s="1">
        <v>0.73770210000000003</v>
      </c>
      <c r="D13" s="1"/>
      <c r="E13" s="1">
        <v>0.43677440000000001</v>
      </c>
      <c r="F13">
        <v>5.5</v>
      </c>
      <c r="G13">
        <v>0</v>
      </c>
      <c r="H13">
        <v>5.5</v>
      </c>
      <c r="I13">
        <v>0</v>
      </c>
      <c r="J13">
        <v>33</v>
      </c>
      <c r="K13">
        <v>0.29199799999999998</v>
      </c>
      <c r="O13">
        <v>12</v>
      </c>
      <c r="P13">
        <v>1.07382</v>
      </c>
      <c r="Q13">
        <v>4.4298000000000002</v>
      </c>
    </row>
    <row r="14" spans="1:17">
      <c r="A14">
        <v>36</v>
      </c>
      <c r="B14" s="1">
        <v>0.42476429999999998</v>
      </c>
      <c r="D14" s="1"/>
      <c r="E14" s="1">
        <v>0.37827169999999999</v>
      </c>
      <c r="F14">
        <v>6</v>
      </c>
      <c r="G14">
        <v>0</v>
      </c>
      <c r="H14">
        <v>6</v>
      </c>
      <c r="I14">
        <v>0</v>
      </c>
      <c r="J14">
        <v>36</v>
      </c>
      <c r="K14">
        <v>3.2532800000000001E-2</v>
      </c>
      <c r="O14">
        <v>15</v>
      </c>
      <c r="P14">
        <v>1.2424599999999999</v>
      </c>
      <c r="Q14">
        <v>6.5710199999999999</v>
      </c>
    </row>
    <row r="15" spans="1:17">
      <c r="A15">
        <v>39</v>
      </c>
      <c r="B15" s="1">
        <v>0.3089693</v>
      </c>
      <c r="D15" s="1"/>
      <c r="E15" s="1">
        <v>0.34807779999999999</v>
      </c>
      <c r="F15">
        <v>6.5</v>
      </c>
      <c r="G15">
        <v>0</v>
      </c>
      <c r="H15">
        <v>6.5</v>
      </c>
      <c r="I15">
        <v>0</v>
      </c>
      <c r="J15">
        <v>39</v>
      </c>
      <c r="K15">
        <v>1.76071E-4</v>
      </c>
      <c r="O15">
        <v>18</v>
      </c>
      <c r="P15">
        <v>1.4857499999999999</v>
      </c>
      <c r="Q15">
        <v>5.5802100000000001</v>
      </c>
    </row>
    <row r="16" spans="1:17">
      <c r="A16">
        <v>42</v>
      </c>
      <c r="B16" s="1">
        <v>0.2591541</v>
      </c>
      <c r="D16" s="1"/>
      <c r="E16" s="1">
        <v>0.33201770000000003</v>
      </c>
      <c r="F16">
        <v>7</v>
      </c>
      <c r="G16">
        <v>0</v>
      </c>
      <c r="H16">
        <v>7</v>
      </c>
      <c r="I16">
        <v>0</v>
      </c>
      <c r="J16">
        <v>42</v>
      </c>
      <c r="K16" s="7">
        <v>1.8430299999999999E-5</v>
      </c>
      <c r="O16">
        <v>21</v>
      </c>
      <c r="P16">
        <v>1.59144</v>
      </c>
      <c r="Q16">
        <v>0.91222700000000001</v>
      </c>
    </row>
    <row r="17" spans="1:17">
      <c r="A17">
        <v>45</v>
      </c>
      <c r="B17" s="1">
        <v>0.2416335</v>
      </c>
      <c r="D17" s="1"/>
      <c r="E17" s="1">
        <v>0.32456380000000001</v>
      </c>
      <c r="F17">
        <v>7.5</v>
      </c>
      <c r="G17">
        <v>0</v>
      </c>
      <c r="H17">
        <v>7.5</v>
      </c>
      <c r="I17">
        <v>0</v>
      </c>
      <c r="J17">
        <v>45</v>
      </c>
      <c r="K17" s="7">
        <v>1.84307E-5</v>
      </c>
      <c r="O17">
        <v>24</v>
      </c>
      <c r="P17">
        <v>1.06369</v>
      </c>
      <c r="Q17">
        <v>0.30191200000000001</v>
      </c>
    </row>
    <row r="18" spans="1:17">
      <c r="A18">
        <v>48</v>
      </c>
      <c r="B18" s="1">
        <v>0.23699010000000001</v>
      </c>
      <c r="D18" s="1"/>
      <c r="E18" s="1">
        <v>0.3204091</v>
      </c>
      <c r="F18">
        <v>8</v>
      </c>
      <c r="G18">
        <v>0</v>
      </c>
      <c r="H18">
        <v>8</v>
      </c>
      <c r="I18">
        <v>0</v>
      </c>
      <c r="J18">
        <v>48</v>
      </c>
      <c r="K18" s="7">
        <v>1.84307E-5</v>
      </c>
      <c r="O18">
        <v>27</v>
      </c>
      <c r="P18">
        <v>0.63793900000000003</v>
      </c>
      <c r="Q18">
        <v>0.16961200000000001</v>
      </c>
    </row>
    <row r="19" spans="1:17">
      <c r="A19">
        <v>51</v>
      </c>
      <c r="B19" s="1">
        <v>0.23861360000000001</v>
      </c>
      <c r="D19" s="1"/>
      <c r="E19" s="1">
        <v>0.32605339999999999</v>
      </c>
      <c r="F19">
        <v>8.5</v>
      </c>
      <c r="G19">
        <v>0</v>
      </c>
      <c r="H19">
        <v>8.5</v>
      </c>
      <c r="I19">
        <v>0</v>
      </c>
      <c r="J19">
        <v>51</v>
      </c>
      <c r="K19" s="7">
        <v>1.84307E-5</v>
      </c>
      <c r="O19">
        <v>30</v>
      </c>
      <c r="P19">
        <v>0.54739099999999996</v>
      </c>
      <c r="Q19">
        <v>0.295514</v>
      </c>
    </row>
    <row r="20" spans="1:17">
      <c r="A20">
        <v>54</v>
      </c>
      <c r="B20" s="1">
        <v>0.25161869999999997</v>
      </c>
      <c r="D20" s="1"/>
      <c r="E20" s="1">
        <v>0.32920139999999998</v>
      </c>
      <c r="F20">
        <v>9</v>
      </c>
      <c r="G20">
        <v>0</v>
      </c>
      <c r="H20">
        <v>9</v>
      </c>
      <c r="I20">
        <v>0</v>
      </c>
      <c r="J20">
        <v>54</v>
      </c>
      <c r="K20" s="7">
        <v>1.84307E-5</v>
      </c>
      <c r="O20">
        <v>33</v>
      </c>
      <c r="P20">
        <v>0.29199799999999998</v>
      </c>
      <c r="Q20">
        <v>2.6367699999999998</v>
      </c>
    </row>
    <row r="21" spans="1:17">
      <c r="A21">
        <v>57</v>
      </c>
      <c r="B21" s="1">
        <v>0.27027390000000001</v>
      </c>
      <c r="D21" s="1"/>
      <c r="E21" s="1">
        <v>0.37240050000000002</v>
      </c>
      <c r="F21">
        <v>9.5</v>
      </c>
      <c r="G21">
        <v>0</v>
      </c>
      <c r="H21">
        <v>9.5</v>
      </c>
      <c r="I21">
        <v>0</v>
      </c>
      <c r="J21">
        <v>57</v>
      </c>
      <c r="K21" s="7">
        <v>1.84307E-5</v>
      </c>
      <c r="O21">
        <v>36</v>
      </c>
      <c r="P21">
        <v>3.2532800000000001E-2</v>
      </c>
      <c r="Q21">
        <v>0.73680599999999996</v>
      </c>
    </row>
    <row r="22" spans="1:17">
      <c r="A22">
        <v>60</v>
      </c>
      <c r="B22" s="1">
        <v>0.29240880000000002</v>
      </c>
      <c r="D22" s="1"/>
      <c r="E22" s="1">
        <v>0.37203389999999997</v>
      </c>
      <c r="F22">
        <v>10</v>
      </c>
      <c r="G22">
        <v>0</v>
      </c>
      <c r="H22">
        <v>10</v>
      </c>
      <c r="I22">
        <v>0</v>
      </c>
      <c r="J22">
        <v>60</v>
      </c>
      <c r="K22" s="7">
        <v>1.84307E-5</v>
      </c>
      <c r="O22">
        <v>39</v>
      </c>
      <c r="P22">
        <v>1.76071E-4</v>
      </c>
      <c r="Q22">
        <v>0.23891999999999999</v>
      </c>
    </row>
    <row r="23" spans="1:17">
      <c r="A23">
        <v>63</v>
      </c>
      <c r="B23" s="1">
        <v>0.30959769999999998</v>
      </c>
      <c r="D23" s="1"/>
      <c r="E23" s="1">
        <v>0.39406989999999997</v>
      </c>
      <c r="F23">
        <v>10.5</v>
      </c>
      <c r="G23">
        <v>0</v>
      </c>
      <c r="H23">
        <v>10.5</v>
      </c>
      <c r="I23">
        <v>0</v>
      </c>
      <c r="J23">
        <v>63</v>
      </c>
      <c r="K23" s="7">
        <v>1.84307E-5</v>
      </c>
      <c r="O23">
        <v>42</v>
      </c>
      <c r="P23" s="7">
        <v>1.8430299999999999E-5</v>
      </c>
      <c r="Q23">
        <v>3.1638300000000001E-2</v>
      </c>
    </row>
    <row r="24" spans="1:17">
      <c r="A24">
        <v>66</v>
      </c>
      <c r="B24" s="1">
        <v>0.3285381</v>
      </c>
      <c r="D24" s="1"/>
      <c r="E24" s="1">
        <v>0.41946329999999998</v>
      </c>
      <c r="F24">
        <v>11</v>
      </c>
      <c r="G24">
        <v>0</v>
      </c>
      <c r="H24">
        <v>11</v>
      </c>
      <c r="I24">
        <v>0</v>
      </c>
      <c r="J24">
        <v>66</v>
      </c>
      <c r="K24" s="7">
        <v>1.84307E-5</v>
      </c>
      <c r="O24">
        <v>45</v>
      </c>
      <c r="P24" s="7">
        <v>1.84307E-5</v>
      </c>
      <c r="Q24">
        <v>0.109501</v>
      </c>
    </row>
    <row r="25" spans="1:17">
      <c r="A25">
        <v>69</v>
      </c>
      <c r="B25" s="1">
        <v>0.34599459999999999</v>
      </c>
      <c r="D25" s="1"/>
      <c r="E25" s="1">
        <v>0.44685269999999999</v>
      </c>
      <c r="F25">
        <v>11.5</v>
      </c>
      <c r="G25">
        <v>0</v>
      </c>
      <c r="H25">
        <v>11.5</v>
      </c>
      <c r="I25">
        <v>0</v>
      </c>
      <c r="J25">
        <v>69</v>
      </c>
      <c r="K25" s="7">
        <v>2.5189000000000001E-6</v>
      </c>
      <c r="O25">
        <v>48</v>
      </c>
      <c r="P25" s="7">
        <v>1.84307E-5</v>
      </c>
      <c r="Q25">
        <v>5.95947E-2</v>
      </c>
    </row>
    <row r="26" spans="1:17">
      <c r="A26">
        <v>72</v>
      </c>
      <c r="B26" s="1">
        <v>0.37147530000000001</v>
      </c>
      <c r="D26" s="1"/>
      <c r="E26" s="1">
        <v>0.46842899999999998</v>
      </c>
      <c r="F26">
        <v>12</v>
      </c>
      <c r="G26">
        <v>0</v>
      </c>
      <c r="H26">
        <v>12</v>
      </c>
      <c r="I26">
        <v>0</v>
      </c>
      <c r="J26">
        <v>72</v>
      </c>
      <c r="K26">
        <v>2.66225E-2</v>
      </c>
      <c r="O26">
        <v>51</v>
      </c>
      <c r="P26" s="7">
        <v>1.84307E-5</v>
      </c>
      <c r="Q26">
        <v>6.8564299999999995E-2</v>
      </c>
    </row>
    <row r="27" spans="1:17">
      <c r="A27">
        <v>75</v>
      </c>
      <c r="B27" s="1">
        <v>0.41867199999999999</v>
      </c>
      <c r="D27" s="1"/>
      <c r="E27" s="1">
        <v>0.49212919999999988</v>
      </c>
      <c r="F27">
        <v>12.5</v>
      </c>
      <c r="G27">
        <v>0</v>
      </c>
      <c r="H27">
        <v>12.5</v>
      </c>
      <c r="I27">
        <v>0</v>
      </c>
      <c r="J27">
        <v>75</v>
      </c>
      <c r="K27">
        <v>0.50935600000000003</v>
      </c>
      <c r="O27">
        <v>54</v>
      </c>
      <c r="P27" s="7">
        <v>1.84307E-5</v>
      </c>
      <c r="Q27">
        <v>6.1144299999999999E-2</v>
      </c>
    </row>
    <row r="28" spans="1:17">
      <c r="A28">
        <v>78</v>
      </c>
      <c r="B28" s="1">
        <v>0.49087229999999998</v>
      </c>
      <c r="D28" s="1"/>
      <c r="E28" s="1">
        <v>0.52430160000000003</v>
      </c>
      <c r="F28">
        <v>13</v>
      </c>
      <c r="G28">
        <v>0</v>
      </c>
      <c r="H28">
        <v>13</v>
      </c>
      <c r="I28">
        <v>0</v>
      </c>
      <c r="J28">
        <v>78</v>
      </c>
      <c r="K28">
        <v>0.42830099999999999</v>
      </c>
      <c r="O28">
        <v>57</v>
      </c>
      <c r="P28" s="7">
        <v>1.84307E-5</v>
      </c>
      <c r="Q28">
        <v>6.8234100000000006E-2</v>
      </c>
    </row>
    <row r="29" spans="1:17">
      <c r="A29">
        <v>81</v>
      </c>
      <c r="B29" s="1">
        <v>0.58371790000000001</v>
      </c>
      <c r="D29" s="1"/>
      <c r="E29" s="1">
        <v>0.56661620000000001</v>
      </c>
      <c r="F29">
        <v>13.5</v>
      </c>
      <c r="G29">
        <v>0</v>
      </c>
      <c r="H29">
        <v>13.5</v>
      </c>
      <c r="I29">
        <v>0</v>
      </c>
      <c r="J29">
        <v>81</v>
      </c>
      <c r="K29">
        <v>0.50959600000000005</v>
      </c>
      <c r="O29">
        <v>60</v>
      </c>
      <c r="P29" s="7">
        <v>1.84307E-5</v>
      </c>
      <c r="Q29">
        <v>7.3044799999999993E-2</v>
      </c>
    </row>
    <row r="30" spans="1:17">
      <c r="A30">
        <v>84</v>
      </c>
      <c r="B30" s="1">
        <v>0.72694879999999995</v>
      </c>
      <c r="D30" s="1"/>
      <c r="E30" s="1">
        <v>0.6114039</v>
      </c>
      <c r="F30">
        <v>14</v>
      </c>
      <c r="G30">
        <v>0</v>
      </c>
      <c r="H30">
        <v>14</v>
      </c>
      <c r="I30">
        <v>0</v>
      </c>
      <c r="J30">
        <v>84</v>
      </c>
      <c r="K30">
        <v>0.69386999999999999</v>
      </c>
      <c r="O30">
        <v>63</v>
      </c>
      <c r="P30" s="7">
        <v>1.84307E-5</v>
      </c>
      <c r="Q30">
        <v>5.5786700000000002E-2</v>
      </c>
    </row>
    <row r="31" spans="1:17">
      <c r="A31">
        <v>87</v>
      </c>
      <c r="B31" s="1">
        <v>0.88887579999999999</v>
      </c>
      <c r="D31" s="1"/>
      <c r="E31" s="1">
        <v>0.66987750000000001</v>
      </c>
      <c r="F31">
        <v>14.5</v>
      </c>
      <c r="G31">
        <v>10.8406</v>
      </c>
      <c r="H31">
        <v>14.5</v>
      </c>
      <c r="I31">
        <v>0</v>
      </c>
      <c r="J31">
        <v>87</v>
      </c>
      <c r="K31">
        <v>0.280026</v>
      </c>
      <c r="O31">
        <v>66</v>
      </c>
      <c r="P31" s="7">
        <v>1.84307E-5</v>
      </c>
      <c r="Q31">
        <v>4.9743700000000002E-2</v>
      </c>
    </row>
    <row r="32" spans="1:17">
      <c r="A32">
        <v>90</v>
      </c>
      <c r="B32" s="1">
        <v>1.1202620000000001</v>
      </c>
      <c r="D32" s="1"/>
      <c r="E32" s="1">
        <v>0.73987829999999999</v>
      </c>
      <c r="F32">
        <v>15</v>
      </c>
      <c r="G32">
        <v>10.8406</v>
      </c>
      <c r="H32">
        <v>15</v>
      </c>
      <c r="I32">
        <v>0</v>
      </c>
      <c r="J32">
        <v>90</v>
      </c>
      <c r="K32">
        <v>0.233457</v>
      </c>
      <c r="O32">
        <v>69</v>
      </c>
      <c r="P32" s="7">
        <v>2.5189000000000001E-6</v>
      </c>
      <c r="Q32">
        <v>8.8934299999999994E-2</v>
      </c>
    </row>
    <row r="33" spans="1:17">
      <c r="A33">
        <v>93</v>
      </c>
      <c r="B33" s="1">
        <v>1.3951849999999999</v>
      </c>
      <c r="D33" s="1"/>
      <c r="E33" s="1">
        <v>0.82275039999999999</v>
      </c>
      <c r="F33">
        <v>15.5</v>
      </c>
      <c r="G33">
        <v>0</v>
      </c>
      <c r="H33">
        <v>15.5</v>
      </c>
      <c r="I33">
        <v>0</v>
      </c>
      <c r="J33">
        <v>93</v>
      </c>
      <c r="K33">
        <v>0.307029</v>
      </c>
      <c r="O33">
        <v>72</v>
      </c>
      <c r="P33">
        <v>2.66225E-2</v>
      </c>
      <c r="Q33">
        <v>5.7563000000000003E-2</v>
      </c>
    </row>
    <row r="34" spans="1:17">
      <c r="A34">
        <v>96</v>
      </c>
      <c r="B34" s="1">
        <v>1.730817</v>
      </c>
      <c r="D34" s="1"/>
      <c r="E34" s="1">
        <v>0.92060009999999992</v>
      </c>
      <c r="F34">
        <v>16</v>
      </c>
      <c r="G34">
        <v>0</v>
      </c>
      <c r="H34">
        <v>16</v>
      </c>
      <c r="I34">
        <v>0</v>
      </c>
      <c r="J34">
        <v>96</v>
      </c>
      <c r="K34">
        <v>0.48520600000000003</v>
      </c>
      <c r="O34">
        <v>75</v>
      </c>
      <c r="P34">
        <v>0.50935600000000003</v>
      </c>
      <c r="Q34">
        <v>5.61059E-2</v>
      </c>
    </row>
    <row r="35" spans="1:17">
      <c r="A35">
        <v>99</v>
      </c>
      <c r="B35" s="1">
        <v>2.0782660000000002</v>
      </c>
      <c r="D35" s="1"/>
      <c r="E35" s="1">
        <v>1.0538110000000001</v>
      </c>
      <c r="F35">
        <v>16.5</v>
      </c>
      <c r="G35">
        <v>0</v>
      </c>
      <c r="H35">
        <v>16.5</v>
      </c>
      <c r="I35">
        <v>0</v>
      </c>
      <c r="J35">
        <v>99</v>
      </c>
      <c r="K35">
        <v>0.58813899999999997</v>
      </c>
      <c r="O35">
        <v>78</v>
      </c>
      <c r="P35">
        <v>0.42830099999999999</v>
      </c>
      <c r="Q35">
        <v>7.5476399999999999E-2</v>
      </c>
    </row>
    <row r="36" spans="1:17">
      <c r="A36">
        <v>102</v>
      </c>
      <c r="B36" s="1">
        <v>2.4096839999999999</v>
      </c>
      <c r="D36" s="1"/>
      <c r="E36" s="1">
        <v>1.209128</v>
      </c>
      <c r="F36">
        <v>17</v>
      </c>
      <c r="G36">
        <v>0</v>
      </c>
      <c r="H36">
        <v>17</v>
      </c>
      <c r="I36">
        <v>0</v>
      </c>
      <c r="J36">
        <v>102</v>
      </c>
      <c r="K36">
        <v>1.04925</v>
      </c>
      <c r="O36">
        <v>81</v>
      </c>
      <c r="P36">
        <v>0.50959600000000005</v>
      </c>
      <c r="Q36">
        <v>2.49459E-2</v>
      </c>
    </row>
    <row r="37" spans="1:17">
      <c r="A37">
        <v>105</v>
      </c>
      <c r="B37" s="1">
        <v>2.6960769999999998</v>
      </c>
      <c r="D37" s="1"/>
      <c r="E37" s="1">
        <v>1.4262410000000001</v>
      </c>
      <c r="F37">
        <v>17.5</v>
      </c>
      <c r="G37">
        <v>0</v>
      </c>
      <c r="H37">
        <v>17.5</v>
      </c>
      <c r="I37">
        <v>0</v>
      </c>
      <c r="J37">
        <v>105</v>
      </c>
      <c r="K37">
        <v>0.93021600000000004</v>
      </c>
      <c r="O37">
        <v>84</v>
      </c>
      <c r="P37">
        <v>0.69386999999999999</v>
      </c>
      <c r="Q37">
        <v>2.16107E-2</v>
      </c>
    </row>
    <row r="38" spans="1:17">
      <c r="A38">
        <v>108</v>
      </c>
      <c r="B38" s="1">
        <v>2.917484</v>
      </c>
      <c r="D38" s="1"/>
      <c r="E38" s="1">
        <v>1.671616</v>
      </c>
      <c r="F38">
        <v>18</v>
      </c>
      <c r="G38">
        <v>0</v>
      </c>
      <c r="H38">
        <v>18</v>
      </c>
      <c r="I38">
        <v>0</v>
      </c>
      <c r="J38">
        <v>108</v>
      </c>
      <c r="K38">
        <v>3.7083599999999999</v>
      </c>
      <c r="O38">
        <v>87</v>
      </c>
      <c r="P38">
        <v>0.280026</v>
      </c>
      <c r="Q38">
        <v>1.54764E-2</v>
      </c>
    </row>
    <row r="39" spans="1:17">
      <c r="A39">
        <v>111</v>
      </c>
      <c r="B39" s="1">
        <v>2.9360219999999999</v>
      </c>
      <c r="D39" s="1"/>
      <c r="E39" s="1">
        <v>1.8972709999999999</v>
      </c>
      <c r="F39">
        <v>18.5</v>
      </c>
      <c r="G39">
        <v>0</v>
      </c>
      <c r="H39">
        <v>18.5</v>
      </c>
      <c r="I39">
        <v>0</v>
      </c>
      <c r="J39">
        <v>111</v>
      </c>
      <c r="K39">
        <v>5.2143699999999997</v>
      </c>
      <c r="O39">
        <v>90</v>
      </c>
      <c r="P39">
        <v>0.233457</v>
      </c>
      <c r="Q39">
        <v>3.7866799999999997E-4</v>
      </c>
    </row>
    <row r="40" spans="1:17">
      <c r="A40">
        <v>114</v>
      </c>
      <c r="B40" s="1">
        <v>2.81264</v>
      </c>
      <c r="D40" s="1"/>
      <c r="E40" s="1">
        <v>2.0557820000000002</v>
      </c>
      <c r="F40">
        <v>19</v>
      </c>
      <c r="G40">
        <v>0</v>
      </c>
      <c r="H40">
        <v>19</v>
      </c>
      <c r="I40">
        <v>0</v>
      </c>
      <c r="J40">
        <v>114</v>
      </c>
      <c r="K40">
        <v>6.4652099999999999</v>
      </c>
      <c r="O40">
        <v>93</v>
      </c>
      <c r="P40">
        <v>0.307029</v>
      </c>
      <c r="Q40" s="7">
        <v>1.82051E-5</v>
      </c>
    </row>
    <row r="41" spans="1:17">
      <c r="A41">
        <v>117</v>
      </c>
      <c r="B41" s="1">
        <v>2.496432</v>
      </c>
      <c r="D41" s="1"/>
      <c r="E41" s="1">
        <v>2.0917889999999999</v>
      </c>
      <c r="F41">
        <v>19.5</v>
      </c>
      <c r="G41">
        <v>0</v>
      </c>
      <c r="H41">
        <v>19.5</v>
      </c>
      <c r="I41">
        <v>0</v>
      </c>
      <c r="J41">
        <v>117</v>
      </c>
      <c r="K41">
        <v>4.3053400000000002</v>
      </c>
      <c r="O41">
        <v>96</v>
      </c>
      <c r="P41">
        <v>0.48520600000000003</v>
      </c>
      <c r="Q41" s="7">
        <v>1.8431300000000001E-5</v>
      </c>
    </row>
    <row r="42" spans="1:17">
      <c r="A42">
        <v>120</v>
      </c>
      <c r="B42" s="1">
        <v>2.084114</v>
      </c>
      <c r="D42" s="1"/>
      <c r="E42" s="1">
        <v>1.965247</v>
      </c>
      <c r="F42">
        <v>20</v>
      </c>
      <c r="G42">
        <v>0</v>
      </c>
      <c r="H42">
        <v>20</v>
      </c>
      <c r="I42">
        <v>0</v>
      </c>
      <c r="J42">
        <v>120</v>
      </c>
      <c r="K42">
        <v>3.4799199999999999</v>
      </c>
      <c r="O42">
        <v>99</v>
      </c>
      <c r="P42">
        <v>0.58813899999999997</v>
      </c>
      <c r="Q42" s="7">
        <v>1.8431300000000001E-5</v>
      </c>
    </row>
    <row r="43" spans="1:17">
      <c r="A43">
        <v>123</v>
      </c>
      <c r="B43" s="1">
        <v>1.6526810000000001</v>
      </c>
      <c r="D43" s="1"/>
      <c r="E43" s="1">
        <v>1.7156119999999999</v>
      </c>
      <c r="F43">
        <v>20.5</v>
      </c>
      <c r="G43">
        <v>0</v>
      </c>
      <c r="H43">
        <v>20.5</v>
      </c>
      <c r="I43">
        <v>0</v>
      </c>
      <c r="J43">
        <v>123</v>
      </c>
      <c r="K43">
        <v>2.7076600000000002</v>
      </c>
      <c r="O43">
        <v>102</v>
      </c>
      <c r="P43">
        <v>1.04925</v>
      </c>
      <c r="Q43" s="7">
        <v>1.8431300000000001E-5</v>
      </c>
    </row>
    <row r="44" spans="1:17">
      <c r="A44">
        <v>126</v>
      </c>
      <c r="B44" s="1">
        <v>1.2594609999999999</v>
      </c>
      <c r="D44" s="1"/>
      <c r="E44" s="1">
        <v>1.4059619999999999</v>
      </c>
      <c r="F44">
        <v>21</v>
      </c>
      <c r="G44">
        <v>0</v>
      </c>
      <c r="H44">
        <v>21</v>
      </c>
      <c r="I44">
        <v>39.634399999999999</v>
      </c>
      <c r="J44">
        <v>126</v>
      </c>
      <c r="K44">
        <v>3.6710199999999998E-2</v>
      </c>
      <c r="O44">
        <v>105</v>
      </c>
      <c r="P44">
        <v>0.93021600000000004</v>
      </c>
      <c r="Q44" s="7">
        <v>1.8431300000000001E-5</v>
      </c>
    </row>
    <row r="45" spans="1:17">
      <c r="A45">
        <v>129</v>
      </c>
      <c r="B45" s="1">
        <v>0.9428979999999999</v>
      </c>
      <c r="D45" s="1"/>
      <c r="E45" s="1">
        <v>1.1234280000000001</v>
      </c>
      <c r="F45">
        <v>21.5</v>
      </c>
      <c r="G45">
        <v>0</v>
      </c>
      <c r="H45">
        <v>21.5</v>
      </c>
      <c r="I45">
        <v>0</v>
      </c>
      <c r="J45">
        <v>129</v>
      </c>
      <c r="K45">
        <v>1.66489E-4</v>
      </c>
      <c r="O45">
        <v>108</v>
      </c>
      <c r="P45">
        <v>3.7083599999999999</v>
      </c>
      <c r="Q45" s="7">
        <v>1.8431300000000001E-5</v>
      </c>
    </row>
    <row r="46" spans="1:17">
      <c r="A46">
        <v>132</v>
      </c>
      <c r="B46" s="1">
        <v>0.69017950000000006</v>
      </c>
      <c r="D46" s="1"/>
      <c r="E46" s="1">
        <v>0.88920750000000004</v>
      </c>
      <c r="F46">
        <v>22</v>
      </c>
      <c r="G46">
        <v>0</v>
      </c>
      <c r="H46">
        <v>22</v>
      </c>
      <c r="I46">
        <v>0</v>
      </c>
      <c r="J46">
        <v>132</v>
      </c>
      <c r="K46" s="7">
        <v>1.8411100000000001E-5</v>
      </c>
      <c r="O46">
        <v>111</v>
      </c>
      <c r="P46">
        <v>5.2143699999999997</v>
      </c>
      <c r="Q46" s="7">
        <v>1.8431300000000001E-5</v>
      </c>
    </row>
    <row r="47" spans="1:17">
      <c r="A47">
        <v>135</v>
      </c>
      <c r="B47" s="1">
        <v>0.51720840000000001</v>
      </c>
      <c r="D47" s="1"/>
      <c r="E47" s="1">
        <v>0.70508739999999992</v>
      </c>
      <c r="F47">
        <v>22.5</v>
      </c>
      <c r="G47">
        <v>0</v>
      </c>
      <c r="H47">
        <v>22.5</v>
      </c>
      <c r="I47">
        <v>0</v>
      </c>
      <c r="J47">
        <v>135</v>
      </c>
      <c r="K47" s="7">
        <v>1.8417899999999999E-5</v>
      </c>
      <c r="O47">
        <v>114</v>
      </c>
      <c r="P47">
        <v>6.4652099999999999</v>
      </c>
      <c r="Q47" s="7">
        <v>1.8431300000000001E-5</v>
      </c>
    </row>
    <row r="48" spans="1:17">
      <c r="A48">
        <v>138</v>
      </c>
      <c r="B48" s="1">
        <v>0.4012096</v>
      </c>
      <c r="D48" s="1"/>
      <c r="E48" s="1">
        <v>0.56001190000000001</v>
      </c>
      <c r="F48">
        <v>23</v>
      </c>
      <c r="G48">
        <v>0</v>
      </c>
      <c r="H48">
        <v>23</v>
      </c>
      <c r="I48">
        <v>0</v>
      </c>
      <c r="J48">
        <v>138</v>
      </c>
      <c r="K48" s="7">
        <v>1.84215E-5</v>
      </c>
      <c r="O48">
        <v>117</v>
      </c>
      <c r="P48">
        <v>4.3053400000000002</v>
      </c>
      <c r="Q48" s="7">
        <v>1.8431300000000001E-5</v>
      </c>
    </row>
    <row r="49" spans="1:17">
      <c r="A49">
        <v>141</v>
      </c>
      <c r="B49" s="1">
        <v>0.32396439999999999</v>
      </c>
      <c r="D49" s="1"/>
      <c r="E49" s="1">
        <v>0.45327089999999998</v>
      </c>
      <c r="F49">
        <v>23.5</v>
      </c>
      <c r="G49">
        <v>0</v>
      </c>
      <c r="H49">
        <v>23.5</v>
      </c>
      <c r="I49">
        <v>0</v>
      </c>
      <c r="J49">
        <v>141</v>
      </c>
      <c r="K49" s="7">
        <v>1.8424399999999999E-5</v>
      </c>
      <c r="O49">
        <v>120</v>
      </c>
      <c r="P49">
        <v>3.4799199999999999</v>
      </c>
      <c r="Q49" s="7">
        <v>1.8431300000000001E-5</v>
      </c>
    </row>
    <row r="50" spans="1:17">
      <c r="A50">
        <v>144</v>
      </c>
      <c r="B50" s="1">
        <v>0.27236290000000002</v>
      </c>
      <c r="D50" s="1"/>
      <c r="E50" s="1">
        <v>0.38056440000000002</v>
      </c>
      <c r="F50">
        <v>24</v>
      </c>
      <c r="G50">
        <v>0</v>
      </c>
      <c r="H50">
        <v>24</v>
      </c>
      <c r="I50">
        <v>0</v>
      </c>
      <c r="J50">
        <v>144</v>
      </c>
      <c r="K50" s="7">
        <v>1.8425899999999999E-5</v>
      </c>
      <c r="O50">
        <v>123</v>
      </c>
      <c r="P50">
        <v>2.7076600000000002</v>
      </c>
      <c r="Q50" s="7">
        <v>1.8431300000000001E-5</v>
      </c>
    </row>
    <row r="51" spans="1:17">
      <c r="A51">
        <v>147</v>
      </c>
      <c r="B51" s="1">
        <v>0.24585219999999999</v>
      </c>
      <c r="D51" s="1"/>
      <c r="E51" s="1">
        <v>0.3302081</v>
      </c>
      <c r="F51">
        <v>24.5</v>
      </c>
      <c r="G51">
        <v>0</v>
      </c>
      <c r="H51">
        <v>24.5</v>
      </c>
      <c r="I51">
        <v>0</v>
      </c>
      <c r="J51">
        <v>147</v>
      </c>
      <c r="K51" s="7">
        <v>1.8427000000000002E-5</v>
      </c>
      <c r="O51">
        <v>126</v>
      </c>
      <c r="P51">
        <v>3.6710199999999998E-2</v>
      </c>
      <c r="Q51" s="7">
        <v>1.8431300000000001E-5</v>
      </c>
    </row>
    <row r="52" spans="1:17">
      <c r="A52">
        <v>150</v>
      </c>
      <c r="B52" s="1">
        <v>0.23233500000000001</v>
      </c>
      <c r="D52" s="1"/>
      <c r="E52" s="1">
        <v>0.29946709999999999</v>
      </c>
      <c r="F52">
        <v>25</v>
      </c>
      <c r="G52">
        <v>7.8791200000000003</v>
      </c>
      <c r="H52">
        <v>25</v>
      </c>
      <c r="I52">
        <v>0</v>
      </c>
      <c r="J52">
        <v>150</v>
      </c>
      <c r="K52" s="7">
        <v>1.84279E-5</v>
      </c>
      <c r="O52">
        <v>129</v>
      </c>
      <c r="P52">
        <v>1.66489E-4</v>
      </c>
      <c r="Q52" s="7">
        <v>1.8431300000000001E-5</v>
      </c>
    </row>
    <row r="53" spans="1:17">
      <c r="A53">
        <v>153</v>
      </c>
      <c r="B53" s="1">
        <v>0.21922510000000001</v>
      </c>
      <c r="D53" s="1"/>
      <c r="E53" s="1">
        <v>0.2754992</v>
      </c>
      <c r="F53">
        <v>25.5</v>
      </c>
      <c r="G53">
        <v>7.8791200000000003</v>
      </c>
      <c r="H53">
        <v>25.5</v>
      </c>
      <c r="I53">
        <v>0</v>
      </c>
      <c r="J53">
        <v>153</v>
      </c>
      <c r="K53" s="7">
        <v>1.8428599999999998E-5</v>
      </c>
      <c r="O53">
        <v>132</v>
      </c>
      <c r="P53" s="7">
        <v>1.8411100000000001E-5</v>
      </c>
      <c r="Q53" s="7">
        <v>1.8431300000000001E-5</v>
      </c>
    </row>
    <row r="54" spans="1:17">
      <c r="A54">
        <v>156</v>
      </c>
      <c r="B54" s="1">
        <v>0.20565559999999999</v>
      </c>
      <c r="D54" s="1"/>
      <c r="E54" s="1">
        <v>0.25764120000000001</v>
      </c>
      <c r="F54">
        <v>26</v>
      </c>
      <c r="G54">
        <v>0</v>
      </c>
      <c r="H54">
        <v>26</v>
      </c>
      <c r="I54">
        <v>0</v>
      </c>
      <c r="J54">
        <v>156</v>
      </c>
      <c r="K54" s="7">
        <v>1.8429099999999999E-5</v>
      </c>
      <c r="O54">
        <v>135</v>
      </c>
      <c r="P54" s="7">
        <v>1.8417899999999999E-5</v>
      </c>
      <c r="Q54" s="7">
        <v>1.8431200000000001E-5</v>
      </c>
    </row>
    <row r="55" spans="1:17">
      <c r="A55">
        <v>159</v>
      </c>
      <c r="B55" s="1">
        <v>0.1995691</v>
      </c>
      <c r="D55" s="1"/>
      <c r="E55" s="1">
        <v>0.2473709</v>
      </c>
      <c r="F55">
        <v>26.5</v>
      </c>
      <c r="G55">
        <v>0</v>
      </c>
      <c r="H55">
        <v>26.5</v>
      </c>
      <c r="I55">
        <v>0</v>
      </c>
      <c r="J55">
        <v>159</v>
      </c>
      <c r="K55" s="7">
        <v>1.84294E-5</v>
      </c>
      <c r="O55">
        <v>138</v>
      </c>
      <c r="P55" s="7">
        <v>1.84215E-5</v>
      </c>
      <c r="Q55" s="7">
        <v>1.8431200000000001E-5</v>
      </c>
    </row>
    <row r="56" spans="1:17">
      <c r="A56">
        <v>162</v>
      </c>
      <c r="B56" s="1">
        <v>0.1948616</v>
      </c>
      <c r="D56" s="1"/>
      <c r="E56" s="1">
        <v>0.23637910000000001</v>
      </c>
      <c r="F56">
        <v>27</v>
      </c>
      <c r="G56">
        <v>0</v>
      </c>
      <c r="H56">
        <v>27</v>
      </c>
      <c r="I56">
        <v>0</v>
      </c>
      <c r="J56">
        <v>162</v>
      </c>
      <c r="K56" s="7">
        <v>1.8429700000000001E-5</v>
      </c>
      <c r="O56">
        <v>141</v>
      </c>
      <c r="P56" s="7">
        <v>1.8424399999999999E-5</v>
      </c>
      <c r="Q56" s="7">
        <v>1.8431200000000001E-5</v>
      </c>
    </row>
    <row r="57" spans="1:17">
      <c r="A57">
        <v>165</v>
      </c>
      <c r="B57" s="1">
        <v>0.18576680000000001</v>
      </c>
      <c r="D57" s="1"/>
      <c r="E57" s="1">
        <v>0.23412140000000001</v>
      </c>
      <c r="F57">
        <v>27.5</v>
      </c>
      <c r="G57">
        <v>0</v>
      </c>
      <c r="H57">
        <v>27.5</v>
      </c>
      <c r="I57">
        <v>0</v>
      </c>
      <c r="J57">
        <v>165</v>
      </c>
      <c r="K57" s="7">
        <v>1.8430000000000001E-5</v>
      </c>
      <c r="O57">
        <v>144</v>
      </c>
      <c r="P57" s="7">
        <v>1.8425899999999999E-5</v>
      </c>
      <c r="Q57" s="7">
        <v>1.8431200000000001E-5</v>
      </c>
    </row>
    <row r="58" spans="1:17">
      <c r="A58">
        <v>168</v>
      </c>
      <c r="B58" s="1">
        <v>0.1826246</v>
      </c>
      <c r="D58" s="1"/>
      <c r="E58" s="1">
        <v>0.2236998</v>
      </c>
      <c r="F58">
        <v>28</v>
      </c>
      <c r="G58">
        <v>0</v>
      </c>
      <c r="H58">
        <v>28</v>
      </c>
      <c r="I58">
        <v>0</v>
      </c>
      <c r="J58">
        <v>168</v>
      </c>
      <c r="K58" s="7">
        <v>1.8430199999999998E-5</v>
      </c>
      <c r="O58">
        <v>147</v>
      </c>
      <c r="P58" s="7">
        <v>1.8427000000000002E-5</v>
      </c>
      <c r="Q58" s="7">
        <v>1.8431200000000001E-5</v>
      </c>
    </row>
    <row r="59" spans="1:17">
      <c r="A59">
        <v>171</v>
      </c>
      <c r="B59" s="1">
        <v>0.1783826</v>
      </c>
      <c r="D59" s="1"/>
      <c r="E59" s="1">
        <v>0.21682779999999999</v>
      </c>
      <c r="F59">
        <v>28.5</v>
      </c>
      <c r="G59">
        <v>0</v>
      </c>
      <c r="H59">
        <v>28.5</v>
      </c>
      <c r="I59">
        <v>0</v>
      </c>
      <c r="J59">
        <v>171</v>
      </c>
      <c r="K59" s="7">
        <v>1.8430299999999999E-5</v>
      </c>
      <c r="O59">
        <v>150</v>
      </c>
      <c r="P59" s="7">
        <v>1.84279E-5</v>
      </c>
      <c r="Q59" s="7">
        <v>1.8431200000000001E-5</v>
      </c>
    </row>
    <row r="60" spans="1:17">
      <c r="A60">
        <v>174</v>
      </c>
      <c r="B60" s="1">
        <v>0.1789762</v>
      </c>
      <c r="D60" s="1"/>
      <c r="E60" s="1">
        <v>0.21072379999999999</v>
      </c>
      <c r="F60">
        <v>29</v>
      </c>
      <c r="G60">
        <v>0</v>
      </c>
      <c r="H60">
        <v>29</v>
      </c>
      <c r="I60">
        <v>0</v>
      </c>
      <c r="J60">
        <v>174</v>
      </c>
      <c r="K60" s="7">
        <v>1.8430499999999999E-5</v>
      </c>
      <c r="O60">
        <v>153</v>
      </c>
      <c r="P60" s="7">
        <v>1.8428599999999998E-5</v>
      </c>
      <c r="Q60" s="7">
        <v>1.84311E-5</v>
      </c>
    </row>
    <row r="61" spans="1:17">
      <c r="A61">
        <v>177</v>
      </c>
      <c r="B61" s="1">
        <v>0.1871516</v>
      </c>
      <c r="D61" s="1"/>
      <c r="E61" s="1">
        <v>0.21114279999999999</v>
      </c>
      <c r="F61">
        <v>29.5</v>
      </c>
      <c r="G61">
        <v>0</v>
      </c>
      <c r="H61">
        <v>29.5</v>
      </c>
      <c r="I61">
        <v>0</v>
      </c>
      <c r="J61">
        <v>177</v>
      </c>
      <c r="K61" s="7">
        <v>1.8430599999999999E-5</v>
      </c>
      <c r="O61">
        <v>156</v>
      </c>
      <c r="P61" s="7">
        <v>1.8429099999999999E-5</v>
      </c>
      <c r="Q61" s="7">
        <v>1.84311E-5</v>
      </c>
    </row>
    <row r="62" spans="1:17">
      <c r="A62">
        <v>180</v>
      </c>
      <c r="B62" s="1">
        <v>0.2081344</v>
      </c>
      <c r="D62" s="1"/>
      <c r="E62" s="1">
        <v>0.22151779999999999</v>
      </c>
      <c r="F62">
        <v>30</v>
      </c>
      <c r="G62">
        <v>0</v>
      </c>
      <c r="H62">
        <v>30</v>
      </c>
      <c r="I62">
        <v>0</v>
      </c>
      <c r="J62">
        <v>180</v>
      </c>
      <c r="K62" s="7">
        <v>1.84307E-5</v>
      </c>
      <c r="O62">
        <v>159</v>
      </c>
      <c r="P62" s="7">
        <v>1.84294E-5</v>
      </c>
      <c r="Q62" s="7">
        <v>1.84311E-5</v>
      </c>
    </row>
    <row r="63" spans="1:17">
      <c r="B63" s="4">
        <f>SUM(B2:B62)</f>
        <v>43.434125000000002</v>
      </c>
      <c r="C63" s="4">
        <f t="shared" ref="C63:D63" si="0">SUM(C2:C62)</f>
        <v>0</v>
      </c>
      <c r="D63" s="4">
        <f t="shared" si="0"/>
        <v>0</v>
      </c>
      <c r="E63" s="4">
        <f>SUM(E2:E62)</f>
        <v>40.731818599999983</v>
      </c>
      <c r="F63">
        <v>30.5</v>
      </c>
      <c r="G63">
        <v>0</v>
      </c>
      <c r="H63">
        <v>30.5</v>
      </c>
      <c r="I63">
        <v>0</v>
      </c>
      <c r="O63">
        <v>162</v>
      </c>
      <c r="P63" s="7">
        <v>1.8429700000000001E-5</v>
      </c>
      <c r="Q63" s="7">
        <v>1.8431E-5</v>
      </c>
    </row>
    <row r="64" spans="1:17">
      <c r="B64" s="5">
        <f>SUM(B33:B62)</f>
        <v>32.035220600000002</v>
      </c>
      <c r="C64" s="5">
        <f t="shared" ref="C64" si="1">SUM(C33:C62)</f>
        <v>0</v>
      </c>
      <c r="D64" s="5">
        <f>SUM(D33:D62)</f>
        <v>0</v>
      </c>
      <c r="E64" s="5">
        <f>SUM(E33:E62)</f>
        <v>25.3119786</v>
      </c>
      <c r="F64">
        <v>31</v>
      </c>
      <c r="G64">
        <v>0</v>
      </c>
      <c r="H64">
        <v>31</v>
      </c>
      <c r="I64">
        <v>0</v>
      </c>
      <c r="O64">
        <v>165</v>
      </c>
      <c r="P64" s="7">
        <v>1.8430000000000001E-5</v>
      </c>
      <c r="Q64" s="7">
        <v>1.8431E-5</v>
      </c>
    </row>
    <row r="65" spans="2:17">
      <c r="B65" s="4">
        <f>B64/B63</f>
        <v>0.73755878816483589</v>
      </c>
      <c r="C65" s="4" t="e">
        <f t="shared" ref="C65:D65" si="2">C64/C63</f>
        <v>#DIV/0!</v>
      </c>
      <c r="D65" s="4" t="e">
        <f t="shared" si="2"/>
        <v>#DIV/0!</v>
      </c>
      <c r="E65" s="4">
        <f>E64/E63</f>
        <v>0.62143011213351551</v>
      </c>
      <c r="F65">
        <v>31.5</v>
      </c>
      <c r="G65">
        <v>0</v>
      </c>
      <c r="H65">
        <v>31.5</v>
      </c>
      <c r="I65">
        <v>45.311100000000003</v>
      </c>
      <c r="O65">
        <v>168</v>
      </c>
      <c r="P65" s="7">
        <v>1.8430199999999998E-5</v>
      </c>
      <c r="Q65" s="7">
        <v>1.8431E-5</v>
      </c>
    </row>
    <row r="66" spans="2:17">
      <c r="F66">
        <v>32</v>
      </c>
      <c r="G66">
        <v>0</v>
      </c>
      <c r="H66">
        <v>32</v>
      </c>
      <c r="I66">
        <v>0</v>
      </c>
      <c r="O66">
        <v>171</v>
      </c>
      <c r="P66" s="7">
        <v>1.8430299999999999E-5</v>
      </c>
      <c r="Q66" s="7">
        <v>1.84309E-5</v>
      </c>
    </row>
    <row r="67" spans="2:17">
      <c r="F67">
        <v>32.5</v>
      </c>
      <c r="G67">
        <v>0</v>
      </c>
      <c r="H67">
        <v>32.5</v>
      </c>
      <c r="I67">
        <v>0</v>
      </c>
      <c r="O67">
        <v>174</v>
      </c>
      <c r="P67" s="7">
        <v>1.8430499999999999E-5</v>
      </c>
      <c r="Q67" s="7">
        <v>1.84308E-5</v>
      </c>
    </row>
    <row r="68" spans="2:17">
      <c r="F68">
        <v>33</v>
      </c>
      <c r="G68">
        <v>0</v>
      </c>
      <c r="H68">
        <v>33</v>
      </c>
      <c r="I68">
        <v>0</v>
      </c>
      <c r="O68">
        <v>177</v>
      </c>
      <c r="P68" s="7">
        <v>1.8430599999999999E-5</v>
      </c>
      <c r="Q68" s="7">
        <v>1.84308E-5</v>
      </c>
    </row>
    <row r="69" spans="2:17">
      <c r="F69">
        <v>33.5</v>
      </c>
      <c r="G69">
        <v>0</v>
      </c>
      <c r="H69">
        <v>33.5</v>
      </c>
      <c r="I69">
        <v>0</v>
      </c>
      <c r="O69">
        <v>180</v>
      </c>
      <c r="P69" s="7">
        <v>1.84307E-5</v>
      </c>
      <c r="Q69" s="7">
        <v>1.84307E-5</v>
      </c>
    </row>
    <row r="70" spans="2:17">
      <c r="F70">
        <v>34</v>
      </c>
      <c r="G70">
        <v>0</v>
      </c>
      <c r="H70">
        <v>34</v>
      </c>
      <c r="I70">
        <v>0</v>
      </c>
    </row>
    <row r="71" spans="2:17">
      <c r="F71">
        <v>34.5</v>
      </c>
      <c r="G71">
        <v>0</v>
      </c>
      <c r="H71">
        <v>34.5</v>
      </c>
      <c r="I71">
        <v>0</v>
      </c>
    </row>
    <row r="72" spans="2:17">
      <c r="F72">
        <v>35</v>
      </c>
      <c r="G72">
        <v>0</v>
      </c>
      <c r="H72">
        <v>35</v>
      </c>
      <c r="I72">
        <v>0</v>
      </c>
    </row>
    <row r="73" spans="2:17">
      <c r="F73">
        <v>35.5</v>
      </c>
      <c r="G73">
        <v>0</v>
      </c>
      <c r="H73">
        <v>35.5</v>
      </c>
      <c r="I73">
        <v>0</v>
      </c>
    </row>
    <row r="74" spans="2:17">
      <c r="F74">
        <v>36</v>
      </c>
      <c r="G74">
        <v>0</v>
      </c>
      <c r="H74">
        <v>36</v>
      </c>
      <c r="I74">
        <v>0</v>
      </c>
    </row>
    <row r="75" spans="2:17">
      <c r="F75">
        <v>36.5</v>
      </c>
      <c r="G75">
        <v>0</v>
      </c>
      <c r="H75">
        <v>36.5</v>
      </c>
      <c r="I75">
        <v>0</v>
      </c>
    </row>
    <row r="76" spans="2:17">
      <c r="F76">
        <v>37</v>
      </c>
      <c r="G76">
        <v>0</v>
      </c>
      <c r="H76">
        <v>37</v>
      </c>
      <c r="I76">
        <v>0</v>
      </c>
    </row>
    <row r="77" spans="2:17">
      <c r="F77">
        <v>37.5</v>
      </c>
      <c r="G77">
        <v>0</v>
      </c>
      <c r="H77">
        <v>37.5</v>
      </c>
      <c r="I77">
        <v>0</v>
      </c>
    </row>
    <row r="78" spans="2:17">
      <c r="F78">
        <v>38</v>
      </c>
      <c r="G78">
        <v>0</v>
      </c>
      <c r="H78">
        <v>38</v>
      </c>
      <c r="I78">
        <v>0</v>
      </c>
    </row>
    <row r="79" spans="2:17">
      <c r="F79">
        <v>38.5</v>
      </c>
      <c r="G79">
        <v>0</v>
      </c>
      <c r="H79">
        <v>38.5</v>
      </c>
      <c r="I79">
        <v>0</v>
      </c>
    </row>
    <row r="80" spans="2:17">
      <c r="F80">
        <v>39</v>
      </c>
      <c r="G80">
        <v>0</v>
      </c>
      <c r="H80">
        <v>39</v>
      </c>
      <c r="I80">
        <v>0</v>
      </c>
    </row>
    <row r="81" spans="6:9">
      <c r="F81">
        <v>39.5</v>
      </c>
      <c r="G81">
        <v>7.3548099999999996</v>
      </c>
      <c r="H81">
        <v>39.5</v>
      </c>
      <c r="I81">
        <v>0</v>
      </c>
    </row>
    <row r="82" spans="6:9">
      <c r="F82">
        <v>40</v>
      </c>
      <c r="G82">
        <v>0</v>
      </c>
      <c r="H82">
        <v>40</v>
      </c>
      <c r="I82">
        <v>0</v>
      </c>
    </row>
    <row r="83" spans="6:9">
      <c r="F83">
        <v>40.5</v>
      </c>
      <c r="G83">
        <v>0</v>
      </c>
      <c r="H83">
        <v>40.5</v>
      </c>
      <c r="I83">
        <v>0</v>
      </c>
    </row>
    <row r="84" spans="6:9">
      <c r="F84">
        <v>41</v>
      </c>
      <c r="G84">
        <v>0</v>
      </c>
      <c r="H84">
        <v>41</v>
      </c>
      <c r="I84">
        <v>0</v>
      </c>
    </row>
    <row r="85" spans="6:9">
      <c r="F85">
        <v>41.5</v>
      </c>
      <c r="G85">
        <v>0</v>
      </c>
      <c r="H85">
        <v>41.5</v>
      </c>
      <c r="I85">
        <v>0</v>
      </c>
    </row>
    <row r="86" spans="6:9">
      <c r="F86">
        <v>42</v>
      </c>
      <c r="G86">
        <v>0</v>
      </c>
      <c r="H86">
        <v>42</v>
      </c>
      <c r="I86">
        <v>0</v>
      </c>
    </row>
    <row r="87" spans="6:9">
      <c r="F87">
        <v>42.5</v>
      </c>
      <c r="G87">
        <v>0</v>
      </c>
      <c r="H87">
        <v>42.5</v>
      </c>
      <c r="I87">
        <v>0</v>
      </c>
    </row>
    <row r="88" spans="6:9">
      <c r="F88">
        <v>43</v>
      </c>
      <c r="G88">
        <v>0</v>
      </c>
      <c r="H88">
        <v>43</v>
      </c>
      <c r="I88">
        <v>0</v>
      </c>
    </row>
    <row r="89" spans="6:9">
      <c r="F89">
        <v>43.5</v>
      </c>
      <c r="G89">
        <v>0</v>
      </c>
      <c r="H89">
        <v>43.5</v>
      </c>
      <c r="I89">
        <v>0</v>
      </c>
    </row>
    <row r="90" spans="6:9">
      <c r="F90">
        <v>44</v>
      </c>
      <c r="G90">
        <v>0</v>
      </c>
      <c r="H90">
        <v>44</v>
      </c>
      <c r="I90">
        <v>0</v>
      </c>
    </row>
    <row r="91" spans="6:9">
      <c r="F91">
        <v>44.5</v>
      </c>
      <c r="G91">
        <v>0</v>
      </c>
      <c r="H91">
        <v>44.5</v>
      </c>
      <c r="I91">
        <v>0</v>
      </c>
    </row>
    <row r="92" spans="6:9">
      <c r="F92">
        <v>45</v>
      </c>
      <c r="G92">
        <v>0</v>
      </c>
      <c r="H92">
        <v>45</v>
      </c>
      <c r="I92">
        <v>0</v>
      </c>
    </row>
    <row r="93" spans="6:9">
      <c r="F93">
        <v>45.5</v>
      </c>
      <c r="G93">
        <v>0</v>
      </c>
      <c r="H93">
        <v>45.5</v>
      </c>
      <c r="I93">
        <v>50.993099999999998</v>
      </c>
    </row>
    <row r="94" spans="6:9">
      <c r="F94">
        <v>46</v>
      </c>
      <c r="G94">
        <v>0</v>
      </c>
      <c r="H94">
        <v>46</v>
      </c>
      <c r="I94">
        <v>50.993099999999998</v>
      </c>
    </row>
    <row r="95" spans="6:9">
      <c r="F95">
        <v>46.5</v>
      </c>
      <c r="G95">
        <v>0</v>
      </c>
      <c r="H95">
        <v>46.5</v>
      </c>
      <c r="I95">
        <v>0</v>
      </c>
    </row>
    <row r="96" spans="6:9">
      <c r="F96">
        <v>47</v>
      </c>
      <c r="G96">
        <v>0</v>
      </c>
      <c r="H96">
        <v>47</v>
      </c>
      <c r="I96">
        <v>0</v>
      </c>
    </row>
    <row r="97" spans="6:9">
      <c r="F97">
        <v>47.5</v>
      </c>
      <c r="G97">
        <v>0</v>
      </c>
      <c r="H97">
        <v>47.5</v>
      </c>
      <c r="I97">
        <v>0</v>
      </c>
    </row>
    <row r="98" spans="6:9">
      <c r="F98">
        <v>48</v>
      </c>
      <c r="G98">
        <v>0</v>
      </c>
      <c r="H98">
        <v>48</v>
      </c>
      <c r="I98">
        <v>0</v>
      </c>
    </row>
    <row r="99" spans="6:9">
      <c r="F99">
        <v>48.5</v>
      </c>
      <c r="G99">
        <v>0</v>
      </c>
      <c r="H99">
        <v>48.5</v>
      </c>
      <c r="I99">
        <v>0</v>
      </c>
    </row>
    <row r="100" spans="6:9">
      <c r="F100">
        <v>49</v>
      </c>
      <c r="G100">
        <v>0</v>
      </c>
      <c r="H100">
        <v>49</v>
      </c>
      <c r="I100">
        <v>0</v>
      </c>
    </row>
    <row r="101" spans="6:9">
      <c r="F101">
        <v>49.5</v>
      </c>
      <c r="G101">
        <v>0</v>
      </c>
      <c r="H101">
        <v>49.5</v>
      </c>
      <c r="I101">
        <v>0</v>
      </c>
    </row>
    <row r="102" spans="6:9">
      <c r="F102">
        <v>50</v>
      </c>
      <c r="G102">
        <v>0</v>
      </c>
      <c r="H102">
        <v>50</v>
      </c>
      <c r="I102">
        <v>0</v>
      </c>
    </row>
    <row r="103" spans="6:9">
      <c r="F103">
        <v>50.5</v>
      </c>
      <c r="G103">
        <v>0</v>
      </c>
      <c r="H103">
        <v>50.5</v>
      </c>
      <c r="I103">
        <v>0</v>
      </c>
    </row>
    <row r="104" spans="6:9">
      <c r="F104">
        <v>51</v>
      </c>
      <c r="G104">
        <v>0</v>
      </c>
      <c r="H104">
        <v>51</v>
      </c>
      <c r="I104">
        <v>0</v>
      </c>
    </row>
    <row r="105" spans="6:9">
      <c r="F105">
        <v>51.5</v>
      </c>
      <c r="G105">
        <v>0</v>
      </c>
      <c r="H105">
        <v>51.5</v>
      </c>
      <c r="I105">
        <v>0</v>
      </c>
    </row>
    <row r="106" spans="6:9">
      <c r="F106">
        <v>52</v>
      </c>
      <c r="G106">
        <v>0</v>
      </c>
      <c r="H106">
        <v>52</v>
      </c>
      <c r="I106">
        <v>0</v>
      </c>
    </row>
    <row r="107" spans="6:9">
      <c r="F107">
        <v>52.5</v>
      </c>
      <c r="G107">
        <v>0</v>
      </c>
      <c r="H107">
        <v>52.5</v>
      </c>
      <c r="I107">
        <v>0</v>
      </c>
    </row>
    <row r="108" spans="6:9">
      <c r="F108">
        <v>53</v>
      </c>
      <c r="G108">
        <v>0</v>
      </c>
      <c r="H108">
        <v>53</v>
      </c>
      <c r="I108">
        <v>0</v>
      </c>
    </row>
    <row r="109" spans="6:9">
      <c r="F109">
        <v>53.5</v>
      </c>
      <c r="G109">
        <v>0</v>
      </c>
      <c r="H109">
        <v>53.5</v>
      </c>
      <c r="I109">
        <v>0</v>
      </c>
    </row>
    <row r="110" spans="6:9">
      <c r="F110">
        <v>54</v>
      </c>
      <c r="G110">
        <v>0</v>
      </c>
      <c r="H110">
        <v>54</v>
      </c>
      <c r="I110">
        <v>0</v>
      </c>
    </row>
    <row r="111" spans="6:9">
      <c r="F111">
        <v>54.5</v>
      </c>
      <c r="G111">
        <v>0</v>
      </c>
      <c r="H111">
        <v>54.5</v>
      </c>
      <c r="I111">
        <v>0</v>
      </c>
    </row>
    <row r="112" spans="6:9">
      <c r="F112">
        <v>55</v>
      </c>
      <c r="G112">
        <v>0</v>
      </c>
      <c r="H112">
        <v>55</v>
      </c>
      <c r="I112">
        <v>0</v>
      </c>
    </row>
    <row r="113" spans="6:9">
      <c r="F113">
        <v>55.5</v>
      </c>
      <c r="G113">
        <v>0</v>
      </c>
      <c r="H113">
        <v>55.5</v>
      </c>
      <c r="I113">
        <v>0</v>
      </c>
    </row>
    <row r="114" spans="6:9">
      <c r="F114">
        <v>56</v>
      </c>
      <c r="G114">
        <v>0</v>
      </c>
      <c r="H114">
        <v>56</v>
      </c>
      <c r="I114">
        <v>0</v>
      </c>
    </row>
    <row r="115" spans="6:9">
      <c r="F115">
        <v>56.5</v>
      </c>
      <c r="G115">
        <v>0</v>
      </c>
      <c r="H115">
        <v>56.5</v>
      </c>
      <c r="I115">
        <v>0</v>
      </c>
    </row>
    <row r="116" spans="6:9">
      <c r="F116">
        <v>57</v>
      </c>
      <c r="G116">
        <v>0</v>
      </c>
      <c r="H116">
        <v>57</v>
      </c>
      <c r="I116">
        <v>0</v>
      </c>
    </row>
    <row r="117" spans="6:9">
      <c r="F117">
        <v>57.5</v>
      </c>
      <c r="G117">
        <v>0</v>
      </c>
      <c r="H117">
        <v>57.5</v>
      </c>
      <c r="I117">
        <v>0</v>
      </c>
    </row>
    <row r="118" spans="6:9">
      <c r="F118">
        <v>58</v>
      </c>
      <c r="G118">
        <v>0</v>
      </c>
      <c r="H118">
        <v>58</v>
      </c>
      <c r="I118">
        <v>0</v>
      </c>
    </row>
    <row r="119" spans="6:9">
      <c r="F119">
        <v>58.5</v>
      </c>
      <c r="G119">
        <v>0</v>
      </c>
      <c r="H119">
        <v>58.5</v>
      </c>
      <c r="I119">
        <v>0</v>
      </c>
    </row>
    <row r="120" spans="6:9">
      <c r="F120">
        <v>59</v>
      </c>
      <c r="G120">
        <v>0</v>
      </c>
      <c r="H120">
        <v>59</v>
      </c>
      <c r="I120">
        <v>0</v>
      </c>
    </row>
    <row r="121" spans="6:9">
      <c r="F121">
        <v>59.5</v>
      </c>
      <c r="G121">
        <v>0</v>
      </c>
      <c r="H121">
        <v>59.5</v>
      </c>
      <c r="I121">
        <v>0</v>
      </c>
    </row>
    <row r="122" spans="6:9">
      <c r="F122">
        <v>60</v>
      </c>
      <c r="G122">
        <v>0</v>
      </c>
      <c r="H122">
        <v>60</v>
      </c>
      <c r="I122">
        <v>0</v>
      </c>
    </row>
    <row r="123" spans="6:9">
      <c r="F123">
        <v>60.5</v>
      </c>
      <c r="G123">
        <v>0</v>
      </c>
      <c r="H123">
        <v>60.5</v>
      </c>
      <c r="I123">
        <v>0</v>
      </c>
    </row>
    <row r="124" spans="6:9">
      <c r="F124">
        <v>61</v>
      </c>
      <c r="G124">
        <v>0</v>
      </c>
      <c r="H124">
        <v>61</v>
      </c>
      <c r="I124">
        <v>0</v>
      </c>
    </row>
    <row r="125" spans="6:9">
      <c r="F125">
        <v>61.5</v>
      </c>
      <c r="G125">
        <v>0</v>
      </c>
      <c r="H125">
        <v>61.5</v>
      </c>
      <c r="I125">
        <v>0</v>
      </c>
    </row>
    <row r="126" spans="6:9">
      <c r="F126">
        <v>62</v>
      </c>
      <c r="G126">
        <v>0</v>
      </c>
      <c r="H126">
        <v>62</v>
      </c>
      <c r="I126">
        <v>0</v>
      </c>
    </row>
    <row r="127" spans="6:9">
      <c r="F127">
        <v>62.5</v>
      </c>
      <c r="G127">
        <v>0</v>
      </c>
      <c r="H127">
        <v>62.5</v>
      </c>
      <c r="I127">
        <v>0</v>
      </c>
    </row>
    <row r="128" spans="6:9">
      <c r="F128">
        <v>63</v>
      </c>
      <c r="G128">
        <v>0</v>
      </c>
      <c r="H128">
        <v>63</v>
      </c>
      <c r="I128">
        <v>0</v>
      </c>
    </row>
    <row r="129" spans="6:9">
      <c r="F129">
        <v>63.5</v>
      </c>
      <c r="G129">
        <v>0</v>
      </c>
      <c r="H129">
        <v>63.5</v>
      </c>
      <c r="I129">
        <v>0</v>
      </c>
    </row>
    <row r="130" spans="6:9">
      <c r="F130">
        <v>64</v>
      </c>
      <c r="G130">
        <v>0</v>
      </c>
      <c r="H130">
        <v>64</v>
      </c>
      <c r="I130">
        <v>0</v>
      </c>
    </row>
    <row r="131" spans="6:9">
      <c r="F131">
        <v>64.5</v>
      </c>
      <c r="G131">
        <v>0</v>
      </c>
      <c r="H131">
        <v>64.5</v>
      </c>
      <c r="I131">
        <v>0</v>
      </c>
    </row>
    <row r="132" spans="6:9">
      <c r="F132">
        <v>65</v>
      </c>
      <c r="G132">
        <v>0</v>
      </c>
      <c r="H132">
        <v>65</v>
      </c>
      <c r="I132">
        <v>0</v>
      </c>
    </row>
    <row r="133" spans="6:9">
      <c r="F133">
        <v>65.5</v>
      </c>
      <c r="G133">
        <v>0</v>
      </c>
      <c r="H133">
        <v>65.5</v>
      </c>
      <c r="I133">
        <v>0</v>
      </c>
    </row>
    <row r="134" spans="6:9">
      <c r="F134">
        <v>66</v>
      </c>
      <c r="G134">
        <v>0</v>
      </c>
      <c r="H134">
        <v>66</v>
      </c>
      <c r="I134">
        <v>0</v>
      </c>
    </row>
    <row r="135" spans="6:9">
      <c r="F135">
        <v>66.5</v>
      </c>
      <c r="G135">
        <v>0</v>
      </c>
      <c r="H135">
        <v>66.5</v>
      </c>
      <c r="I135">
        <v>0</v>
      </c>
    </row>
    <row r="136" spans="6:9">
      <c r="F136">
        <v>67</v>
      </c>
      <c r="G136">
        <v>0</v>
      </c>
      <c r="H136">
        <v>67</v>
      </c>
      <c r="I136">
        <v>0</v>
      </c>
    </row>
    <row r="137" spans="6:9">
      <c r="F137">
        <v>67.5</v>
      </c>
      <c r="G137">
        <v>0</v>
      </c>
      <c r="H137">
        <v>67.5</v>
      </c>
      <c r="I137">
        <v>0</v>
      </c>
    </row>
    <row r="138" spans="6:9">
      <c r="F138">
        <v>68</v>
      </c>
      <c r="G138">
        <v>0</v>
      </c>
      <c r="H138">
        <v>68</v>
      </c>
      <c r="I138">
        <v>0</v>
      </c>
    </row>
    <row r="139" spans="6:9">
      <c r="F139">
        <v>68.5</v>
      </c>
      <c r="G139">
        <v>0</v>
      </c>
      <c r="H139">
        <v>68.5</v>
      </c>
      <c r="I139">
        <v>0</v>
      </c>
    </row>
    <row r="140" spans="6:9">
      <c r="F140">
        <v>69</v>
      </c>
      <c r="G140">
        <v>0</v>
      </c>
      <c r="H140">
        <v>69</v>
      </c>
      <c r="I140">
        <v>0</v>
      </c>
    </row>
    <row r="141" spans="6:9">
      <c r="F141">
        <v>69.5</v>
      </c>
      <c r="G141">
        <v>0</v>
      </c>
      <c r="H141">
        <v>69.5</v>
      </c>
      <c r="I141">
        <v>0</v>
      </c>
    </row>
    <row r="142" spans="6:9">
      <c r="F142">
        <v>70</v>
      </c>
      <c r="G142">
        <v>0</v>
      </c>
      <c r="H142">
        <v>70</v>
      </c>
      <c r="I142">
        <v>0</v>
      </c>
    </row>
    <row r="143" spans="6:9">
      <c r="F143">
        <v>70.5</v>
      </c>
      <c r="G143">
        <v>0</v>
      </c>
      <c r="H143">
        <v>70.5</v>
      </c>
      <c r="I143">
        <v>0</v>
      </c>
    </row>
    <row r="144" spans="6:9">
      <c r="F144">
        <v>71</v>
      </c>
      <c r="G144">
        <v>0</v>
      </c>
      <c r="H144">
        <v>71</v>
      </c>
      <c r="I144">
        <v>0</v>
      </c>
    </row>
    <row r="145" spans="6:9">
      <c r="F145">
        <v>71.5</v>
      </c>
      <c r="G145">
        <v>0</v>
      </c>
      <c r="H145">
        <v>71.5</v>
      </c>
      <c r="I145">
        <v>0</v>
      </c>
    </row>
    <row r="146" spans="6:9">
      <c r="F146">
        <v>72</v>
      </c>
      <c r="G146">
        <v>0</v>
      </c>
      <c r="H146">
        <v>72</v>
      </c>
      <c r="I146">
        <v>0</v>
      </c>
    </row>
    <row r="147" spans="6:9">
      <c r="F147">
        <v>72.5</v>
      </c>
      <c r="G147">
        <v>0</v>
      </c>
      <c r="H147">
        <v>72.5</v>
      </c>
      <c r="I147">
        <v>0</v>
      </c>
    </row>
    <row r="148" spans="6:9">
      <c r="F148">
        <v>73</v>
      </c>
      <c r="G148">
        <v>0</v>
      </c>
      <c r="H148">
        <v>73</v>
      </c>
      <c r="I148">
        <v>0</v>
      </c>
    </row>
    <row r="149" spans="6:9">
      <c r="F149">
        <v>73.5</v>
      </c>
      <c r="G149">
        <v>0</v>
      </c>
      <c r="H149">
        <v>73.5</v>
      </c>
      <c r="I149">
        <v>0</v>
      </c>
    </row>
    <row r="150" spans="6:9">
      <c r="F150">
        <v>74</v>
      </c>
      <c r="G150">
        <v>0</v>
      </c>
      <c r="H150">
        <v>74</v>
      </c>
      <c r="I150">
        <v>0</v>
      </c>
    </row>
    <row r="151" spans="6:9">
      <c r="F151">
        <v>74.5</v>
      </c>
      <c r="G151">
        <v>0</v>
      </c>
      <c r="H151">
        <v>74.5</v>
      </c>
      <c r="I151">
        <v>0</v>
      </c>
    </row>
    <row r="152" spans="6:9">
      <c r="F152">
        <v>75</v>
      </c>
      <c r="G152">
        <v>0</v>
      </c>
      <c r="H152">
        <v>75</v>
      </c>
      <c r="I152">
        <v>0</v>
      </c>
    </row>
    <row r="153" spans="6:9">
      <c r="F153">
        <v>75.5</v>
      </c>
      <c r="G153">
        <v>0</v>
      </c>
      <c r="H153">
        <v>75.5</v>
      </c>
      <c r="I153">
        <v>0</v>
      </c>
    </row>
    <row r="154" spans="6:9">
      <c r="F154">
        <v>76</v>
      </c>
      <c r="G154">
        <v>0</v>
      </c>
      <c r="H154">
        <v>76</v>
      </c>
      <c r="I154">
        <v>0</v>
      </c>
    </row>
    <row r="155" spans="6:9">
      <c r="F155">
        <v>76.5</v>
      </c>
      <c r="G155">
        <v>0</v>
      </c>
      <c r="H155">
        <v>76.5</v>
      </c>
      <c r="I155">
        <v>0</v>
      </c>
    </row>
    <row r="156" spans="6:9">
      <c r="F156">
        <v>77</v>
      </c>
      <c r="G156">
        <v>0</v>
      </c>
      <c r="H156">
        <v>77</v>
      </c>
      <c r="I156">
        <v>0</v>
      </c>
    </row>
    <row r="157" spans="6:9">
      <c r="F157">
        <v>77.5</v>
      </c>
      <c r="G157">
        <v>0</v>
      </c>
      <c r="H157">
        <v>77.5</v>
      </c>
      <c r="I157">
        <v>0</v>
      </c>
    </row>
    <row r="158" spans="6:9">
      <c r="F158">
        <v>78</v>
      </c>
      <c r="G158">
        <v>0</v>
      </c>
      <c r="H158">
        <v>78</v>
      </c>
      <c r="I158">
        <v>0</v>
      </c>
    </row>
    <row r="159" spans="6:9">
      <c r="F159">
        <v>78.5</v>
      </c>
      <c r="G159">
        <v>0</v>
      </c>
      <c r="H159">
        <v>78.5</v>
      </c>
      <c r="I159">
        <v>0</v>
      </c>
    </row>
    <row r="160" spans="6:9">
      <c r="F160">
        <v>79</v>
      </c>
      <c r="G160">
        <v>0</v>
      </c>
      <c r="H160">
        <v>79</v>
      </c>
      <c r="I160">
        <v>0</v>
      </c>
    </row>
    <row r="161" spans="6:9">
      <c r="F161">
        <v>79.5</v>
      </c>
      <c r="G161">
        <v>0</v>
      </c>
      <c r="H161">
        <v>79.5</v>
      </c>
      <c r="I161">
        <v>0</v>
      </c>
    </row>
    <row r="162" spans="6:9">
      <c r="F162">
        <v>80</v>
      </c>
      <c r="G162">
        <v>0</v>
      </c>
      <c r="H162">
        <v>80</v>
      </c>
      <c r="I162">
        <v>0</v>
      </c>
    </row>
    <row r="163" spans="6:9">
      <c r="F163">
        <v>80.5</v>
      </c>
      <c r="G163">
        <v>0</v>
      </c>
      <c r="H163">
        <v>80.5</v>
      </c>
      <c r="I163">
        <v>0</v>
      </c>
    </row>
    <row r="164" spans="6:9">
      <c r="F164">
        <v>81</v>
      </c>
      <c r="G164">
        <v>0</v>
      </c>
      <c r="H164">
        <v>81</v>
      </c>
      <c r="I164">
        <v>0</v>
      </c>
    </row>
    <row r="165" spans="6:9">
      <c r="F165">
        <v>81.5</v>
      </c>
      <c r="G165">
        <v>0</v>
      </c>
      <c r="H165">
        <v>81.5</v>
      </c>
      <c r="I165">
        <v>4.1494200000000001</v>
      </c>
    </row>
    <row r="166" spans="6:9">
      <c r="F166">
        <v>82</v>
      </c>
      <c r="G166">
        <v>0</v>
      </c>
      <c r="H166">
        <v>82</v>
      </c>
      <c r="I166">
        <v>0</v>
      </c>
    </row>
    <row r="167" spans="6:9">
      <c r="F167">
        <v>82.5</v>
      </c>
      <c r="G167">
        <v>0</v>
      </c>
      <c r="H167">
        <v>82.5</v>
      </c>
      <c r="I167">
        <v>0</v>
      </c>
    </row>
    <row r="168" spans="6:9">
      <c r="F168">
        <v>83</v>
      </c>
      <c r="G168">
        <v>0</v>
      </c>
      <c r="H168">
        <v>83</v>
      </c>
      <c r="I168">
        <v>0</v>
      </c>
    </row>
    <row r="169" spans="6:9">
      <c r="F169">
        <v>83.5</v>
      </c>
      <c r="G169">
        <v>0</v>
      </c>
      <c r="H169">
        <v>83.5</v>
      </c>
      <c r="I169">
        <v>0</v>
      </c>
    </row>
    <row r="170" spans="6:9">
      <c r="F170">
        <v>84</v>
      </c>
      <c r="G170">
        <v>0</v>
      </c>
      <c r="H170">
        <v>84</v>
      </c>
      <c r="I170">
        <v>0</v>
      </c>
    </row>
    <row r="171" spans="6:9">
      <c r="F171">
        <v>84.5</v>
      </c>
      <c r="G171">
        <v>0</v>
      </c>
      <c r="H171">
        <v>84.5</v>
      </c>
      <c r="I171">
        <v>0</v>
      </c>
    </row>
    <row r="172" spans="6:9">
      <c r="F172">
        <v>85</v>
      </c>
      <c r="G172">
        <v>0</v>
      </c>
      <c r="H172">
        <v>85</v>
      </c>
      <c r="I172">
        <v>0</v>
      </c>
    </row>
    <row r="173" spans="6:9">
      <c r="F173">
        <v>85.5</v>
      </c>
      <c r="G173">
        <v>0</v>
      </c>
      <c r="H173">
        <v>85.5</v>
      </c>
      <c r="I173">
        <v>0</v>
      </c>
    </row>
    <row r="174" spans="6:9">
      <c r="F174">
        <v>86</v>
      </c>
      <c r="G174">
        <v>0</v>
      </c>
      <c r="H174">
        <v>86</v>
      </c>
      <c r="I174">
        <v>0</v>
      </c>
    </row>
    <row r="175" spans="6:9">
      <c r="F175">
        <v>86.5</v>
      </c>
      <c r="G175">
        <v>0</v>
      </c>
      <c r="H175">
        <v>86.5</v>
      </c>
      <c r="I175">
        <v>0</v>
      </c>
    </row>
    <row r="176" spans="6:9">
      <c r="F176">
        <v>87</v>
      </c>
      <c r="G176">
        <v>0</v>
      </c>
      <c r="H176">
        <v>87</v>
      </c>
      <c r="I176">
        <v>0</v>
      </c>
    </row>
    <row r="177" spans="6:9">
      <c r="F177">
        <v>87.5</v>
      </c>
      <c r="G177">
        <v>0</v>
      </c>
      <c r="H177">
        <v>87.5</v>
      </c>
      <c r="I177">
        <v>0</v>
      </c>
    </row>
    <row r="178" spans="6:9">
      <c r="F178">
        <v>88</v>
      </c>
      <c r="G178">
        <v>0</v>
      </c>
      <c r="H178">
        <v>88</v>
      </c>
      <c r="I178">
        <v>0</v>
      </c>
    </row>
    <row r="179" spans="6:9">
      <c r="F179">
        <v>88.5</v>
      </c>
      <c r="G179">
        <v>0</v>
      </c>
      <c r="H179">
        <v>88.5</v>
      </c>
      <c r="I179">
        <v>0</v>
      </c>
    </row>
    <row r="180" spans="6:9">
      <c r="F180">
        <v>89</v>
      </c>
      <c r="G180">
        <v>0</v>
      </c>
      <c r="H180">
        <v>89</v>
      </c>
      <c r="I180">
        <v>0</v>
      </c>
    </row>
    <row r="181" spans="6:9">
      <c r="F181">
        <v>89.5</v>
      </c>
      <c r="G181">
        <v>0</v>
      </c>
      <c r="H181">
        <v>89.5</v>
      </c>
      <c r="I181">
        <v>0</v>
      </c>
    </row>
    <row r="182" spans="6:9">
      <c r="F182">
        <v>90</v>
      </c>
      <c r="G182">
        <v>0</v>
      </c>
      <c r="H182">
        <v>90</v>
      </c>
      <c r="I182">
        <v>0</v>
      </c>
    </row>
    <row r="183" spans="6:9">
      <c r="F183">
        <v>90.5</v>
      </c>
      <c r="G183">
        <v>0</v>
      </c>
      <c r="H183">
        <v>90.5</v>
      </c>
      <c r="I183">
        <v>0</v>
      </c>
    </row>
    <row r="184" spans="6:9">
      <c r="F184">
        <v>91</v>
      </c>
      <c r="G184">
        <v>0</v>
      </c>
      <c r="H184">
        <v>91</v>
      </c>
      <c r="I184">
        <v>0</v>
      </c>
    </row>
    <row r="185" spans="6:9">
      <c r="F185">
        <v>91.5</v>
      </c>
      <c r="G185">
        <v>0</v>
      </c>
      <c r="H185">
        <v>91.5</v>
      </c>
      <c r="I185">
        <v>0</v>
      </c>
    </row>
    <row r="186" spans="6:9">
      <c r="F186">
        <v>92</v>
      </c>
      <c r="G186">
        <v>0</v>
      </c>
      <c r="H186">
        <v>92</v>
      </c>
      <c r="I186">
        <v>0</v>
      </c>
    </row>
    <row r="187" spans="6:9">
      <c r="F187">
        <v>92.5</v>
      </c>
      <c r="G187">
        <v>0</v>
      </c>
      <c r="H187">
        <v>92.5</v>
      </c>
      <c r="I187">
        <v>0</v>
      </c>
    </row>
    <row r="188" spans="6:9">
      <c r="F188">
        <v>93</v>
      </c>
      <c r="G188">
        <v>0</v>
      </c>
      <c r="H188">
        <v>93</v>
      </c>
      <c r="I188">
        <v>0</v>
      </c>
    </row>
    <row r="189" spans="6:9">
      <c r="F189">
        <v>93.5</v>
      </c>
      <c r="G189">
        <v>0</v>
      </c>
      <c r="H189">
        <v>93.5</v>
      </c>
      <c r="I189">
        <v>0</v>
      </c>
    </row>
    <row r="190" spans="6:9">
      <c r="F190">
        <v>94</v>
      </c>
      <c r="G190">
        <v>0</v>
      </c>
      <c r="H190">
        <v>94</v>
      </c>
      <c r="I190">
        <v>0</v>
      </c>
    </row>
    <row r="191" spans="6:9">
      <c r="F191">
        <v>94.5</v>
      </c>
      <c r="G191">
        <v>0</v>
      </c>
      <c r="H191">
        <v>94.5</v>
      </c>
      <c r="I191">
        <v>0</v>
      </c>
    </row>
    <row r="192" spans="6:9">
      <c r="F192">
        <v>95</v>
      </c>
      <c r="G192">
        <v>0</v>
      </c>
      <c r="H192">
        <v>95</v>
      </c>
      <c r="I192">
        <v>0</v>
      </c>
    </row>
    <row r="193" spans="6:9">
      <c r="F193">
        <v>95.5</v>
      </c>
      <c r="G193">
        <v>0</v>
      </c>
      <c r="H193">
        <v>95.5</v>
      </c>
      <c r="I193">
        <v>0</v>
      </c>
    </row>
    <row r="194" spans="6:9">
      <c r="F194">
        <v>96</v>
      </c>
      <c r="G194">
        <v>0</v>
      </c>
      <c r="H194">
        <v>96</v>
      </c>
      <c r="I194">
        <v>0</v>
      </c>
    </row>
    <row r="195" spans="6:9">
      <c r="F195">
        <v>96.5</v>
      </c>
      <c r="G195">
        <v>0</v>
      </c>
      <c r="H195">
        <v>96.5</v>
      </c>
      <c r="I195">
        <v>0</v>
      </c>
    </row>
    <row r="196" spans="6:9">
      <c r="F196">
        <v>97</v>
      </c>
      <c r="G196">
        <v>0</v>
      </c>
      <c r="H196">
        <v>97</v>
      </c>
      <c r="I196">
        <v>0</v>
      </c>
    </row>
    <row r="197" spans="6:9">
      <c r="F197">
        <v>97.5</v>
      </c>
      <c r="G197">
        <v>0</v>
      </c>
      <c r="H197">
        <v>97.5</v>
      </c>
      <c r="I197">
        <v>0</v>
      </c>
    </row>
    <row r="198" spans="6:9">
      <c r="F198">
        <v>98</v>
      </c>
      <c r="G198">
        <v>0</v>
      </c>
      <c r="H198">
        <v>98</v>
      </c>
      <c r="I198">
        <v>0</v>
      </c>
    </row>
    <row r="199" spans="6:9">
      <c r="F199">
        <v>98.5</v>
      </c>
      <c r="G199">
        <v>0</v>
      </c>
      <c r="H199">
        <v>98.5</v>
      </c>
      <c r="I199">
        <v>0</v>
      </c>
    </row>
    <row r="200" spans="6:9">
      <c r="F200">
        <v>99</v>
      </c>
      <c r="G200">
        <v>0</v>
      </c>
      <c r="H200">
        <v>99</v>
      </c>
      <c r="I200">
        <v>0</v>
      </c>
    </row>
    <row r="201" spans="6:9">
      <c r="F201">
        <v>99.5</v>
      </c>
      <c r="G201">
        <v>0</v>
      </c>
      <c r="H201">
        <v>99.5</v>
      </c>
      <c r="I201">
        <v>0</v>
      </c>
    </row>
    <row r="202" spans="6:9">
      <c r="F202">
        <v>100</v>
      </c>
      <c r="G202">
        <v>0</v>
      </c>
      <c r="H202">
        <v>100</v>
      </c>
      <c r="I202">
        <v>0</v>
      </c>
    </row>
    <row r="203" spans="6:9">
      <c r="F203">
        <v>100.5</v>
      </c>
      <c r="G203">
        <v>0</v>
      </c>
      <c r="H203">
        <v>100.5</v>
      </c>
      <c r="I203">
        <v>0</v>
      </c>
    </row>
    <row r="204" spans="6:9">
      <c r="F204">
        <v>101</v>
      </c>
      <c r="G204">
        <v>0</v>
      </c>
      <c r="H204">
        <v>101</v>
      </c>
      <c r="I204">
        <v>0</v>
      </c>
    </row>
    <row r="205" spans="6:9">
      <c r="F205">
        <v>101.5</v>
      </c>
      <c r="G205">
        <v>0</v>
      </c>
      <c r="H205">
        <v>101.5</v>
      </c>
      <c r="I205">
        <v>0</v>
      </c>
    </row>
    <row r="206" spans="6:9">
      <c r="F206">
        <v>102</v>
      </c>
      <c r="G206">
        <v>0</v>
      </c>
      <c r="H206">
        <v>102</v>
      </c>
      <c r="I206">
        <v>0</v>
      </c>
    </row>
    <row r="207" spans="6:9">
      <c r="F207">
        <v>102.5</v>
      </c>
      <c r="G207">
        <v>0</v>
      </c>
      <c r="H207">
        <v>102.5</v>
      </c>
      <c r="I207">
        <v>0</v>
      </c>
    </row>
    <row r="208" spans="6:9">
      <c r="F208">
        <v>103</v>
      </c>
      <c r="G208">
        <v>0</v>
      </c>
      <c r="H208">
        <v>103</v>
      </c>
      <c r="I208">
        <v>0</v>
      </c>
    </row>
    <row r="209" spans="6:9">
      <c r="F209">
        <v>103.5</v>
      </c>
      <c r="G209">
        <v>0</v>
      </c>
      <c r="H209">
        <v>103.5</v>
      </c>
      <c r="I209">
        <v>0</v>
      </c>
    </row>
    <row r="210" spans="6:9">
      <c r="F210">
        <v>104</v>
      </c>
      <c r="G210">
        <v>0</v>
      </c>
      <c r="H210">
        <v>104</v>
      </c>
      <c r="I210">
        <v>0</v>
      </c>
    </row>
    <row r="211" spans="6:9">
      <c r="F211">
        <v>104.5</v>
      </c>
      <c r="G211">
        <v>0</v>
      </c>
      <c r="H211">
        <v>104.5</v>
      </c>
      <c r="I211">
        <v>0</v>
      </c>
    </row>
    <row r="212" spans="6:9">
      <c r="F212">
        <v>105</v>
      </c>
      <c r="G212">
        <v>0</v>
      </c>
      <c r="H212">
        <v>105</v>
      </c>
      <c r="I212">
        <v>0</v>
      </c>
    </row>
    <row r="213" spans="6:9">
      <c r="F213">
        <v>105.5</v>
      </c>
      <c r="G213">
        <v>0</v>
      </c>
      <c r="H213">
        <v>105.5</v>
      </c>
      <c r="I213">
        <v>0</v>
      </c>
    </row>
    <row r="214" spans="6:9">
      <c r="F214">
        <v>106</v>
      </c>
      <c r="G214">
        <v>0</v>
      </c>
      <c r="H214">
        <v>106</v>
      </c>
      <c r="I214">
        <v>0</v>
      </c>
    </row>
    <row r="215" spans="6:9">
      <c r="F215">
        <v>106.5</v>
      </c>
      <c r="G215">
        <v>0</v>
      </c>
      <c r="H215">
        <v>106.5</v>
      </c>
      <c r="I215">
        <v>0</v>
      </c>
    </row>
    <row r="216" spans="6:9">
      <c r="F216">
        <v>107</v>
      </c>
      <c r="G216">
        <v>0</v>
      </c>
      <c r="H216">
        <v>107</v>
      </c>
      <c r="I216">
        <v>0</v>
      </c>
    </row>
    <row r="217" spans="6:9">
      <c r="F217">
        <v>107.5</v>
      </c>
      <c r="G217">
        <v>0</v>
      </c>
      <c r="H217">
        <v>107.5</v>
      </c>
      <c r="I217">
        <v>0</v>
      </c>
    </row>
    <row r="218" spans="6:9">
      <c r="F218">
        <v>108</v>
      </c>
      <c r="G218">
        <v>0</v>
      </c>
      <c r="H218">
        <v>108</v>
      </c>
      <c r="I218">
        <v>256.76499999999999</v>
      </c>
    </row>
    <row r="219" spans="6:9">
      <c r="F219">
        <v>108.5</v>
      </c>
      <c r="G219">
        <v>0</v>
      </c>
      <c r="H219">
        <v>108.5</v>
      </c>
      <c r="I219">
        <v>256.76499999999999</v>
      </c>
    </row>
    <row r="220" spans="6:9">
      <c r="F220">
        <v>109</v>
      </c>
      <c r="G220">
        <v>0</v>
      </c>
      <c r="H220">
        <v>109</v>
      </c>
      <c r="I220">
        <v>0</v>
      </c>
    </row>
    <row r="221" spans="6:9">
      <c r="F221">
        <v>109.5</v>
      </c>
      <c r="G221">
        <v>0</v>
      </c>
      <c r="H221">
        <v>109.5</v>
      </c>
      <c r="I221">
        <v>0</v>
      </c>
    </row>
    <row r="222" spans="6:9">
      <c r="F222">
        <v>110</v>
      </c>
      <c r="G222">
        <v>0</v>
      </c>
      <c r="H222">
        <v>110</v>
      </c>
      <c r="I222">
        <v>0</v>
      </c>
    </row>
    <row r="223" spans="6:9">
      <c r="F223">
        <v>110.5</v>
      </c>
      <c r="G223">
        <v>0</v>
      </c>
      <c r="H223">
        <v>110.5</v>
      </c>
      <c r="I223">
        <v>0</v>
      </c>
    </row>
    <row r="224" spans="6:9">
      <c r="F224">
        <v>111</v>
      </c>
      <c r="G224">
        <v>0</v>
      </c>
      <c r="H224">
        <v>111</v>
      </c>
      <c r="I224">
        <v>0</v>
      </c>
    </row>
    <row r="225" spans="6:9">
      <c r="F225">
        <v>111.5</v>
      </c>
      <c r="G225">
        <v>0</v>
      </c>
      <c r="H225">
        <v>111.5</v>
      </c>
      <c r="I225">
        <v>0</v>
      </c>
    </row>
    <row r="226" spans="6:9">
      <c r="F226">
        <v>112</v>
      </c>
      <c r="G226">
        <v>0</v>
      </c>
      <c r="H226">
        <v>112</v>
      </c>
      <c r="I226">
        <v>0</v>
      </c>
    </row>
    <row r="227" spans="6:9">
      <c r="F227">
        <v>112.5</v>
      </c>
      <c r="G227">
        <v>0</v>
      </c>
      <c r="H227">
        <v>112.5</v>
      </c>
      <c r="I227">
        <v>0</v>
      </c>
    </row>
    <row r="228" spans="6:9">
      <c r="F228">
        <v>113</v>
      </c>
      <c r="G228">
        <v>0</v>
      </c>
      <c r="H228">
        <v>113</v>
      </c>
      <c r="I228">
        <v>0</v>
      </c>
    </row>
    <row r="229" spans="6:9">
      <c r="F229">
        <v>113.5</v>
      </c>
      <c r="G229">
        <v>0</v>
      </c>
      <c r="H229">
        <v>113.5</v>
      </c>
      <c r="I229">
        <v>0</v>
      </c>
    </row>
    <row r="230" spans="6:9">
      <c r="F230">
        <v>114</v>
      </c>
      <c r="G230">
        <v>0</v>
      </c>
      <c r="H230">
        <v>114</v>
      </c>
      <c r="I230">
        <v>0</v>
      </c>
    </row>
    <row r="231" spans="6:9">
      <c r="F231">
        <v>114.5</v>
      </c>
      <c r="G231">
        <v>0</v>
      </c>
      <c r="H231">
        <v>114.5</v>
      </c>
      <c r="I231">
        <v>0</v>
      </c>
    </row>
    <row r="232" spans="6:9">
      <c r="F232">
        <v>115</v>
      </c>
      <c r="G232">
        <v>424.43700000000001</v>
      </c>
      <c r="H232">
        <v>115</v>
      </c>
      <c r="I232">
        <v>0</v>
      </c>
    </row>
    <row r="233" spans="6:9">
      <c r="F233">
        <v>115.5</v>
      </c>
      <c r="G233">
        <v>424.43700000000001</v>
      </c>
      <c r="H233">
        <v>115.5</v>
      </c>
      <c r="I233">
        <v>0</v>
      </c>
    </row>
    <row r="234" spans="6:9">
      <c r="F234">
        <v>116</v>
      </c>
      <c r="G234">
        <v>0</v>
      </c>
      <c r="H234">
        <v>116</v>
      </c>
      <c r="I234">
        <v>0</v>
      </c>
    </row>
    <row r="235" spans="6:9">
      <c r="F235">
        <v>116.5</v>
      </c>
      <c r="G235">
        <v>0</v>
      </c>
      <c r="H235">
        <v>116.5</v>
      </c>
      <c r="I235">
        <v>0</v>
      </c>
    </row>
    <row r="236" spans="6:9">
      <c r="F236">
        <v>117</v>
      </c>
      <c r="G236">
        <v>0</v>
      </c>
      <c r="H236">
        <v>117</v>
      </c>
      <c r="I236">
        <v>0</v>
      </c>
    </row>
    <row r="237" spans="6:9">
      <c r="F237">
        <v>117.5</v>
      </c>
      <c r="G237">
        <v>0</v>
      </c>
      <c r="H237">
        <v>117.5</v>
      </c>
      <c r="I237">
        <v>0</v>
      </c>
    </row>
    <row r="238" spans="6:9">
      <c r="F238">
        <v>118</v>
      </c>
      <c r="G238">
        <v>0</v>
      </c>
      <c r="H238">
        <v>118</v>
      </c>
      <c r="I238">
        <v>0</v>
      </c>
    </row>
    <row r="239" spans="6:9">
      <c r="F239">
        <v>118.5</v>
      </c>
      <c r="G239">
        <v>0</v>
      </c>
      <c r="H239">
        <v>118.5</v>
      </c>
      <c r="I239">
        <v>0</v>
      </c>
    </row>
    <row r="240" spans="6:9">
      <c r="F240">
        <v>119</v>
      </c>
      <c r="G240">
        <v>0</v>
      </c>
      <c r="H240">
        <v>119</v>
      </c>
      <c r="I240">
        <v>0</v>
      </c>
    </row>
    <row r="241" spans="6:9">
      <c r="F241">
        <v>119.5</v>
      </c>
      <c r="G241">
        <v>0</v>
      </c>
      <c r="H241">
        <v>119.5</v>
      </c>
      <c r="I241">
        <v>0</v>
      </c>
    </row>
    <row r="242" spans="6:9">
      <c r="F242">
        <v>120</v>
      </c>
      <c r="G242">
        <v>0</v>
      </c>
      <c r="H242">
        <v>120</v>
      </c>
      <c r="I242">
        <v>0</v>
      </c>
    </row>
    <row r="243" spans="6:9">
      <c r="F243">
        <v>120.5</v>
      </c>
      <c r="G243">
        <v>0</v>
      </c>
      <c r="H243">
        <v>120.5</v>
      </c>
      <c r="I243">
        <v>0</v>
      </c>
    </row>
    <row r="244" spans="6:9">
      <c r="F244">
        <v>121</v>
      </c>
      <c r="G244">
        <v>0</v>
      </c>
      <c r="H244">
        <v>121</v>
      </c>
      <c r="I244">
        <v>0</v>
      </c>
    </row>
    <row r="245" spans="6:9">
      <c r="F245">
        <v>121.5</v>
      </c>
      <c r="G245">
        <v>113.21899999999999</v>
      </c>
      <c r="H245">
        <v>121.5</v>
      </c>
      <c r="I245">
        <v>49.687899999999999</v>
      </c>
    </row>
    <row r="246" spans="6:9">
      <c r="F246">
        <v>122</v>
      </c>
      <c r="G246">
        <v>0</v>
      </c>
      <c r="H246">
        <v>122</v>
      </c>
      <c r="I246">
        <v>0</v>
      </c>
    </row>
    <row r="247" spans="6:9">
      <c r="F247">
        <v>122.5</v>
      </c>
      <c r="G247">
        <v>0</v>
      </c>
      <c r="H247">
        <v>122.5</v>
      </c>
      <c r="I247">
        <v>0</v>
      </c>
    </row>
    <row r="248" spans="6:9">
      <c r="F248">
        <v>123</v>
      </c>
      <c r="G248">
        <v>0</v>
      </c>
      <c r="H248">
        <v>123</v>
      </c>
      <c r="I248">
        <v>0</v>
      </c>
    </row>
    <row r="249" spans="6:9">
      <c r="F249">
        <v>123.5</v>
      </c>
      <c r="G249">
        <v>0</v>
      </c>
      <c r="H249">
        <v>123.5</v>
      </c>
      <c r="I249">
        <v>0</v>
      </c>
    </row>
    <row r="250" spans="6:9">
      <c r="F250">
        <v>124</v>
      </c>
      <c r="G250">
        <v>0</v>
      </c>
      <c r="H250">
        <v>124</v>
      </c>
      <c r="I250">
        <v>0</v>
      </c>
    </row>
    <row r="251" spans="6:9">
      <c r="F251">
        <v>124.5</v>
      </c>
      <c r="G251">
        <v>0</v>
      </c>
      <c r="H251">
        <v>124.5</v>
      </c>
      <c r="I251">
        <v>0</v>
      </c>
    </row>
    <row r="252" spans="6:9">
      <c r="F252">
        <v>125</v>
      </c>
      <c r="G252">
        <v>0</v>
      </c>
      <c r="H252">
        <v>125</v>
      </c>
      <c r="I252">
        <v>0</v>
      </c>
    </row>
    <row r="253" spans="6:9">
      <c r="F253">
        <v>125.5</v>
      </c>
      <c r="G253">
        <v>0</v>
      </c>
      <c r="H253">
        <v>125.5</v>
      </c>
      <c r="I253">
        <v>0</v>
      </c>
    </row>
    <row r="254" spans="6:9">
      <c r="F254">
        <v>126</v>
      </c>
      <c r="G254">
        <v>0</v>
      </c>
      <c r="H254">
        <v>126</v>
      </c>
      <c r="I254">
        <v>0</v>
      </c>
    </row>
    <row r="255" spans="6:9">
      <c r="F255">
        <v>126.5</v>
      </c>
      <c r="G255">
        <v>0</v>
      </c>
      <c r="H255">
        <v>126.5</v>
      </c>
      <c r="I255">
        <v>0</v>
      </c>
    </row>
    <row r="256" spans="6:9">
      <c r="F256">
        <v>127</v>
      </c>
      <c r="G256">
        <v>0</v>
      </c>
      <c r="H256">
        <v>127</v>
      </c>
      <c r="I256">
        <v>0</v>
      </c>
    </row>
    <row r="257" spans="6:9">
      <c r="F257">
        <v>127.5</v>
      </c>
      <c r="G257">
        <v>0</v>
      </c>
      <c r="H257">
        <v>127.5</v>
      </c>
      <c r="I257">
        <v>0</v>
      </c>
    </row>
    <row r="258" spans="6:9">
      <c r="F258">
        <v>128</v>
      </c>
      <c r="G258">
        <v>0</v>
      </c>
      <c r="H258">
        <v>128</v>
      </c>
      <c r="I258">
        <v>0</v>
      </c>
    </row>
    <row r="259" spans="6:9">
      <c r="F259">
        <v>128.5</v>
      </c>
      <c r="G259">
        <v>0</v>
      </c>
      <c r="H259">
        <v>128.5</v>
      </c>
      <c r="I259">
        <v>0</v>
      </c>
    </row>
    <row r="260" spans="6:9">
      <c r="F260">
        <v>129</v>
      </c>
      <c r="G260">
        <v>0</v>
      </c>
      <c r="H260">
        <v>129</v>
      </c>
      <c r="I260">
        <v>0</v>
      </c>
    </row>
    <row r="261" spans="6:9">
      <c r="F261">
        <v>129.5</v>
      </c>
      <c r="G261">
        <v>0</v>
      </c>
      <c r="H261">
        <v>129.5</v>
      </c>
      <c r="I261">
        <v>0</v>
      </c>
    </row>
    <row r="262" spans="6:9">
      <c r="F262">
        <v>130</v>
      </c>
      <c r="G262">
        <v>0</v>
      </c>
      <c r="H262">
        <v>130</v>
      </c>
      <c r="I262">
        <v>0</v>
      </c>
    </row>
    <row r="263" spans="6:9">
      <c r="F263">
        <v>130.5</v>
      </c>
      <c r="G263">
        <v>0</v>
      </c>
      <c r="H263">
        <v>130.5</v>
      </c>
      <c r="I263">
        <v>0</v>
      </c>
    </row>
    <row r="264" spans="6:9">
      <c r="F264">
        <v>131</v>
      </c>
      <c r="G264">
        <v>0</v>
      </c>
      <c r="H264">
        <v>131</v>
      </c>
      <c r="I264">
        <v>0</v>
      </c>
    </row>
    <row r="265" spans="6:9">
      <c r="F265">
        <v>131.5</v>
      </c>
      <c r="G265">
        <v>0</v>
      </c>
      <c r="H265">
        <v>131.5</v>
      </c>
      <c r="I265">
        <v>0</v>
      </c>
    </row>
    <row r="266" spans="6:9">
      <c r="F266">
        <v>132</v>
      </c>
      <c r="G266">
        <v>0</v>
      </c>
      <c r="H266">
        <v>132</v>
      </c>
      <c r="I266">
        <v>0</v>
      </c>
    </row>
    <row r="267" spans="6:9">
      <c r="F267">
        <v>132.5</v>
      </c>
      <c r="G267">
        <v>0</v>
      </c>
      <c r="H267">
        <v>132.5</v>
      </c>
      <c r="I267">
        <v>0</v>
      </c>
    </row>
    <row r="268" spans="6:9">
      <c r="F268">
        <v>133</v>
      </c>
      <c r="G268">
        <v>0</v>
      </c>
      <c r="H268">
        <v>133</v>
      </c>
      <c r="I268">
        <v>0</v>
      </c>
    </row>
    <row r="269" spans="6:9">
      <c r="F269">
        <v>133.5</v>
      </c>
      <c r="G269">
        <v>0</v>
      </c>
      <c r="H269">
        <v>133.5</v>
      </c>
      <c r="I269">
        <v>0</v>
      </c>
    </row>
    <row r="270" spans="6:9">
      <c r="F270">
        <v>134</v>
      </c>
      <c r="G270">
        <v>0</v>
      </c>
      <c r="H270">
        <v>134</v>
      </c>
      <c r="I270">
        <v>0</v>
      </c>
    </row>
    <row r="271" spans="6:9">
      <c r="F271">
        <v>134.5</v>
      </c>
      <c r="G271">
        <v>0</v>
      </c>
      <c r="H271">
        <v>134.5</v>
      </c>
      <c r="I271">
        <v>0</v>
      </c>
    </row>
    <row r="272" spans="6:9">
      <c r="F272">
        <v>135</v>
      </c>
      <c r="G272">
        <v>0</v>
      </c>
      <c r="H272">
        <v>135</v>
      </c>
      <c r="I272">
        <v>0</v>
      </c>
    </row>
    <row r="273" spans="6:9">
      <c r="F273">
        <v>135.5</v>
      </c>
      <c r="G273">
        <v>0</v>
      </c>
      <c r="H273">
        <v>135.5</v>
      </c>
      <c r="I273">
        <v>0</v>
      </c>
    </row>
    <row r="274" spans="6:9">
      <c r="F274">
        <v>136</v>
      </c>
      <c r="G274">
        <v>0</v>
      </c>
      <c r="H274">
        <v>136</v>
      </c>
      <c r="I274">
        <v>0</v>
      </c>
    </row>
    <row r="275" spans="6:9">
      <c r="F275">
        <v>136.5</v>
      </c>
      <c r="G275">
        <v>0</v>
      </c>
      <c r="H275">
        <v>136.5</v>
      </c>
      <c r="I275">
        <v>0</v>
      </c>
    </row>
    <row r="276" spans="6:9">
      <c r="F276">
        <v>137</v>
      </c>
      <c r="G276">
        <v>0</v>
      </c>
      <c r="H276">
        <v>137</v>
      </c>
      <c r="I276">
        <v>0</v>
      </c>
    </row>
    <row r="277" spans="6:9">
      <c r="F277">
        <v>137.5</v>
      </c>
      <c r="G277">
        <v>0</v>
      </c>
      <c r="H277">
        <v>137.5</v>
      </c>
      <c r="I277">
        <v>0</v>
      </c>
    </row>
    <row r="278" spans="6:9">
      <c r="F278">
        <v>138</v>
      </c>
      <c r="G278">
        <v>0</v>
      </c>
      <c r="H278">
        <v>138</v>
      </c>
      <c r="I278">
        <v>0</v>
      </c>
    </row>
    <row r="279" spans="6:9">
      <c r="F279">
        <v>138.5</v>
      </c>
      <c r="G279">
        <v>0</v>
      </c>
      <c r="H279">
        <v>138.5</v>
      </c>
      <c r="I279">
        <v>0</v>
      </c>
    </row>
    <row r="280" spans="6:9">
      <c r="F280">
        <v>139</v>
      </c>
      <c r="G280">
        <v>0</v>
      </c>
      <c r="H280">
        <v>139</v>
      </c>
      <c r="I280">
        <v>0</v>
      </c>
    </row>
    <row r="281" spans="6:9">
      <c r="F281">
        <v>139.5</v>
      </c>
      <c r="G281">
        <v>0</v>
      </c>
      <c r="H281">
        <v>139.5</v>
      </c>
      <c r="I281">
        <v>0</v>
      </c>
    </row>
    <row r="282" spans="6:9">
      <c r="F282">
        <v>140</v>
      </c>
      <c r="G282">
        <v>0</v>
      </c>
      <c r="H282">
        <v>140</v>
      </c>
      <c r="I282">
        <v>0</v>
      </c>
    </row>
    <row r="283" spans="6:9">
      <c r="F283">
        <v>140.5</v>
      </c>
      <c r="G283">
        <v>0</v>
      </c>
      <c r="H283">
        <v>140.5</v>
      </c>
      <c r="I283">
        <v>0</v>
      </c>
    </row>
    <row r="284" spans="6:9">
      <c r="F284">
        <v>141</v>
      </c>
      <c r="G284">
        <v>0</v>
      </c>
      <c r="H284">
        <v>141</v>
      </c>
      <c r="I284">
        <v>0</v>
      </c>
    </row>
    <row r="285" spans="6:9">
      <c r="F285">
        <v>141.5</v>
      </c>
      <c r="G285">
        <v>0</v>
      </c>
      <c r="H285">
        <v>141.5</v>
      </c>
      <c r="I285">
        <v>0</v>
      </c>
    </row>
    <row r="286" spans="6:9">
      <c r="F286">
        <v>142</v>
      </c>
      <c r="G286">
        <v>0</v>
      </c>
      <c r="H286">
        <v>142</v>
      </c>
      <c r="I286">
        <v>0</v>
      </c>
    </row>
    <row r="287" spans="6:9">
      <c r="F287">
        <v>142.5</v>
      </c>
      <c r="G287">
        <v>0</v>
      </c>
      <c r="H287">
        <v>142.5</v>
      </c>
      <c r="I287">
        <v>0</v>
      </c>
    </row>
    <row r="288" spans="6:9">
      <c r="F288">
        <v>143</v>
      </c>
      <c r="G288">
        <v>0</v>
      </c>
      <c r="H288">
        <v>143</v>
      </c>
      <c r="I288">
        <v>0</v>
      </c>
    </row>
    <row r="289" spans="6:9">
      <c r="F289">
        <v>143.5</v>
      </c>
      <c r="G289">
        <v>0</v>
      </c>
      <c r="H289">
        <v>143.5</v>
      </c>
      <c r="I289">
        <v>0</v>
      </c>
    </row>
    <row r="290" spans="6:9">
      <c r="F290">
        <v>144</v>
      </c>
      <c r="G290">
        <v>0</v>
      </c>
      <c r="H290">
        <v>144</v>
      </c>
      <c r="I290">
        <v>0</v>
      </c>
    </row>
    <row r="291" spans="6:9">
      <c r="F291">
        <v>144.5</v>
      </c>
      <c r="G291">
        <v>0</v>
      </c>
      <c r="H291">
        <v>144.5</v>
      </c>
      <c r="I291">
        <v>0</v>
      </c>
    </row>
    <row r="292" spans="6:9">
      <c r="F292">
        <v>145</v>
      </c>
      <c r="G292">
        <v>0</v>
      </c>
      <c r="H292">
        <v>145</v>
      </c>
      <c r="I292">
        <v>0</v>
      </c>
    </row>
    <row r="293" spans="6:9">
      <c r="F293">
        <v>145.5</v>
      </c>
      <c r="G293">
        <v>0</v>
      </c>
      <c r="H293">
        <v>145.5</v>
      </c>
      <c r="I293">
        <v>0</v>
      </c>
    </row>
    <row r="294" spans="6:9">
      <c r="F294">
        <v>146</v>
      </c>
      <c r="G294">
        <v>0</v>
      </c>
      <c r="H294">
        <v>146</v>
      </c>
      <c r="I294">
        <v>0</v>
      </c>
    </row>
    <row r="295" spans="6:9">
      <c r="F295">
        <v>146.5</v>
      </c>
      <c r="G295">
        <v>0</v>
      </c>
      <c r="H295">
        <v>146.5</v>
      </c>
      <c r="I295">
        <v>0</v>
      </c>
    </row>
    <row r="296" spans="6:9">
      <c r="F296">
        <v>147</v>
      </c>
      <c r="G296">
        <v>0</v>
      </c>
      <c r="H296">
        <v>147</v>
      </c>
      <c r="I296">
        <v>0</v>
      </c>
    </row>
    <row r="297" spans="6:9">
      <c r="F297">
        <v>147.5</v>
      </c>
      <c r="G297">
        <v>0</v>
      </c>
      <c r="H297">
        <v>147.5</v>
      </c>
      <c r="I297">
        <v>0</v>
      </c>
    </row>
    <row r="298" spans="6:9">
      <c r="F298">
        <v>148</v>
      </c>
      <c r="G298">
        <v>0</v>
      </c>
      <c r="H298">
        <v>148</v>
      </c>
      <c r="I298">
        <v>0</v>
      </c>
    </row>
    <row r="299" spans="6:9">
      <c r="F299">
        <v>148.5</v>
      </c>
      <c r="G299">
        <v>0</v>
      </c>
      <c r="H299">
        <v>148.5</v>
      </c>
      <c r="I299">
        <v>0</v>
      </c>
    </row>
    <row r="300" spans="6:9">
      <c r="F300">
        <v>149</v>
      </c>
      <c r="G300">
        <v>0</v>
      </c>
      <c r="H300">
        <v>149</v>
      </c>
      <c r="I300">
        <v>0</v>
      </c>
    </row>
    <row r="301" spans="6:9">
      <c r="F301">
        <v>149.5</v>
      </c>
      <c r="G301">
        <v>0</v>
      </c>
      <c r="H301">
        <v>149.5</v>
      </c>
      <c r="I301">
        <v>0</v>
      </c>
    </row>
    <row r="302" spans="6:9">
      <c r="F302">
        <v>150</v>
      </c>
      <c r="G302">
        <v>0</v>
      </c>
      <c r="H302">
        <v>150</v>
      </c>
      <c r="I302">
        <v>0</v>
      </c>
    </row>
    <row r="303" spans="6:9">
      <c r="F303">
        <v>150.5</v>
      </c>
      <c r="G303">
        <v>0</v>
      </c>
      <c r="H303">
        <v>150.5</v>
      </c>
      <c r="I303">
        <v>0</v>
      </c>
    </row>
    <row r="304" spans="6:9">
      <c r="F304">
        <v>151</v>
      </c>
      <c r="G304">
        <v>0</v>
      </c>
      <c r="H304">
        <v>151</v>
      </c>
      <c r="I304">
        <v>0</v>
      </c>
    </row>
    <row r="305" spans="6:9">
      <c r="F305">
        <v>151.5</v>
      </c>
      <c r="G305">
        <v>0</v>
      </c>
      <c r="H305">
        <v>151.5</v>
      </c>
      <c r="I305">
        <v>0</v>
      </c>
    </row>
    <row r="306" spans="6:9">
      <c r="F306">
        <v>152</v>
      </c>
      <c r="G306">
        <v>0</v>
      </c>
      <c r="H306">
        <v>152</v>
      </c>
      <c r="I306">
        <v>0</v>
      </c>
    </row>
    <row r="307" spans="6:9">
      <c r="F307">
        <v>152.5</v>
      </c>
      <c r="G307">
        <v>0</v>
      </c>
      <c r="H307">
        <v>152.5</v>
      </c>
      <c r="I307">
        <v>0</v>
      </c>
    </row>
    <row r="308" spans="6:9">
      <c r="F308">
        <v>153</v>
      </c>
      <c r="G308">
        <v>0</v>
      </c>
      <c r="H308">
        <v>153</v>
      </c>
      <c r="I308">
        <v>0</v>
      </c>
    </row>
    <row r="309" spans="6:9">
      <c r="F309">
        <v>153.5</v>
      </c>
      <c r="G309">
        <v>0</v>
      </c>
      <c r="H309">
        <v>153.5</v>
      </c>
      <c r="I309">
        <v>0</v>
      </c>
    </row>
    <row r="310" spans="6:9">
      <c r="F310">
        <v>154</v>
      </c>
      <c r="G310">
        <v>0</v>
      </c>
      <c r="H310">
        <v>154</v>
      </c>
      <c r="I310">
        <v>0</v>
      </c>
    </row>
    <row r="311" spans="6:9">
      <c r="F311">
        <v>154.5</v>
      </c>
      <c r="G311">
        <v>0</v>
      </c>
      <c r="H311">
        <v>154.5</v>
      </c>
      <c r="I311">
        <v>0</v>
      </c>
    </row>
    <row r="312" spans="6:9">
      <c r="F312">
        <v>155</v>
      </c>
      <c r="G312">
        <v>0</v>
      </c>
      <c r="H312">
        <v>155</v>
      </c>
      <c r="I312">
        <v>0</v>
      </c>
    </row>
    <row r="313" spans="6:9">
      <c r="F313">
        <v>155.5</v>
      </c>
      <c r="G313">
        <v>0</v>
      </c>
      <c r="H313">
        <v>155.5</v>
      </c>
      <c r="I313">
        <v>0</v>
      </c>
    </row>
    <row r="314" spans="6:9">
      <c r="F314">
        <v>156</v>
      </c>
      <c r="G314">
        <v>0</v>
      </c>
      <c r="H314">
        <v>156</v>
      </c>
      <c r="I314">
        <v>0</v>
      </c>
    </row>
    <row r="315" spans="6:9">
      <c r="F315">
        <v>156.5</v>
      </c>
      <c r="G315">
        <v>0</v>
      </c>
      <c r="H315">
        <v>156.5</v>
      </c>
      <c r="I315">
        <v>0</v>
      </c>
    </row>
    <row r="316" spans="6:9">
      <c r="F316">
        <v>157</v>
      </c>
      <c r="G316">
        <v>0</v>
      </c>
      <c r="H316">
        <v>157</v>
      </c>
      <c r="I316">
        <v>0</v>
      </c>
    </row>
    <row r="317" spans="6:9">
      <c r="F317">
        <v>157.5</v>
      </c>
      <c r="G317">
        <v>0</v>
      </c>
      <c r="H317">
        <v>157.5</v>
      </c>
      <c r="I317">
        <v>0</v>
      </c>
    </row>
    <row r="318" spans="6:9">
      <c r="F318">
        <v>158</v>
      </c>
      <c r="G318">
        <v>0</v>
      </c>
      <c r="H318">
        <v>158</v>
      </c>
      <c r="I318">
        <v>0</v>
      </c>
    </row>
    <row r="319" spans="6:9">
      <c r="F319">
        <v>158.5</v>
      </c>
      <c r="G319">
        <v>0</v>
      </c>
      <c r="H319">
        <v>158.5</v>
      </c>
      <c r="I319">
        <v>0</v>
      </c>
    </row>
    <row r="320" spans="6:9">
      <c r="F320">
        <v>159</v>
      </c>
      <c r="G320">
        <v>0</v>
      </c>
      <c r="H320">
        <v>159</v>
      </c>
      <c r="I320">
        <v>0</v>
      </c>
    </row>
    <row r="321" spans="6:9">
      <c r="F321">
        <v>159.5</v>
      </c>
      <c r="G321">
        <v>0</v>
      </c>
      <c r="H321">
        <v>159.5</v>
      </c>
      <c r="I321">
        <v>0</v>
      </c>
    </row>
    <row r="322" spans="6:9">
      <c r="F322">
        <v>160</v>
      </c>
      <c r="G322">
        <v>0</v>
      </c>
      <c r="H322">
        <v>160</v>
      </c>
      <c r="I322">
        <v>0</v>
      </c>
    </row>
    <row r="323" spans="6:9">
      <c r="F323">
        <v>160.5</v>
      </c>
      <c r="G323">
        <v>0</v>
      </c>
      <c r="H323">
        <v>160.5</v>
      </c>
      <c r="I323">
        <v>0</v>
      </c>
    </row>
    <row r="324" spans="6:9">
      <c r="F324">
        <v>161</v>
      </c>
      <c r="G324">
        <v>0</v>
      </c>
      <c r="H324">
        <v>161</v>
      </c>
      <c r="I324">
        <v>0</v>
      </c>
    </row>
    <row r="325" spans="6:9">
      <c r="F325">
        <v>161.5</v>
      </c>
      <c r="G325">
        <v>0</v>
      </c>
      <c r="H325">
        <v>161.5</v>
      </c>
      <c r="I325">
        <v>0</v>
      </c>
    </row>
    <row r="326" spans="6:9">
      <c r="F326">
        <v>162</v>
      </c>
      <c r="G326">
        <v>0</v>
      </c>
      <c r="H326">
        <v>162</v>
      </c>
      <c r="I326">
        <v>0</v>
      </c>
    </row>
    <row r="327" spans="6:9">
      <c r="F327">
        <v>162.5</v>
      </c>
      <c r="G327">
        <v>0</v>
      </c>
      <c r="H327">
        <v>162.5</v>
      </c>
      <c r="I327">
        <v>0</v>
      </c>
    </row>
    <row r="328" spans="6:9">
      <c r="F328">
        <v>163</v>
      </c>
      <c r="G328">
        <v>0</v>
      </c>
      <c r="H328">
        <v>163</v>
      </c>
      <c r="I328">
        <v>0</v>
      </c>
    </row>
    <row r="329" spans="6:9">
      <c r="F329">
        <v>163.5</v>
      </c>
      <c r="G329">
        <v>0</v>
      </c>
      <c r="H329">
        <v>163.5</v>
      </c>
      <c r="I329">
        <v>0</v>
      </c>
    </row>
    <row r="330" spans="6:9">
      <c r="F330">
        <v>164</v>
      </c>
      <c r="G330">
        <v>0</v>
      </c>
      <c r="H330">
        <v>164</v>
      </c>
      <c r="I330">
        <v>0</v>
      </c>
    </row>
    <row r="331" spans="6:9">
      <c r="F331">
        <v>164.5</v>
      </c>
      <c r="G331">
        <v>0</v>
      </c>
      <c r="H331">
        <v>164.5</v>
      </c>
      <c r="I331">
        <v>0</v>
      </c>
    </row>
    <row r="332" spans="6:9">
      <c r="F332">
        <v>165</v>
      </c>
      <c r="G332">
        <v>0</v>
      </c>
      <c r="H332">
        <v>165</v>
      </c>
      <c r="I332">
        <v>0</v>
      </c>
    </row>
    <row r="333" spans="6:9">
      <c r="F333">
        <v>165.5</v>
      </c>
      <c r="G333">
        <v>0</v>
      </c>
      <c r="H333">
        <v>165.5</v>
      </c>
      <c r="I333">
        <v>0</v>
      </c>
    </row>
    <row r="334" spans="6:9">
      <c r="F334">
        <v>166</v>
      </c>
      <c r="G334">
        <v>0</v>
      </c>
      <c r="H334">
        <v>166</v>
      </c>
      <c r="I334">
        <v>0</v>
      </c>
    </row>
    <row r="335" spans="6:9">
      <c r="F335">
        <v>166.5</v>
      </c>
      <c r="G335">
        <v>0</v>
      </c>
      <c r="H335">
        <v>166.5</v>
      </c>
      <c r="I335">
        <v>0</v>
      </c>
    </row>
    <row r="336" spans="6:9">
      <c r="F336">
        <v>167</v>
      </c>
      <c r="G336">
        <v>0</v>
      </c>
      <c r="H336">
        <v>167</v>
      </c>
      <c r="I336">
        <v>0</v>
      </c>
    </row>
    <row r="337" spans="6:9">
      <c r="F337">
        <v>167.5</v>
      </c>
      <c r="G337">
        <v>0</v>
      </c>
      <c r="H337">
        <v>167.5</v>
      </c>
      <c r="I337">
        <v>0</v>
      </c>
    </row>
    <row r="338" spans="6:9">
      <c r="F338">
        <v>168</v>
      </c>
      <c r="G338">
        <v>0</v>
      </c>
      <c r="H338">
        <v>168</v>
      </c>
      <c r="I338">
        <v>0</v>
      </c>
    </row>
    <row r="339" spans="6:9">
      <c r="F339">
        <v>168.5</v>
      </c>
      <c r="G339">
        <v>0</v>
      </c>
      <c r="H339">
        <v>168.5</v>
      </c>
      <c r="I339">
        <v>0</v>
      </c>
    </row>
    <row r="340" spans="6:9">
      <c r="F340">
        <v>169</v>
      </c>
      <c r="G340">
        <v>0</v>
      </c>
      <c r="H340">
        <v>169</v>
      </c>
      <c r="I340">
        <v>0</v>
      </c>
    </row>
    <row r="341" spans="6:9">
      <c r="F341">
        <v>169.5</v>
      </c>
      <c r="G341">
        <v>0</v>
      </c>
      <c r="H341">
        <v>169.5</v>
      </c>
      <c r="I341">
        <v>0</v>
      </c>
    </row>
    <row r="342" spans="6:9">
      <c r="F342">
        <v>170</v>
      </c>
      <c r="G342">
        <v>0</v>
      </c>
      <c r="H342">
        <v>170</v>
      </c>
      <c r="I342">
        <v>0</v>
      </c>
    </row>
    <row r="343" spans="6:9">
      <c r="F343">
        <v>170.5</v>
      </c>
      <c r="G343">
        <v>0</v>
      </c>
      <c r="H343">
        <v>170.5</v>
      </c>
      <c r="I343">
        <v>0</v>
      </c>
    </row>
    <row r="344" spans="6:9">
      <c r="F344">
        <v>171</v>
      </c>
      <c r="G344">
        <v>0</v>
      </c>
      <c r="H344">
        <v>171</v>
      </c>
      <c r="I344">
        <v>0</v>
      </c>
    </row>
    <row r="345" spans="6:9">
      <c r="F345">
        <v>171.5</v>
      </c>
      <c r="G345">
        <v>0</v>
      </c>
      <c r="H345">
        <v>171.5</v>
      </c>
      <c r="I345">
        <v>0</v>
      </c>
    </row>
    <row r="346" spans="6:9">
      <c r="F346">
        <v>172</v>
      </c>
      <c r="G346">
        <v>0</v>
      </c>
      <c r="H346">
        <v>172</v>
      </c>
      <c r="I346">
        <v>0</v>
      </c>
    </row>
    <row r="347" spans="6:9">
      <c r="F347">
        <v>172.5</v>
      </c>
      <c r="G347">
        <v>0</v>
      </c>
      <c r="H347">
        <v>172.5</v>
      </c>
      <c r="I347">
        <v>0</v>
      </c>
    </row>
    <row r="348" spans="6:9">
      <c r="F348">
        <v>173</v>
      </c>
      <c r="G348">
        <v>0</v>
      </c>
      <c r="H348">
        <v>173</v>
      </c>
      <c r="I348">
        <v>0</v>
      </c>
    </row>
    <row r="349" spans="6:9">
      <c r="F349">
        <v>173.5</v>
      </c>
      <c r="G349">
        <v>0</v>
      </c>
      <c r="H349">
        <v>173.5</v>
      </c>
      <c r="I349">
        <v>0</v>
      </c>
    </row>
    <row r="350" spans="6:9">
      <c r="F350">
        <v>174</v>
      </c>
      <c r="G350">
        <v>0</v>
      </c>
      <c r="H350">
        <v>174</v>
      </c>
      <c r="I350">
        <v>0</v>
      </c>
    </row>
    <row r="351" spans="6:9">
      <c r="F351">
        <v>174.5</v>
      </c>
      <c r="G351">
        <v>0</v>
      </c>
      <c r="H351">
        <v>174.5</v>
      </c>
      <c r="I351">
        <v>0</v>
      </c>
    </row>
    <row r="352" spans="6:9">
      <c r="F352">
        <v>175</v>
      </c>
      <c r="G352">
        <v>0</v>
      </c>
      <c r="H352">
        <v>175</v>
      </c>
      <c r="I352">
        <v>0</v>
      </c>
    </row>
    <row r="353" spans="6:9">
      <c r="F353">
        <v>175.5</v>
      </c>
      <c r="G353">
        <v>0</v>
      </c>
      <c r="H353">
        <v>175.5</v>
      </c>
      <c r="I353">
        <v>0</v>
      </c>
    </row>
    <row r="354" spans="6:9">
      <c r="F354">
        <v>176</v>
      </c>
      <c r="G354">
        <v>0</v>
      </c>
      <c r="H354">
        <v>176</v>
      </c>
      <c r="I354">
        <v>0</v>
      </c>
    </row>
    <row r="355" spans="6:9">
      <c r="F355">
        <v>176.5</v>
      </c>
      <c r="G355">
        <v>0</v>
      </c>
      <c r="H355">
        <v>176.5</v>
      </c>
      <c r="I355">
        <v>0</v>
      </c>
    </row>
    <row r="356" spans="6:9">
      <c r="F356">
        <v>177</v>
      </c>
      <c r="G356">
        <v>0</v>
      </c>
      <c r="H356">
        <v>177</v>
      </c>
      <c r="I356">
        <v>0</v>
      </c>
    </row>
    <row r="357" spans="6:9">
      <c r="F357">
        <v>177.5</v>
      </c>
      <c r="G357">
        <v>0</v>
      </c>
      <c r="H357">
        <v>177.5</v>
      </c>
      <c r="I357">
        <v>0</v>
      </c>
    </row>
    <row r="358" spans="6:9">
      <c r="F358">
        <v>178</v>
      </c>
      <c r="G358">
        <v>0</v>
      </c>
      <c r="H358">
        <v>178</v>
      </c>
      <c r="I358">
        <v>0</v>
      </c>
    </row>
    <row r="359" spans="6:9">
      <c r="F359">
        <v>178.5</v>
      </c>
      <c r="G359">
        <v>0</v>
      </c>
      <c r="H359">
        <v>178.5</v>
      </c>
      <c r="I359">
        <v>0</v>
      </c>
    </row>
    <row r="360" spans="6:9">
      <c r="F360">
        <v>179</v>
      </c>
      <c r="G360">
        <v>0</v>
      </c>
      <c r="H360">
        <v>179</v>
      </c>
      <c r="I360">
        <v>0</v>
      </c>
    </row>
    <row r="361" spans="6:9">
      <c r="F361">
        <v>179.5</v>
      </c>
      <c r="G361">
        <v>0</v>
      </c>
      <c r="H361">
        <v>179.5</v>
      </c>
      <c r="I361">
        <v>0</v>
      </c>
    </row>
    <row r="362" spans="6:9">
      <c r="F362">
        <v>180</v>
      </c>
      <c r="G362">
        <v>0</v>
      </c>
      <c r="H362">
        <v>180</v>
      </c>
      <c r="I362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243C-5703-4096-A780-E23F537507AD}">
  <dimension ref="A1:Q362"/>
  <sheetViews>
    <sheetView zoomScaleNormal="100" workbookViewId="0">
      <selection activeCell="N6" sqref="N6"/>
    </sheetView>
  </sheetViews>
  <sheetFormatPr defaultRowHeight="16.2"/>
  <cols>
    <col min="2" max="2" width="12.77734375" style="1" customWidth="1"/>
    <col min="3" max="3" width="13.6640625" style="1" customWidth="1"/>
    <col min="4" max="5" width="17.33203125" customWidth="1"/>
    <col min="6" max="6" width="9" bestFit="1" customWidth="1"/>
    <col min="7" max="7" width="11.88671875" customWidth="1"/>
    <col min="8" max="8" width="9" bestFit="1" customWidth="1"/>
  </cols>
  <sheetData>
    <row r="1" spans="1:17">
      <c r="A1" t="s">
        <v>0</v>
      </c>
      <c r="B1" s="3" t="s">
        <v>5</v>
      </c>
      <c r="C1" s="3" t="s">
        <v>6</v>
      </c>
      <c r="D1" s="3" t="s">
        <v>7</v>
      </c>
      <c r="E1" s="6" t="s">
        <v>21</v>
      </c>
      <c r="G1" s="2" t="s">
        <v>20</v>
      </c>
      <c r="I1" s="2" t="s">
        <v>19</v>
      </c>
      <c r="J1" s="2"/>
      <c r="K1" s="2" t="s">
        <v>29</v>
      </c>
      <c r="L1" s="6" t="s">
        <v>8</v>
      </c>
      <c r="M1" s="6" t="s">
        <v>9</v>
      </c>
      <c r="N1" s="6" t="s">
        <v>10</v>
      </c>
    </row>
    <row r="2" spans="1:17">
      <c r="A2">
        <v>0</v>
      </c>
      <c r="B2" s="1">
        <v>0.1159617</v>
      </c>
      <c r="D2" s="1"/>
      <c r="E2" s="1">
        <v>0.1795755</v>
      </c>
      <c r="F2">
        <v>0</v>
      </c>
      <c r="G2">
        <v>0</v>
      </c>
      <c r="H2">
        <v>0</v>
      </c>
      <c r="I2">
        <v>0</v>
      </c>
      <c r="J2">
        <v>0</v>
      </c>
      <c r="K2">
        <v>8.6693800000000001E-2</v>
      </c>
      <c r="L2">
        <f>SUM(I2:I362)</f>
        <v>1859.7542000000001</v>
      </c>
      <c r="M2">
        <f>SUM(I183:I362)</f>
        <v>1803.922</v>
      </c>
      <c r="N2">
        <f>M2/L2</f>
        <v>0.96997872084386205</v>
      </c>
      <c r="O2" t="s">
        <v>1</v>
      </c>
    </row>
    <row r="3" spans="1:17">
      <c r="A3">
        <v>3</v>
      </c>
      <c r="B3" s="1">
        <v>0.1156729</v>
      </c>
      <c r="D3" s="1"/>
      <c r="E3" s="1">
        <v>0.1793544</v>
      </c>
      <c r="F3">
        <v>0.5</v>
      </c>
      <c r="G3">
        <v>0</v>
      </c>
      <c r="H3">
        <v>0.5</v>
      </c>
      <c r="I3">
        <v>0</v>
      </c>
      <c r="J3">
        <v>3</v>
      </c>
      <c r="K3">
        <v>0.12937699999999999</v>
      </c>
      <c r="N3" s="6" t="s">
        <v>27</v>
      </c>
      <c r="O3" t="s">
        <v>2</v>
      </c>
    </row>
    <row r="4" spans="1:17">
      <c r="A4">
        <v>6</v>
      </c>
      <c r="B4" s="1">
        <v>0.133802</v>
      </c>
      <c r="D4" s="1"/>
      <c r="E4" s="1">
        <v>0.20013929999999999</v>
      </c>
      <c r="F4">
        <v>1</v>
      </c>
      <c r="G4">
        <v>0</v>
      </c>
      <c r="H4">
        <v>1</v>
      </c>
      <c r="I4">
        <v>0</v>
      </c>
      <c r="J4">
        <v>6</v>
      </c>
      <c r="K4">
        <v>0.39422800000000002</v>
      </c>
      <c r="N4">
        <f>_xlfn.STDEV.P(E33:E62)</f>
        <v>1.0087977059204138</v>
      </c>
      <c r="O4" t="s">
        <v>3</v>
      </c>
    </row>
    <row r="5" spans="1:17">
      <c r="A5">
        <v>9</v>
      </c>
      <c r="B5" s="1">
        <v>0.1582993</v>
      </c>
      <c r="D5" s="1"/>
      <c r="E5" s="1">
        <v>0.23095009999999999</v>
      </c>
      <c r="F5">
        <v>1.5</v>
      </c>
      <c r="G5">
        <v>0</v>
      </c>
      <c r="H5">
        <v>1.5</v>
      </c>
      <c r="I5">
        <v>0</v>
      </c>
      <c r="J5">
        <v>9</v>
      </c>
      <c r="K5">
        <v>0.80261300000000002</v>
      </c>
      <c r="N5">
        <f>_xlfn.STDEV.P(K33:K62)</f>
        <v>1.3391975304635899</v>
      </c>
      <c r="O5" t="s">
        <v>4</v>
      </c>
    </row>
    <row r="6" spans="1:17">
      <c r="A6">
        <v>12</v>
      </c>
      <c r="B6" s="1">
        <v>0.18900649999999999</v>
      </c>
      <c r="D6" s="1"/>
      <c r="E6" s="1">
        <v>0.2305661</v>
      </c>
      <c r="F6">
        <v>2</v>
      </c>
      <c r="G6">
        <v>0</v>
      </c>
      <c r="H6">
        <v>2</v>
      </c>
      <c r="I6">
        <v>0</v>
      </c>
      <c r="J6">
        <v>12</v>
      </c>
      <c r="K6">
        <v>1.1046499999999999</v>
      </c>
      <c r="O6" t="s">
        <v>31</v>
      </c>
    </row>
    <row r="7" spans="1:17">
      <c r="A7">
        <v>15</v>
      </c>
      <c r="B7" s="1">
        <v>0.21849669999999999</v>
      </c>
      <c r="D7" s="1"/>
      <c r="E7" s="1">
        <v>0.1912539</v>
      </c>
      <c r="F7">
        <v>2.5</v>
      </c>
      <c r="G7">
        <v>0</v>
      </c>
      <c r="H7">
        <v>2.5</v>
      </c>
      <c r="I7">
        <v>0</v>
      </c>
      <c r="J7">
        <v>15</v>
      </c>
      <c r="K7">
        <v>0.870695</v>
      </c>
    </row>
    <row r="8" spans="1:17">
      <c r="A8">
        <v>18</v>
      </c>
      <c r="B8" s="1">
        <v>0.1612748</v>
      </c>
      <c r="D8" s="1"/>
      <c r="E8" s="1">
        <v>0.192249</v>
      </c>
      <c r="F8">
        <v>3</v>
      </c>
      <c r="G8">
        <v>0</v>
      </c>
      <c r="H8">
        <v>3</v>
      </c>
      <c r="I8">
        <v>0</v>
      </c>
      <c r="J8">
        <v>18</v>
      </c>
      <c r="K8">
        <v>0.899505</v>
      </c>
      <c r="P8">
        <v>0</v>
      </c>
      <c r="Q8">
        <v>180</v>
      </c>
    </row>
    <row r="9" spans="1:17">
      <c r="A9">
        <v>21</v>
      </c>
      <c r="B9" s="1">
        <v>0.1618541</v>
      </c>
      <c r="D9" s="1"/>
      <c r="E9" s="1">
        <v>0.19543189999999999</v>
      </c>
      <c r="F9">
        <v>3.5</v>
      </c>
      <c r="G9">
        <v>0</v>
      </c>
      <c r="H9">
        <v>3.5</v>
      </c>
      <c r="I9">
        <v>0</v>
      </c>
      <c r="J9">
        <v>21</v>
      </c>
      <c r="K9">
        <v>0.88660099999999997</v>
      </c>
      <c r="O9">
        <v>0</v>
      </c>
      <c r="P9">
        <v>8.6693800000000001E-2</v>
      </c>
      <c r="Q9">
        <v>8.6693800000000001E-2</v>
      </c>
    </row>
    <row r="10" spans="1:17">
      <c r="A10">
        <v>24</v>
      </c>
      <c r="B10" s="1">
        <v>0.1618349</v>
      </c>
      <c r="D10" s="1"/>
      <c r="E10" s="1">
        <v>0.19362219999999999</v>
      </c>
      <c r="F10">
        <v>4</v>
      </c>
      <c r="G10">
        <v>0</v>
      </c>
      <c r="H10">
        <v>4</v>
      </c>
      <c r="I10">
        <v>0</v>
      </c>
      <c r="J10">
        <v>24</v>
      </c>
      <c r="K10">
        <v>0.45091300000000001</v>
      </c>
      <c r="O10">
        <v>3</v>
      </c>
      <c r="P10">
        <v>0.12937699999999999</v>
      </c>
      <c r="Q10">
        <v>0.24874399999999999</v>
      </c>
    </row>
    <row r="11" spans="1:17">
      <c r="A11">
        <v>27</v>
      </c>
      <c r="B11" s="1">
        <v>0.1615105</v>
      </c>
      <c r="D11" s="1"/>
      <c r="E11" s="1">
        <v>0.1901949</v>
      </c>
      <c r="F11">
        <v>4.5</v>
      </c>
      <c r="G11">
        <v>0</v>
      </c>
      <c r="H11">
        <v>4.5</v>
      </c>
      <c r="I11">
        <v>0</v>
      </c>
      <c r="J11">
        <v>27</v>
      </c>
      <c r="K11">
        <v>0.38194</v>
      </c>
      <c r="O11">
        <v>6</v>
      </c>
      <c r="P11">
        <v>0.39422800000000002</v>
      </c>
      <c r="Q11">
        <v>0.37066500000000002</v>
      </c>
    </row>
    <row r="12" spans="1:17">
      <c r="A12">
        <v>30</v>
      </c>
      <c r="B12" s="1">
        <v>0.15293019999999999</v>
      </c>
      <c r="D12" s="1"/>
      <c r="E12" s="1">
        <v>0.5684842</v>
      </c>
      <c r="F12">
        <v>5</v>
      </c>
      <c r="G12">
        <v>0</v>
      </c>
      <c r="H12">
        <v>5</v>
      </c>
      <c r="I12">
        <v>0</v>
      </c>
      <c r="J12">
        <v>30</v>
      </c>
      <c r="K12">
        <v>0.256297</v>
      </c>
      <c r="O12">
        <v>9</v>
      </c>
      <c r="P12">
        <v>0.80261300000000002</v>
      </c>
      <c r="Q12">
        <v>2.41629</v>
      </c>
    </row>
    <row r="13" spans="1:17">
      <c r="A13">
        <v>33</v>
      </c>
      <c r="B13" s="1">
        <v>0.231181</v>
      </c>
      <c r="D13" s="1"/>
      <c r="E13" s="1">
        <v>0.73770210000000003</v>
      </c>
      <c r="F13">
        <v>5.5</v>
      </c>
      <c r="G13">
        <v>0</v>
      </c>
      <c r="H13">
        <v>5.5</v>
      </c>
      <c r="I13">
        <v>0</v>
      </c>
      <c r="J13">
        <v>33</v>
      </c>
      <c r="K13">
        <v>4.9967200000000003E-2</v>
      </c>
      <c r="O13">
        <v>12</v>
      </c>
      <c r="P13">
        <v>1.1046499999999999</v>
      </c>
      <c r="Q13">
        <v>7.4121100000000002</v>
      </c>
    </row>
    <row r="14" spans="1:17">
      <c r="A14">
        <v>36</v>
      </c>
      <c r="B14" s="1">
        <v>0.79179330000000003</v>
      </c>
      <c r="D14" s="1"/>
      <c r="E14" s="1">
        <v>0.42476429999999998</v>
      </c>
      <c r="F14">
        <v>6</v>
      </c>
      <c r="G14">
        <v>0</v>
      </c>
      <c r="H14">
        <v>6</v>
      </c>
      <c r="I14">
        <v>0</v>
      </c>
      <c r="J14">
        <v>36</v>
      </c>
      <c r="K14">
        <v>4.2966300000000001E-3</v>
      </c>
      <c r="O14">
        <v>15</v>
      </c>
      <c r="P14">
        <v>0.870695</v>
      </c>
      <c r="Q14">
        <v>1.22983</v>
      </c>
    </row>
    <row r="15" spans="1:17">
      <c r="A15">
        <v>39</v>
      </c>
      <c r="B15" s="1">
        <v>0.43766569999999999</v>
      </c>
      <c r="D15" s="1"/>
      <c r="E15" s="1">
        <v>0.3089693</v>
      </c>
      <c r="F15">
        <v>6.5</v>
      </c>
      <c r="G15">
        <v>0</v>
      </c>
      <c r="H15">
        <v>6.5</v>
      </c>
      <c r="I15">
        <v>0</v>
      </c>
      <c r="J15">
        <v>39</v>
      </c>
      <c r="K15">
        <v>8.5033799999999996E-3</v>
      </c>
      <c r="O15">
        <v>18</v>
      </c>
      <c r="P15">
        <v>0.899505</v>
      </c>
      <c r="Q15">
        <v>1.5063500000000001</v>
      </c>
    </row>
    <row r="16" spans="1:17">
      <c r="A16">
        <v>42</v>
      </c>
      <c r="B16" s="1">
        <v>0.28650189999999998</v>
      </c>
      <c r="D16" s="1"/>
      <c r="E16" s="1">
        <v>0.2591541</v>
      </c>
      <c r="F16">
        <v>7</v>
      </c>
      <c r="G16">
        <v>0</v>
      </c>
      <c r="H16">
        <v>7</v>
      </c>
      <c r="I16">
        <v>0</v>
      </c>
      <c r="J16">
        <v>42</v>
      </c>
      <c r="K16">
        <v>2.96073E-2</v>
      </c>
      <c r="O16">
        <v>21</v>
      </c>
      <c r="P16">
        <v>0.88660099999999997</v>
      </c>
      <c r="Q16">
        <v>1.8996</v>
      </c>
    </row>
    <row r="17" spans="1:17">
      <c r="A17">
        <v>45</v>
      </c>
      <c r="B17" s="1">
        <v>0.22523950000000001</v>
      </c>
      <c r="D17" s="1"/>
      <c r="E17" s="1">
        <v>0.2416335</v>
      </c>
      <c r="F17">
        <v>7.5</v>
      </c>
      <c r="G17">
        <v>0</v>
      </c>
      <c r="H17">
        <v>7.5</v>
      </c>
      <c r="I17">
        <v>0</v>
      </c>
      <c r="J17">
        <v>45</v>
      </c>
      <c r="K17">
        <v>7.6145099999999997E-3</v>
      </c>
      <c r="O17">
        <v>24</v>
      </c>
      <c r="P17">
        <v>0.45091300000000001</v>
      </c>
      <c r="Q17">
        <v>1.8084199999999999</v>
      </c>
    </row>
    <row r="18" spans="1:17">
      <c r="A18">
        <v>48</v>
      </c>
      <c r="B18" s="1">
        <v>0.19727040000000001</v>
      </c>
      <c r="D18" s="1"/>
      <c r="E18" s="1">
        <v>0.23699010000000001</v>
      </c>
      <c r="F18">
        <v>8</v>
      </c>
      <c r="G18">
        <v>0</v>
      </c>
      <c r="H18">
        <v>8</v>
      </c>
      <c r="I18">
        <v>0</v>
      </c>
      <c r="J18">
        <v>48</v>
      </c>
      <c r="K18">
        <v>1.68135E-4</v>
      </c>
      <c r="O18">
        <v>27</v>
      </c>
      <c r="P18">
        <v>0.38194</v>
      </c>
      <c r="Q18">
        <v>0.89293100000000003</v>
      </c>
    </row>
    <row r="19" spans="1:17">
      <c r="A19">
        <v>51</v>
      </c>
      <c r="B19" s="1">
        <v>0.18874009999999999</v>
      </c>
      <c r="D19" s="1"/>
      <c r="E19" s="1">
        <v>0.23861360000000001</v>
      </c>
      <c r="F19">
        <v>8.5</v>
      </c>
      <c r="G19">
        <v>0</v>
      </c>
      <c r="H19">
        <v>8.5</v>
      </c>
      <c r="I19">
        <v>0</v>
      </c>
      <c r="J19">
        <v>51</v>
      </c>
      <c r="K19">
        <v>2.52806E-2</v>
      </c>
      <c r="O19">
        <v>30</v>
      </c>
      <c r="P19">
        <v>0.256297</v>
      </c>
      <c r="Q19">
        <v>1.4981599999999999</v>
      </c>
    </row>
    <row r="20" spans="1:17">
      <c r="A20">
        <v>54</v>
      </c>
      <c r="B20" s="1">
        <v>0.18742210000000001</v>
      </c>
      <c r="D20" s="1"/>
      <c r="E20" s="1">
        <v>0.25161869999999997</v>
      </c>
      <c r="F20">
        <v>9</v>
      </c>
      <c r="G20">
        <v>0</v>
      </c>
      <c r="H20">
        <v>9</v>
      </c>
      <c r="I20">
        <v>0</v>
      </c>
      <c r="J20">
        <v>54</v>
      </c>
      <c r="K20">
        <v>7.4440499999999998E-3</v>
      </c>
      <c r="O20">
        <v>33</v>
      </c>
      <c r="P20">
        <v>4.9967200000000003E-2</v>
      </c>
      <c r="Q20">
        <v>2.29026</v>
      </c>
    </row>
    <row r="21" spans="1:17">
      <c r="A21">
        <v>57</v>
      </c>
      <c r="B21" s="1">
        <v>0.1940143</v>
      </c>
      <c r="D21" s="1"/>
      <c r="E21" s="1">
        <v>0.27027390000000001</v>
      </c>
      <c r="F21">
        <v>9.5</v>
      </c>
      <c r="G21">
        <v>0</v>
      </c>
      <c r="H21">
        <v>9.5</v>
      </c>
      <c r="I21">
        <v>0</v>
      </c>
      <c r="J21">
        <v>57</v>
      </c>
      <c r="K21" s="7">
        <v>1.25848E-5</v>
      </c>
      <c r="O21">
        <v>36</v>
      </c>
      <c r="P21">
        <v>4.2966300000000001E-3</v>
      </c>
      <c r="Q21">
        <v>1.1639200000000001</v>
      </c>
    </row>
    <row r="22" spans="1:17">
      <c r="A22">
        <v>60</v>
      </c>
      <c r="B22" s="1">
        <v>0.21180299999999999</v>
      </c>
      <c r="D22" s="1"/>
      <c r="E22" s="1">
        <v>0.29240880000000002</v>
      </c>
      <c r="F22">
        <v>10</v>
      </c>
      <c r="G22">
        <v>0</v>
      </c>
      <c r="H22">
        <v>10</v>
      </c>
      <c r="I22">
        <v>0</v>
      </c>
      <c r="J22">
        <v>60</v>
      </c>
      <c r="K22" s="7">
        <v>2.9359000000000001E-5</v>
      </c>
      <c r="O22">
        <v>39</v>
      </c>
      <c r="P22">
        <v>8.5033799999999996E-3</v>
      </c>
      <c r="Q22">
        <v>0.38551999999999997</v>
      </c>
    </row>
    <row r="23" spans="1:17">
      <c r="A23">
        <v>63</v>
      </c>
      <c r="B23" s="1">
        <v>0.22936680000000001</v>
      </c>
      <c r="D23" s="1"/>
      <c r="E23" s="1">
        <v>0.30959769999999998</v>
      </c>
      <c r="F23">
        <v>10.5</v>
      </c>
      <c r="G23">
        <v>0</v>
      </c>
      <c r="H23">
        <v>10.5</v>
      </c>
      <c r="I23">
        <v>0</v>
      </c>
      <c r="J23">
        <v>63</v>
      </c>
      <c r="K23">
        <v>1.6648499999999999E-4</v>
      </c>
      <c r="O23">
        <v>42</v>
      </c>
      <c r="P23">
        <v>2.96073E-2</v>
      </c>
      <c r="Q23">
        <v>0.18821399999999999</v>
      </c>
    </row>
    <row r="24" spans="1:17">
      <c r="A24">
        <v>66</v>
      </c>
      <c r="B24" s="1">
        <v>0.25450499999999998</v>
      </c>
      <c r="D24" s="1"/>
      <c r="E24" s="1">
        <v>0.3285381</v>
      </c>
      <c r="F24">
        <v>11</v>
      </c>
      <c r="G24">
        <v>0</v>
      </c>
      <c r="H24">
        <v>11</v>
      </c>
      <c r="I24">
        <v>0</v>
      </c>
      <c r="J24">
        <v>66</v>
      </c>
      <c r="K24">
        <v>1.9835499999999999E-2</v>
      </c>
      <c r="O24">
        <v>45</v>
      </c>
      <c r="P24">
        <v>7.6145099999999997E-3</v>
      </c>
      <c r="Q24">
        <v>0.20858299999999999</v>
      </c>
    </row>
    <row r="25" spans="1:17">
      <c r="A25">
        <v>69</v>
      </c>
      <c r="B25" s="1">
        <v>0.27919579999999999</v>
      </c>
      <c r="D25" s="1"/>
      <c r="E25" s="1">
        <v>0.34599459999999999</v>
      </c>
      <c r="F25">
        <v>11.5</v>
      </c>
      <c r="G25">
        <v>0</v>
      </c>
      <c r="H25">
        <v>11.5</v>
      </c>
      <c r="I25">
        <v>0</v>
      </c>
      <c r="J25">
        <v>69</v>
      </c>
      <c r="K25">
        <v>4.09524E-2</v>
      </c>
      <c r="O25">
        <v>48</v>
      </c>
      <c r="P25">
        <v>1.68135E-4</v>
      </c>
      <c r="Q25">
        <v>0.16350500000000001</v>
      </c>
    </row>
    <row r="26" spans="1:17">
      <c r="A26">
        <v>72</v>
      </c>
      <c r="B26" s="1">
        <v>0.29811539999999997</v>
      </c>
      <c r="D26" s="1"/>
      <c r="E26" s="1">
        <v>0.37147530000000001</v>
      </c>
      <c r="F26">
        <v>12</v>
      </c>
      <c r="G26">
        <v>0</v>
      </c>
      <c r="H26">
        <v>12</v>
      </c>
      <c r="I26">
        <v>0</v>
      </c>
      <c r="J26">
        <v>72</v>
      </c>
      <c r="K26">
        <v>5.0982E-2</v>
      </c>
      <c r="O26">
        <v>51</v>
      </c>
      <c r="P26">
        <v>2.52806E-2</v>
      </c>
      <c r="Q26">
        <v>7.4201799999999998E-2</v>
      </c>
    </row>
    <row r="27" spans="1:17">
      <c r="A27">
        <v>75</v>
      </c>
      <c r="B27" s="1">
        <v>0.3256964</v>
      </c>
      <c r="D27" s="1"/>
      <c r="E27" s="1">
        <v>0.41867199999999999</v>
      </c>
      <c r="F27">
        <v>12.5</v>
      </c>
      <c r="G27">
        <v>0</v>
      </c>
      <c r="H27">
        <v>12.5</v>
      </c>
      <c r="I27">
        <v>0</v>
      </c>
      <c r="J27">
        <v>75</v>
      </c>
      <c r="K27">
        <v>0.28624699999999997</v>
      </c>
      <c r="O27">
        <v>54</v>
      </c>
      <c r="P27">
        <v>7.4440499999999998E-3</v>
      </c>
      <c r="Q27">
        <v>4.98532E-2</v>
      </c>
    </row>
    <row r="28" spans="1:17">
      <c r="A28">
        <v>78</v>
      </c>
      <c r="B28" s="1">
        <v>0.36979810000000002</v>
      </c>
      <c r="D28" s="1"/>
      <c r="E28" s="1">
        <v>0.49087229999999998</v>
      </c>
      <c r="F28">
        <v>13</v>
      </c>
      <c r="G28">
        <v>0</v>
      </c>
      <c r="H28">
        <v>13</v>
      </c>
      <c r="I28">
        <v>0</v>
      </c>
      <c r="J28">
        <v>78</v>
      </c>
      <c r="K28">
        <v>0.35213100000000003</v>
      </c>
      <c r="O28">
        <v>57</v>
      </c>
      <c r="P28" s="7">
        <v>1.25848E-5</v>
      </c>
      <c r="Q28">
        <v>7.1262400000000004E-2</v>
      </c>
    </row>
    <row r="29" spans="1:17">
      <c r="A29">
        <v>81</v>
      </c>
      <c r="B29" s="1">
        <v>0.42630230000000002</v>
      </c>
      <c r="D29" s="1"/>
      <c r="E29" s="1">
        <v>0.58371790000000001</v>
      </c>
      <c r="F29">
        <v>13.5</v>
      </c>
      <c r="G29">
        <v>0</v>
      </c>
      <c r="H29">
        <v>13.5</v>
      </c>
      <c r="I29">
        <v>0</v>
      </c>
      <c r="J29">
        <v>81</v>
      </c>
      <c r="K29">
        <v>0.82042199999999998</v>
      </c>
      <c r="O29">
        <v>60</v>
      </c>
      <c r="P29" s="7">
        <v>2.9359000000000001E-5</v>
      </c>
      <c r="Q29">
        <v>5.75262E-2</v>
      </c>
    </row>
    <row r="30" spans="1:17">
      <c r="A30">
        <v>84</v>
      </c>
      <c r="B30" s="1">
        <v>0.50568860000000004</v>
      </c>
      <c r="D30" s="1"/>
      <c r="E30" s="1">
        <v>0.72694879999999995</v>
      </c>
      <c r="F30">
        <v>14</v>
      </c>
      <c r="G30">
        <v>0</v>
      </c>
      <c r="H30">
        <v>14</v>
      </c>
      <c r="I30">
        <v>0</v>
      </c>
      <c r="J30">
        <v>84</v>
      </c>
      <c r="K30">
        <v>0.40754899999999999</v>
      </c>
      <c r="O30">
        <v>63</v>
      </c>
      <c r="P30">
        <v>1.6648499999999999E-4</v>
      </c>
      <c r="Q30">
        <v>2.1522900000000001E-2</v>
      </c>
    </row>
    <row r="31" spans="1:17">
      <c r="A31">
        <v>87</v>
      </c>
      <c r="B31" s="1">
        <v>0.61653920000000006</v>
      </c>
      <c r="D31" s="1"/>
      <c r="E31" s="1">
        <v>0.88887579999999999</v>
      </c>
      <c r="F31">
        <v>14.5</v>
      </c>
      <c r="G31">
        <v>0</v>
      </c>
      <c r="H31">
        <v>14.5</v>
      </c>
      <c r="I31">
        <v>0</v>
      </c>
      <c r="J31">
        <v>87</v>
      </c>
      <c r="K31">
        <v>0.71447400000000005</v>
      </c>
      <c r="O31">
        <v>66</v>
      </c>
      <c r="P31">
        <v>1.9835499999999999E-2</v>
      </c>
      <c r="Q31">
        <v>8.9489500000000007E-3</v>
      </c>
    </row>
    <row r="32" spans="1:17">
      <c r="A32">
        <v>90</v>
      </c>
      <c r="B32" s="1">
        <v>0.76445940000000001</v>
      </c>
      <c r="D32" s="1"/>
      <c r="E32" s="1">
        <v>1.1202620000000001</v>
      </c>
      <c r="F32">
        <v>15</v>
      </c>
      <c r="G32">
        <v>0</v>
      </c>
      <c r="H32">
        <v>15</v>
      </c>
      <c r="I32">
        <v>0</v>
      </c>
      <c r="J32">
        <v>90</v>
      </c>
      <c r="K32">
        <v>1.0943499999999999</v>
      </c>
      <c r="O32">
        <v>69</v>
      </c>
      <c r="P32">
        <v>4.09524E-2</v>
      </c>
      <c r="Q32">
        <v>4.5542400000000001E-4</v>
      </c>
    </row>
    <row r="33" spans="1:17">
      <c r="A33">
        <v>93</v>
      </c>
      <c r="B33" s="1">
        <v>0.93633529999999998</v>
      </c>
      <c r="D33" s="1"/>
      <c r="E33" s="1">
        <v>1.3951849999999999</v>
      </c>
      <c r="F33">
        <v>15.5</v>
      </c>
      <c r="G33">
        <v>0</v>
      </c>
      <c r="H33">
        <v>15.5</v>
      </c>
      <c r="I33">
        <v>0</v>
      </c>
      <c r="J33">
        <v>93</v>
      </c>
      <c r="K33">
        <v>1.3641000000000001</v>
      </c>
      <c r="O33">
        <v>72</v>
      </c>
      <c r="P33">
        <v>5.0982E-2</v>
      </c>
      <c r="Q33" s="7">
        <v>2.9600100000000001E-5</v>
      </c>
    </row>
    <row r="34" spans="1:17">
      <c r="A34">
        <v>96</v>
      </c>
      <c r="B34" s="1">
        <v>1.156868</v>
      </c>
      <c r="D34" s="1"/>
      <c r="E34" s="1">
        <v>1.730817</v>
      </c>
      <c r="F34">
        <v>16</v>
      </c>
      <c r="G34">
        <v>0</v>
      </c>
      <c r="H34">
        <v>16</v>
      </c>
      <c r="I34">
        <v>0</v>
      </c>
      <c r="J34">
        <v>96</v>
      </c>
      <c r="K34">
        <v>1.7802100000000001</v>
      </c>
      <c r="O34">
        <v>75</v>
      </c>
      <c r="P34">
        <v>0.28624699999999997</v>
      </c>
      <c r="Q34" s="7">
        <v>2.936E-5</v>
      </c>
    </row>
    <row r="35" spans="1:17">
      <c r="A35">
        <v>99</v>
      </c>
      <c r="B35" s="1">
        <v>1.4176789999999999</v>
      </c>
      <c r="D35" s="1"/>
      <c r="E35" s="1">
        <v>2.0782660000000002</v>
      </c>
      <c r="F35">
        <v>16.5</v>
      </c>
      <c r="G35">
        <v>0</v>
      </c>
      <c r="H35">
        <v>16.5</v>
      </c>
      <c r="I35">
        <v>0</v>
      </c>
      <c r="J35">
        <v>99</v>
      </c>
      <c r="K35">
        <v>2.4346399999999999</v>
      </c>
      <c r="O35">
        <v>78</v>
      </c>
      <c r="P35">
        <v>0.35213100000000003</v>
      </c>
      <c r="Q35" s="7">
        <v>2.93601E-5</v>
      </c>
    </row>
    <row r="36" spans="1:17">
      <c r="A36">
        <v>102</v>
      </c>
      <c r="B36" s="1">
        <v>1.692488</v>
      </c>
      <c r="D36" s="1"/>
      <c r="E36" s="1">
        <v>2.4096839999999999</v>
      </c>
      <c r="F36">
        <v>17</v>
      </c>
      <c r="G36">
        <v>0</v>
      </c>
      <c r="H36">
        <v>17</v>
      </c>
      <c r="I36">
        <v>0</v>
      </c>
      <c r="J36">
        <v>102</v>
      </c>
      <c r="K36">
        <v>3.02101</v>
      </c>
      <c r="O36">
        <v>81</v>
      </c>
      <c r="P36">
        <v>0.82042199999999998</v>
      </c>
      <c r="Q36" s="7">
        <v>2.9360200000000001E-5</v>
      </c>
    </row>
    <row r="37" spans="1:17">
      <c r="A37">
        <v>105</v>
      </c>
      <c r="B37" s="1">
        <v>1.9964059999999999</v>
      </c>
      <c r="D37" s="1"/>
      <c r="E37" s="1">
        <v>2.6960769999999998</v>
      </c>
      <c r="F37">
        <v>17.5</v>
      </c>
      <c r="G37">
        <v>0</v>
      </c>
      <c r="H37">
        <v>17.5</v>
      </c>
      <c r="I37">
        <v>0</v>
      </c>
      <c r="J37">
        <v>105</v>
      </c>
      <c r="K37">
        <v>3.2676699999999999</v>
      </c>
      <c r="O37">
        <v>84</v>
      </c>
      <c r="P37">
        <v>0.40754899999999999</v>
      </c>
      <c r="Q37" s="7">
        <v>2.9360300000000001E-5</v>
      </c>
    </row>
    <row r="38" spans="1:17">
      <c r="A38">
        <v>108</v>
      </c>
      <c r="B38" s="1">
        <v>2.246902</v>
      </c>
      <c r="D38" s="1"/>
      <c r="E38" s="1">
        <v>2.917484</v>
      </c>
      <c r="F38">
        <v>18</v>
      </c>
      <c r="G38">
        <v>0</v>
      </c>
      <c r="H38">
        <v>18</v>
      </c>
      <c r="I38">
        <v>0</v>
      </c>
      <c r="J38">
        <v>108</v>
      </c>
      <c r="K38">
        <v>3.2648899999999998</v>
      </c>
      <c r="O38">
        <v>87</v>
      </c>
      <c r="P38">
        <v>0.71447400000000005</v>
      </c>
      <c r="Q38" s="7">
        <v>2.9360300000000001E-5</v>
      </c>
    </row>
    <row r="39" spans="1:17">
      <c r="A39">
        <v>111</v>
      </c>
      <c r="B39" s="1">
        <v>2.4572889999999998</v>
      </c>
      <c r="D39" s="1"/>
      <c r="E39" s="1">
        <v>2.9360219999999999</v>
      </c>
      <c r="F39">
        <v>18.5</v>
      </c>
      <c r="G39">
        <v>0</v>
      </c>
      <c r="H39">
        <v>18.5</v>
      </c>
      <c r="I39">
        <v>0</v>
      </c>
      <c r="J39">
        <v>111</v>
      </c>
      <c r="K39">
        <v>3.2936299999999998</v>
      </c>
      <c r="O39">
        <v>90</v>
      </c>
      <c r="P39">
        <v>1.0943499999999999</v>
      </c>
      <c r="Q39" s="7">
        <v>2.9360400000000001E-5</v>
      </c>
    </row>
    <row r="40" spans="1:17">
      <c r="A40">
        <v>114</v>
      </c>
      <c r="B40" s="1">
        <v>2.557477</v>
      </c>
      <c r="D40" s="1"/>
      <c r="E40" s="1">
        <v>2.81264</v>
      </c>
      <c r="F40">
        <v>19</v>
      </c>
      <c r="G40">
        <v>0</v>
      </c>
      <c r="H40">
        <v>19</v>
      </c>
      <c r="I40">
        <v>0</v>
      </c>
      <c r="J40">
        <v>114</v>
      </c>
      <c r="K40">
        <v>3.19265</v>
      </c>
      <c r="O40">
        <v>93</v>
      </c>
      <c r="P40">
        <v>1.3641000000000001</v>
      </c>
      <c r="Q40" s="7">
        <v>2.9360500000000001E-5</v>
      </c>
    </row>
    <row r="41" spans="1:17">
      <c r="A41">
        <v>117</v>
      </c>
      <c r="B41" s="1">
        <v>2.4905490000000001</v>
      </c>
      <c r="D41" s="1"/>
      <c r="E41" s="1">
        <v>2.496432</v>
      </c>
      <c r="F41">
        <v>19.5</v>
      </c>
      <c r="G41">
        <v>0</v>
      </c>
      <c r="H41">
        <v>19.5</v>
      </c>
      <c r="I41">
        <v>0</v>
      </c>
      <c r="J41">
        <v>117</v>
      </c>
      <c r="K41">
        <v>2.3300700000000001</v>
      </c>
      <c r="O41">
        <v>96</v>
      </c>
      <c r="P41">
        <v>1.7802100000000001</v>
      </c>
      <c r="Q41" s="7">
        <v>2.9360500000000001E-5</v>
      </c>
    </row>
    <row r="42" spans="1:17">
      <c r="A42">
        <v>120</v>
      </c>
      <c r="B42" s="1">
        <v>2.293371</v>
      </c>
      <c r="D42" s="1"/>
      <c r="E42" s="1">
        <v>2.084114</v>
      </c>
      <c r="F42">
        <v>20</v>
      </c>
      <c r="G42">
        <v>0</v>
      </c>
      <c r="H42">
        <v>20</v>
      </c>
      <c r="I42">
        <v>0</v>
      </c>
      <c r="J42">
        <v>120</v>
      </c>
      <c r="K42">
        <v>1.31698</v>
      </c>
      <c r="O42">
        <v>99</v>
      </c>
      <c r="P42">
        <v>2.4346399999999999</v>
      </c>
      <c r="Q42" s="7">
        <v>2.9360600000000001E-5</v>
      </c>
    </row>
    <row r="43" spans="1:17">
      <c r="A43">
        <v>123</v>
      </c>
      <c r="B43" s="1">
        <v>1.9541029999999999</v>
      </c>
      <c r="D43" s="1"/>
      <c r="E43" s="1">
        <v>1.6526810000000001</v>
      </c>
      <c r="F43">
        <v>20.5</v>
      </c>
      <c r="G43">
        <v>0</v>
      </c>
      <c r="H43">
        <v>20.5</v>
      </c>
      <c r="I43">
        <v>0</v>
      </c>
      <c r="J43">
        <v>123</v>
      </c>
      <c r="K43">
        <v>3.5914600000000001</v>
      </c>
      <c r="O43">
        <v>102</v>
      </c>
      <c r="P43">
        <v>3.02101</v>
      </c>
      <c r="Q43" s="7">
        <v>2.9360600000000001E-5</v>
      </c>
    </row>
    <row r="44" spans="1:17">
      <c r="A44">
        <v>126</v>
      </c>
      <c r="B44" s="1">
        <v>1.557904</v>
      </c>
      <c r="D44" s="1"/>
      <c r="E44" s="1">
        <v>1.2594609999999999</v>
      </c>
      <c r="F44">
        <v>21</v>
      </c>
      <c r="G44">
        <v>0</v>
      </c>
      <c r="H44">
        <v>21</v>
      </c>
      <c r="I44">
        <v>0</v>
      </c>
      <c r="J44">
        <v>126</v>
      </c>
      <c r="K44">
        <v>0.96952400000000005</v>
      </c>
      <c r="O44">
        <v>105</v>
      </c>
      <c r="P44">
        <v>3.2676699999999999</v>
      </c>
      <c r="Q44" s="7">
        <v>2.9360700000000002E-5</v>
      </c>
    </row>
    <row r="45" spans="1:17">
      <c r="A45">
        <v>129</v>
      </c>
      <c r="B45" s="1">
        <v>1.202366</v>
      </c>
      <c r="D45" s="1"/>
      <c r="E45" s="1">
        <v>0.9428979999999999</v>
      </c>
      <c r="F45">
        <v>21.5</v>
      </c>
      <c r="G45">
        <v>0</v>
      </c>
      <c r="H45">
        <v>21.5</v>
      </c>
      <c r="I45">
        <v>0</v>
      </c>
      <c r="J45">
        <v>129</v>
      </c>
      <c r="K45">
        <v>2.5880899999999999E-3</v>
      </c>
      <c r="O45">
        <v>108</v>
      </c>
      <c r="P45">
        <v>3.2648899999999998</v>
      </c>
      <c r="Q45" s="7">
        <v>2.9360700000000002E-5</v>
      </c>
    </row>
    <row r="46" spans="1:17">
      <c r="A46">
        <v>132</v>
      </c>
      <c r="B46" s="1">
        <v>0.88986489999999996</v>
      </c>
      <c r="D46" s="1"/>
      <c r="E46" s="1">
        <v>0.69017950000000006</v>
      </c>
      <c r="F46">
        <v>22</v>
      </c>
      <c r="G46">
        <v>0</v>
      </c>
      <c r="H46">
        <v>22</v>
      </c>
      <c r="I46">
        <v>0</v>
      </c>
      <c r="J46">
        <v>132</v>
      </c>
      <c r="K46" s="7">
        <v>2.9345299999999998E-5</v>
      </c>
      <c r="O46">
        <v>111</v>
      </c>
      <c r="P46">
        <v>3.2936299999999998</v>
      </c>
      <c r="Q46" s="7">
        <v>2.9360700000000002E-5</v>
      </c>
    </row>
    <row r="47" spans="1:17">
      <c r="A47">
        <v>135</v>
      </c>
      <c r="B47" s="1">
        <v>0.65302040000000006</v>
      </c>
      <c r="D47" s="1"/>
      <c r="E47" s="1">
        <v>0.51720840000000001</v>
      </c>
      <c r="F47">
        <v>22.5</v>
      </c>
      <c r="G47">
        <v>0</v>
      </c>
      <c r="H47">
        <v>22.5</v>
      </c>
      <c r="I47">
        <v>0</v>
      </c>
      <c r="J47">
        <v>135</v>
      </c>
      <c r="K47" s="7">
        <v>2.9346500000000001E-5</v>
      </c>
      <c r="O47">
        <v>114</v>
      </c>
      <c r="P47">
        <v>3.19265</v>
      </c>
      <c r="Q47" s="7">
        <v>2.9360700000000002E-5</v>
      </c>
    </row>
    <row r="48" spans="1:17">
      <c r="A48">
        <v>138</v>
      </c>
      <c r="B48" s="1">
        <v>0.47526040000000003</v>
      </c>
      <c r="D48" s="1"/>
      <c r="E48" s="1">
        <v>0.4012096</v>
      </c>
      <c r="F48">
        <v>23</v>
      </c>
      <c r="G48">
        <v>0</v>
      </c>
      <c r="H48">
        <v>23</v>
      </c>
      <c r="I48">
        <v>0</v>
      </c>
      <c r="J48">
        <v>138</v>
      </c>
      <c r="K48" s="7">
        <v>2.93507E-5</v>
      </c>
      <c r="O48">
        <v>117</v>
      </c>
      <c r="P48">
        <v>2.3300700000000001</v>
      </c>
      <c r="Q48" s="7">
        <v>2.9360799999999998E-5</v>
      </c>
    </row>
    <row r="49" spans="1:17">
      <c r="A49">
        <v>141</v>
      </c>
      <c r="B49" s="1">
        <v>0.3497885</v>
      </c>
      <c r="D49" s="1"/>
      <c r="E49" s="1">
        <v>0.32396439999999999</v>
      </c>
      <c r="F49">
        <v>23.5</v>
      </c>
      <c r="G49">
        <v>0</v>
      </c>
      <c r="H49">
        <v>23.5</v>
      </c>
      <c r="I49">
        <v>0</v>
      </c>
      <c r="J49">
        <v>141</v>
      </c>
      <c r="K49" s="7">
        <v>2.93539E-5</v>
      </c>
      <c r="O49">
        <v>120</v>
      </c>
      <c r="P49">
        <v>1.31698</v>
      </c>
      <c r="Q49" s="7">
        <v>2.9360799999999998E-5</v>
      </c>
    </row>
    <row r="50" spans="1:17">
      <c r="A50">
        <v>144</v>
      </c>
      <c r="B50" s="1">
        <v>0.27236290000000002</v>
      </c>
      <c r="D50" s="1"/>
      <c r="E50" s="1">
        <v>0.27236290000000002</v>
      </c>
      <c r="F50">
        <v>24</v>
      </c>
      <c r="G50">
        <v>0</v>
      </c>
      <c r="H50">
        <v>24</v>
      </c>
      <c r="I50">
        <v>0</v>
      </c>
      <c r="J50">
        <v>144</v>
      </c>
      <c r="K50" s="7">
        <v>2.9355600000000001E-5</v>
      </c>
      <c r="O50">
        <v>123</v>
      </c>
      <c r="P50">
        <v>3.5914600000000001</v>
      </c>
      <c r="Q50" s="7">
        <v>2.9360799999999998E-5</v>
      </c>
    </row>
    <row r="51" spans="1:17">
      <c r="A51">
        <v>147</v>
      </c>
      <c r="B51" s="1">
        <v>0.21578620000000001</v>
      </c>
      <c r="D51" s="1"/>
      <c r="E51" s="1">
        <v>0.24585219999999999</v>
      </c>
      <c r="F51">
        <v>24.5</v>
      </c>
      <c r="G51">
        <v>0</v>
      </c>
      <c r="H51">
        <v>24.5</v>
      </c>
      <c r="I51">
        <v>0</v>
      </c>
      <c r="J51">
        <v>147</v>
      </c>
      <c r="K51" s="7">
        <v>2.93568E-5</v>
      </c>
      <c r="O51">
        <v>126</v>
      </c>
      <c r="P51">
        <v>0.96952400000000005</v>
      </c>
      <c r="Q51" s="7">
        <v>2.9360799999999998E-5</v>
      </c>
    </row>
    <row r="52" spans="1:17">
      <c r="A52">
        <v>150</v>
      </c>
      <c r="B52" s="1">
        <v>0.18317149999999999</v>
      </c>
      <c r="D52" s="1"/>
      <c r="E52" s="1">
        <v>0.23233500000000001</v>
      </c>
      <c r="F52">
        <v>25</v>
      </c>
      <c r="G52">
        <v>0</v>
      </c>
      <c r="H52">
        <v>25</v>
      </c>
      <c r="I52">
        <v>0</v>
      </c>
      <c r="J52">
        <v>150</v>
      </c>
      <c r="K52" s="7">
        <v>2.9357600000000002E-5</v>
      </c>
      <c r="O52">
        <v>129</v>
      </c>
      <c r="P52">
        <v>2.5880899999999999E-3</v>
      </c>
      <c r="Q52" s="7">
        <v>2.9360799999999998E-5</v>
      </c>
    </row>
    <row r="53" spans="1:17">
      <c r="A53">
        <v>153</v>
      </c>
      <c r="B53" s="1">
        <v>0.16504579999999999</v>
      </c>
      <c r="D53" s="1"/>
      <c r="E53" s="1">
        <v>0.21922510000000001</v>
      </c>
      <c r="F53">
        <v>25.5</v>
      </c>
      <c r="G53">
        <v>0</v>
      </c>
      <c r="H53">
        <v>25.5</v>
      </c>
      <c r="I53">
        <v>0</v>
      </c>
      <c r="J53">
        <v>153</v>
      </c>
      <c r="K53" s="7">
        <v>2.93584E-5</v>
      </c>
      <c r="O53">
        <v>132</v>
      </c>
      <c r="P53" s="7">
        <v>2.9345299999999998E-5</v>
      </c>
      <c r="Q53" s="7">
        <v>2.9360799999999998E-5</v>
      </c>
    </row>
    <row r="54" spans="1:17">
      <c r="A54">
        <v>156</v>
      </c>
      <c r="B54" s="1">
        <v>0.1544555</v>
      </c>
      <c r="D54" s="1"/>
      <c r="E54" s="1">
        <v>0.20565559999999999</v>
      </c>
      <c r="F54">
        <v>26</v>
      </c>
      <c r="G54">
        <v>0</v>
      </c>
      <c r="H54">
        <v>26</v>
      </c>
      <c r="I54">
        <v>0</v>
      </c>
      <c r="J54">
        <v>156</v>
      </c>
      <c r="K54" s="7">
        <v>2.9358800000000001E-5</v>
      </c>
      <c r="O54">
        <v>135</v>
      </c>
      <c r="P54" s="7">
        <v>2.9346500000000001E-5</v>
      </c>
      <c r="Q54" s="7">
        <v>2.9360799999999998E-5</v>
      </c>
    </row>
    <row r="55" spans="1:17">
      <c r="A55">
        <v>159</v>
      </c>
      <c r="B55" s="1">
        <v>0.14214289999999999</v>
      </c>
      <c r="D55" s="1"/>
      <c r="E55" s="1">
        <v>0.1995691</v>
      </c>
      <c r="F55">
        <v>26.5</v>
      </c>
      <c r="G55">
        <v>0</v>
      </c>
      <c r="H55">
        <v>26.5</v>
      </c>
      <c r="I55">
        <v>0</v>
      </c>
      <c r="J55">
        <v>159</v>
      </c>
      <c r="K55" s="7">
        <v>2.9359199999999998E-5</v>
      </c>
      <c r="O55">
        <v>138</v>
      </c>
      <c r="P55" s="7">
        <v>2.93507E-5</v>
      </c>
      <c r="Q55" s="7">
        <v>2.9360799999999998E-5</v>
      </c>
    </row>
    <row r="56" spans="1:17">
      <c r="A56">
        <v>162</v>
      </c>
      <c r="B56" s="1">
        <v>0.13414780000000001</v>
      </c>
      <c r="D56" s="1"/>
      <c r="E56" s="1">
        <v>0.1948616</v>
      </c>
      <c r="F56">
        <v>27</v>
      </c>
      <c r="G56">
        <v>0</v>
      </c>
      <c r="H56">
        <v>27</v>
      </c>
      <c r="I56">
        <v>0</v>
      </c>
      <c r="J56">
        <v>162</v>
      </c>
      <c r="K56" s="7">
        <v>2.9359399999999999E-5</v>
      </c>
      <c r="O56">
        <v>141</v>
      </c>
      <c r="P56" s="7">
        <v>2.93539E-5</v>
      </c>
      <c r="Q56" s="7">
        <v>2.9360799999999998E-5</v>
      </c>
    </row>
    <row r="57" spans="1:17">
      <c r="A57">
        <v>165</v>
      </c>
      <c r="B57" s="1">
        <v>0.12750259999999999</v>
      </c>
      <c r="D57" s="1"/>
      <c r="E57" s="1">
        <v>0.18576680000000001</v>
      </c>
      <c r="F57">
        <v>27.5</v>
      </c>
      <c r="G57">
        <v>0</v>
      </c>
      <c r="H57">
        <v>27.5</v>
      </c>
      <c r="I57">
        <v>0</v>
      </c>
      <c r="J57">
        <v>165</v>
      </c>
      <c r="K57" s="7">
        <v>2.9359699999999999E-5</v>
      </c>
      <c r="O57">
        <v>144</v>
      </c>
      <c r="P57" s="7">
        <v>2.9355600000000001E-5</v>
      </c>
      <c r="Q57" s="7">
        <v>2.9360799999999998E-5</v>
      </c>
    </row>
    <row r="58" spans="1:17">
      <c r="A58">
        <v>168</v>
      </c>
      <c r="B58" s="1">
        <v>0.1222482</v>
      </c>
      <c r="D58" s="1"/>
      <c r="E58" s="1">
        <v>0.1826246</v>
      </c>
      <c r="F58">
        <v>28</v>
      </c>
      <c r="G58">
        <v>0</v>
      </c>
      <c r="H58">
        <v>28</v>
      </c>
      <c r="I58">
        <v>0</v>
      </c>
      <c r="J58">
        <v>168</v>
      </c>
      <c r="K58" s="7">
        <v>2.93599E-5</v>
      </c>
      <c r="O58">
        <v>147</v>
      </c>
      <c r="P58" s="7">
        <v>2.93568E-5</v>
      </c>
      <c r="Q58" s="7">
        <v>2.9360799999999998E-5</v>
      </c>
    </row>
    <row r="59" spans="1:17">
      <c r="A59">
        <v>171</v>
      </c>
      <c r="B59" s="1">
        <v>0.1154867</v>
      </c>
      <c r="D59" s="1"/>
      <c r="E59" s="1">
        <v>0.1783826</v>
      </c>
      <c r="F59">
        <v>28.5</v>
      </c>
      <c r="G59">
        <v>0</v>
      </c>
      <c r="H59">
        <v>28.5</v>
      </c>
      <c r="I59">
        <v>0</v>
      </c>
      <c r="J59">
        <v>171</v>
      </c>
      <c r="K59" s="7">
        <v>2.936E-5</v>
      </c>
      <c r="O59">
        <v>150</v>
      </c>
      <c r="P59" s="7">
        <v>2.9357600000000002E-5</v>
      </c>
      <c r="Q59" s="7">
        <v>2.9360799999999998E-5</v>
      </c>
    </row>
    <row r="60" spans="1:17">
      <c r="A60">
        <v>174</v>
      </c>
      <c r="B60" s="1">
        <v>0.1096562</v>
      </c>
      <c r="D60" s="1"/>
      <c r="E60" s="1">
        <v>0.1789762</v>
      </c>
      <c r="F60">
        <v>29</v>
      </c>
      <c r="G60">
        <v>0</v>
      </c>
      <c r="H60">
        <v>29</v>
      </c>
      <c r="I60">
        <v>0</v>
      </c>
      <c r="J60">
        <v>174</v>
      </c>
      <c r="K60" s="7">
        <v>2.9360200000000001E-5</v>
      </c>
      <c r="O60">
        <v>153</v>
      </c>
      <c r="P60" s="7">
        <v>2.93584E-5</v>
      </c>
      <c r="Q60" s="7">
        <v>2.9360799999999998E-5</v>
      </c>
    </row>
    <row r="61" spans="1:17">
      <c r="A61">
        <v>177</v>
      </c>
      <c r="B61" s="1">
        <v>0.1054085</v>
      </c>
      <c r="D61" s="1"/>
      <c r="E61" s="1">
        <v>0.1871516</v>
      </c>
      <c r="F61">
        <v>29.5</v>
      </c>
      <c r="G61">
        <v>0</v>
      </c>
      <c r="H61">
        <v>29.5</v>
      </c>
      <c r="I61">
        <v>0</v>
      </c>
      <c r="J61">
        <v>177</v>
      </c>
      <c r="K61" s="7">
        <v>2.9360300000000001E-5</v>
      </c>
      <c r="O61">
        <v>156</v>
      </c>
      <c r="P61" s="7">
        <v>2.9358800000000001E-5</v>
      </c>
      <c r="Q61" s="7">
        <v>2.9360700000000002E-5</v>
      </c>
    </row>
    <row r="62" spans="1:17">
      <c r="A62">
        <v>180</v>
      </c>
      <c r="B62" s="1">
        <v>0.10911510000000001</v>
      </c>
      <c r="D62" s="1"/>
      <c r="E62" s="1">
        <v>0.2081344</v>
      </c>
      <c r="F62">
        <v>30</v>
      </c>
      <c r="G62">
        <v>0</v>
      </c>
      <c r="H62">
        <v>30</v>
      </c>
      <c r="I62">
        <v>0</v>
      </c>
      <c r="J62">
        <v>180</v>
      </c>
      <c r="K62" s="7">
        <v>2.9360400000000001E-5</v>
      </c>
      <c r="O62">
        <v>159</v>
      </c>
      <c r="P62" s="7">
        <v>2.9359199999999998E-5</v>
      </c>
      <c r="Q62" s="7">
        <v>2.9360700000000002E-5</v>
      </c>
    </row>
    <row r="63" spans="1:17">
      <c r="B63" s="4">
        <f>SUM(B2:B62)</f>
        <v>37.036143300000006</v>
      </c>
      <c r="C63" s="4">
        <f t="shared" ref="C63:D63" si="0">SUM(C2:C62)</f>
        <v>0</v>
      </c>
      <c r="D63" s="4">
        <f t="shared" si="0"/>
        <v>0</v>
      </c>
      <c r="E63" s="4">
        <f>SUM(E2:E62)</f>
        <v>43.434125000000002</v>
      </c>
      <c r="F63">
        <v>30.5</v>
      </c>
      <c r="G63">
        <v>0</v>
      </c>
      <c r="H63">
        <v>30.5</v>
      </c>
      <c r="I63">
        <v>0</v>
      </c>
      <c r="O63">
        <v>162</v>
      </c>
      <c r="P63" s="7">
        <v>2.9359399999999999E-5</v>
      </c>
      <c r="Q63" s="7">
        <v>2.9360700000000002E-5</v>
      </c>
    </row>
    <row r="64" spans="1:17">
      <c r="B64" s="5">
        <f>SUM(B33:B62)</f>
        <v>28.284201400000008</v>
      </c>
      <c r="C64" s="5">
        <f t="shared" ref="C64" si="1">SUM(C33:C62)</f>
        <v>0</v>
      </c>
      <c r="D64" s="5">
        <f>SUM(D33:D62)</f>
        <v>0</v>
      </c>
      <c r="E64" s="5">
        <f>SUM(E33:E62)</f>
        <v>32.035220600000002</v>
      </c>
      <c r="F64">
        <v>31</v>
      </c>
      <c r="G64">
        <v>0.44282700000000003</v>
      </c>
      <c r="H64">
        <v>31</v>
      </c>
      <c r="I64">
        <v>0</v>
      </c>
      <c r="O64">
        <v>165</v>
      </c>
      <c r="P64" s="7">
        <v>2.9359699999999999E-5</v>
      </c>
      <c r="Q64" s="7">
        <v>2.9360700000000002E-5</v>
      </c>
    </row>
    <row r="65" spans="2:17">
      <c r="B65" s="4">
        <f>B64/B63</f>
        <v>0.76369186637205833</v>
      </c>
      <c r="C65" s="4" t="e">
        <f t="shared" ref="C65:D65" si="2">C64/C63</f>
        <v>#DIV/0!</v>
      </c>
      <c r="D65" s="4" t="e">
        <f t="shared" si="2"/>
        <v>#DIV/0!</v>
      </c>
      <c r="E65" s="4">
        <f>E64/E63</f>
        <v>0.73755878816483589</v>
      </c>
      <c r="F65">
        <v>31.5</v>
      </c>
      <c r="G65">
        <v>0</v>
      </c>
      <c r="H65">
        <v>31.5</v>
      </c>
      <c r="I65">
        <v>0</v>
      </c>
      <c r="O65">
        <v>168</v>
      </c>
      <c r="P65" s="7">
        <v>2.93599E-5</v>
      </c>
      <c r="Q65" s="7">
        <v>2.9360600000000001E-5</v>
      </c>
    </row>
    <row r="66" spans="2:17">
      <c r="F66">
        <v>32</v>
      </c>
      <c r="G66">
        <v>0</v>
      </c>
      <c r="H66">
        <v>32</v>
      </c>
      <c r="I66">
        <v>0</v>
      </c>
      <c r="O66">
        <v>171</v>
      </c>
      <c r="P66" s="7">
        <v>2.936E-5</v>
      </c>
      <c r="Q66" s="7">
        <v>2.9360600000000001E-5</v>
      </c>
    </row>
    <row r="67" spans="2:17">
      <c r="F67">
        <v>32.5</v>
      </c>
      <c r="G67">
        <v>0</v>
      </c>
      <c r="H67">
        <v>32.5</v>
      </c>
      <c r="I67">
        <v>0</v>
      </c>
      <c r="O67">
        <v>174</v>
      </c>
      <c r="P67" s="7">
        <v>2.9360200000000001E-5</v>
      </c>
      <c r="Q67" s="7">
        <v>2.9360500000000001E-5</v>
      </c>
    </row>
    <row r="68" spans="2:17">
      <c r="F68">
        <v>33</v>
      </c>
      <c r="G68">
        <v>0</v>
      </c>
      <c r="H68">
        <v>33</v>
      </c>
      <c r="I68">
        <v>0</v>
      </c>
      <c r="O68">
        <v>177</v>
      </c>
      <c r="P68" s="7">
        <v>2.9360300000000001E-5</v>
      </c>
      <c r="Q68" s="7">
        <v>2.9360400000000001E-5</v>
      </c>
    </row>
    <row r="69" spans="2:17">
      <c r="F69">
        <v>33.5</v>
      </c>
      <c r="G69">
        <v>0</v>
      </c>
      <c r="H69">
        <v>33.5</v>
      </c>
      <c r="I69">
        <v>0</v>
      </c>
      <c r="O69">
        <v>180</v>
      </c>
      <c r="P69" s="7">
        <v>2.9360400000000001E-5</v>
      </c>
      <c r="Q69" s="7">
        <v>2.9360400000000001E-5</v>
      </c>
    </row>
    <row r="70" spans="2:17">
      <c r="F70">
        <v>34</v>
      </c>
      <c r="G70">
        <v>0</v>
      </c>
      <c r="H70">
        <v>34</v>
      </c>
      <c r="I70">
        <v>0</v>
      </c>
    </row>
    <row r="71" spans="2:17">
      <c r="F71">
        <v>34.5</v>
      </c>
      <c r="G71">
        <v>0</v>
      </c>
      <c r="H71">
        <v>34.5</v>
      </c>
      <c r="I71">
        <v>0</v>
      </c>
    </row>
    <row r="72" spans="2:17">
      <c r="F72">
        <v>35</v>
      </c>
      <c r="G72">
        <v>0</v>
      </c>
      <c r="H72">
        <v>35</v>
      </c>
      <c r="I72">
        <v>0</v>
      </c>
    </row>
    <row r="73" spans="2:17">
      <c r="F73">
        <v>35.5</v>
      </c>
      <c r="G73">
        <v>0</v>
      </c>
      <c r="H73">
        <v>35.5</v>
      </c>
      <c r="I73">
        <v>0</v>
      </c>
    </row>
    <row r="74" spans="2:17">
      <c r="F74">
        <v>36</v>
      </c>
      <c r="G74">
        <v>0</v>
      </c>
      <c r="H74">
        <v>36</v>
      </c>
      <c r="I74">
        <v>0</v>
      </c>
    </row>
    <row r="75" spans="2:17">
      <c r="F75">
        <v>36.5</v>
      </c>
      <c r="G75">
        <v>0</v>
      </c>
      <c r="H75">
        <v>36.5</v>
      </c>
      <c r="I75">
        <v>0</v>
      </c>
    </row>
    <row r="76" spans="2:17">
      <c r="F76">
        <v>37</v>
      </c>
      <c r="G76">
        <v>0</v>
      </c>
      <c r="H76">
        <v>37</v>
      </c>
      <c r="I76">
        <v>0</v>
      </c>
    </row>
    <row r="77" spans="2:17">
      <c r="F77">
        <v>37.5</v>
      </c>
      <c r="G77">
        <v>0</v>
      </c>
      <c r="H77">
        <v>37.5</v>
      </c>
      <c r="I77">
        <v>0</v>
      </c>
    </row>
    <row r="78" spans="2:17">
      <c r="F78">
        <v>38</v>
      </c>
      <c r="G78">
        <v>0</v>
      </c>
      <c r="H78">
        <v>38</v>
      </c>
      <c r="I78">
        <v>0</v>
      </c>
    </row>
    <row r="79" spans="2:17">
      <c r="F79">
        <v>38.5</v>
      </c>
      <c r="G79">
        <v>0</v>
      </c>
      <c r="H79">
        <v>38.5</v>
      </c>
      <c r="I79">
        <v>0</v>
      </c>
    </row>
    <row r="80" spans="2:17">
      <c r="F80">
        <v>39</v>
      </c>
      <c r="G80">
        <v>0</v>
      </c>
      <c r="H80">
        <v>39</v>
      </c>
      <c r="I80">
        <v>0</v>
      </c>
    </row>
    <row r="81" spans="6:9">
      <c r="F81">
        <v>39.5</v>
      </c>
      <c r="G81">
        <v>0</v>
      </c>
      <c r="H81">
        <v>39.5</v>
      </c>
      <c r="I81">
        <v>0</v>
      </c>
    </row>
    <row r="82" spans="6:9">
      <c r="F82">
        <v>40</v>
      </c>
      <c r="G82">
        <v>0</v>
      </c>
      <c r="H82">
        <v>40</v>
      </c>
      <c r="I82">
        <v>0</v>
      </c>
    </row>
    <row r="83" spans="6:9">
      <c r="F83">
        <v>40.5</v>
      </c>
      <c r="G83">
        <v>0</v>
      </c>
      <c r="H83">
        <v>40.5</v>
      </c>
      <c r="I83">
        <v>0</v>
      </c>
    </row>
    <row r="84" spans="6:9">
      <c r="F84">
        <v>41</v>
      </c>
      <c r="G84">
        <v>0</v>
      </c>
      <c r="H84">
        <v>41</v>
      </c>
      <c r="I84">
        <v>0</v>
      </c>
    </row>
    <row r="85" spans="6:9">
      <c r="F85">
        <v>41.5</v>
      </c>
      <c r="G85">
        <v>0</v>
      </c>
      <c r="H85">
        <v>41.5</v>
      </c>
      <c r="I85">
        <v>0</v>
      </c>
    </row>
    <row r="86" spans="6:9">
      <c r="F86">
        <v>42</v>
      </c>
      <c r="G86">
        <v>0</v>
      </c>
      <c r="H86">
        <v>42</v>
      </c>
      <c r="I86">
        <v>0</v>
      </c>
    </row>
    <row r="87" spans="6:9">
      <c r="F87">
        <v>42.5</v>
      </c>
      <c r="G87">
        <v>0</v>
      </c>
      <c r="H87">
        <v>42.5</v>
      </c>
      <c r="I87">
        <v>0</v>
      </c>
    </row>
    <row r="88" spans="6:9">
      <c r="F88">
        <v>43</v>
      </c>
      <c r="G88">
        <v>0</v>
      </c>
      <c r="H88">
        <v>43</v>
      </c>
      <c r="I88">
        <v>0</v>
      </c>
    </row>
    <row r="89" spans="6:9">
      <c r="F89">
        <v>43.5</v>
      </c>
      <c r="G89">
        <v>0</v>
      </c>
      <c r="H89">
        <v>43.5</v>
      </c>
      <c r="I89">
        <v>0</v>
      </c>
    </row>
    <row r="90" spans="6:9">
      <c r="F90">
        <v>44</v>
      </c>
      <c r="G90">
        <v>0</v>
      </c>
      <c r="H90">
        <v>44</v>
      </c>
      <c r="I90">
        <v>0</v>
      </c>
    </row>
    <row r="91" spans="6:9">
      <c r="F91">
        <v>44.5</v>
      </c>
      <c r="G91">
        <v>0</v>
      </c>
      <c r="H91">
        <v>44.5</v>
      </c>
      <c r="I91">
        <v>0</v>
      </c>
    </row>
    <row r="92" spans="6:9">
      <c r="F92">
        <v>45</v>
      </c>
      <c r="G92">
        <v>0</v>
      </c>
      <c r="H92">
        <v>45</v>
      </c>
      <c r="I92">
        <v>0</v>
      </c>
    </row>
    <row r="93" spans="6:9">
      <c r="F93">
        <v>45.5</v>
      </c>
      <c r="G93">
        <v>0</v>
      </c>
      <c r="H93">
        <v>45.5</v>
      </c>
      <c r="I93">
        <v>0</v>
      </c>
    </row>
    <row r="94" spans="6:9">
      <c r="F94">
        <v>46</v>
      </c>
      <c r="G94">
        <v>0</v>
      </c>
      <c r="H94">
        <v>46</v>
      </c>
      <c r="I94">
        <v>0</v>
      </c>
    </row>
    <row r="95" spans="6:9">
      <c r="F95">
        <v>46.5</v>
      </c>
      <c r="G95">
        <v>0</v>
      </c>
      <c r="H95">
        <v>46.5</v>
      </c>
      <c r="I95">
        <v>0</v>
      </c>
    </row>
    <row r="96" spans="6:9">
      <c r="F96">
        <v>47</v>
      </c>
      <c r="G96">
        <v>0</v>
      </c>
      <c r="H96">
        <v>47</v>
      </c>
      <c r="I96">
        <v>0</v>
      </c>
    </row>
    <row r="97" spans="6:9">
      <c r="F97">
        <v>47.5</v>
      </c>
      <c r="G97">
        <v>0</v>
      </c>
      <c r="H97">
        <v>47.5</v>
      </c>
      <c r="I97">
        <v>0</v>
      </c>
    </row>
    <row r="98" spans="6:9">
      <c r="F98">
        <v>48</v>
      </c>
      <c r="G98">
        <v>0</v>
      </c>
      <c r="H98">
        <v>48</v>
      </c>
      <c r="I98">
        <v>0</v>
      </c>
    </row>
    <row r="99" spans="6:9">
      <c r="F99">
        <v>48.5</v>
      </c>
      <c r="G99">
        <v>1.5563499999999999</v>
      </c>
      <c r="H99">
        <v>48.5</v>
      </c>
      <c r="I99">
        <v>0</v>
      </c>
    </row>
    <row r="100" spans="6:9">
      <c r="F100">
        <v>49</v>
      </c>
      <c r="G100">
        <v>0</v>
      </c>
      <c r="H100">
        <v>49</v>
      </c>
      <c r="I100">
        <v>0</v>
      </c>
    </row>
    <row r="101" spans="6:9">
      <c r="F101">
        <v>49.5</v>
      </c>
      <c r="G101">
        <v>0</v>
      </c>
      <c r="H101">
        <v>49.5</v>
      </c>
      <c r="I101">
        <v>0</v>
      </c>
    </row>
    <row r="102" spans="6:9">
      <c r="F102">
        <v>50</v>
      </c>
      <c r="G102">
        <v>0</v>
      </c>
      <c r="H102">
        <v>50</v>
      </c>
      <c r="I102">
        <v>0</v>
      </c>
    </row>
    <row r="103" spans="6:9">
      <c r="F103">
        <v>50.5</v>
      </c>
      <c r="G103">
        <v>0</v>
      </c>
      <c r="H103">
        <v>50.5</v>
      </c>
      <c r="I103">
        <v>0</v>
      </c>
    </row>
    <row r="104" spans="6:9">
      <c r="F104">
        <v>51</v>
      </c>
      <c r="G104">
        <v>0</v>
      </c>
      <c r="H104">
        <v>51</v>
      </c>
      <c r="I104">
        <v>0</v>
      </c>
    </row>
    <row r="105" spans="6:9">
      <c r="F105">
        <v>51.5</v>
      </c>
      <c r="G105">
        <v>0</v>
      </c>
      <c r="H105">
        <v>51.5</v>
      </c>
      <c r="I105">
        <v>0</v>
      </c>
    </row>
    <row r="106" spans="6:9">
      <c r="F106">
        <v>52</v>
      </c>
      <c r="G106">
        <v>0</v>
      </c>
      <c r="H106">
        <v>52</v>
      </c>
      <c r="I106">
        <v>0</v>
      </c>
    </row>
    <row r="107" spans="6:9">
      <c r="F107">
        <v>52.5</v>
      </c>
      <c r="G107">
        <v>0</v>
      </c>
      <c r="H107">
        <v>52.5</v>
      </c>
      <c r="I107">
        <v>0</v>
      </c>
    </row>
    <row r="108" spans="6:9">
      <c r="F108">
        <v>53</v>
      </c>
      <c r="G108">
        <v>0</v>
      </c>
      <c r="H108">
        <v>53</v>
      </c>
      <c r="I108">
        <v>0</v>
      </c>
    </row>
    <row r="109" spans="6:9">
      <c r="F109">
        <v>53.5</v>
      </c>
      <c r="G109">
        <v>0</v>
      </c>
      <c r="H109">
        <v>53.5</v>
      </c>
      <c r="I109">
        <v>0</v>
      </c>
    </row>
    <row r="110" spans="6:9">
      <c r="F110">
        <v>54</v>
      </c>
      <c r="G110">
        <v>0</v>
      </c>
      <c r="H110">
        <v>54</v>
      </c>
      <c r="I110">
        <v>0</v>
      </c>
    </row>
    <row r="111" spans="6:9">
      <c r="F111">
        <v>54.5</v>
      </c>
      <c r="G111">
        <v>0</v>
      </c>
      <c r="H111">
        <v>54.5</v>
      </c>
      <c r="I111">
        <v>0</v>
      </c>
    </row>
    <row r="112" spans="6:9">
      <c r="F112">
        <v>55</v>
      </c>
      <c r="G112">
        <v>0</v>
      </c>
      <c r="H112">
        <v>55</v>
      </c>
      <c r="I112">
        <v>0</v>
      </c>
    </row>
    <row r="113" spans="6:9">
      <c r="F113">
        <v>55.5</v>
      </c>
      <c r="G113">
        <v>0</v>
      </c>
      <c r="H113">
        <v>55.5</v>
      </c>
      <c r="I113">
        <v>0</v>
      </c>
    </row>
    <row r="114" spans="6:9">
      <c r="F114">
        <v>56</v>
      </c>
      <c r="G114">
        <v>0</v>
      </c>
      <c r="H114">
        <v>56</v>
      </c>
      <c r="I114">
        <v>0</v>
      </c>
    </row>
    <row r="115" spans="6:9">
      <c r="F115">
        <v>56.5</v>
      </c>
      <c r="G115">
        <v>0</v>
      </c>
      <c r="H115">
        <v>56.5</v>
      </c>
      <c r="I115">
        <v>0</v>
      </c>
    </row>
    <row r="116" spans="6:9">
      <c r="F116">
        <v>57</v>
      </c>
      <c r="G116">
        <v>0</v>
      </c>
      <c r="H116">
        <v>57</v>
      </c>
      <c r="I116">
        <v>0</v>
      </c>
    </row>
    <row r="117" spans="6:9">
      <c r="F117">
        <v>57.5</v>
      </c>
      <c r="G117">
        <v>0</v>
      </c>
      <c r="H117">
        <v>57.5</v>
      </c>
      <c r="I117">
        <v>0</v>
      </c>
    </row>
    <row r="118" spans="6:9">
      <c r="F118">
        <v>58</v>
      </c>
      <c r="G118">
        <v>0</v>
      </c>
      <c r="H118">
        <v>58</v>
      </c>
      <c r="I118">
        <v>0</v>
      </c>
    </row>
    <row r="119" spans="6:9">
      <c r="F119">
        <v>58.5</v>
      </c>
      <c r="G119">
        <v>0</v>
      </c>
      <c r="H119">
        <v>58.5</v>
      </c>
      <c r="I119">
        <v>0</v>
      </c>
    </row>
    <row r="120" spans="6:9">
      <c r="F120">
        <v>59</v>
      </c>
      <c r="G120">
        <v>0</v>
      </c>
      <c r="H120">
        <v>59</v>
      </c>
      <c r="I120">
        <v>0</v>
      </c>
    </row>
    <row r="121" spans="6:9">
      <c r="F121">
        <v>59.5</v>
      </c>
      <c r="G121">
        <v>0</v>
      </c>
      <c r="H121">
        <v>59.5</v>
      </c>
      <c r="I121">
        <v>0</v>
      </c>
    </row>
    <row r="122" spans="6:9">
      <c r="F122">
        <v>60</v>
      </c>
      <c r="G122">
        <v>0</v>
      </c>
      <c r="H122">
        <v>60</v>
      </c>
      <c r="I122">
        <v>0</v>
      </c>
    </row>
    <row r="123" spans="6:9">
      <c r="F123">
        <v>60.5</v>
      </c>
      <c r="G123">
        <v>0</v>
      </c>
      <c r="H123">
        <v>60.5</v>
      </c>
      <c r="I123">
        <v>0</v>
      </c>
    </row>
    <row r="124" spans="6:9">
      <c r="F124">
        <v>61</v>
      </c>
      <c r="G124">
        <v>0</v>
      </c>
      <c r="H124">
        <v>61</v>
      </c>
      <c r="I124">
        <v>0</v>
      </c>
    </row>
    <row r="125" spans="6:9">
      <c r="F125">
        <v>61.5</v>
      </c>
      <c r="G125">
        <v>0</v>
      </c>
      <c r="H125">
        <v>61.5</v>
      </c>
      <c r="I125">
        <v>0</v>
      </c>
    </row>
    <row r="126" spans="6:9">
      <c r="F126">
        <v>62</v>
      </c>
      <c r="G126">
        <v>0</v>
      </c>
      <c r="H126">
        <v>62</v>
      </c>
      <c r="I126">
        <v>0</v>
      </c>
    </row>
    <row r="127" spans="6:9">
      <c r="F127">
        <v>62.5</v>
      </c>
      <c r="G127">
        <v>0</v>
      </c>
      <c r="H127">
        <v>62.5</v>
      </c>
      <c r="I127">
        <v>0</v>
      </c>
    </row>
    <row r="128" spans="6:9">
      <c r="F128">
        <v>63</v>
      </c>
      <c r="G128">
        <v>0</v>
      </c>
      <c r="H128">
        <v>63</v>
      </c>
      <c r="I128">
        <v>0</v>
      </c>
    </row>
    <row r="129" spans="6:9">
      <c r="F129">
        <v>63.5</v>
      </c>
      <c r="G129">
        <v>0</v>
      </c>
      <c r="H129">
        <v>63.5</v>
      </c>
      <c r="I129">
        <v>0</v>
      </c>
    </row>
    <row r="130" spans="6:9">
      <c r="F130">
        <v>64</v>
      </c>
      <c r="G130">
        <v>0</v>
      </c>
      <c r="H130">
        <v>64</v>
      </c>
      <c r="I130">
        <v>0</v>
      </c>
    </row>
    <row r="131" spans="6:9">
      <c r="F131">
        <v>64.5</v>
      </c>
      <c r="G131">
        <v>0</v>
      </c>
      <c r="H131">
        <v>64.5</v>
      </c>
      <c r="I131">
        <v>0</v>
      </c>
    </row>
    <row r="132" spans="6:9">
      <c r="F132">
        <v>65</v>
      </c>
      <c r="G132">
        <v>0</v>
      </c>
      <c r="H132">
        <v>65</v>
      </c>
      <c r="I132">
        <v>0</v>
      </c>
    </row>
    <row r="133" spans="6:9">
      <c r="F133">
        <v>65.5</v>
      </c>
      <c r="G133">
        <v>0</v>
      </c>
      <c r="H133">
        <v>65.5</v>
      </c>
      <c r="I133">
        <v>0</v>
      </c>
    </row>
    <row r="134" spans="6:9">
      <c r="F134">
        <v>66</v>
      </c>
      <c r="G134">
        <v>0</v>
      </c>
      <c r="H134">
        <v>66</v>
      </c>
      <c r="I134">
        <v>0</v>
      </c>
    </row>
    <row r="135" spans="6:9">
      <c r="F135">
        <v>66.5</v>
      </c>
      <c r="G135">
        <v>0</v>
      </c>
      <c r="H135">
        <v>66.5</v>
      </c>
      <c r="I135">
        <v>0</v>
      </c>
    </row>
    <row r="136" spans="6:9">
      <c r="F136">
        <v>67</v>
      </c>
      <c r="G136">
        <v>0</v>
      </c>
      <c r="H136">
        <v>67</v>
      </c>
      <c r="I136">
        <v>0</v>
      </c>
    </row>
    <row r="137" spans="6:9">
      <c r="F137">
        <v>67.5</v>
      </c>
      <c r="G137">
        <v>0</v>
      </c>
      <c r="H137">
        <v>67.5</v>
      </c>
      <c r="I137">
        <v>0</v>
      </c>
    </row>
    <row r="138" spans="6:9">
      <c r="F138">
        <v>68</v>
      </c>
      <c r="G138">
        <v>0</v>
      </c>
      <c r="H138">
        <v>68</v>
      </c>
      <c r="I138">
        <v>0</v>
      </c>
    </row>
    <row r="139" spans="6:9">
      <c r="F139">
        <v>68.5</v>
      </c>
      <c r="G139">
        <v>0</v>
      </c>
      <c r="H139">
        <v>68.5</v>
      </c>
      <c r="I139">
        <v>0</v>
      </c>
    </row>
    <row r="140" spans="6:9">
      <c r="F140">
        <v>69</v>
      </c>
      <c r="G140">
        <v>0</v>
      </c>
      <c r="H140">
        <v>69</v>
      </c>
      <c r="I140">
        <v>0</v>
      </c>
    </row>
    <row r="141" spans="6:9">
      <c r="F141">
        <v>69.5</v>
      </c>
      <c r="G141">
        <v>0</v>
      </c>
      <c r="H141">
        <v>69.5</v>
      </c>
      <c r="I141">
        <v>0</v>
      </c>
    </row>
    <row r="142" spans="6:9">
      <c r="F142">
        <v>70</v>
      </c>
      <c r="G142">
        <v>0</v>
      </c>
      <c r="H142">
        <v>70</v>
      </c>
      <c r="I142">
        <v>0</v>
      </c>
    </row>
    <row r="143" spans="6:9">
      <c r="F143">
        <v>70.5</v>
      </c>
      <c r="G143">
        <v>0</v>
      </c>
      <c r="H143">
        <v>70.5</v>
      </c>
      <c r="I143">
        <v>0</v>
      </c>
    </row>
    <row r="144" spans="6:9">
      <c r="F144">
        <v>71</v>
      </c>
      <c r="G144">
        <v>0</v>
      </c>
      <c r="H144">
        <v>71</v>
      </c>
      <c r="I144">
        <v>0</v>
      </c>
    </row>
    <row r="145" spans="6:9">
      <c r="F145">
        <v>71.5</v>
      </c>
      <c r="G145">
        <v>0</v>
      </c>
      <c r="H145">
        <v>71.5</v>
      </c>
      <c r="I145">
        <v>0</v>
      </c>
    </row>
    <row r="146" spans="6:9">
      <c r="F146">
        <v>72</v>
      </c>
      <c r="G146">
        <v>0</v>
      </c>
      <c r="H146">
        <v>72</v>
      </c>
      <c r="I146">
        <v>0</v>
      </c>
    </row>
    <row r="147" spans="6:9">
      <c r="F147">
        <v>72.5</v>
      </c>
      <c r="G147">
        <v>0</v>
      </c>
      <c r="H147">
        <v>72.5</v>
      </c>
      <c r="I147">
        <v>0</v>
      </c>
    </row>
    <row r="148" spans="6:9">
      <c r="F148">
        <v>73</v>
      </c>
      <c r="G148">
        <v>0</v>
      </c>
      <c r="H148">
        <v>73</v>
      </c>
      <c r="I148">
        <v>0</v>
      </c>
    </row>
    <row r="149" spans="6:9">
      <c r="F149">
        <v>73.5</v>
      </c>
      <c r="G149">
        <v>0</v>
      </c>
      <c r="H149">
        <v>73.5</v>
      </c>
      <c r="I149">
        <v>0</v>
      </c>
    </row>
    <row r="150" spans="6:9">
      <c r="F150">
        <v>74</v>
      </c>
      <c r="G150">
        <v>0</v>
      </c>
      <c r="H150">
        <v>74</v>
      </c>
      <c r="I150">
        <v>0</v>
      </c>
    </row>
    <row r="151" spans="6:9">
      <c r="F151">
        <v>74.5</v>
      </c>
      <c r="G151">
        <v>0</v>
      </c>
      <c r="H151">
        <v>74.5</v>
      </c>
      <c r="I151">
        <v>0</v>
      </c>
    </row>
    <row r="152" spans="6:9">
      <c r="F152">
        <v>75</v>
      </c>
      <c r="G152">
        <v>0</v>
      </c>
      <c r="H152">
        <v>75</v>
      </c>
      <c r="I152">
        <v>0</v>
      </c>
    </row>
    <row r="153" spans="6:9">
      <c r="F153">
        <v>75.5</v>
      </c>
      <c r="G153">
        <v>0</v>
      </c>
      <c r="H153">
        <v>75.5</v>
      </c>
      <c r="I153">
        <v>0</v>
      </c>
    </row>
    <row r="154" spans="6:9">
      <c r="F154">
        <v>76</v>
      </c>
      <c r="G154">
        <v>0</v>
      </c>
      <c r="H154">
        <v>76</v>
      </c>
      <c r="I154">
        <v>0</v>
      </c>
    </row>
    <row r="155" spans="6:9">
      <c r="F155">
        <v>76.5</v>
      </c>
      <c r="G155">
        <v>0</v>
      </c>
      <c r="H155">
        <v>76.5</v>
      </c>
      <c r="I155">
        <v>0</v>
      </c>
    </row>
    <row r="156" spans="6:9">
      <c r="F156">
        <v>77</v>
      </c>
      <c r="G156">
        <v>0</v>
      </c>
      <c r="H156">
        <v>77</v>
      </c>
      <c r="I156">
        <v>0</v>
      </c>
    </row>
    <row r="157" spans="6:9">
      <c r="F157">
        <v>77.5</v>
      </c>
      <c r="G157">
        <v>0</v>
      </c>
      <c r="H157">
        <v>77.5</v>
      </c>
      <c r="I157">
        <v>0</v>
      </c>
    </row>
    <row r="158" spans="6:9">
      <c r="F158">
        <v>78</v>
      </c>
      <c r="G158">
        <v>0</v>
      </c>
      <c r="H158">
        <v>78</v>
      </c>
      <c r="I158">
        <v>0</v>
      </c>
    </row>
    <row r="159" spans="6:9">
      <c r="F159">
        <v>78.5</v>
      </c>
      <c r="G159">
        <v>0</v>
      </c>
      <c r="H159">
        <v>78.5</v>
      </c>
      <c r="I159">
        <v>0</v>
      </c>
    </row>
    <row r="160" spans="6:9">
      <c r="F160">
        <v>79</v>
      </c>
      <c r="G160">
        <v>0</v>
      </c>
      <c r="H160">
        <v>79</v>
      </c>
      <c r="I160">
        <v>0</v>
      </c>
    </row>
    <row r="161" spans="6:9">
      <c r="F161">
        <v>79.5</v>
      </c>
      <c r="G161">
        <v>0</v>
      </c>
      <c r="H161">
        <v>79.5</v>
      </c>
      <c r="I161">
        <v>0</v>
      </c>
    </row>
    <row r="162" spans="6:9">
      <c r="F162">
        <v>80</v>
      </c>
      <c r="G162">
        <v>85.101500000000001</v>
      </c>
      <c r="H162">
        <v>80</v>
      </c>
      <c r="I162">
        <v>0</v>
      </c>
    </row>
    <row r="163" spans="6:9">
      <c r="F163">
        <v>80.5</v>
      </c>
      <c r="G163">
        <v>85.101500000000001</v>
      </c>
      <c r="H163">
        <v>80.5</v>
      </c>
      <c r="I163">
        <v>0</v>
      </c>
    </row>
    <row r="164" spans="6:9">
      <c r="F164">
        <v>81</v>
      </c>
      <c r="G164">
        <v>0</v>
      </c>
      <c r="H164">
        <v>81</v>
      </c>
      <c r="I164">
        <v>0</v>
      </c>
    </row>
    <row r="165" spans="6:9">
      <c r="F165">
        <v>81.5</v>
      </c>
      <c r="G165">
        <v>0</v>
      </c>
      <c r="H165">
        <v>81.5</v>
      </c>
      <c r="I165">
        <v>55.8322</v>
      </c>
    </row>
    <row r="166" spans="6:9">
      <c r="F166">
        <v>82</v>
      </c>
      <c r="G166">
        <v>0</v>
      </c>
      <c r="H166">
        <v>82</v>
      </c>
      <c r="I166">
        <v>0</v>
      </c>
    </row>
    <row r="167" spans="6:9">
      <c r="F167">
        <v>82.5</v>
      </c>
      <c r="G167">
        <v>0</v>
      </c>
      <c r="H167">
        <v>82.5</v>
      </c>
      <c r="I167">
        <v>0</v>
      </c>
    </row>
    <row r="168" spans="6:9">
      <c r="F168">
        <v>83</v>
      </c>
      <c r="G168">
        <v>0</v>
      </c>
      <c r="H168">
        <v>83</v>
      </c>
      <c r="I168">
        <v>0</v>
      </c>
    </row>
    <row r="169" spans="6:9">
      <c r="F169">
        <v>83.5</v>
      </c>
      <c r="G169">
        <v>0</v>
      </c>
      <c r="H169">
        <v>83.5</v>
      </c>
      <c r="I169">
        <v>0</v>
      </c>
    </row>
    <row r="170" spans="6:9">
      <c r="F170">
        <v>84</v>
      </c>
      <c r="G170">
        <v>0</v>
      </c>
      <c r="H170">
        <v>84</v>
      </c>
      <c r="I170">
        <v>0</v>
      </c>
    </row>
    <row r="171" spans="6:9">
      <c r="F171">
        <v>84.5</v>
      </c>
      <c r="G171">
        <v>0</v>
      </c>
      <c r="H171">
        <v>84.5</v>
      </c>
      <c r="I171">
        <v>0</v>
      </c>
    </row>
    <row r="172" spans="6:9">
      <c r="F172">
        <v>85</v>
      </c>
      <c r="G172">
        <v>0</v>
      </c>
      <c r="H172">
        <v>85</v>
      </c>
      <c r="I172">
        <v>0</v>
      </c>
    </row>
    <row r="173" spans="6:9">
      <c r="F173">
        <v>85.5</v>
      </c>
      <c r="G173">
        <v>0</v>
      </c>
      <c r="H173">
        <v>85.5</v>
      </c>
      <c r="I173">
        <v>0</v>
      </c>
    </row>
    <row r="174" spans="6:9">
      <c r="F174">
        <v>86</v>
      </c>
      <c r="G174">
        <v>0</v>
      </c>
      <c r="H174">
        <v>86</v>
      </c>
      <c r="I174">
        <v>0</v>
      </c>
    </row>
    <row r="175" spans="6:9">
      <c r="F175">
        <v>86.5</v>
      </c>
      <c r="G175">
        <v>0</v>
      </c>
      <c r="H175">
        <v>86.5</v>
      </c>
      <c r="I175">
        <v>0</v>
      </c>
    </row>
    <row r="176" spans="6:9">
      <c r="F176">
        <v>87</v>
      </c>
      <c r="G176">
        <v>0</v>
      </c>
      <c r="H176">
        <v>87</v>
      </c>
      <c r="I176">
        <v>0</v>
      </c>
    </row>
    <row r="177" spans="6:9">
      <c r="F177">
        <v>87.5</v>
      </c>
      <c r="G177">
        <v>0</v>
      </c>
      <c r="H177">
        <v>87.5</v>
      </c>
      <c r="I177">
        <v>0</v>
      </c>
    </row>
    <row r="178" spans="6:9">
      <c r="F178">
        <v>88</v>
      </c>
      <c r="G178">
        <v>0</v>
      </c>
      <c r="H178">
        <v>88</v>
      </c>
      <c r="I178">
        <v>0</v>
      </c>
    </row>
    <row r="179" spans="6:9">
      <c r="F179">
        <v>88.5</v>
      </c>
      <c r="G179">
        <v>0</v>
      </c>
      <c r="H179">
        <v>88.5</v>
      </c>
      <c r="I179">
        <v>0</v>
      </c>
    </row>
    <row r="180" spans="6:9">
      <c r="F180">
        <v>89</v>
      </c>
      <c r="G180">
        <v>0</v>
      </c>
      <c r="H180">
        <v>89</v>
      </c>
      <c r="I180">
        <v>0</v>
      </c>
    </row>
    <row r="181" spans="6:9">
      <c r="F181">
        <v>89.5</v>
      </c>
      <c r="G181">
        <v>0</v>
      </c>
      <c r="H181">
        <v>89.5</v>
      </c>
      <c r="I181">
        <v>0</v>
      </c>
    </row>
    <row r="182" spans="6:9">
      <c r="F182">
        <v>90</v>
      </c>
      <c r="G182">
        <v>0</v>
      </c>
      <c r="H182">
        <v>90</v>
      </c>
      <c r="I182">
        <v>0</v>
      </c>
    </row>
    <row r="183" spans="6:9">
      <c r="F183">
        <v>90.5</v>
      </c>
      <c r="G183">
        <v>0</v>
      </c>
      <c r="H183">
        <v>90.5</v>
      </c>
      <c r="I183">
        <v>0</v>
      </c>
    </row>
    <row r="184" spans="6:9">
      <c r="F184">
        <v>91</v>
      </c>
      <c r="G184">
        <v>0</v>
      </c>
      <c r="H184">
        <v>91</v>
      </c>
      <c r="I184">
        <v>0</v>
      </c>
    </row>
    <row r="185" spans="6:9">
      <c r="F185">
        <v>91.5</v>
      </c>
      <c r="G185">
        <v>0</v>
      </c>
      <c r="H185">
        <v>91.5</v>
      </c>
      <c r="I185">
        <v>0</v>
      </c>
    </row>
    <row r="186" spans="6:9">
      <c r="F186">
        <v>92</v>
      </c>
      <c r="G186">
        <v>0</v>
      </c>
      <c r="H186">
        <v>92</v>
      </c>
      <c r="I186">
        <v>0</v>
      </c>
    </row>
    <row r="187" spans="6:9">
      <c r="F187">
        <v>92.5</v>
      </c>
      <c r="G187">
        <v>0</v>
      </c>
      <c r="H187">
        <v>92.5</v>
      </c>
      <c r="I187">
        <v>0</v>
      </c>
    </row>
    <row r="188" spans="6:9">
      <c r="F188">
        <v>93</v>
      </c>
      <c r="G188">
        <v>0</v>
      </c>
      <c r="H188">
        <v>93</v>
      </c>
      <c r="I188">
        <v>0</v>
      </c>
    </row>
    <row r="189" spans="6:9">
      <c r="F189">
        <v>93.5</v>
      </c>
      <c r="G189">
        <v>0</v>
      </c>
      <c r="H189">
        <v>93.5</v>
      </c>
      <c r="I189">
        <v>0</v>
      </c>
    </row>
    <row r="190" spans="6:9">
      <c r="F190">
        <v>94</v>
      </c>
      <c r="G190">
        <v>0</v>
      </c>
      <c r="H190">
        <v>94</v>
      </c>
      <c r="I190">
        <v>0</v>
      </c>
    </row>
    <row r="191" spans="6:9">
      <c r="F191">
        <v>94.5</v>
      </c>
      <c r="G191">
        <v>0</v>
      </c>
      <c r="H191">
        <v>94.5</v>
      </c>
      <c r="I191">
        <v>0</v>
      </c>
    </row>
    <row r="192" spans="6:9">
      <c r="F192">
        <v>95</v>
      </c>
      <c r="G192">
        <v>0</v>
      </c>
      <c r="H192">
        <v>95</v>
      </c>
      <c r="I192">
        <v>0</v>
      </c>
    </row>
    <row r="193" spans="6:9">
      <c r="F193">
        <v>95.5</v>
      </c>
      <c r="G193">
        <v>0</v>
      </c>
      <c r="H193">
        <v>95.5</v>
      </c>
      <c r="I193">
        <v>0</v>
      </c>
    </row>
    <row r="194" spans="6:9">
      <c r="F194">
        <v>96</v>
      </c>
      <c r="G194">
        <v>0</v>
      </c>
      <c r="H194">
        <v>96</v>
      </c>
      <c r="I194">
        <v>0</v>
      </c>
    </row>
    <row r="195" spans="6:9">
      <c r="F195">
        <v>96.5</v>
      </c>
      <c r="G195">
        <v>0</v>
      </c>
      <c r="H195">
        <v>96.5</v>
      </c>
      <c r="I195">
        <v>0</v>
      </c>
    </row>
    <row r="196" spans="6:9">
      <c r="F196">
        <v>97</v>
      </c>
      <c r="G196">
        <v>0</v>
      </c>
      <c r="H196">
        <v>97</v>
      </c>
      <c r="I196">
        <v>0</v>
      </c>
    </row>
    <row r="197" spans="6:9">
      <c r="F197">
        <v>97.5</v>
      </c>
      <c r="G197">
        <v>0</v>
      </c>
      <c r="H197">
        <v>97.5</v>
      </c>
      <c r="I197">
        <v>0</v>
      </c>
    </row>
    <row r="198" spans="6:9">
      <c r="F198">
        <v>98</v>
      </c>
      <c r="G198">
        <v>0</v>
      </c>
      <c r="H198">
        <v>98</v>
      </c>
      <c r="I198">
        <v>0</v>
      </c>
    </row>
    <row r="199" spans="6:9">
      <c r="F199">
        <v>98.5</v>
      </c>
      <c r="G199">
        <v>0</v>
      </c>
      <c r="H199">
        <v>98.5</v>
      </c>
      <c r="I199">
        <v>0</v>
      </c>
    </row>
    <row r="200" spans="6:9">
      <c r="F200">
        <v>99</v>
      </c>
      <c r="G200">
        <v>0</v>
      </c>
      <c r="H200">
        <v>99</v>
      </c>
      <c r="I200">
        <v>0</v>
      </c>
    </row>
    <row r="201" spans="6:9">
      <c r="F201">
        <v>99.5</v>
      </c>
      <c r="G201">
        <v>0</v>
      </c>
      <c r="H201">
        <v>99.5</v>
      </c>
      <c r="I201">
        <v>0</v>
      </c>
    </row>
    <row r="202" spans="6:9">
      <c r="F202">
        <v>100</v>
      </c>
      <c r="G202">
        <v>0</v>
      </c>
      <c r="H202">
        <v>100</v>
      </c>
      <c r="I202">
        <v>0</v>
      </c>
    </row>
    <row r="203" spans="6:9">
      <c r="F203">
        <v>100.5</v>
      </c>
      <c r="G203">
        <v>0</v>
      </c>
      <c r="H203">
        <v>100.5</v>
      </c>
      <c r="I203">
        <v>0</v>
      </c>
    </row>
    <row r="204" spans="6:9">
      <c r="F204">
        <v>101</v>
      </c>
      <c r="G204">
        <v>0</v>
      </c>
      <c r="H204">
        <v>101</v>
      </c>
      <c r="I204">
        <v>0</v>
      </c>
    </row>
    <row r="205" spans="6:9">
      <c r="F205">
        <v>101.5</v>
      </c>
      <c r="G205">
        <v>0</v>
      </c>
      <c r="H205">
        <v>101.5</v>
      </c>
      <c r="I205">
        <v>0</v>
      </c>
    </row>
    <row r="206" spans="6:9">
      <c r="F206">
        <v>102</v>
      </c>
      <c r="G206">
        <v>0</v>
      </c>
      <c r="H206">
        <v>102</v>
      </c>
      <c r="I206">
        <v>0</v>
      </c>
    </row>
    <row r="207" spans="6:9">
      <c r="F207">
        <v>102.5</v>
      </c>
      <c r="G207">
        <v>0</v>
      </c>
      <c r="H207">
        <v>102.5</v>
      </c>
      <c r="I207">
        <v>0</v>
      </c>
    </row>
    <row r="208" spans="6:9">
      <c r="F208">
        <v>103</v>
      </c>
      <c r="G208">
        <v>0</v>
      </c>
      <c r="H208">
        <v>103</v>
      </c>
      <c r="I208">
        <v>0</v>
      </c>
    </row>
    <row r="209" spans="6:9">
      <c r="F209">
        <v>103.5</v>
      </c>
      <c r="G209">
        <v>0</v>
      </c>
      <c r="H209">
        <v>103.5</v>
      </c>
      <c r="I209">
        <v>0</v>
      </c>
    </row>
    <row r="210" spans="6:9">
      <c r="F210">
        <v>104</v>
      </c>
      <c r="G210">
        <v>0</v>
      </c>
      <c r="H210">
        <v>104</v>
      </c>
      <c r="I210">
        <v>0</v>
      </c>
    </row>
    <row r="211" spans="6:9">
      <c r="F211">
        <v>104.5</v>
      </c>
      <c r="G211">
        <v>0</v>
      </c>
      <c r="H211">
        <v>104.5</v>
      </c>
      <c r="I211">
        <v>0</v>
      </c>
    </row>
    <row r="212" spans="6:9">
      <c r="F212">
        <v>105</v>
      </c>
      <c r="G212">
        <v>0</v>
      </c>
      <c r="H212">
        <v>105</v>
      </c>
      <c r="I212">
        <v>0</v>
      </c>
    </row>
    <row r="213" spans="6:9">
      <c r="F213">
        <v>105.5</v>
      </c>
      <c r="G213">
        <v>0</v>
      </c>
      <c r="H213">
        <v>105.5</v>
      </c>
      <c r="I213">
        <v>0</v>
      </c>
    </row>
    <row r="214" spans="6:9">
      <c r="F214">
        <v>106</v>
      </c>
      <c r="G214">
        <v>0</v>
      </c>
      <c r="H214">
        <v>106</v>
      </c>
      <c r="I214">
        <v>0</v>
      </c>
    </row>
    <row r="215" spans="6:9">
      <c r="F215">
        <v>106.5</v>
      </c>
      <c r="G215">
        <v>0</v>
      </c>
      <c r="H215">
        <v>106.5</v>
      </c>
      <c r="I215">
        <v>0</v>
      </c>
    </row>
    <row r="216" spans="6:9">
      <c r="F216">
        <v>107</v>
      </c>
      <c r="G216">
        <v>0</v>
      </c>
      <c r="H216">
        <v>107</v>
      </c>
      <c r="I216">
        <v>0</v>
      </c>
    </row>
    <row r="217" spans="6:9">
      <c r="F217">
        <v>107.5</v>
      </c>
      <c r="G217">
        <v>851.16</v>
      </c>
      <c r="H217">
        <v>107.5</v>
      </c>
      <c r="I217">
        <v>0</v>
      </c>
    </row>
    <row r="218" spans="6:9">
      <c r="F218">
        <v>108</v>
      </c>
      <c r="G218">
        <v>0</v>
      </c>
      <c r="H218">
        <v>108</v>
      </c>
      <c r="I218">
        <v>901.96100000000001</v>
      </c>
    </row>
    <row r="219" spans="6:9">
      <c r="F219">
        <v>108.5</v>
      </c>
      <c r="G219">
        <v>0</v>
      </c>
      <c r="H219">
        <v>108.5</v>
      </c>
      <c r="I219">
        <v>901.96100000000001</v>
      </c>
    </row>
    <row r="220" spans="6:9">
      <c r="F220">
        <v>109</v>
      </c>
      <c r="G220">
        <v>0</v>
      </c>
      <c r="H220">
        <v>109</v>
      </c>
      <c r="I220">
        <v>0</v>
      </c>
    </row>
    <row r="221" spans="6:9">
      <c r="F221">
        <v>109.5</v>
      </c>
      <c r="G221">
        <v>0</v>
      </c>
      <c r="H221">
        <v>109.5</v>
      </c>
      <c r="I221">
        <v>0</v>
      </c>
    </row>
    <row r="222" spans="6:9">
      <c r="F222">
        <v>110</v>
      </c>
      <c r="G222">
        <v>0</v>
      </c>
      <c r="H222">
        <v>110</v>
      </c>
      <c r="I222">
        <v>0</v>
      </c>
    </row>
    <row r="223" spans="6:9">
      <c r="F223">
        <v>110.5</v>
      </c>
      <c r="G223">
        <v>0</v>
      </c>
      <c r="H223">
        <v>110.5</v>
      </c>
      <c r="I223">
        <v>0</v>
      </c>
    </row>
    <row r="224" spans="6:9">
      <c r="F224">
        <v>111</v>
      </c>
      <c r="G224">
        <v>0</v>
      </c>
      <c r="H224">
        <v>111</v>
      </c>
      <c r="I224">
        <v>0</v>
      </c>
    </row>
    <row r="225" spans="6:9">
      <c r="F225">
        <v>111.5</v>
      </c>
      <c r="G225">
        <v>0</v>
      </c>
      <c r="H225">
        <v>111.5</v>
      </c>
      <c r="I225">
        <v>0</v>
      </c>
    </row>
    <row r="226" spans="6:9">
      <c r="F226">
        <v>112</v>
      </c>
      <c r="G226">
        <v>0</v>
      </c>
      <c r="H226">
        <v>112</v>
      </c>
      <c r="I226">
        <v>0</v>
      </c>
    </row>
    <row r="227" spans="6:9">
      <c r="F227">
        <v>112.5</v>
      </c>
      <c r="G227">
        <v>0</v>
      </c>
      <c r="H227">
        <v>112.5</v>
      </c>
      <c r="I227">
        <v>0</v>
      </c>
    </row>
    <row r="228" spans="6:9">
      <c r="F228">
        <v>113</v>
      </c>
      <c r="G228">
        <v>0</v>
      </c>
      <c r="H228">
        <v>113</v>
      </c>
      <c r="I228">
        <v>0</v>
      </c>
    </row>
    <row r="229" spans="6:9">
      <c r="F229">
        <v>113.5</v>
      </c>
      <c r="G229">
        <v>0</v>
      </c>
      <c r="H229">
        <v>113.5</v>
      </c>
      <c r="I229">
        <v>0</v>
      </c>
    </row>
    <row r="230" spans="6:9">
      <c r="F230">
        <v>114</v>
      </c>
      <c r="G230">
        <v>0</v>
      </c>
      <c r="H230">
        <v>114</v>
      </c>
      <c r="I230">
        <v>0</v>
      </c>
    </row>
    <row r="231" spans="6:9">
      <c r="F231">
        <v>114.5</v>
      </c>
      <c r="G231">
        <v>0</v>
      </c>
      <c r="H231">
        <v>114.5</v>
      </c>
      <c r="I231">
        <v>0</v>
      </c>
    </row>
    <row r="232" spans="6:9">
      <c r="F232">
        <v>115</v>
      </c>
      <c r="G232">
        <v>0</v>
      </c>
      <c r="H232">
        <v>115</v>
      </c>
      <c r="I232">
        <v>0</v>
      </c>
    </row>
    <row r="233" spans="6:9">
      <c r="F233">
        <v>115.5</v>
      </c>
      <c r="G233">
        <v>0</v>
      </c>
      <c r="H233">
        <v>115.5</v>
      </c>
      <c r="I233">
        <v>0</v>
      </c>
    </row>
    <row r="234" spans="6:9">
      <c r="F234">
        <v>116</v>
      </c>
      <c r="G234">
        <v>0</v>
      </c>
      <c r="H234">
        <v>116</v>
      </c>
      <c r="I234">
        <v>0</v>
      </c>
    </row>
    <row r="235" spans="6:9">
      <c r="F235">
        <v>116.5</v>
      </c>
      <c r="G235">
        <v>0</v>
      </c>
      <c r="H235">
        <v>116.5</v>
      </c>
      <c r="I235">
        <v>0</v>
      </c>
    </row>
    <row r="236" spans="6:9">
      <c r="F236">
        <v>117</v>
      </c>
      <c r="G236">
        <v>0</v>
      </c>
      <c r="H236">
        <v>117</v>
      </c>
      <c r="I236">
        <v>0</v>
      </c>
    </row>
    <row r="237" spans="6:9">
      <c r="F237">
        <v>117.5</v>
      </c>
      <c r="G237">
        <v>0</v>
      </c>
      <c r="H237">
        <v>117.5</v>
      </c>
      <c r="I237">
        <v>0</v>
      </c>
    </row>
    <row r="238" spans="6:9">
      <c r="F238">
        <v>118</v>
      </c>
      <c r="G238">
        <v>0</v>
      </c>
      <c r="H238">
        <v>118</v>
      </c>
      <c r="I238">
        <v>0</v>
      </c>
    </row>
    <row r="239" spans="6:9">
      <c r="F239">
        <v>118.5</v>
      </c>
      <c r="G239">
        <v>0</v>
      </c>
      <c r="H239">
        <v>118.5</v>
      </c>
      <c r="I239">
        <v>0</v>
      </c>
    </row>
    <row r="240" spans="6:9">
      <c r="F240">
        <v>119</v>
      </c>
      <c r="G240">
        <v>0</v>
      </c>
      <c r="H240">
        <v>119</v>
      </c>
      <c r="I240">
        <v>0</v>
      </c>
    </row>
    <row r="241" spans="6:9">
      <c r="F241">
        <v>119.5</v>
      </c>
      <c r="G241">
        <v>0</v>
      </c>
      <c r="H241">
        <v>119.5</v>
      </c>
      <c r="I241">
        <v>0</v>
      </c>
    </row>
    <row r="242" spans="6:9">
      <c r="F242">
        <v>120</v>
      </c>
      <c r="G242">
        <v>0</v>
      </c>
      <c r="H242">
        <v>120</v>
      </c>
      <c r="I242">
        <v>0</v>
      </c>
    </row>
    <row r="243" spans="6:9">
      <c r="F243">
        <v>120.5</v>
      </c>
      <c r="G243">
        <v>0</v>
      </c>
      <c r="H243">
        <v>120.5</v>
      </c>
      <c r="I243">
        <v>0</v>
      </c>
    </row>
    <row r="244" spans="6:9">
      <c r="F244">
        <v>121</v>
      </c>
      <c r="G244">
        <v>0</v>
      </c>
      <c r="H244">
        <v>121</v>
      </c>
      <c r="I244">
        <v>0</v>
      </c>
    </row>
    <row r="245" spans="6:9">
      <c r="F245">
        <v>121.5</v>
      </c>
      <c r="G245">
        <v>0</v>
      </c>
      <c r="H245">
        <v>121.5</v>
      </c>
      <c r="I245">
        <v>0</v>
      </c>
    </row>
    <row r="246" spans="6:9">
      <c r="F246">
        <v>122</v>
      </c>
      <c r="G246">
        <v>0</v>
      </c>
      <c r="H246">
        <v>122</v>
      </c>
      <c r="I246">
        <v>0</v>
      </c>
    </row>
    <row r="247" spans="6:9">
      <c r="F247">
        <v>122.5</v>
      </c>
      <c r="G247">
        <v>0</v>
      </c>
      <c r="H247">
        <v>122.5</v>
      </c>
      <c r="I247">
        <v>0</v>
      </c>
    </row>
    <row r="248" spans="6:9">
      <c r="F248">
        <v>123</v>
      </c>
      <c r="G248">
        <v>0</v>
      </c>
      <c r="H248">
        <v>123</v>
      </c>
      <c r="I248">
        <v>0</v>
      </c>
    </row>
    <row r="249" spans="6:9">
      <c r="F249">
        <v>123.5</v>
      </c>
      <c r="G249">
        <v>0</v>
      </c>
      <c r="H249">
        <v>123.5</v>
      </c>
      <c r="I249">
        <v>0</v>
      </c>
    </row>
    <row r="250" spans="6:9">
      <c r="F250">
        <v>124</v>
      </c>
      <c r="G250">
        <v>0</v>
      </c>
      <c r="H250">
        <v>124</v>
      </c>
      <c r="I250">
        <v>0</v>
      </c>
    </row>
    <row r="251" spans="6:9">
      <c r="F251">
        <v>124.5</v>
      </c>
      <c r="G251">
        <v>0</v>
      </c>
      <c r="H251">
        <v>124.5</v>
      </c>
      <c r="I251">
        <v>0</v>
      </c>
    </row>
    <row r="252" spans="6:9">
      <c r="F252">
        <v>125</v>
      </c>
      <c r="G252">
        <v>0</v>
      </c>
      <c r="H252">
        <v>125</v>
      </c>
      <c r="I252">
        <v>0</v>
      </c>
    </row>
    <row r="253" spans="6:9">
      <c r="F253">
        <v>125.5</v>
      </c>
      <c r="G253">
        <v>0</v>
      </c>
      <c r="H253">
        <v>125.5</v>
      </c>
      <c r="I253">
        <v>0</v>
      </c>
    </row>
    <row r="254" spans="6:9">
      <c r="F254">
        <v>126</v>
      </c>
      <c r="G254">
        <v>0</v>
      </c>
      <c r="H254">
        <v>126</v>
      </c>
      <c r="I254">
        <v>0</v>
      </c>
    </row>
    <row r="255" spans="6:9">
      <c r="F255">
        <v>126.5</v>
      </c>
      <c r="G255">
        <v>0</v>
      </c>
      <c r="H255">
        <v>126.5</v>
      </c>
      <c r="I255">
        <v>0</v>
      </c>
    </row>
    <row r="256" spans="6:9">
      <c r="F256">
        <v>127</v>
      </c>
      <c r="G256">
        <v>0</v>
      </c>
      <c r="H256">
        <v>127</v>
      </c>
      <c r="I256">
        <v>0</v>
      </c>
    </row>
    <row r="257" spans="6:9">
      <c r="F257">
        <v>127.5</v>
      </c>
      <c r="G257">
        <v>0</v>
      </c>
      <c r="H257">
        <v>127.5</v>
      </c>
      <c r="I257">
        <v>0</v>
      </c>
    </row>
    <row r="258" spans="6:9">
      <c r="F258">
        <v>128</v>
      </c>
      <c r="G258">
        <v>0</v>
      </c>
      <c r="H258">
        <v>128</v>
      </c>
      <c r="I258">
        <v>0</v>
      </c>
    </row>
    <row r="259" spans="6:9">
      <c r="F259">
        <v>128.5</v>
      </c>
      <c r="G259">
        <v>0</v>
      </c>
      <c r="H259">
        <v>128.5</v>
      </c>
      <c r="I259">
        <v>0</v>
      </c>
    </row>
    <row r="260" spans="6:9">
      <c r="F260">
        <v>129</v>
      </c>
      <c r="G260">
        <v>0</v>
      </c>
      <c r="H260">
        <v>129</v>
      </c>
      <c r="I260">
        <v>0</v>
      </c>
    </row>
    <row r="261" spans="6:9">
      <c r="F261">
        <v>129.5</v>
      </c>
      <c r="G261">
        <v>0</v>
      </c>
      <c r="H261">
        <v>129.5</v>
      </c>
      <c r="I261">
        <v>0</v>
      </c>
    </row>
    <row r="262" spans="6:9">
      <c r="F262">
        <v>130</v>
      </c>
      <c r="G262">
        <v>0</v>
      </c>
      <c r="H262">
        <v>130</v>
      </c>
      <c r="I262">
        <v>0</v>
      </c>
    </row>
    <row r="263" spans="6:9">
      <c r="F263">
        <v>130.5</v>
      </c>
      <c r="G263">
        <v>0</v>
      </c>
      <c r="H263">
        <v>130.5</v>
      </c>
      <c r="I263">
        <v>0</v>
      </c>
    </row>
    <row r="264" spans="6:9">
      <c r="F264">
        <v>131</v>
      </c>
      <c r="G264">
        <v>0</v>
      </c>
      <c r="H264">
        <v>131</v>
      </c>
      <c r="I264">
        <v>0</v>
      </c>
    </row>
    <row r="265" spans="6:9">
      <c r="F265">
        <v>131.5</v>
      </c>
      <c r="G265">
        <v>0</v>
      </c>
      <c r="H265">
        <v>131.5</v>
      </c>
      <c r="I265">
        <v>0</v>
      </c>
    </row>
    <row r="266" spans="6:9">
      <c r="F266">
        <v>132</v>
      </c>
      <c r="G266">
        <v>0</v>
      </c>
      <c r="H266">
        <v>132</v>
      </c>
      <c r="I266">
        <v>0</v>
      </c>
    </row>
    <row r="267" spans="6:9">
      <c r="F267">
        <v>132.5</v>
      </c>
      <c r="G267">
        <v>0</v>
      </c>
      <c r="H267">
        <v>132.5</v>
      </c>
      <c r="I267">
        <v>0</v>
      </c>
    </row>
    <row r="268" spans="6:9">
      <c r="F268">
        <v>133</v>
      </c>
      <c r="G268">
        <v>0</v>
      </c>
      <c r="H268">
        <v>133</v>
      </c>
      <c r="I268">
        <v>0</v>
      </c>
    </row>
    <row r="269" spans="6:9">
      <c r="F269">
        <v>133.5</v>
      </c>
      <c r="G269">
        <v>0</v>
      </c>
      <c r="H269">
        <v>133.5</v>
      </c>
      <c r="I269">
        <v>0</v>
      </c>
    </row>
    <row r="270" spans="6:9">
      <c r="F270">
        <v>134</v>
      </c>
      <c r="G270">
        <v>0</v>
      </c>
      <c r="H270">
        <v>134</v>
      </c>
      <c r="I270">
        <v>0</v>
      </c>
    </row>
    <row r="271" spans="6:9">
      <c r="F271">
        <v>134.5</v>
      </c>
      <c r="G271">
        <v>0</v>
      </c>
      <c r="H271">
        <v>134.5</v>
      </c>
      <c r="I271">
        <v>0</v>
      </c>
    </row>
    <row r="272" spans="6:9">
      <c r="F272">
        <v>135</v>
      </c>
      <c r="G272">
        <v>0</v>
      </c>
      <c r="H272">
        <v>135</v>
      </c>
      <c r="I272">
        <v>0</v>
      </c>
    </row>
    <row r="273" spans="6:9">
      <c r="F273">
        <v>135.5</v>
      </c>
      <c r="G273">
        <v>0</v>
      </c>
      <c r="H273">
        <v>135.5</v>
      </c>
      <c r="I273">
        <v>0</v>
      </c>
    </row>
    <row r="274" spans="6:9">
      <c r="F274">
        <v>136</v>
      </c>
      <c r="G274">
        <v>0</v>
      </c>
      <c r="H274">
        <v>136</v>
      </c>
      <c r="I274">
        <v>0</v>
      </c>
    </row>
    <row r="275" spans="6:9">
      <c r="F275">
        <v>136.5</v>
      </c>
      <c r="G275">
        <v>0</v>
      </c>
      <c r="H275">
        <v>136.5</v>
      </c>
      <c r="I275">
        <v>0</v>
      </c>
    </row>
    <row r="276" spans="6:9">
      <c r="F276">
        <v>137</v>
      </c>
      <c r="G276">
        <v>0</v>
      </c>
      <c r="H276">
        <v>137</v>
      </c>
      <c r="I276">
        <v>0</v>
      </c>
    </row>
    <row r="277" spans="6:9">
      <c r="F277">
        <v>137.5</v>
      </c>
      <c r="G277">
        <v>0</v>
      </c>
      <c r="H277">
        <v>137.5</v>
      </c>
      <c r="I277">
        <v>0</v>
      </c>
    </row>
    <row r="278" spans="6:9">
      <c r="F278">
        <v>138</v>
      </c>
      <c r="G278">
        <v>0</v>
      </c>
      <c r="H278">
        <v>138</v>
      </c>
      <c r="I278">
        <v>0</v>
      </c>
    </row>
    <row r="279" spans="6:9">
      <c r="F279">
        <v>138.5</v>
      </c>
      <c r="G279">
        <v>0</v>
      </c>
      <c r="H279">
        <v>138.5</v>
      </c>
      <c r="I279">
        <v>0</v>
      </c>
    </row>
    <row r="280" spans="6:9">
      <c r="F280">
        <v>139</v>
      </c>
      <c r="G280">
        <v>0</v>
      </c>
      <c r="H280">
        <v>139</v>
      </c>
      <c r="I280">
        <v>0</v>
      </c>
    </row>
    <row r="281" spans="6:9">
      <c r="F281">
        <v>139.5</v>
      </c>
      <c r="G281">
        <v>0</v>
      </c>
      <c r="H281">
        <v>139.5</v>
      </c>
      <c r="I281">
        <v>0</v>
      </c>
    </row>
    <row r="282" spans="6:9">
      <c r="F282">
        <v>140</v>
      </c>
      <c r="G282">
        <v>0</v>
      </c>
      <c r="H282">
        <v>140</v>
      </c>
      <c r="I282">
        <v>0</v>
      </c>
    </row>
    <row r="283" spans="6:9">
      <c r="F283">
        <v>140.5</v>
      </c>
      <c r="G283">
        <v>0</v>
      </c>
      <c r="H283">
        <v>140.5</v>
      </c>
      <c r="I283">
        <v>0</v>
      </c>
    </row>
    <row r="284" spans="6:9">
      <c r="F284">
        <v>141</v>
      </c>
      <c r="G284">
        <v>0</v>
      </c>
      <c r="H284">
        <v>141</v>
      </c>
      <c r="I284">
        <v>0</v>
      </c>
    </row>
    <row r="285" spans="6:9">
      <c r="F285">
        <v>141.5</v>
      </c>
      <c r="G285">
        <v>0</v>
      </c>
      <c r="H285">
        <v>141.5</v>
      </c>
      <c r="I285">
        <v>0</v>
      </c>
    </row>
    <row r="286" spans="6:9">
      <c r="F286">
        <v>142</v>
      </c>
      <c r="G286">
        <v>0</v>
      </c>
      <c r="H286">
        <v>142</v>
      </c>
      <c r="I286">
        <v>0</v>
      </c>
    </row>
    <row r="287" spans="6:9">
      <c r="F287">
        <v>142.5</v>
      </c>
      <c r="G287">
        <v>0</v>
      </c>
      <c r="H287">
        <v>142.5</v>
      </c>
      <c r="I287">
        <v>0</v>
      </c>
    </row>
    <row r="288" spans="6:9">
      <c r="F288">
        <v>143</v>
      </c>
      <c r="G288">
        <v>0</v>
      </c>
      <c r="H288">
        <v>143</v>
      </c>
      <c r="I288">
        <v>0</v>
      </c>
    </row>
    <row r="289" spans="6:9">
      <c r="F289">
        <v>143.5</v>
      </c>
      <c r="G289">
        <v>0</v>
      </c>
      <c r="H289">
        <v>143.5</v>
      </c>
      <c r="I289">
        <v>0</v>
      </c>
    </row>
    <row r="290" spans="6:9">
      <c r="F290">
        <v>144</v>
      </c>
      <c r="G290">
        <v>0</v>
      </c>
      <c r="H290">
        <v>144</v>
      </c>
      <c r="I290">
        <v>0</v>
      </c>
    </row>
    <row r="291" spans="6:9">
      <c r="F291">
        <v>144.5</v>
      </c>
      <c r="G291">
        <v>0</v>
      </c>
      <c r="H291">
        <v>144.5</v>
      </c>
      <c r="I291">
        <v>0</v>
      </c>
    </row>
    <row r="292" spans="6:9">
      <c r="F292">
        <v>145</v>
      </c>
      <c r="G292">
        <v>0</v>
      </c>
      <c r="H292">
        <v>145</v>
      </c>
      <c r="I292">
        <v>0</v>
      </c>
    </row>
    <row r="293" spans="6:9">
      <c r="F293">
        <v>145.5</v>
      </c>
      <c r="G293">
        <v>0</v>
      </c>
      <c r="H293">
        <v>145.5</v>
      </c>
      <c r="I293">
        <v>0</v>
      </c>
    </row>
    <row r="294" spans="6:9">
      <c r="F294">
        <v>146</v>
      </c>
      <c r="G294">
        <v>0</v>
      </c>
      <c r="H294">
        <v>146</v>
      </c>
      <c r="I294">
        <v>0</v>
      </c>
    </row>
    <row r="295" spans="6:9">
      <c r="F295">
        <v>146.5</v>
      </c>
      <c r="G295">
        <v>0</v>
      </c>
      <c r="H295">
        <v>146.5</v>
      </c>
      <c r="I295">
        <v>0</v>
      </c>
    </row>
    <row r="296" spans="6:9">
      <c r="F296">
        <v>147</v>
      </c>
      <c r="G296">
        <v>0</v>
      </c>
      <c r="H296">
        <v>147</v>
      </c>
      <c r="I296">
        <v>0</v>
      </c>
    </row>
    <row r="297" spans="6:9">
      <c r="F297">
        <v>147.5</v>
      </c>
      <c r="G297">
        <v>0</v>
      </c>
      <c r="H297">
        <v>147.5</v>
      </c>
      <c r="I297">
        <v>0</v>
      </c>
    </row>
    <row r="298" spans="6:9">
      <c r="F298">
        <v>148</v>
      </c>
      <c r="G298">
        <v>0</v>
      </c>
      <c r="H298">
        <v>148</v>
      </c>
      <c r="I298">
        <v>0</v>
      </c>
    </row>
    <row r="299" spans="6:9">
      <c r="F299">
        <v>148.5</v>
      </c>
      <c r="G299">
        <v>0</v>
      </c>
      <c r="H299">
        <v>148.5</v>
      </c>
      <c r="I299">
        <v>0</v>
      </c>
    </row>
    <row r="300" spans="6:9">
      <c r="F300">
        <v>149</v>
      </c>
      <c r="G300">
        <v>0</v>
      </c>
      <c r="H300">
        <v>149</v>
      </c>
      <c r="I300">
        <v>0</v>
      </c>
    </row>
    <row r="301" spans="6:9">
      <c r="F301">
        <v>149.5</v>
      </c>
      <c r="G301">
        <v>0</v>
      </c>
      <c r="H301">
        <v>149.5</v>
      </c>
      <c r="I301">
        <v>0</v>
      </c>
    </row>
    <row r="302" spans="6:9">
      <c r="F302">
        <v>150</v>
      </c>
      <c r="G302">
        <v>0</v>
      </c>
      <c r="H302">
        <v>150</v>
      </c>
      <c r="I302">
        <v>0</v>
      </c>
    </row>
    <row r="303" spans="6:9">
      <c r="F303">
        <v>150.5</v>
      </c>
      <c r="G303">
        <v>0</v>
      </c>
      <c r="H303">
        <v>150.5</v>
      </c>
      <c r="I303">
        <v>0</v>
      </c>
    </row>
    <row r="304" spans="6:9">
      <c r="F304">
        <v>151</v>
      </c>
      <c r="G304">
        <v>0</v>
      </c>
      <c r="H304">
        <v>151</v>
      </c>
      <c r="I304">
        <v>0</v>
      </c>
    </row>
    <row r="305" spans="6:9">
      <c r="F305">
        <v>151.5</v>
      </c>
      <c r="G305">
        <v>0</v>
      </c>
      <c r="H305">
        <v>151.5</v>
      </c>
      <c r="I305">
        <v>0</v>
      </c>
    </row>
    <row r="306" spans="6:9">
      <c r="F306">
        <v>152</v>
      </c>
      <c r="G306">
        <v>0</v>
      </c>
      <c r="H306">
        <v>152</v>
      </c>
      <c r="I306">
        <v>0</v>
      </c>
    </row>
    <row r="307" spans="6:9">
      <c r="F307">
        <v>152.5</v>
      </c>
      <c r="G307">
        <v>0</v>
      </c>
      <c r="H307">
        <v>152.5</v>
      </c>
      <c r="I307">
        <v>0</v>
      </c>
    </row>
    <row r="308" spans="6:9">
      <c r="F308">
        <v>153</v>
      </c>
      <c r="G308">
        <v>0</v>
      </c>
      <c r="H308">
        <v>153</v>
      </c>
      <c r="I308">
        <v>0</v>
      </c>
    </row>
    <row r="309" spans="6:9">
      <c r="F309">
        <v>153.5</v>
      </c>
      <c r="G309">
        <v>0</v>
      </c>
      <c r="H309">
        <v>153.5</v>
      </c>
      <c r="I309">
        <v>0</v>
      </c>
    </row>
    <row r="310" spans="6:9">
      <c r="F310">
        <v>154</v>
      </c>
      <c r="G310">
        <v>0</v>
      </c>
      <c r="H310">
        <v>154</v>
      </c>
      <c r="I310">
        <v>0</v>
      </c>
    </row>
    <row r="311" spans="6:9">
      <c r="F311">
        <v>154.5</v>
      </c>
      <c r="G311">
        <v>0</v>
      </c>
      <c r="H311">
        <v>154.5</v>
      </c>
      <c r="I311">
        <v>0</v>
      </c>
    </row>
    <row r="312" spans="6:9">
      <c r="F312">
        <v>155</v>
      </c>
      <c r="G312">
        <v>0</v>
      </c>
      <c r="H312">
        <v>155</v>
      </c>
      <c r="I312">
        <v>0</v>
      </c>
    </row>
    <row r="313" spans="6:9">
      <c r="F313">
        <v>155.5</v>
      </c>
      <c r="G313">
        <v>0</v>
      </c>
      <c r="H313">
        <v>155.5</v>
      </c>
      <c r="I313">
        <v>0</v>
      </c>
    </row>
    <row r="314" spans="6:9">
      <c r="F314">
        <v>156</v>
      </c>
      <c r="G314">
        <v>0</v>
      </c>
      <c r="H314">
        <v>156</v>
      </c>
      <c r="I314">
        <v>0</v>
      </c>
    </row>
    <row r="315" spans="6:9">
      <c r="F315">
        <v>156.5</v>
      </c>
      <c r="G315">
        <v>0</v>
      </c>
      <c r="H315">
        <v>156.5</v>
      </c>
      <c r="I315">
        <v>0</v>
      </c>
    </row>
    <row r="316" spans="6:9">
      <c r="F316">
        <v>157</v>
      </c>
      <c r="G316">
        <v>0</v>
      </c>
      <c r="H316">
        <v>157</v>
      </c>
      <c r="I316">
        <v>0</v>
      </c>
    </row>
    <row r="317" spans="6:9">
      <c r="F317">
        <v>157.5</v>
      </c>
      <c r="G317">
        <v>0</v>
      </c>
      <c r="H317">
        <v>157.5</v>
      </c>
      <c r="I317">
        <v>0</v>
      </c>
    </row>
    <row r="318" spans="6:9">
      <c r="F318">
        <v>158</v>
      </c>
      <c r="G318">
        <v>0</v>
      </c>
      <c r="H318">
        <v>158</v>
      </c>
      <c r="I318">
        <v>0</v>
      </c>
    </row>
    <row r="319" spans="6:9">
      <c r="F319">
        <v>158.5</v>
      </c>
      <c r="G319">
        <v>0</v>
      </c>
      <c r="H319">
        <v>158.5</v>
      </c>
      <c r="I319">
        <v>0</v>
      </c>
    </row>
    <row r="320" spans="6:9">
      <c r="F320">
        <v>159</v>
      </c>
      <c r="G320">
        <v>0</v>
      </c>
      <c r="H320">
        <v>159</v>
      </c>
      <c r="I320">
        <v>0</v>
      </c>
    </row>
    <row r="321" spans="6:9">
      <c r="F321">
        <v>159.5</v>
      </c>
      <c r="G321">
        <v>0</v>
      </c>
      <c r="H321">
        <v>159.5</v>
      </c>
      <c r="I321">
        <v>0</v>
      </c>
    </row>
    <row r="322" spans="6:9">
      <c r="F322">
        <v>160</v>
      </c>
      <c r="G322">
        <v>0</v>
      </c>
      <c r="H322">
        <v>160</v>
      </c>
      <c r="I322">
        <v>0</v>
      </c>
    </row>
    <row r="323" spans="6:9">
      <c r="F323">
        <v>160.5</v>
      </c>
      <c r="G323">
        <v>0</v>
      </c>
      <c r="H323">
        <v>160.5</v>
      </c>
      <c r="I323">
        <v>0</v>
      </c>
    </row>
    <row r="324" spans="6:9">
      <c r="F324">
        <v>161</v>
      </c>
      <c r="G324">
        <v>0</v>
      </c>
      <c r="H324">
        <v>161</v>
      </c>
      <c r="I324">
        <v>0</v>
      </c>
    </row>
    <row r="325" spans="6:9">
      <c r="F325">
        <v>161.5</v>
      </c>
      <c r="G325">
        <v>0</v>
      </c>
      <c r="H325">
        <v>161.5</v>
      </c>
      <c r="I325">
        <v>0</v>
      </c>
    </row>
    <row r="326" spans="6:9">
      <c r="F326">
        <v>162</v>
      </c>
      <c r="G326">
        <v>0</v>
      </c>
      <c r="H326">
        <v>162</v>
      </c>
      <c r="I326">
        <v>0</v>
      </c>
    </row>
    <row r="327" spans="6:9">
      <c r="F327">
        <v>162.5</v>
      </c>
      <c r="G327">
        <v>0</v>
      </c>
      <c r="H327">
        <v>162.5</v>
      </c>
      <c r="I327">
        <v>0</v>
      </c>
    </row>
    <row r="328" spans="6:9">
      <c r="F328">
        <v>163</v>
      </c>
      <c r="G328">
        <v>0</v>
      </c>
      <c r="H328">
        <v>163</v>
      </c>
      <c r="I328">
        <v>0</v>
      </c>
    </row>
    <row r="329" spans="6:9">
      <c r="F329">
        <v>163.5</v>
      </c>
      <c r="G329">
        <v>0</v>
      </c>
      <c r="H329">
        <v>163.5</v>
      </c>
      <c r="I329">
        <v>0</v>
      </c>
    </row>
    <row r="330" spans="6:9">
      <c r="F330">
        <v>164</v>
      </c>
      <c r="G330">
        <v>0</v>
      </c>
      <c r="H330">
        <v>164</v>
      </c>
      <c r="I330">
        <v>0</v>
      </c>
    </row>
    <row r="331" spans="6:9">
      <c r="F331">
        <v>164.5</v>
      </c>
      <c r="G331">
        <v>0</v>
      </c>
      <c r="H331">
        <v>164.5</v>
      </c>
      <c r="I331">
        <v>0</v>
      </c>
    </row>
    <row r="332" spans="6:9">
      <c r="F332">
        <v>165</v>
      </c>
      <c r="G332">
        <v>0</v>
      </c>
      <c r="H332">
        <v>165</v>
      </c>
      <c r="I332">
        <v>0</v>
      </c>
    </row>
    <row r="333" spans="6:9">
      <c r="F333">
        <v>165.5</v>
      </c>
      <c r="G333">
        <v>0</v>
      </c>
      <c r="H333">
        <v>165.5</v>
      </c>
      <c r="I333">
        <v>0</v>
      </c>
    </row>
    <row r="334" spans="6:9">
      <c r="F334">
        <v>166</v>
      </c>
      <c r="G334">
        <v>0</v>
      </c>
      <c r="H334">
        <v>166</v>
      </c>
      <c r="I334">
        <v>0</v>
      </c>
    </row>
    <row r="335" spans="6:9">
      <c r="F335">
        <v>166.5</v>
      </c>
      <c r="G335">
        <v>0</v>
      </c>
      <c r="H335">
        <v>166.5</v>
      </c>
      <c r="I335">
        <v>0</v>
      </c>
    </row>
    <row r="336" spans="6:9">
      <c r="F336">
        <v>167</v>
      </c>
      <c r="G336">
        <v>0</v>
      </c>
      <c r="H336">
        <v>167</v>
      </c>
      <c r="I336">
        <v>0</v>
      </c>
    </row>
    <row r="337" spans="6:9">
      <c r="F337">
        <v>167.5</v>
      </c>
      <c r="G337">
        <v>0</v>
      </c>
      <c r="H337">
        <v>167.5</v>
      </c>
      <c r="I337">
        <v>0</v>
      </c>
    </row>
    <row r="338" spans="6:9">
      <c r="F338">
        <v>168</v>
      </c>
      <c r="G338">
        <v>0</v>
      </c>
      <c r="H338">
        <v>168</v>
      </c>
      <c r="I338">
        <v>0</v>
      </c>
    </row>
    <row r="339" spans="6:9">
      <c r="F339">
        <v>168.5</v>
      </c>
      <c r="G339">
        <v>0</v>
      </c>
      <c r="H339">
        <v>168.5</v>
      </c>
      <c r="I339">
        <v>0</v>
      </c>
    </row>
    <row r="340" spans="6:9">
      <c r="F340">
        <v>169</v>
      </c>
      <c r="G340">
        <v>0</v>
      </c>
      <c r="H340">
        <v>169</v>
      </c>
      <c r="I340">
        <v>0</v>
      </c>
    </row>
    <row r="341" spans="6:9">
      <c r="F341">
        <v>169.5</v>
      </c>
      <c r="G341">
        <v>0</v>
      </c>
      <c r="H341">
        <v>169.5</v>
      </c>
      <c r="I341">
        <v>0</v>
      </c>
    </row>
    <row r="342" spans="6:9">
      <c r="F342">
        <v>170</v>
      </c>
      <c r="G342">
        <v>0</v>
      </c>
      <c r="H342">
        <v>170</v>
      </c>
      <c r="I342">
        <v>0</v>
      </c>
    </row>
    <row r="343" spans="6:9">
      <c r="F343">
        <v>170.5</v>
      </c>
      <c r="G343">
        <v>0</v>
      </c>
      <c r="H343">
        <v>170.5</v>
      </c>
      <c r="I343">
        <v>0</v>
      </c>
    </row>
    <row r="344" spans="6:9">
      <c r="F344">
        <v>171</v>
      </c>
      <c r="G344">
        <v>0</v>
      </c>
      <c r="H344">
        <v>171</v>
      </c>
      <c r="I344">
        <v>0</v>
      </c>
    </row>
    <row r="345" spans="6:9">
      <c r="F345">
        <v>171.5</v>
      </c>
      <c r="G345">
        <v>0</v>
      </c>
      <c r="H345">
        <v>171.5</v>
      </c>
      <c r="I345">
        <v>0</v>
      </c>
    </row>
    <row r="346" spans="6:9">
      <c r="F346">
        <v>172</v>
      </c>
      <c r="G346">
        <v>0</v>
      </c>
      <c r="H346">
        <v>172</v>
      </c>
      <c r="I346">
        <v>0</v>
      </c>
    </row>
    <row r="347" spans="6:9">
      <c r="F347">
        <v>172.5</v>
      </c>
      <c r="G347">
        <v>0</v>
      </c>
      <c r="H347">
        <v>172.5</v>
      </c>
      <c r="I347">
        <v>0</v>
      </c>
    </row>
    <row r="348" spans="6:9">
      <c r="F348">
        <v>173</v>
      </c>
      <c r="G348">
        <v>0</v>
      </c>
      <c r="H348">
        <v>173</v>
      </c>
      <c r="I348">
        <v>0</v>
      </c>
    </row>
    <row r="349" spans="6:9">
      <c r="F349">
        <v>173.5</v>
      </c>
      <c r="G349">
        <v>0</v>
      </c>
      <c r="H349">
        <v>173.5</v>
      </c>
      <c r="I349">
        <v>0</v>
      </c>
    </row>
    <row r="350" spans="6:9">
      <c r="F350">
        <v>174</v>
      </c>
      <c r="G350">
        <v>0</v>
      </c>
      <c r="H350">
        <v>174</v>
      </c>
      <c r="I350">
        <v>0</v>
      </c>
    </row>
    <row r="351" spans="6:9">
      <c r="F351">
        <v>174.5</v>
      </c>
      <c r="G351">
        <v>0</v>
      </c>
      <c r="H351">
        <v>174.5</v>
      </c>
      <c r="I351">
        <v>0</v>
      </c>
    </row>
    <row r="352" spans="6:9">
      <c r="F352">
        <v>175</v>
      </c>
      <c r="G352">
        <v>0</v>
      </c>
      <c r="H352">
        <v>175</v>
      </c>
      <c r="I352">
        <v>0</v>
      </c>
    </row>
    <row r="353" spans="6:9">
      <c r="F353">
        <v>175.5</v>
      </c>
      <c r="G353">
        <v>0</v>
      </c>
      <c r="H353">
        <v>175.5</v>
      </c>
      <c r="I353">
        <v>0</v>
      </c>
    </row>
    <row r="354" spans="6:9">
      <c r="F354">
        <v>176</v>
      </c>
      <c r="G354">
        <v>0</v>
      </c>
      <c r="H354">
        <v>176</v>
      </c>
      <c r="I354">
        <v>0</v>
      </c>
    </row>
    <row r="355" spans="6:9">
      <c r="F355">
        <v>176.5</v>
      </c>
      <c r="G355">
        <v>0</v>
      </c>
      <c r="H355">
        <v>176.5</v>
      </c>
      <c r="I355">
        <v>0</v>
      </c>
    </row>
    <row r="356" spans="6:9">
      <c r="F356">
        <v>177</v>
      </c>
      <c r="G356">
        <v>0</v>
      </c>
      <c r="H356">
        <v>177</v>
      </c>
      <c r="I356">
        <v>0</v>
      </c>
    </row>
    <row r="357" spans="6:9">
      <c r="F357">
        <v>177.5</v>
      </c>
      <c r="G357">
        <v>0</v>
      </c>
      <c r="H357">
        <v>177.5</v>
      </c>
      <c r="I357">
        <v>0</v>
      </c>
    </row>
    <row r="358" spans="6:9">
      <c r="F358">
        <v>178</v>
      </c>
      <c r="G358">
        <v>0</v>
      </c>
      <c r="H358">
        <v>178</v>
      </c>
      <c r="I358">
        <v>0</v>
      </c>
    </row>
    <row r="359" spans="6:9">
      <c r="F359">
        <v>178.5</v>
      </c>
      <c r="G359">
        <v>0</v>
      </c>
      <c r="H359">
        <v>178.5</v>
      </c>
      <c r="I359">
        <v>0</v>
      </c>
    </row>
    <row r="360" spans="6:9">
      <c r="F360">
        <v>179</v>
      </c>
      <c r="G360">
        <v>0</v>
      </c>
      <c r="H360">
        <v>179</v>
      </c>
      <c r="I360">
        <v>0</v>
      </c>
    </row>
    <row r="361" spans="6:9">
      <c r="F361">
        <v>179.5</v>
      </c>
      <c r="G361">
        <v>0</v>
      </c>
      <c r="H361">
        <v>179.5</v>
      </c>
      <c r="I361">
        <v>0</v>
      </c>
    </row>
    <row r="362" spans="6:9">
      <c r="F362">
        <v>180</v>
      </c>
      <c r="G362">
        <v>0</v>
      </c>
      <c r="H362">
        <v>180</v>
      </c>
      <c r="I362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6B5F-68FE-45E2-B358-D848603009ED}">
  <dimension ref="A1:Q362"/>
  <sheetViews>
    <sheetView topLeftCell="I1" zoomScaleNormal="100" workbookViewId="0">
      <selection activeCell="N6" sqref="N6"/>
    </sheetView>
  </sheetViews>
  <sheetFormatPr defaultRowHeight="16.2"/>
  <cols>
    <col min="2" max="2" width="12.77734375" style="1" customWidth="1"/>
    <col min="3" max="3" width="13.6640625" style="1" customWidth="1"/>
    <col min="4" max="5" width="17.33203125" customWidth="1"/>
    <col min="6" max="6" width="9" bestFit="1" customWidth="1"/>
    <col min="7" max="7" width="11.88671875" customWidth="1"/>
    <col min="8" max="8" width="9" bestFit="1" customWidth="1"/>
    <col min="9" max="9" width="14.33203125" customWidth="1"/>
  </cols>
  <sheetData>
    <row r="1" spans="1:17">
      <c r="A1" t="s">
        <v>0</v>
      </c>
      <c r="B1" s="3" t="s">
        <v>5</v>
      </c>
      <c r="C1" s="3" t="s">
        <v>6</v>
      </c>
      <c r="D1" s="3" t="s">
        <v>7</v>
      </c>
      <c r="E1" s="6"/>
      <c r="G1" s="2" t="s">
        <v>20</v>
      </c>
      <c r="I1" s="2" t="s">
        <v>19</v>
      </c>
      <c r="J1" s="2"/>
      <c r="K1" s="2" t="s">
        <v>29</v>
      </c>
      <c r="L1" s="6" t="s">
        <v>8</v>
      </c>
      <c r="M1" s="6" t="s">
        <v>9</v>
      </c>
      <c r="N1" s="6" t="s">
        <v>10</v>
      </c>
    </row>
    <row r="2" spans="1:17">
      <c r="A2">
        <v>0</v>
      </c>
      <c r="B2" s="1">
        <v>0.38235079999999999</v>
      </c>
      <c r="D2" s="1"/>
      <c r="E2" s="1"/>
      <c r="F2">
        <v>0</v>
      </c>
      <c r="G2">
        <v>0</v>
      </c>
      <c r="H2">
        <v>0</v>
      </c>
      <c r="I2">
        <v>13.427099999999999</v>
      </c>
      <c r="J2">
        <v>0</v>
      </c>
      <c r="K2">
        <v>0.121685</v>
      </c>
      <c r="L2">
        <f>SUM(I2:I362)</f>
        <v>154.30279999999999</v>
      </c>
      <c r="M2">
        <f>SUM(I183:I362)</f>
        <v>0</v>
      </c>
      <c r="N2">
        <f>M2/L2</f>
        <v>0</v>
      </c>
      <c r="O2" t="s">
        <v>1</v>
      </c>
    </row>
    <row r="3" spans="1:17">
      <c r="A3">
        <v>3</v>
      </c>
      <c r="B3" s="1">
        <v>0.38279879999999999</v>
      </c>
      <c r="D3" s="1"/>
      <c r="E3" s="1"/>
      <c r="F3">
        <v>0.5</v>
      </c>
      <c r="G3">
        <v>0</v>
      </c>
      <c r="H3">
        <v>0.5</v>
      </c>
      <c r="I3">
        <v>0</v>
      </c>
      <c r="J3">
        <v>3</v>
      </c>
      <c r="K3">
        <v>0.30285600000000001</v>
      </c>
      <c r="N3" s="6" t="s">
        <v>27</v>
      </c>
      <c r="O3" t="s">
        <v>2</v>
      </c>
    </row>
    <row r="4" spans="1:17">
      <c r="A4">
        <v>6</v>
      </c>
      <c r="B4" s="1">
        <v>0.5366957</v>
      </c>
      <c r="D4" s="1"/>
      <c r="E4" s="1"/>
      <c r="F4">
        <v>1</v>
      </c>
      <c r="G4">
        <v>0</v>
      </c>
      <c r="H4">
        <v>1</v>
      </c>
      <c r="I4">
        <v>0</v>
      </c>
      <c r="J4">
        <v>6</v>
      </c>
      <c r="K4">
        <v>0.70318400000000003</v>
      </c>
      <c r="N4">
        <f>_xlfn.STDEV.P(B33:B62)</f>
        <v>0.64586826582912693</v>
      </c>
      <c r="O4" t="s">
        <v>3</v>
      </c>
    </row>
    <row r="5" spans="1:17">
      <c r="A5">
        <v>9</v>
      </c>
      <c r="B5" s="1">
        <v>0.5558514</v>
      </c>
      <c r="D5" s="1"/>
      <c r="E5" s="1"/>
      <c r="F5">
        <v>1.5</v>
      </c>
      <c r="G5">
        <v>0</v>
      </c>
      <c r="H5">
        <v>1.5</v>
      </c>
      <c r="I5">
        <v>0</v>
      </c>
      <c r="J5">
        <v>9</v>
      </c>
      <c r="K5">
        <v>1.2725500000000001</v>
      </c>
      <c r="N5">
        <f>_xlfn.STDEV.P(K33:K62)</f>
        <v>1.612775884332347</v>
      </c>
      <c r="O5" t="s">
        <v>4</v>
      </c>
    </row>
    <row r="6" spans="1:17">
      <c r="A6">
        <v>12</v>
      </c>
      <c r="B6" s="1">
        <v>0.54835679999999998</v>
      </c>
      <c r="D6" s="1"/>
      <c r="E6" s="1"/>
      <c r="F6">
        <v>2</v>
      </c>
      <c r="G6">
        <v>0</v>
      </c>
      <c r="H6">
        <v>2</v>
      </c>
      <c r="I6">
        <v>0</v>
      </c>
      <c r="J6">
        <v>12</v>
      </c>
      <c r="K6">
        <v>2.0518399999999999</v>
      </c>
      <c r="O6" t="s">
        <v>31</v>
      </c>
    </row>
    <row r="7" spans="1:17">
      <c r="A7">
        <v>15</v>
      </c>
      <c r="B7" s="1">
        <v>0.57841690000000001</v>
      </c>
      <c r="D7" s="1"/>
      <c r="E7" s="1"/>
      <c r="F7">
        <v>2.5</v>
      </c>
      <c r="G7">
        <v>0</v>
      </c>
      <c r="H7">
        <v>2.5</v>
      </c>
      <c r="I7">
        <v>0</v>
      </c>
      <c r="J7">
        <v>15</v>
      </c>
      <c r="K7">
        <v>1.87117</v>
      </c>
    </row>
    <row r="8" spans="1:17">
      <c r="A8">
        <v>18</v>
      </c>
      <c r="B8" s="1">
        <v>0.57115499999999997</v>
      </c>
      <c r="D8" s="1"/>
      <c r="E8" s="1"/>
      <c r="F8">
        <v>3</v>
      </c>
      <c r="G8">
        <v>0</v>
      </c>
      <c r="H8">
        <v>3</v>
      </c>
      <c r="I8">
        <v>0</v>
      </c>
      <c r="J8">
        <v>18</v>
      </c>
      <c r="K8">
        <v>2.0769600000000001</v>
      </c>
      <c r="P8">
        <v>0</v>
      </c>
      <c r="Q8">
        <v>180</v>
      </c>
    </row>
    <row r="9" spans="1:17">
      <c r="A9">
        <v>21</v>
      </c>
      <c r="B9" s="1">
        <v>0.61115370000000002</v>
      </c>
      <c r="D9" s="1"/>
      <c r="E9" s="1"/>
      <c r="F9">
        <v>3.5</v>
      </c>
      <c r="G9">
        <v>0</v>
      </c>
      <c r="H9">
        <v>3.5</v>
      </c>
      <c r="I9">
        <v>0</v>
      </c>
      <c r="J9">
        <v>21</v>
      </c>
      <c r="K9">
        <v>2.22254</v>
      </c>
      <c r="O9">
        <v>0</v>
      </c>
      <c r="P9">
        <v>0.121685</v>
      </c>
      <c r="Q9">
        <v>0.121685</v>
      </c>
    </row>
    <row r="10" spans="1:17">
      <c r="A10">
        <v>24</v>
      </c>
      <c r="B10" s="1">
        <v>1.121828</v>
      </c>
      <c r="D10" s="1"/>
      <c r="E10" s="1"/>
      <c r="F10">
        <v>4</v>
      </c>
      <c r="G10">
        <v>0</v>
      </c>
      <c r="H10">
        <v>4</v>
      </c>
      <c r="I10">
        <v>0</v>
      </c>
      <c r="J10">
        <v>24</v>
      </c>
      <c r="K10">
        <v>2.0065300000000001</v>
      </c>
      <c r="O10">
        <v>3</v>
      </c>
      <c r="P10">
        <v>0.30285600000000001</v>
      </c>
      <c r="Q10">
        <v>0.31043500000000002</v>
      </c>
    </row>
    <row r="11" spans="1:17">
      <c r="A11">
        <v>27</v>
      </c>
      <c r="B11" s="1">
        <v>0.73151080000000002</v>
      </c>
      <c r="D11" s="1"/>
      <c r="E11" s="1"/>
      <c r="F11">
        <v>4.5</v>
      </c>
      <c r="G11">
        <v>0</v>
      </c>
      <c r="H11">
        <v>4.5</v>
      </c>
      <c r="I11">
        <v>0</v>
      </c>
      <c r="J11">
        <v>27</v>
      </c>
      <c r="K11">
        <v>1.65272</v>
      </c>
      <c r="O11">
        <v>6</v>
      </c>
      <c r="P11">
        <v>0.70318400000000003</v>
      </c>
      <c r="Q11">
        <v>0.50593900000000003</v>
      </c>
    </row>
    <row r="12" spans="1:17">
      <c r="A12">
        <v>30</v>
      </c>
      <c r="B12" s="1">
        <v>0.52689680000000005</v>
      </c>
      <c r="D12" s="1"/>
      <c r="E12" s="1"/>
      <c r="F12">
        <v>5</v>
      </c>
      <c r="G12">
        <v>0</v>
      </c>
      <c r="H12">
        <v>5</v>
      </c>
      <c r="I12">
        <v>0</v>
      </c>
      <c r="J12">
        <v>30</v>
      </c>
      <c r="K12">
        <v>0.72522799999999998</v>
      </c>
      <c r="O12">
        <v>9</v>
      </c>
      <c r="P12">
        <v>1.2725500000000001</v>
      </c>
      <c r="Q12">
        <v>1.1750799999999999</v>
      </c>
    </row>
    <row r="13" spans="1:17">
      <c r="A13">
        <v>33</v>
      </c>
      <c r="B13" s="1">
        <v>0.43677440000000001</v>
      </c>
      <c r="D13" s="1"/>
      <c r="E13" s="1"/>
      <c r="F13">
        <v>5.5</v>
      </c>
      <c r="G13">
        <v>0</v>
      </c>
      <c r="H13">
        <v>5.5</v>
      </c>
      <c r="I13">
        <v>0</v>
      </c>
      <c r="J13">
        <v>33</v>
      </c>
      <c r="K13">
        <v>0.385295</v>
      </c>
      <c r="O13">
        <v>12</v>
      </c>
      <c r="P13">
        <v>2.0518399999999999</v>
      </c>
      <c r="Q13">
        <v>1.0926</v>
      </c>
    </row>
    <row r="14" spans="1:17">
      <c r="A14">
        <v>36</v>
      </c>
      <c r="B14" s="1">
        <v>0.37827169999999999</v>
      </c>
      <c r="D14" s="1"/>
      <c r="E14" s="1"/>
      <c r="F14">
        <v>6</v>
      </c>
      <c r="G14">
        <v>0</v>
      </c>
      <c r="H14">
        <v>6</v>
      </c>
      <c r="I14">
        <v>26.1434</v>
      </c>
      <c r="J14">
        <v>36</v>
      </c>
      <c r="K14">
        <v>0.15010000000000001</v>
      </c>
      <c r="O14">
        <v>15</v>
      </c>
      <c r="P14">
        <v>1.87117</v>
      </c>
      <c r="Q14">
        <v>0.68725199999999997</v>
      </c>
    </row>
    <row r="15" spans="1:17">
      <c r="A15">
        <v>39</v>
      </c>
      <c r="B15" s="1">
        <v>0.34807779999999999</v>
      </c>
      <c r="D15" s="1"/>
      <c r="E15" s="1"/>
      <c r="F15">
        <v>6.5</v>
      </c>
      <c r="G15">
        <v>0</v>
      </c>
      <c r="H15">
        <v>6.5</v>
      </c>
      <c r="I15">
        <v>26.1434</v>
      </c>
      <c r="J15">
        <v>39</v>
      </c>
      <c r="K15">
        <v>5.6999500000000002E-2</v>
      </c>
      <c r="O15">
        <v>18</v>
      </c>
      <c r="P15">
        <v>2.0769600000000001</v>
      </c>
      <c r="Q15">
        <v>1.0320100000000001</v>
      </c>
    </row>
    <row r="16" spans="1:17">
      <c r="A16">
        <v>42</v>
      </c>
      <c r="B16" s="1">
        <v>0.33201770000000003</v>
      </c>
      <c r="D16" s="1"/>
      <c r="E16" s="1"/>
      <c r="F16">
        <v>7</v>
      </c>
      <c r="G16">
        <v>0</v>
      </c>
      <c r="H16">
        <v>7</v>
      </c>
      <c r="I16">
        <v>0</v>
      </c>
      <c r="J16">
        <v>42</v>
      </c>
      <c r="K16">
        <v>1.67245E-3</v>
      </c>
      <c r="O16">
        <v>21</v>
      </c>
      <c r="P16">
        <v>2.22254</v>
      </c>
      <c r="Q16">
        <v>2.6047400000000001</v>
      </c>
    </row>
    <row r="17" spans="1:17">
      <c r="A17">
        <v>45</v>
      </c>
      <c r="B17" s="1">
        <v>0.32456380000000001</v>
      </c>
      <c r="D17" s="1"/>
      <c r="E17" s="1"/>
      <c r="F17">
        <v>7.5</v>
      </c>
      <c r="G17">
        <v>2.4169800000000001</v>
      </c>
      <c r="H17">
        <v>7.5</v>
      </c>
      <c r="I17">
        <v>0</v>
      </c>
      <c r="J17">
        <v>45</v>
      </c>
      <c r="K17">
        <v>2.11445E-2</v>
      </c>
      <c r="O17">
        <v>24</v>
      </c>
      <c r="P17">
        <v>2.0065300000000001</v>
      </c>
      <c r="Q17">
        <v>0.95800200000000002</v>
      </c>
    </row>
    <row r="18" spans="1:17">
      <c r="A18">
        <v>48</v>
      </c>
      <c r="B18" s="1">
        <v>0.3204091</v>
      </c>
      <c r="D18" s="1"/>
      <c r="E18" s="1"/>
      <c r="F18">
        <v>8</v>
      </c>
      <c r="G18">
        <v>2.4169800000000001</v>
      </c>
      <c r="H18">
        <v>8</v>
      </c>
      <c r="I18">
        <v>0</v>
      </c>
      <c r="J18">
        <v>48</v>
      </c>
      <c r="K18">
        <v>2.5607899999999999E-2</v>
      </c>
      <c r="O18">
        <v>27</v>
      </c>
      <c r="P18">
        <v>1.65272</v>
      </c>
      <c r="Q18">
        <v>0.23314699999999999</v>
      </c>
    </row>
    <row r="19" spans="1:17">
      <c r="A19">
        <v>51</v>
      </c>
      <c r="B19" s="1">
        <v>0.32605339999999999</v>
      </c>
      <c r="D19" s="1"/>
      <c r="E19" s="1"/>
      <c r="F19">
        <v>8.5</v>
      </c>
      <c r="G19">
        <v>0</v>
      </c>
      <c r="H19">
        <v>8.5</v>
      </c>
      <c r="I19">
        <v>0</v>
      </c>
      <c r="J19">
        <v>51</v>
      </c>
      <c r="K19">
        <v>1.9492599999999999E-2</v>
      </c>
      <c r="O19">
        <v>30</v>
      </c>
      <c r="P19">
        <v>0.72522799999999998</v>
      </c>
      <c r="Q19">
        <v>1.6619299999999999</v>
      </c>
    </row>
    <row r="20" spans="1:17">
      <c r="A20">
        <v>54</v>
      </c>
      <c r="B20" s="1">
        <v>0.32920139999999998</v>
      </c>
      <c r="D20" s="1"/>
      <c r="E20" s="1"/>
      <c r="F20">
        <v>9</v>
      </c>
      <c r="G20">
        <v>0</v>
      </c>
      <c r="H20">
        <v>9</v>
      </c>
      <c r="I20">
        <v>0</v>
      </c>
      <c r="J20">
        <v>54</v>
      </c>
      <c r="K20">
        <v>1.4324100000000001E-4</v>
      </c>
      <c r="O20">
        <v>33</v>
      </c>
      <c r="P20">
        <v>0.385295</v>
      </c>
      <c r="Q20">
        <v>11.6472</v>
      </c>
    </row>
    <row r="21" spans="1:17">
      <c r="A21">
        <v>57</v>
      </c>
      <c r="B21" s="1">
        <v>0.37240050000000002</v>
      </c>
      <c r="D21" s="1"/>
      <c r="E21" s="1"/>
      <c r="F21">
        <v>9.5</v>
      </c>
      <c r="G21">
        <v>36.121600000000001</v>
      </c>
      <c r="H21">
        <v>9.5</v>
      </c>
      <c r="I21">
        <v>0</v>
      </c>
      <c r="J21">
        <v>57</v>
      </c>
      <c r="K21" s="7">
        <v>2.8322599999999999E-5</v>
      </c>
      <c r="O21">
        <v>36</v>
      </c>
      <c r="P21">
        <v>0.15010000000000001</v>
      </c>
      <c r="Q21">
        <v>2.0870099999999998</v>
      </c>
    </row>
    <row r="22" spans="1:17">
      <c r="A22">
        <v>60</v>
      </c>
      <c r="B22" s="1">
        <v>0.37203389999999997</v>
      </c>
      <c r="D22" s="1"/>
      <c r="E22" s="1"/>
      <c r="F22">
        <v>10</v>
      </c>
      <c r="G22">
        <v>36.121600000000001</v>
      </c>
      <c r="H22">
        <v>10</v>
      </c>
      <c r="I22">
        <v>0</v>
      </c>
      <c r="J22">
        <v>60</v>
      </c>
      <c r="K22" s="7">
        <v>2.8316499999999999E-5</v>
      </c>
      <c r="O22">
        <v>39</v>
      </c>
      <c r="P22">
        <v>5.6999500000000002E-2</v>
      </c>
      <c r="Q22">
        <v>0.35555999999999999</v>
      </c>
    </row>
    <row r="23" spans="1:17">
      <c r="A23">
        <v>63</v>
      </c>
      <c r="B23" s="1">
        <v>0.39406989999999997</v>
      </c>
      <c r="D23" s="1"/>
      <c r="E23" s="1"/>
      <c r="F23">
        <v>10.5</v>
      </c>
      <c r="G23">
        <v>0</v>
      </c>
      <c r="H23">
        <v>10.5</v>
      </c>
      <c r="I23">
        <v>0</v>
      </c>
      <c r="J23">
        <v>63</v>
      </c>
      <c r="K23" s="7">
        <v>2.8316499999999999E-5</v>
      </c>
      <c r="O23">
        <v>42</v>
      </c>
      <c r="P23">
        <v>1.67245E-3</v>
      </c>
      <c r="Q23">
        <v>7.6486399999999996E-2</v>
      </c>
    </row>
    <row r="24" spans="1:17">
      <c r="A24">
        <v>66</v>
      </c>
      <c r="B24" s="1">
        <v>0.41946329999999998</v>
      </c>
      <c r="D24" s="1"/>
      <c r="E24" s="1"/>
      <c r="F24">
        <v>11</v>
      </c>
      <c r="G24">
        <v>0</v>
      </c>
      <c r="H24">
        <v>11</v>
      </c>
      <c r="I24">
        <v>0</v>
      </c>
      <c r="J24">
        <v>66</v>
      </c>
      <c r="K24" s="7">
        <v>2.8316499999999999E-5</v>
      </c>
      <c r="O24">
        <v>45</v>
      </c>
      <c r="P24">
        <v>2.11445E-2</v>
      </c>
      <c r="Q24">
        <v>7.6963500000000004E-2</v>
      </c>
    </row>
    <row r="25" spans="1:17">
      <c r="A25">
        <v>69</v>
      </c>
      <c r="B25" s="1">
        <v>0.44685269999999999</v>
      </c>
      <c r="D25" s="1"/>
      <c r="E25" s="1"/>
      <c r="F25">
        <v>11.5</v>
      </c>
      <c r="G25">
        <v>0</v>
      </c>
      <c r="H25">
        <v>11.5</v>
      </c>
      <c r="I25">
        <v>0</v>
      </c>
      <c r="J25">
        <v>69</v>
      </c>
      <c r="K25" s="7">
        <v>2.83121E-5</v>
      </c>
      <c r="O25">
        <v>48</v>
      </c>
      <c r="P25">
        <v>2.5607899999999999E-2</v>
      </c>
      <c r="Q25">
        <v>6.9482699999999994E-2</v>
      </c>
    </row>
    <row r="26" spans="1:17">
      <c r="A26">
        <v>72</v>
      </c>
      <c r="B26" s="1">
        <v>0.46842899999999998</v>
      </c>
      <c r="D26" s="1"/>
      <c r="E26" s="1"/>
      <c r="F26">
        <v>12</v>
      </c>
      <c r="G26">
        <v>0</v>
      </c>
      <c r="H26">
        <v>12</v>
      </c>
      <c r="I26">
        <v>59.665300000000002</v>
      </c>
      <c r="J26">
        <v>72</v>
      </c>
      <c r="K26" s="7">
        <v>8.0048099999999997E-5</v>
      </c>
      <c r="O26">
        <v>51</v>
      </c>
      <c r="P26">
        <v>1.9492599999999999E-2</v>
      </c>
      <c r="Q26">
        <v>2.8776099999999999E-2</v>
      </c>
    </row>
    <row r="27" spans="1:17">
      <c r="A27">
        <v>75</v>
      </c>
      <c r="B27" s="1">
        <v>0.49212919999999988</v>
      </c>
      <c r="D27" s="1"/>
      <c r="E27" s="1"/>
      <c r="F27">
        <v>12.5</v>
      </c>
      <c r="G27">
        <v>0</v>
      </c>
      <c r="H27">
        <v>12.5</v>
      </c>
      <c r="I27">
        <v>0</v>
      </c>
      <c r="J27">
        <v>75</v>
      </c>
      <c r="K27">
        <v>7.2842900000000002E-2</v>
      </c>
      <c r="O27">
        <v>54</v>
      </c>
      <c r="P27">
        <v>1.4324100000000001E-4</v>
      </c>
      <c r="Q27">
        <v>6.8166299999999997E-3</v>
      </c>
    </row>
    <row r="28" spans="1:17">
      <c r="A28">
        <v>78</v>
      </c>
      <c r="B28" s="1">
        <v>0.52430160000000003</v>
      </c>
      <c r="D28" s="1"/>
      <c r="E28" s="1"/>
      <c r="F28">
        <v>13</v>
      </c>
      <c r="G28">
        <v>0</v>
      </c>
      <c r="H28">
        <v>13</v>
      </c>
      <c r="I28">
        <v>0</v>
      </c>
      <c r="J28">
        <v>78</v>
      </c>
      <c r="K28">
        <v>0.28158</v>
      </c>
      <c r="O28">
        <v>57</v>
      </c>
      <c r="P28" s="7">
        <v>2.8322599999999999E-5</v>
      </c>
      <c r="Q28">
        <v>1.0075600000000001E-2</v>
      </c>
    </row>
    <row r="29" spans="1:17">
      <c r="A29">
        <v>81</v>
      </c>
      <c r="B29" s="1">
        <v>0.56661620000000001</v>
      </c>
      <c r="D29" s="1"/>
      <c r="E29" s="1"/>
      <c r="F29">
        <v>13.5</v>
      </c>
      <c r="G29">
        <v>0</v>
      </c>
      <c r="H29">
        <v>13.5</v>
      </c>
      <c r="I29">
        <v>0</v>
      </c>
      <c r="J29">
        <v>81</v>
      </c>
      <c r="K29">
        <v>0.42475499999999999</v>
      </c>
      <c r="O29">
        <v>60</v>
      </c>
      <c r="P29" s="7">
        <v>2.8316499999999999E-5</v>
      </c>
      <c r="Q29">
        <v>8.08116E-4</v>
      </c>
    </row>
    <row r="30" spans="1:17">
      <c r="A30">
        <v>84</v>
      </c>
      <c r="B30" s="1">
        <v>0.6114039</v>
      </c>
      <c r="D30" s="1"/>
      <c r="E30" s="1"/>
      <c r="F30">
        <v>14</v>
      </c>
      <c r="G30">
        <v>0</v>
      </c>
      <c r="H30">
        <v>14</v>
      </c>
      <c r="I30">
        <v>16.16</v>
      </c>
      <c r="J30">
        <v>84</v>
      </c>
      <c r="K30">
        <v>0.59568600000000005</v>
      </c>
      <c r="O30">
        <v>63</v>
      </c>
      <c r="P30" s="7">
        <v>2.8316499999999999E-5</v>
      </c>
      <c r="Q30">
        <v>5.3397200000000001E-3</v>
      </c>
    </row>
    <row r="31" spans="1:17">
      <c r="A31">
        <v>87</v>
      </c>
      <c r="B31" s="1">
        <v>0.66987750000000001</v>
      </c>
      <c r="D31" s="1"/>
      <c r="E31" s="1"/>
      <c r="F31">
        <v>14.5</v>
      </c>
      <c r="G31">
        <v>0</v>
      </c>
      <c r="H31">
        <v>14.5</v>
      </c>
      <c r="I31">
        <v>0</v>
      </c>
      <c r="J31">
        <v>87</v>
      </c>
      <c r="K31">
        <v>0.76769799999999999</v>
      </c>
      <c r="O31">
        <v>66</v>
      </c>
      <c r="P31" s="7">
        <v>2.8316499999999999E-5</v>
      </c>
      <c r="Q31">
        <v>1.66282E-3</v>
      </c>
    </row>
    <row r="32" spans="1:17">
      <c r="A32">
        <v>90</v>
      </c>
      <c r="B32" s="1">
        <v>0.73987829999999999</v>
      </c>
      <c r="D32" s="1"/>
      <c r="E32" s="1"/>
      <c r="F32">
        <v>15</v>
      </c>
      <c r="G32">
        <v>0</v>
      </c>
      <c r="H32">
        <v>15</v>
      </c>
      <c r="I32">
        <v>0</v>
      </c>
      <c r="J32">
        <v>90</v>
      </c>
      <c r="K32">
        <v>8.0823300000000001E-2</v>
      </c>
      <c r="O32">
        <v>69</v>
      </c>
      <c r="P32" s="7">
        <v>2.83121E-5</v>
      </c>
      <c r="Q32">
        <v>4.19104E-3</v>
      </c>
    </row>
    <row r="33" spans="1:17">
      <c r="A33">
        <v>93</v>
      </c>
      <c r="B33" s="1">
        <v>0.82275039999999999</v>
      </c>
      <c r="D33" s="1"/>
      <c r="E33" s="1"/>
      <c r="F33">
        <v>15.5</v>
      </c>
      <c r="G33">
        <v>0</v>
      </c>
      <c r="H33">
        <v>15.5</v>
      </c>
      <c r="I33">
        <v>12.7636</v>
      </c>
      <c r="J33">
        <v>93</v>
      </c>
      <c r="K33">
        <v>5.0474600000000001E-2</v>
      </c>
      <c r="O33">
        <v>72</v>
      </c>
      <c r="P33" s="7">
        <v>8.0048099999999997E-5</v>
      </c>
      <c r="Q33">
        <v>5.2581700000000004E-3</v>
      </c>
    </row>
    <row r="34" spans="1:17">
      <c r="A34">
        <v>96</v>
      </c>
      <c r="B34" s="1">
        <v>0.92060009999999992</v>
      </c>
      <c r="D34" s="1"/>
      <c r="E34" s="1"/>
      <c r="F34">
        <v>16</v>
      </c>
      <c r="G34">
        <v>0</v>
      </c>
      <c r="H34">
        <v>16</v>
      </c>
      <c r="I34">
        <v>0</v>
      </c>
      <c r="J34">
        <v>96</v>
      </c>
      <c r="K34">
        <v>6.3062199999999999E-2</v>
      </c>
      <c r="O34">
        <v>75</v>
      </c>
      <c r="P34">
        <v>7.2842900000000002E-2</v>
      </c>
      <c r="Q34">
        <v>4.05698E-3</v>
      </c>
    </row>
    <row r="35" spans="1:17">
      <c r="A35">
        <v>99</v>
      </c>
      <c r="B35" s="1">
        <v>1.0538110000000001</v>
      </c>
      <c r="D35" s="1"/>
      <c r="E35" s="1"/>
      <c r="F35">
        <v>16.5</v>
      </c>
      <c r="G35">
        <v>0</v>
      </c>
      <c r="H35">
        <v>16.5</v>
      </c>
      <c r="I35">
        <v>0</v>
      </c>
      <c r="J35">
        <v>99</v>
      </c>
      <c r="K35">
        <v>0.17363700000000001</v>
      </c>
      <c r="O35">
        <v>78</v>
      </c>
      <c r="P35">
        <v>0.28158</v>
      </c>
      <c r="Q35">
        <v>1.22602E-4</v>
      </c>
    </row>
    <row r="36" spans="1:17">
      <c r="A36">
        <v>102</v>
      </c>
      <c r="B36" s="1">
        <v>1.209128</v>
      </c>
      <c r="D36" s="1"/>
      <c r="E36" s="1"/>
      <c r="F36">
        <v>17</v>
      </c>
      <c r="G36">
        <v>0</v>
      </c>
      <c r="H36">
        <v>17</v>
      </c>
      <c r="I36">
        <v>0</v>
      </c>
      <c r="J36">
        <v>102</v>
      </c>
      <c r="K36">
        <v>0.43724400000000002</v>
      </c>
      <c r="O36">
        <v>81</v>
      </c>
      <c r="P36">
        <v>0.42475499999999999</v>
      </c>
      <c r="Q36" s="7">
        <v>2.8332900000000001E-5</v>
      </c>
    </row>
    <row r="37" spans="1:17">
      <c r="A37">
        <v>105</v>
      </c>
      <c r="B37" s="1">
        <v>1.4262410000000001</v>
      </c>
      <c r="D37" s="1"/>
      <c r="E37" s="1"/>
      <c r="F37">
        <v>17.5</v>
      </c>
      <c r="G37">
        <v>0</v>
      </c>
      <c r="H37">
        <v>17.5</v>
      </c>
      <c r="I37">
        <v>0</v>
      </c>
      <c r="J37">
        <v>105</v>
      </c>
      <c r="K37">
        <v>1.0763100000000001</v>
      </c>
      <c r="O37">
        <v>84</v>
      </c>
      <c r="P37">
        <v>0.59568600000000005</v>
      </c>
      <c r="Q37" s="7">
        <v>2.8314799999999999E-5</v>
      </c>
    </row>
    <row r="38" spans="1:17">
      <c r="A38">
        <v>108</v>
      </c>
      <c r="B38" s="1">
        <v>1.671616</v>
      </c>
      <c r="D38" s="1"/>
      <c r="E38" s="1"/>
      <c r="F38">
        <v>18</v>
      </c>
      <c r="G38">
        <v>0</v>
      </c>
      <c r="H38">
        <v>18</v>
      </c>
      <c r="I38">
        <v>0</v>
      </c>
      <c r="J38">
        <v>108</v>
      </c>
      <c r="K38">
        <v>3.2092700000000001</v>
      </c>
      <c r="O38">
        <v>87</v>
      </c>
      <c r="P38">
        <v>0.76769799999999999</v>
      </c>
      <c r="Q38" s="7">
        <v>2.8315099999999999E-5</v>
      </c>
    </row>
    <row r="39" spans="1:17">
      <c r="A39">
        <v>111</v>
      </c>
      <c r="B39" s="1">
        <v>1.8972709999999999</v>
      </c>
      <c r="D39" s="1"/>
      <c r="E39" s="1"/>
      <c r="F39">
        <v>18.5</v>
      </c>
      <c r="G39">
        <v>0</v>
      </c>
      <c r="H39">
        <v>18.5</v>
      </c>
      <c r="I39">
        <v>0</v>
      </c>
      <c r="J39">
        <v>111</v>
      </c>
      <c r="K39">
        <v>4.0666000000000002</v>
      </c>
      <c r="O39">
        <v>90</v>
      </c>
      <c r="P39">
        <v>8.0823300000000001E-2</v>
      </c>
      <c r="Q39" s="7">
        <v>2.83153E-5</v>
      </c>
    </row>
    <row r="40" spans="1:17">
      <c r="A40">
        <v>114</v>
      </c>
      <c r="B40" s="1">
        <v>2.0557820000000002</v>
      </c>
      <c r="D40" s="1"/>
      <c r="E40" s="1"/>
      <c r="F40">
        <v>19</v>
      </c>
      <c r="G40">
        <v>0</v>
      </c>
      <c r="H40">
        <v>19</v>
      </c>
      <c r="I40">
        <v>0</v>
      </c>
      <c r="J40">
        <v>114</v>
      </c>
      <c r="K40">
        <v>5.3315999999999999</v>
      </c>
      <c r="O40">
        <v>93</v>
      </c>
      <c r="P40">
        <v>5.0474600000000001E-2</v>
      </c>
      <c r="Q40" s="7">
        <v>2.83154E-5</v>
      </c>
    </row>
    <row r="41" spans="1:17">
      <c r="A41">
        <v>117</v>
      </c>
      <c r="B41" s="1">
        <v>2.0917889999999999</v>
      </c>
      <c r="D41" s="1"/>
      <c r="E41" s="1"/>
      <c r="F41">
        <v>19.5</v>
      </c>
      <c r="G41">
        <v>13.36</v>
      </c>
      <c r="H41">
        <v>19.5</v>
      </c>
      <c r="I41">
        <v>0</v>
      </c>
      <c r="J41">
        <v>117</v>
      </c>
      <c r="K41">
        <v>5.5559599999999998</v>
      </c>
      <c r="O41">
        <v>96</v>
      </c>
      <c r="P41">
        <v>6.3062199999999999E-2</v>
      </c>
      <c r="Q41" s="7">
        <v>2.83156E-5</v>
      </c>
    </row>
    <row r="42" spans="1:17">
      <c r="A42">
        <v>120</v>
      </c>
      <c r="B42" s="1">
        <v>1.965247</v>
      </c>
      <c r="D42" s="1"/>
      <c r="E42" s="1"/>
      <c r="F42">
        <v>20</v>
      </c>
      <c r="G42">
        <v>13.36</v>
      </c>
      <c r="H42">
        <v>20</v>
      </c>
      <c r="I42">
        <v>0</v>
      </c>
      <c r="J42">
        <v>120</v>
      </c>
      <c r="K42">
        <v>2.8933499999999999</v>
      </c>
      <c r="O42">
        <v>99</v>
      </c>
      <c r="P42">
        <v>0.17363700000000001</v>
      </c>
      <c r="Q42" s="7">
        <v>2.8315700000000001E-5</v>
      </c>
    </row>
    <row r="43" spans="1:17">
      <c r="A43">
        <v>123</v>
      </c>
      <c r="B43" s="1">
        <v>1.7156119999999999</v>
      </c>
      <c r="D43" s="1"/>
      <c r="E43" s="1"/>
      <c r="F43">
        <v>20.5</v>
      </c>
      <c r="G43">
        <v>0</v>
      </c>
      <c r="H43">
        <v>20.5</v>
      </c>
      <c r="I43">
        <v>0</v>
      </c>
      <c r="J43">
        <v>123</v>
      </c>
      <c r="K43">
        <v>1.7322900000000001</v>
      </c>
      <c r="O43">
        <v>102</v>
      </c>
      <c r="P43">
        <v>0.43724400000000002</v>
      </c>
      <c r="Q43" s="7">
        <v>2.8315800000000001E-5</v>
      </c>
    </row>
    <row r="44" spans="1:17">
      <c r="A44">
        <v>126</v>
      </c>
      <c r="B44" s="1">
        <v>1.4059619999999999</v>
      </c>
      <c r="D44" s="1"/>
      <c r="E44" s="1"/>
      <c r="F44">
        <v>21</v>
      </c>
      <c r="G44">
        <v>0</v>
      </c>
      <c r="H44">
        <v>21</v>
      </c>
      <c r="I44">
        <v>0</v>
      </c>
      <c r="J44">
        <v>126</v>
      </c>
      <c r="K44">
        <v>0.42726399999999998</v>
      </c>
      <c r="O44">
        <v>105</v>
      </c>
      <c r="P44">
        <v>1.0763100000000001</v>
      </c>
      <c r="Q44" s="7">
        <v>2.8315900000000001E-5</v>
      </c>
    </row>
    <row r="45" spans="1:17">
      <c r="A45">
        <v>129</v>
      </c>
      <c r="B45" s="1">
        <v>1.1234280000000001</v>
      </c>
      <c r="D45" s="1"/>
      <c r="E45" s="1"/>
      <c r="F45">
        <v>21.5</v>
      </c>
      <c r="G45">
        <v>0</v>
      </c>
      <c r="H45">
        <v>21.5</v>
      </c>
      <c r="I45">
        <v>0</v>
      </c>
      <c r="J45">
        <v>129</v>
      </c>
      <c r="K45">
        <v>0.114414</v>
      </c>
      <c r="O45">
        <v>108</v>
      </c>
      <c r="P45">
        <v>3.2092700000000001</v>
      </c>
      <c r="Q45" s="7">
        <v>2.8316000000000001E-5</v>
      </c>
    </row>
    <row r="46" spans="1:17">
      <c r="A46">
        <v>132</v>
      </c>
      <c r="B46" s="1">
        <v>0.88920750000000004</v>
      </c>
      <c r="D46" s="1"/>
      <c r="E46" s="1"/>
      <c r="F46">
        <v>22</v>
      </c>
      <c r="G46">
        <v>0</v>
      </c>
      <c r="H46">
        <v>22</v>
      </c>
      <c r="I46">
        <v>0</v>
      </c>
      <c r="J46">
        <v>132</v>
      </c>
      <c r="K46">
        <v>2.2142E-4</v>
      </c>
      <c r="O46">
        <v>111</v>
      </c>
      <c r="P46">
        <v>4.0666000000000002</v>
      </c>
      <c r="Q46" s="7">
        <v>2.8316100000000002E-5</v>
      </c>
    </row>
    <row r="47" spans="1:17">
      <c r="A47">
        <v>135</v>
      </c>
      <c r="B47" s="1">
        <v>0.70508739999999992</v>
      </c>
      <c r="D47" s="1"/>
      <c r="E47" s="1"/>
      <c r="F47">
        <v>22.5</v>
      </c>
      <c r="G47">
        <v>0</v>
      </c>
      <c r="H47">
        <v>22.5</v>
      </c>
      <c r="I47">
        <v>0</v>
      </c>
      <c r="J47">
        <v>135</v>
      </c>
      <c r="K47" s="7">
        <v>2.8297600000000002E-5</v>
      </c>
      <c r="O47">
        <v>114</v>
      </c>
      <c r="P47">
        <v>5.3315999999999999</v>
      </c>
      <c r="Q47" s="7">
        <v>2.8316199999999998E-5</v>
      </c>
    </row>
    <row r="48" spans="1:17">
      <c r="A48">
        <v>138</v>
      </c>
      <c r="B48" s="1">
        <v>0.56001190000000001</v>
      </c>
      <c r="D48" s="1"/>
      <c r="E48" s="1"/>
      <c r="F48">
        <v>23</v>
      </c>
      <c r="G48">
        <v>0</v>
      </c>
      <c r="H48">
        <v>23</v>
      </c>
      <c r="I48">
        <v>0</v>
      </c>
      <c r="J48">
        <v>138</v>
      </c>
      <c r="K48" s="7">
        <v>2.8311699999999999E-5</v>
      </c>
      <c r="O48">
        <v>117</v>
      </c>
      <c r="P48">
        <v>5.5559599999999998</v>
      </c>
      <c r="Q48" s="7">
        <v>2.8316199999999998E-5</v>
      </c>
    </row>
    <row r="49" spans="1:17">
      <c r="A49">
        <v>141</v>
      </c>
      <c r="B49" s="1">
        <v>0.45327089999999998</v>
      </c>
      <c r="D49" s="1"/>
      <c r="E49" s="1"/>
      <c r="F49">
        <v>23.5</v>
      </c>
      <c r="G49">
        <v>0</v>
      </c>
      <c r="H49">
        <v>23.5</v>
      </c>
      <c r="I49">
        <v>0</v>
      </c>
      <c r="J49">
        <v>141</v>
      </c>
      <c r="K49" s="7">
        <v>2.8313099999999998E-5</v>
      </c>
      <c r="O49">
        <v>120</v>
      </c>
      <c r="P49">
        <v>2.8933499999999999</v>
      </c>
      <c r="Q49" s="7">
        <v>2.8316299999999999E-5</v>
      </c>
    </row>
    <row r="50" spans="1:17">
      <c r="A50">
        <v>144</v>
      </c>
      <c r="B50" s="1">
        <v>0.38056440000000002</v>
      </c>
      <c r="D50" s="1"/>
      <c r="E50" s="1"/>
      <c r="F50">
        <v>24</v>
      </c>
      <c r="G50">
        <v>0</v>
      </c>
      <c r="H50">
        <v>24</v>
      </c>
      <c r="I50">
        <v>0</v>
      </c>
      <c r="J50">
        <v>144</v>
      </c>
      <c r="K50" s="7">
        <v>2.83139E-5</v>
      </c>
      <c r="O50">
        <v>123</v>
      </c>
      <c r="P50">
        <v>1.7322900000000001</v>
      </c>
      <c r="Q50" s="7">
        <v>2.8316299999999999E-5</v>
      </c>
    </row>
    <row r="51" spans="1:17">
      <c r="A51">
        <v>147</v>
      </c>
      <c r="B51" s="1">
        <v>0.3302081</v>
      </c>
      <c r="D51" s="1"/>
      <c r="E51" s="1"/>
      <c r="F51">
        <v>24.5</v>
      </c>
      <c r="G51">
        <v>0</v>
      </c>
      <c r="H51">
        <v>24.5</v>
      </c>
      <c r="I51">
        <v>0</v>
      </c>
      <c r="J51">
        <v>147</v>
      </c>
      <c r="K51" s="7">
        <v>2.8314500000000001E-5</v>
      </c>
      <c r="O51">
        <v>126</v>
      </c>
      <c r="P51">
        <v>0.42726399999999998</v>
      </c>
      <c r="Q51" s="7">
        <v>2.8316399999999999E-5</v>
      </c>
    </row>
    <row r="52" spans="1:17">
      <c r="A52">
        <v>150</v>
      </c>
      <c r="B52" s="1">
        <v>0.29946709999999999</v>
      </c>
      <c r="D52" s="1"/>
      <c r="E52" s="1"/>
      <c r="F52">
        <v>25</v>
      </c>
      <c r="G52">
        <v>0</v>
      </c>
      <c r="H52">
        <v>25</v>
      </c>
      <c r="I52">
        <v>0</v>
      </c>
      <c r="J52">
        <v>150</v>
      </c>
      <c r="K52" s="7">
        <v>2.8314899999999999E-5</v>
      </c>
      <c r="O52">
        <v>129</v>
      </c>
      <c r="P52">
        <v>0.114414</v>
      </c>
      <c r="Q52" s="7">
        <v>2.8316399999999999E-5</v>
      </c>
    </row>
    <row r="53" spans="1:17">
      <c r="A53">
        <v>153</v>
      </c>
      <c r="B53" s="1">
        <v>0.2754992</v>
      </c>
      <c r="D53" s="1"/>
      <c r="E53" s="1"/>
      <c r="F53">
        <v>25.5</v>
      </c>
      <c r="G53">
        <v>0</v>
      </c>
      <c r="H53">
        <v>25.5</v>
      </c>
      <c r="I53">
        <v>0</v>
      </c>
      <c r="J53">
        <v>153</v>
      </c>
      <c r="K53" s="7">
        <v>2.83153E-5</v>
      </c>
      <c r="O53">
        <v>132</v>
      </c>
      <c r="P53">
        <v>2.2142E-4</v>
      </c>
      <c r="Q53" s="7">
        <v>2.8316399999999999E-5</v>
      </c>
    </row>
    <row r="54" spans="1:17">
      <c r="A54">
        <v>156</v>
      </c>
      <c r="B54" s="1">
        <v>0.25764120000000001</v>
      </c>
      <c r="D54" s="1"/>
      <c r="E54" s="1"/>
      <c r="F54">
        <v>26</v>
      </c>
      <c r="G54">
        <v>0</v>
      </c>
      <c r="H54">
        <v>26</v>
      </c>
      <c r="I54">
        <v>0</v>
      </c>
      <c r="J54">
        <v>156</v>
      </c>
      <c r="K54" s="7">
        <v>2.83155E-5</v>
      </c>
      <c r="O54">
        <v>135</v>
      </c>
      <c r="P54" s="7">
        <v>2.8297600000000002E-5</v>
      </c>
      <c r="Q54" s="7">
        <v>2.8316399999999999E-5</v>
      </c>
    </row>
    <row r="55" spans="1:17">
      <c r="A55">
        <v>159</v>
      </c>
      <c r="B55" s="1">
        <v>0.2473709</v>
      </c>
      <c r="D55" s="1"/>
      <c r="E55" s="1"/>
      <c r="F55">
        <v>26.5</v>
      </c>
      <c r="G55">
        <v>0</v>
      </c>
      <c r="H55">
        <v>26.5</v>
      </c>
      <c r="I55">
        <v>0</v>
      </c>
      <c r="J55">
        <v>159</v>
      </c>
      <c r="K55" s="7">
        <v>2.8315700000000001E-5</v>
      </c>
      <c r="O55">
        <v>138</v>
      </c>
      <c r="P55" s="7">
        <v>2.8311699999999999E-5</v>
      </c>
      <c r="Q55" s="7">
        <v>2.8316499999999999E-5</v>
      </c>
    </row>
    <row r="56" spans="1:17">
      <c r="A56">
        <v>162</v>
      </c>
      <c r="B56" s="1">
        <v>0.23637910000000001</v>
      </c>
      <c r="D56" s="1"/>
      <c r="E56" s="1"/>
      <c r="F56">
        <v>27</v>
      </c>
      <c r="G56">
        <v>0</v>
      </c>
      <c r="H56">
        <v>27</v>
      </c>
      <c r="I56">
        <v>0</v>
      </c>
      <c r="J56">
        <v>162</v>
      </c>
      <c r="K56" s="7">
        <v>2.8315900000000001E-5</v>
      </c>
      <c r="O56">
        <v>141</v>
      </c>
      <c r="P56" s="7">
        <v>2.8313099999999998E-5</v>
      </c>
      <c r="Q56" s="7">
        <v>2.8316499999999999E-5</v>
      </c>
    </row>
    <row r="57" spans="1:17">
      <c r="A57">
        <v>165</v>
      </c>
      <c r="B57" s="1">
        <v>0.23412140000000001</v>
      </c>
      <c r="D57" s="1"/>
      <c r="E57" s="1"/>
      <c r="F57">
        <v>27.5</v>
      </c>
      <c r="G57">
        <v>0</v>
      </c>
      <c r="H57">
        <v>27.5</v>
      </c>
      <c r="I57">
        <v>0</v>
      </c>
      <c r="J57">
        <v>165</v>
      </c>
      <c r="K57" s="7">
        <v>2.8316000000000001E-5</v>
      </c>
      <c r="O57">
        <v>144</v>
      </c>
      <c r="P57" s="7">
        <v>2.83139E-5</v>
      </c>
      <c r="Q57" s="7">
        <v>2.8316499999999999E-5</v>
      </c>
    </row>
    <row r="58" spans="1:17">
      <c r="A58">
        <v>168</v>
      </c>
      <c r="B58" s="1">
        <v>0.2236998</v>
      </c>
      <c r="D58" s="1"/>
      <c r="E58" s="1"/>
      <c r="F58">
        <v>28</v>
      </c>
      <c r="G58">
        <v>0</v>
      </c>
      <c r="H58">
        <v>28</v>
      </c>
      <c r="I58">
        <v>0</v>
      </c>
      <c r="J58">
        <v>168</v>
      </c>
      <c r="K58" s="7">
        <v>2.8316100000000002E-5</v>
      </c>
      <c r="O58">
        <v>147</v>
      </c>
      <c r="P58" s="7">
        <v>2.8314500000000001E-5</v>
      </c>
      <c r="Q58" s="7">
        <v>2.8316499999999999E-5</v>
      </c>
    </row>
    <row r="59" spans="1:17">
      <c r="A59">
        <v>171</v>
      </c>
      <c r="B59" s="1">
        <v>0.21682779999999999</v>
      </c>
      <c r="D59" s="1"/>
      <c r="E59" s="1"/>
      <c r="F59">
        <v>28.5</v>
      </c>
      <c r="G59">
        <v>0</v>
      </c>
      <c r="H59">
        <v>28.5</v>
      </c>
      <c r="I59">
        <v>0</v>
      </c>
      <c r="J59">
        <v>171</v>
      </c>
      <c r="K59" s="7">
        <v>2.8316199999999998E-5</v>
      </c>
      <c r="O59">
        <v>150</v>
      </c>
      <c r="P59" s="7">
        <v>2.8314899999999999E-5</v>
      </c>
      <c r="Q59" s="7">
        <v>2.8316499999999999E-5</v>
      </c>
    </row>
    <row r="60" spans="1:17">
      <c r="A60">
        <v>174</v>
      </c>
      <c r="B60" s="1">
        <v>0.21072379999999999</v>
      </c>
      <c r="D60" s="1"/>
      <c r="E60" s="1"/>
      <c r="F60">
        <v>29</v>
      </c>
      <c r="G60">
        <v>0</v>
      </c>
      <c r="H60">
        <v>29</v>
      </c>
      <c r="I60">
        <v>0</v>
      </c>
      <c r="J60">
        <v>174</v>
      </c>
      <c r="K60" s="7">
        <v>2.8316299999999999E-5</v>
      </c>
      <c r="O60">
        <v>153</v>
      </c>
      <c r="P60" s="7">
        <v>2.83153E-5</v>
      </c>
      <c r="Q60" s="7">
        <v>2.8316499999999999E-5</v>
      </c>
    </row>
    <row r="61" spans="1:17">
      <c r="A61">
        <v>177</v>
      </c>
      <c r="B61" s="1">
        <v>0.21114279999999999</v>
      </c>
      <c r="D61" s="1"/>
      <c r="E61" s="1"/>
      <c r="F61">
        <v>29.5</v>
      </c>
      <c r="G61">
        <v>0</v>
      </c>
      <c r="H61">
        <v>29.5</v>
      </c>
      <c r="I61">
        <v>0</v>
      </c>
      <c r="J61">
        <v>177</v>
      </c>
      <c r="K61" s="7">
        <v>2.8316299999999999E-5</v>
      </c>
      <c r="O61">
        <v>156</v>
      </c>
      <c r="P61" s="7">
        <v>2.83155E-5</v>
      </c>
      <c r="Q61" s="7">
        <v>2.8316499999999999E-5</v>
      </c>
    </row>
    <row r="62" spans="1:17">
      <c r="A62">
        <v>180</v>
      </c>
      <c r="B62" s="1">
        <v>0.22151779999999999</v>
      </c>
      <c r="D62" s="1"/>
      <c r="E62" s="1"/>
      <c r="F62">
        <v>30</v>
      </c>
      <c r="G62">
        <v>0</v>
      </c>
      <c r="H62">
        <v>30</v>
      </c>
      <c r="I62">
        <v>0</v>
      </c>
      <c r="J62">
        <v>180</v>
      </c>
      <c r="K62" s="7">
        <v>2.8316399999999999E-5</v>
      </c>
      <c r="O62">
        <v>159</v>
      </c>
      <c r="P62" s="7">
        <v>2.8315700000000001E-5</v>
      </c>
      <c r="Q62" s="7">
        <v>2.8316499999999999E-5</v>
      </c>
    </row>
    <row r="63" spans="1:17">
      <c r="B63" s="4">
        <f>SUM(B2:B62)</f>
        <v>40.731818599999983</v>
      </c>
      <c r="C63" s="4">
        <f t="shared" ref="C63:D63" si="0">SUM(C2:C62)</f>
        <v>0</v>
      </c>
      <c r="D63" s="4">
        <f t="shared" si="0"/>
        <v>0</v>
      </c>
      <c r="E63" s="4"/>
      <c r="F63">
        <v>30.5</v>
      </c>
      <c r="G63">
        <v>0</v>
      </c>
      <c r="H63">
        <v>30.5</v>
      </c>
      <c r="I63">
        <v>0</v>
      </c>
      <c r="O63">
        <v>162</v>
      </c>
      <c r="P63" s="7">
        <v>2.8315900000000001E-5</v>
      </c>
      <c r="Q63" s="7">
        <v>2.8316499999999999E-5</v>
      </c>
    </row>
    <row r="64" spans="1:17">
      <c r="B64" s="5">
        <f>SUM(B33:B62)</f>
        <v>25.3119786</v>
      </c>
      <c r="C64" s="5">
        <f t="shared" ref="C64" si="1">SUM(C33:C62)</f>
        <v>0</v>
      </c>
      <c r="D64" s="5">
        <f>SUM(D33:D62)</f>
        <v>0</v>
      </c>
      <c r="E64" s="5"/>
      <c r="F64">
        <v>31</v>
      </c>
      <c r="G64">
        <v>0</v>
      </c>
      <c r="H64">
        <v>31</v>
      </c>
      <c r="I64">
        <v>0</v>
      </c>
      <c r="O64">
        <v>165</v>
      </c>
      <c r="P64" s="7">
        <v>2.8316000000000001E-5</v>
      </c>
      <c r="Q64" s="7">
        <v>2.8316499999999999E-5</v>
      </c>
    </row>
    <row r="65" spans="2:17">
      <c r="B65" s="4">
        <f>B64/B63</f>
        <v>0.62143011213351551</v>
      </c>
      <c r="C65" s="4" t="e">
        <f t="shared" ref="C65:D65" si="2">C64/C63</f>
        <v>#DIV/0!</v>
      </c>
      <c r="D65" s="4" t="e">
        <f t="shared" si="2"/>
        <v>#DIV/0!</v>
      </c>
      <c r="E65" s="4"/>
      <c r="F65">
        <v>31.5</v>
      </c>
      <c r="G65">
        <v>0</v>
      </c>
      <c r="H65">
        <v>31.5</v>
      </c>
      <c r="I65">
        <v>0</v>
      </c>
      <c r="O65">
        <v>168</v>
      </c>
      <c r="P65" s="7">
        <v>2.8316100000000002E-5</v>
      </c>
      <c r="Q65" s="7">
        <v>2.8316499999999999E-5</v>
      </c>
    </row>
    <row r="66" spans="2:17">
      <c r="F66">
        <v>32</v>
      </c>
      <c r="G66">
        <v>0</v>
      </c>
      <c r="H66">
        <v>32</v>
      </c>
      <c r="I66">
        <v>0</v>
      </c>
      <c r="O66">
        <v>171</v>
      </c>
      <c r="P66" s="7">
        <v>2.8316199999999998E-5</v>
      </c>
      <c r="Q66" s="7">
        <v>2.8316499999999999E-5</v>
      </c>
    </row>
    <row r="67" spans="2:17">
      <c r="F67">
        <v>32.5</v>
      </c>
      <c r="G67">
        <v>0</v>
      </c>
      <c r="H67">
        <v>32.5</v>
      </c>
      <c r="I67">
        <v>0</v>
      </c>
      <c r="O67">
        <v>174</v>
      </c>
      <c r="P67" s="7">
        <v>2.8316299999999999E-5</v>
      </c>
      <c r="Q67" s="7">
        <v>2.8316399999999999E-5</v>
      </c>
    </row>
    <row r="68" spans="2:17">
      <c r="F68">
        <v>33</v>
      </c>
      <c r="G68">
        <v>0</v>
      </c>
      <c r="H68">
        <v>33</v>
      </c>
      <c r="I68">
        <v>0</v>
      </c>
      <c r="O68">
        <v>177</v>
      </c>
      <c r="P68" s="7">
        <v>2.8316299999999999E-5</v>
      </c>
      <c r="Q68" s="7">
        <v>2.8316399999999999E-5</v>
      </c>
    </row>
    <row r="69" spans="2:17">
      <c r="F69">
        <v>33.5</v>
      </c>
      <c r="G69">
        <v>0</v>
      </c>
      <c r="H69">
        <v>33.5</v>
      </c>
      <c r="I69">
        <v>0</v>
      </c>
      <c r="O69">
        <v>180</v>
      </c>
      <c r="P69" s="7">
        <v>2.8316399999999999E-5</v>
      </c>
      <c r="Q69" s="7">
        <v>2.8316399999999999E-5</v>
      </c>
    </row>
    <row r="70" spans="2:17">
      <c r="F70">
        <v>34</v>
      </c>
      <c r="G70">
        <v>0</v>
      </c>
      <c r="H70">
        <v>34</v>
      </c>
      <c r="I70">
        <v>0</v>
      </c>
    </row>
    <row r="71" spans="2:17">
      <c r="F71">
        <v>34.5</v>
      </c>
      <c r="G71">
        <v>0</v>
      </c>
      <c r="H71">
        <v>34.5</v>
      </c>
      <c r="I71">
        <v>0</v>
      </c>
    </row>
    <row r="72" spans="2:17">
      <c r="F72">
        <v>35</v>
      </c>
      <c r="G72">
        <v>0</v>
      </c>
      <c r="H72">
        <v>35</v>
      </c>
      <c r="I72">
        <v>0</v>
      </c>
    </row>
    <row r="73" spans="2:17">
      <c r="F73">
        <v>35.5</v>
      </c>
      <c r="G73">
        <v>0</v>
      </c>
      <c r="H73">
        <v>35.5</v>
      </c>
      <c r="I73">
        <v>0</v>
      </c>
    </row>
    <row r="74" spans="2:17">
      <c r="F74">
        <v>36</v>
      </c>
      <c r="G74">
        <v>0</v>
      </c>
      <c r="H74">
        <v>36</v>
      </c>
      <c r="I74">
        <v>0</v>
      </c>
    </row>
    <row r="75" spans="2:17">
      <c r="F75">
        <v>36.5</v>
      </c>
      <c r="G75">
        <v>0</v>
      </c>
      <c r="H75">
        <v>36.5</v>
      </c>
      <c r="I75">
        <v>0</v>
      </c>
    </row>
    <row r="76" spans="2:17">
      <c r="F76">
        <v>37</v>
      </c>
      <c r="G76">
        <v>0</v>
      </c>
      <c r="H76">
        <v>37</v>
      </c>
      <c r="I76">
        <v>0</v>
      </c>
    </row>
    <row r="77" spans="2:17">
      <c r="F77">
        <v>37.5</v>
      </c>
      <c r="G77">
        <v>0</v>
      </c>
      <c r="H77">
        <v>37.5</v>
      </c>
      <c r="I77">
        <v>0</v>
      </c>
    </row>
    <row r="78" spans="2:17">
      <c r="F78">
        <v>38</v>
      </c>
      <c r="G78">
        <v>0</v>
      </c>
      <c r="H78">
        <v>38</v>
      </c>
      <c r="I78">
        <v>0</v>
      </c>
    </row>
    <row r="79" spans="2:17">
      <c r="F79">
        <v>38.5</v>
      </c>
      <c r="G79">
        <v>0</v>
      </c>
      <c r="H79">
        <v>38.5</v>
      </c>
      <c r="I79">
        <v>0</v>
      </c>
    </row>
    <row r="80" spans="2:17">
      <c r="F80">
        <v>39</v>
      </c>
      <c r="G80">
        <v>0</v>
      </c>
      <c r="H80">
        <v>39</v>
      </c>
      <c r="I80">
        <v>0</v>
      </c>
    </row>
    <row r="81" spans="6:9">
      <c r="F81">
        <v>39.5</v>
      </c>
      <c r="G81">
        <v>0</v>
      </c>
      <c r="H81">
        <v>39.5</v>
      </c>
      <c r="I81">
        <v>0</v>
      </c>
    </row>
    <row r="82" spans="6:9">
      <c r="F82">
        <v>40</v>
      </c>
      <c r="G82">
        <v>0</v>
      </c>
      <c r="H82">
        <v>40</v>
      </c>
      <c r="I82">
        <v>0</v>
      </c>
    </row>
    <row r="83" spans="6:9">
      <c r="F83">
        <v>40.5</v>
      </c>
      <c r="G83">
        <v>0</v>
      </c>
      <c r="H83">
        <v>40.5</v>
      </c>
      <c r="I83">
        <v>0</v>
      </c>
    </row>
    <row r="84" spans="6:9">
      <c r="F84">
        <v>41</v>
      </c>
      <c r="G84">
        <v>0</v>
      </c>
      <c r="H84">
        <v>41</v>
      </c>
      <c r="I84">
        <v>0</v>
      </c>
    </row>
    <row r="85" spans="6:9">
      <c r="F85">
        <v>41.5</v>
      </c>
      <c r="G85">
        <v>0</v>
      </c>
      <c r="H85">
        <v>41.5</v>
      </c>
      <c r="I85">
        <v>0</v>
      </c>
    </row>
    <row r="86" spans="6:9">
      <c r="F86">
        <v>42</v>
      </c>
      <c r="G86">
        <v>0</v>
      </c>
      <c r="H86">
        <v>42</v>
      </c>
      <c r="I86">
        <v>0</v>
      </c>
    </row>
    <row r="87" spans="6:9">
      <c r="F87">
        <v>42.5</v>
      </c>
      <c r="G87">
        <v>0</v>
      </c>
      <c r="H87">
        <v>42.5</v>
      </c>
      <c r="I87">
        <v>0</v>
      </c>
    </row>
    <row r="88" spans="6:9">
      <c r="F88">
        <v>43</v>
      </c>
      <c r="G88">
        <v>0</v>
      </c>
      <c r="H88">
        <v>43</v>
      </c>
      <c r="I88">
        <v>0</v>
      </c>
    </row>
    <row r="89" spans="6:9">
      <c r="F89">
        <v>43.5</v>
      </c>
      <c r="G89">
        <v>0</v>
      </c>
      <c r="H89">
        <v>43.5</v>
      </c>
      <c r="I89">
        <v>0</v>
      </c>
    </row>
    <row r="90" spans="6:9">
      <c r="F90">
        <v>44</v>
      </c>
      <c r="G90">
        <v>0</v>
      </c>
      <c r="H90">
        <v>44</v>
      </c>
      <c r="I90">
        <v>0</v>
      </c>
    </row>
    <row r="91" spans="6:9">
      <c r="F91">
        <v>44.5</v>
      </c>
      <c r="G91">
        <v>0</v>
      </c>
      <c r="H91">
        <v>44.5</v>
      </c>
      <c r="I91">
        <v>0</v>
      </c>
    </row>
    <row r="92" spans="6:9">
      <c r="F92">
        <v>45</v>
      </c>
      <c r="G92">
        <v>0</v>
      </c>
      <c r="H92">
        <v>45</v>
      </c>
      <c r="I92">
        <v>0</v>
      </c>
    </row>
    <row r="93" spans="6:9">
      <c r="F93">
        <v>45.5</v>
      </c>
      <c r="G93">
        <v>0</v>
      </c>
      <c r="H93">
        <v>45.5</v>
      </c>
      <c r="I93">
        <v>0</v>
      </c>
    </row>
    <row r="94" spans="6:9">
      <c r="F94">
        <v>46</v>
      </c>
      <c r="G94">
        <v>0</v>
      </c>
      <c r="H94">
        <v>46</v>
      </c>
      <c r="I94">
        <v>0</v>
      </c>
    </row>
    <row r="95" spans="6:9">
      <c r="F95">
        <v>46.5</v>
      </c>
      <c r="G95">
        <v>0</v>
      </c>
      <c r="H95">
        <v>46.5</v>
      </c>
      <c r="I95">
        <v>0</v>
      </c>
    </row>
    <row r="96" spans="6:9">
      <c r="F96">
        <v>47</v>
      </c>
      <c r="G96">
        <v>0</v>
      </c>
      <c r="H96">
        <v>47</v>
      </c>
      <c r="I96">
        <v>0</v>
      </c>
    </row>
    <row r="97" spans="6:9">
      <c r="F97">
        <v>47.5</v>
      </c>
      <c r="G97">
        <v>0</v>
      </c>
      <c r="H97">
        <v>47.5</v>
      </c>
      <c r="I97">
        <v>0</v>
      </c>
    </row>
    <row r="98" spans="6:9">
      <c r="F98">
        <v>48</v>
      </c>
      <c r="G98">
        <v>0</v>
      </c>
      <c r="H98">
        <v>48</v>
      </c>
      <c r="I98">
        <v>0</v>
      </c>
    </row>
    <row r="99" spans="6:9">
      <c r="F99">
        <v>48.5</v>
      </c>
      <c r="G99">
        <v>0</v>
      </c>
      <c r="H99">
        <v>48.5</v>
      </c>
      <c r="I99">
        <v>0</v>
      </c>
    </row>
    <row r="100" spans="6:9">
      <c r="F100">
        <v>49</v>
      </c>
      <c r="G100">
        <v>0</v>
      </c>
      <c r="H100">
        <v>49</v>
      </c>
      <c r="I100">
        <v>0</v>
      </c>
    </row>
    <row r="101" spans="6:9">
      <c r="F101">
        <v>49.5</v>
      </c>
      <c r="G101">
        <v>0</v>
      </c>
      <c r="H101">
        <v>49.5</v>
      </c>
      <c r="I101">
        <v>0</v>
      </c>
    </row>
    <row r="102" spans="6:9">
      <c r="F102">
        <v>50</v>
      </c>
      <c r="G102">
        <v>0</v>
      </c>
      <c r="H102">
        <v>50</v>
      </c>
      <c r="I102">
        <v>0</v>
      </c>
    </row>
    <row r="103" spans="6:9">
      <c r="F103">
        <v>50.5</v>
      </c>
      <c r="G103">
        <v>0</v>
      </c>
      <c r="H103">
        <v>50.5</v>
      </c>
      <c r="I103">
        <v>0</v>
      </c>
    </row>
    <row r="104" spans="6:9">
      <c r="F104">
        <v>51</v>
      </c>
      <c r="G104">
        <v>0</v>
      </c>
      <c r="H104">
        <v>51</v>
      </c>
      <c r="I104">
        <v>0</v>
      </c>
    </row>
    <row r="105" spans="6:9">
      <c r="F105">
        <v>51.5</v>
      </c>
      <c r="G105">
        <v>0</v>
      </c>
      <c r="H105">
        <v>51.5</v>
      </c>
      <c r="I105">
        <v>0</v>
      </c>
    </row>
    <row r="106" spans="6:9">
      <c r="F106">
        <v>52</v>
      </c>
      <c r="G106">
        <v>0</v>
      </c>
      <c r="H106">
        <v>52</v>
      </c>
      <c r="I106">
        <v>0</v>
      </c>
    </row>
    <row r="107" spans="6:9">
      <c r="F107">
        <v>52.5</v>
      </c>
      <c r="G107">
        <v>0</v>
      </c>
      <c r="H107">
        <v>52.5</v>
      </c>
      <c r="I107">
        <v>0</v>
      </c>
    </row>
    <row r="108" spans="6:9">
      <c r="F108">
        <v>53</v>
      </c>
      <c r="G108">
        <v>0</v>
      </c>
      <c r="H108">
        <v>53</v>
      </c>
      <c r="I108">
        <v>0</v>
      </c>
    </row>
    <row r="109" spans="6:9">
      <c r="F109">
        <v>53.5</v>
      </c>
      <c r="G109">
        <v>0</v>
      </c>
      <c r="H109">
        <v>53.5</v>
      </c>
      <c r="I109">
        <v>0</v>
      </c>
    </row>
    <row r="110" spans="6:9">
      <c r="F110">
        <v>54</v>
      </c>
      <c r="G110">
        <v>0</v>
      </c>
      <c r="H110">
        <v>54</v>
      </c>
      <c r="I110">
        <v>0</v>
      </c>
    </row>
    <row r="111" spans="6:9">
      <c r="F111">
        <v>54.5</v>
      </c>
      <c r="G111">
        <v>0</v>
      </c>
      <c r="H111">
        <v>54.5</v>
      </c>
      <c r="I111">
        <v>0</v>
      </c>
    </row>
    <row r="112" spans="6:9">
      <c r="F112">
        <v>55</v>
      </c>
      <c r="G112">
        <v>0</v>
      </c>
      <c r="H112">
        <v>55</v>
      </c>
      <c r="I112">
        <v>0</v>
      </c>
    </row>
    <row r="113" spans="6:9">
      <c r="F113">
        <v>55.5</v>
      </c>
      <c r="G113">
        <v>0</v>
      </c>
      <c r="H113">
        <v>55.5</v>
      </c>
      <c r="I113">
        <v>0</v>
      </c>
    </row>
    <row r="114" spans="6:9">
      <c r="F114">
        <v>56</v>
      </c>
      <c r="G114">
        <v>0</v>
      </c>
      <c r="H114">
        <v>56</v>
      </c>
      <c r="I114">
        <v>0</v>
      </c>
    </row>
    <row r="115" spans="6:9">
      <c r="F115">
        <v>56.5</v>
      </c>
      <c r="G115">
        <v>0</v>
      </c>
      <c r="H115">
        <v>56.5</v>
      </c>
      <c r="I115">
        <v>0</v>
      </c>
    </row>
    <row r="116" spans="6:9">
      <c r="F116">
        <v>57</v>
      </c>
      <c r="G116">
        <v>0</v>
      </c>
      <c r="H116">
        <v>57</v>
      </c>
      <c r="I116">
        <v>0</v>
      </c>
    </row>
    <row r="117" spans="6:9">
      <c r="F117">
        <v>57.5</v>
      </c>
      <c r="G117">
        <v>0</v>
      </c>
      <c r="H117">
        <v>57.5</v>
      </c>
      <c r="I117">
        <v>0</v>
      </c>
    </row>
    <row r="118" spans="6:9">
      <c r="F118">
        <v>58</v>
      </c>
      <c r="G118">
        <v>0</v>
      </c>
      <c r="H118">
        <v>58</v>
      </c>
      <c r="I118">
        <v>0</v>
      </c>
    </row>
    <row r="119" spans="6:9">
      <c r="F119">
        <v>58.5</v>
      </c>
      <c r="G119">
        <v>0</v>
      </c>
      <c r="H119">
        <v>58.5</v>
      </c>
      <c r="I119">
        <v>0</v>
      </c>
    </row>
    <row r="120" spans="6:9">
      <c r="F120">
        <v>59</v>
      </c>
      <c r="G120">
        <v>0</v>
      </c>
      <c r="H120">
        <v>59</v>
      </c>
      <c r="I120">
        <v>0</v>
      </c>
    </row>
    <row r="121" spans="6:9">
      <c r="F121">
        <v>59.5</v>
      </c>
      <c r="G121">
        <v>0</v>
      </c>
      <c r="H121">
        <v>59.5</v>
      </c>
      <c r="I121">
        <v>0</v>
      </c>
    </row>
    <row r="122" spans="6:9">
      <c r="F122">
        <v>60</v>
      </c>
      <c r="G122">
        <v>0</v>
      </c>
      <c r="H122">
        <v>60</v>
      </c>
      <c r="I122">
        <v>0</v>
      </c>
    </row>
    <row r="123" spans="6:9">
      <c r="F123">
        <v>60.5</v>
      </c>
      <c r="G123">
        <v>0</v>
      </c>
      <c r="H123">
        <v>60.5</v>
      </c>
      <c r="I123">
        <v>0</v>
      </c>
    </row>
    <row r="124" spans="6:9">
      <c r="F124">
        <v>61</v>
      </c>
      <c r="G124">
        <v>0</v>
      </c>
      <c r="H124">
        <v>61</v>
      </c>
      <c r="I124">
        <v>0</v>
      </c>
    </row>
    <row r="125" spans="6:9">
      <c r="F125">
        <v>61.5</v>
      </c>
      <c r="G125">
        <v>0</v>
      </c>
      <c r="H125">
        <v>61.5</v>
      </c>
      <c r="I125">
        <v>0</v>
      </c>
    </row>
    <row r="126" spans="6:9">
      <c r="F126">
        <v>62</v>
      </c>
      <c r="G126">
        <v>0</v>
      </c>
      <c r="H126">
        <v>62</v>
      </c>
      <c r="I126">
        <v>0</v>
      </c>
    </row>
    <row r="127" spans="6:9">
      <c r="F127">
        <v>62.5</v>
      </c>
      <c r="G127">
        <v>0</v>
      </c>
      <c r="H127">
        <v>62.5</v>
      </c>
      <c r="I127">
        <v>0</v>
      </c>
    </row>
    <row r="128" spans="6:9">
      <c r="F128">
        <v>63</v>
      </c>
      <c r="G128">
        <v>0</v>
      </c>
      <c r="H128">
        <v>63</v>
      </c>
      <c r="I128">
        <v>0</v>
      </c>
    </row>
    <row r="129" spans="6:9">
      <c r="F129">
        <v>63.5</v>
      </c>
      <c r="G129">
        <v>0</v>
      </c>
      <c r="H129">
        <v>63.5</v>
      </c>
      <c r="I129">
        <v>0</v>
      </c>
    </row>
    <row r="130" spans="6:9">
      <c r="F130">
        <v>64</v>
      </c>
      <c r="G130">
        <v>0</v>
      </c>
      <c r="H130">
        <v>64</v>
      </c>
      <c r="I130">
        <v>0</v>
      </c>
    </row>
    <row r="131" spans="6:9">
      <c r="F131">
        <v>64.5</v>
      </c>
      <c r="G131">
        <v>0</v>
      </c>
      <c r="H131">
        <v>64.5</v>
      </c>
      <c r="I131">
        <v>0</v>
      </c>
    </row>
    <row r="132" spans="6:9">
      <c r="F132">
        <v>65</v>
      </c>
      <c r="G132">
        <v>0</v>
      </c>
      <c r="H132">
        <v>65</v>
      </c>
      <c r="I132">
        <v>0</v>
      </c>
    </row>
    <row r="133" spans="6:9">
      <c r="F133">
        <v>65.5</v>
      </c>
      <c r="G133">
        <v>0</v>
      </c>
      <c r="H133">
        <v>65.5</v>
      </c>
      <c r="I133">
        <v>0</v>
      </c>
    </row>
    <row r="134" spans="6:9">
      <c r="F134">
        <v>66</v>
      </c>
      <c r="G134">
        <v>0</v>
      </c>
      <c r="H134">
        <v>66</v>
      </c>
      <c r="I134">
        <v>0</v>
      </c>
    </row>
    <row r="135" spans="6:9">
      <c r="F135">
        <v>66.5</v>
      </c>
      <c r="G135">
        <v>0</v>
      </c>
      <c r="H135">
        <v>66.5</v>
      </c>
      <c r="I135">
        <v>0</v>
      </c>
    </row>
    <row r="136" spans="6:9">
      <c r="F136">
        <v>67</v>
      </c>
      <c r="G136">
        <v>0</v>
      </c>
      <c r="H136">
        <v>67</v>
      </c>
      <c r="I136">
        <v>0</v>
      </c>
    </row>
    <row r="137" spans="6:9">
      <c r="F137">
        <v>67.5</v>
      </c>
      <c r="G137">
        <v>0</v>
      </c>
      <c r="H137">
        <v>67.5</v>
      </c>
      <c r="I137">
        <v>0</v>
      </c>
    </row>
    <row r="138" spans="6:9">
      <c r="F138">
        <v>68</v>
      </c>
      <c r="G138">
        <v>0</v>
      </c>
      <c r="H138">
        <v>68</v>
      </c>
      <c r="I138">
        <v>0</v>
      </c>
    </row>
    <row r="139" spans="6:9">
      <c r="F139">
        <v>68.5</v>
      </c>
      <c r="G139">
        <v>0</v>
      </c>
      <c r="H139">
        <v>68.5</v>
      </c>
      <c r="I139">
        <v>0</v>
      </c>
    </row>
    <row r="140" spans="6:9">
      <c r="F140">
        <v>69</v>
      </c>
      <c r="G140">
        <v>0</v>
      </c>
      <c r="H140">
        <v>69</v>
      </c>
      <c r="I140">
        <v>0</v>
      </c>
    </row>
    <row r="141" spans="6:9">
      <c r="F141">
        <v>69.5</v>
      </c>
      <c r="G141">
        <v>0</v>
      </c>
      <c r="H141">
        <v>69.5</v>
      </c>
      <c r="I141">
        <v>0</v>
      </c>
    </row>
    <row r="142" spans="6:9">
      <c r="F142">
        <v>70</v>
      </c>
      <c r="G142">
        <v>0</v>
      </c>
      <c r="H142">
        <v>70</v>
      </c>
      <c r="I142">
        <v>0</v>
      </c>
    </row>
    <row r="143" spans="6:9">
      <c r="F143">
        <v>70.5</v>
      </c>
      <c r="G143">
        <v>0</v>
      </c>
      <c r="H143">
        <v>70.5</v>
      </c>
      <c r="I143">
        <v>0</v>
      </c>
    </row>
    <row r="144" spans="6:9">
      <c r="F144">
        <v>71</v>
      </c>
      <c r="G144">
        <v>0</v>
      </c>
      <c r="H144">
        <v>71</v>
      </c>
      <c r="I144">
        <v>0</v>
      </c>
    </row>
    <row r="145" spans="6:9">
      <c r="F145">
        <v>71.5</v>
      </c>
      <c r="G145">
        <v>0</v>
      </c>
      <c r="H145">
        <v>71.5</v>
      </c>
      <c r="I145">
        <v>0</v>
      </c>
    </row>
    <row r="146" spans="6:9">
      <c r="F146">
        <v>72</v>
      </c>
      <c r="G146">
        <v>0</v>
      </c>
      <c r="H146">
        <v>72</v>
      </c>
      <c r="I146">
        <v>0</v>
      </c>
    </row>
    <row r="147" spans="6:9">
      <c r="F147">
        <v>72.5</v>
      </c>
      <c r="G147">
        <v>0</v>
      </c>
      <c r="H147">
        <v>72.5</v>
      </c>
      <c r="I147">
        <v>0</v>
      </c>
    </row>
    <row r="148" spans="6:9">
      <c r="F148">
        <v>73</v>
      </c>
      <c r="G148">
        <v>0</v>
      </c>
      <c r="H148">
        <v>73</v>
      </c>
      <c r="I148">
        <v>0</v>
      </c>
    </row>
    <row r="149" spans="6:9">
      <c r="F149">
        <v>73.5</v>
      </c>
      <c r="G149">
        <v>0</v>
      </c>
      <c r="H149">
        <v>73.5</v>
      </c>
      <c r="I149">
        <v>0</v>
      </c>
    </row>
    <row r="150" spans="6:9">
      <c r="F150">
        <v>74</v>
      </c>
      <c r="G150">
        <v>0</v>
      </c>
      <c r="H150">
        <v>74</v>
      </c>
      <c r="I150">
        <v>0</v>
      </c>
    </row>
    <row r="151" spans="6:9">
      <c r="F151">
        <v>74.5</v>
      </c>
      <c r="G151">
        <v>0</v>
      </c>
      <c r="H151">
        <v>74.5</v>
      </c>
      <c r="I151">
        <v>0</v>
      </c>
    </row>
    <row r="152" spans="6:9">
      <c r="F152">
        <v>75</v>
      </c>
      <c r="G152">
        <v>0</v>
      </c>
      <c r="H152">
        <v>75</v>
      </c>
      <c r="I152">
        <v>0</v>
      </c>
    </row>
    <row r="153" spans="6:9">
      <c r="F153">
        <v>75.5</v>
      </c>
      <c r="G153">
        <v>0</v>
      </c>
      <c r="H153">
        <v>75.5</v>
      </c>
      <c r="I153">
        <v>0</v>
      </c>
    </row>
    <row r="154" spans="6:9">
      <c r="F154">
        <v>76</v>
      </c>
      <c r="G154">
        <v>0</v>
      </c>
      <c r="H154">
        <v>76</v>
      </c>
      <c r="I154">
        <v>0</v>
      </c>
    </row>
    <row r="155" spans="6:9">
      <c r="F155">
        <v>76.5</v>
      </c>
      <c r="G155">
        <v>0</v>
      </c>
      <c r="H155">
        <v>76.5</v>
      </c>
      <c r="I155">
        <v>0</v>
      </c>
    </row>
    <row r="156" spans="6:9">
      <c r="F156">
        <v>77</v>
      </c>
      <c r="G156">
        <v>0</v>
      </c>
      <c r="H156">
        <v>77</v>
      </c>
      <c r="I156">
        <v>0</v>
      </c>
    </row>
    <row r="157" spans="6:9">
      <c r="F157">
        <v>77.5</v>
      </c>
      <c r="G157">
        <v>0</v>
      </c>
      <c r="H157">
        <v>77.5</v>
      </c>
      <c r="I157">
        <v>0</v>
      </c>
    </row>
    <row r="158" spans="6:9">
      <c r="F158">
        <v>78</v>
      </c>
      <c r="G158">
        <v>0</v>
      </c>
      <c r="H158">
        <v>78</v>
      </c>
      <c r="I158">
        <v>0</v>
      </c>
    </row>
    <row r="159" spans="6:9">
      <c r="F159">
        <v>78.5</v>
      </c>
      <c r="G159">
        <v>0</v>
      </c>
      <c r="H159">
        <v>78.5</v>
      </c>
      <c r="I159">
        <v>0</v>
      </c>
    </row>
    <row r="160" spans="6:9">
      <c r="F160">
        <v>79</v>
      </c>
      <c r="G160">
        <v>0</v>
      </c>
      <c r="H160">
        <v>79</v>
      </c>
      <c r="I160">
        <v>0</v>
      </c>
    </row>
    <row r="161" spans="6:9">
      <c r="F161">
        <v>79.5</v>
      </c>
      <c r="G161">
        <v>0</v>
      </c>
      <c r="H161">
        <v>79.5</v>
      </c>
      <c r="I161">
        <v>0</v>
      </c>
    </row>
    <row r="162" spans="6:9">
      <c r="F162">
        <v>80</v>
      </c>
      <c r="G162">
        <v>0</v>
      </c>
      <c r="H162">
        <v>80</v>
      </c>
      <c r="I162">
        <v>0</v>
      </c>
    </row>
    <row r="163" spans="6:9">
      <c r="F163">
        <v>80.5</v>
      </c>
      <c r="G163">
        <v>0</v>
      </c>
      <c r="H163">
        <v>80.5</v>
      </c>
      <c r="I163">
        <v>0</v>
      </c>
    </row>
    <row r="164" spans="6:9">
      <c r="F164">
        <v>81</v>
      </c>
      <c r="G164">
        <v>0</v>
      </c>
      <c r="H164">
        <v>81</v>
      </c>
      <c r="I164">
        <v>0</v>
      </c>
    </row>
    <row r="165" spans="6:9">
      <c r="F165">
        <v>81.5</v>
      </c>
      <c r="G165">
        <v>0</v>
      </c>
      <c r="H165">
        <v>81.5</v>
      </c>
      <c r="I165">
        <v>0</v>
      </c>
    </row>
    <row r="166" spans="6:9">
      <c r="F166">
        <v>82</v>
      </c>
      <c r="G166">
        <v>0</v>
      </c>
      <c r="H166">
        <v>82</v>
      </c>
      <c r="I166">
        <v>0</v>
      </c>
    </row>
    <row r="167" spans="6:9">
      <c r="F167">
        <v>82.5</v>
      </c>
      <c r="G167">
        <v>0</v>
      </c>
      <c r="H167">
        <v>82.5</v>
      </c>
      <c r="I167">
        <v>0</v>
      </c>
    </row>
    <row r="168" spans="6:9">
      <c r="F168">
        <v>83</v>
      </c>
      <c r="G168">
        <v>0</v>
      </c>
      <c r="H168">
        <v>83</v>
      </c>
      <c r="I168">
        <v>0</v>
      </c>
    </row>
    <row r="169" spans="6:9">
      <c r="F169">
        <v>83.5</v>
      </c>
      <c r="G169">
        <v>0</v>
      </c>
      <c r="H169">
        <v>83.5</v>
      </c>
      <c r="I169">
        <v>0</v>
      </c>
    </row>
    <row r="170" spans="6:9">
      <c r="F170">
        <v>84</v>
      </c>
      <c r="G170">
        <v>0</v>
      </c>
      <c r="H170">
        <v>84</v>
      </c>
      <c r="I170">
        <v>0</v>
      </c>
    </row>
    <row r="171" spans="6:9">
      <c r="F171">
        <v>84.5</v>
      </c>
      <c r="G171">
        <v>0</v>
      </c>
      <c r="H171">
        <v>84.5</v>
      </c>
      <c r="I171">
        <v>0</v>
      </c>
    </row>
    <row r="172" spans="6:9">
      <c r="F172">
        <v>85</v>
      </c>
      <c r="G172">
        <v>0</v>
      </c>
      <c r="H172">
        <v>85</v>
      </c>
      <c r="I172">
        <v>0</v>
      </c>
    </row>
    <row r="173" spans="6:9">
      <c r="F173">
        <v>85.5</v>
      </c>
      <c r="G173">
        <v>0</v>
      </c>
      <c r="H173">
        <v>85.5</v>
      </c>
      <c r="I173">
        <v>0</v>
      </c>
    </row>
    <row r="174" spans="6:9">
      <c r="F174">
        <v>86</v>
      </c>
      <c r="G174">
        <v>0</v>
      </c>
      <c r="H174">
        <v>86</v>
      </c>
      <c r="I174">
        <v>0</v>
      </c>
    </row>
    <row r="175" spans="6:9">
      <c r="F175">
        <v>86.5</v>
      </c>
      <c r="G175">
        <v>0</v>
      </c>
      <c r="H175">
        <v>86.5</v>
      </c>
      <c r="I175">
        <v>0</v>
      </c>
    </row>
    <row r="176" spans="6:9">
      <c r="F176">
        <v>87</v>
      </c>
      <c r="G176">
        <v>0</v>
      </c>
      <c r="H176">
        <v>87</v>
      </c>
      <c r="I176">
        <v>0</v>
      </c>
    </row>
    <row r="177" spans="6:9">
      <c r="F177">
        <v>87.5</v>
      </c>
      <c r="G177">
        <v>0</v>
      </c>
      <c r="H177">
        <v>87.5</v>
      </c>
      <c r="I177">
        <v>0</v>
      </c>
    </row>
    <row r="178" spans="6:9">
      <c r="F178">
        <v>88</v>
      </c>
      <c r="G178">
        <v>0</v>
      </c>
      <c r="H178">
        <v>88</v>
      </c>
      <c r="I178">
        <v>0</v>
      </c>
    </row>
    <row r="179" spans="6:9">
      <c r="F179">
        <v>88.5</v>
      </c>
      <c r="G179">
        <v>0</v>
      </c>
      <c r="H179">
        <v>88.5</v>
      </c>
      <c r="I179">
        <v>0</v>
      </c>
    </row>
    <row r="180" spans="6:9">
      <c r="F180">
        <v>89</v>
      </c>
      <c r="G180">
        <v>0</v>
      </c>
      <c r="H180">
        <v>89</v>
      </c>
      <c r="I180">
        <v>0</v>
      </c>
    </row>
    <row r="181" spans="6:9">
      <c r="F181">
        <v>89.5</v>
      </c>
      <c r="G181">
        <v>0</v>
      </c>
      <c r="H181">
        <v>89.5</v>
      </c>
      <c r="I181">
        <v>0</v>
      </c>
    </row>
    <row r="182" spans="6:9">
      <c r="F182">
        <v>90</v>
      </c>
      <c r="G182">
        <v>0</v>
      </c>
      <c r="H182">
        <v>90</v>
      </c>
      <c r="I182">
        <v>0</v>
      </c>
    </row>
    <row r="183" spans="6:9">
      <c r="F183">
        <v>90.5</v>
      </c>
      <c r="G183">
        <v>0</v>
      </c>
      <c r="H183">
        <v>90.5</v>
      </c>
      <c r="I183">
        <v>0</v>
      </c>
    </row>
    <row r="184" spans="6:9">
      <c r="F184">
        <v>91</v>
      </c>
      <c r="G184">
        <v>0</v>
      </c>
      <c r="H184">
        <v>91</v>
      </c>
      <c r="I184">
        <v>0</v>
      </c>
    </row>
    <row r="185" spans="6:9">
      <c r="F185">
        <v>91.5</v>
      </c>
      <c r="G185">
        <v>0</v>
      </c>
      <c r="H185">
        <v>91.5</v>
      </c>
      <c r="I185">
        <v>0</v>
      </c>
    </row>
    <row r="186" spans="6:9">
      <c r="F186">
        <v>92</v>
      </c>
      <c r="G186">
        <v>0</v>
      </c>
      <c r="H186">
        <v>92</v>
      </c>
      <c r="I186">
        <v>0</v>
      </c>
    </row>
    <row r="187" spans="6:9">
      <c r="F187">
        <v>92.5</v>
      </c>
      <c r="G187">
        <v>0</v>
      </c>
      <c r="H187">
        <v>92.5</v>
      </c>
      <c r="I187">
        <v>0</v>
      </c>
    </row>
    <row r="188" spans="6:9">
      <c r="F188">
        <v>93</v>
      </c>
      <c r="G188">
        <v>0</v>
      </c>
      <c r="H188">
        <v>93</v>
      </c>
      <c r="I188">
        <v>0</v>
      </c>
    </row>
    <row r="189" spans="6:9">
      <c r="F189">
        <v>93.5</v>
      </c>
      <c r="G189">
        <v>0</v>
      </c>
      <c r="H189">
        <v>93.5</v>
      </c>
      <c r="I189">
        <v>0</v>
      </c>
    </row>
    <row r="190" spans="6:9">
      <c r="F190">
        <v>94</v>
      </c>
      <c r="G190">
        <v>0</v>
      </c>
      <c r="H190">
        <v>94</v>
      </c>
      <c r="I190">
        <v>0</v>
      </c>
    </row>
    <row r="191" spans="6:9">
      <c r="F191">
        <v>94.5</v>
      </c>
      <c r="G191">
        <v>0</v>
      </c>
      <c r="H191">
        <v>94.5</v>
      </c>
      <c r="I191">
        <v>0</v>
      </c>
    </row>
    <row r="192" spans="6:9">
      <c r="F192">
        <v>95</v>
      </c>
      <c r="G192">
        <v>0</v>
      </c>
      <c r="H192">
        <v>95</v>
      </c>
      <c r="I192">
        <v>0</v>
      </c>
    </row>
    <row r="193" spans="6:9">
      <c r="F193">
        <v>95.5</v>
      </c>
      <c r="G193">
        <v>0</v>
      </c>
      <c r="H193">
        <v>95.5</v>
      </c>
      <c r="I193">
        <v>0</v>
      </c>
    </row>
    <row r="194" spans="6:9">
      <c r="F194">
        <v>96</v>
      </c>
      <c r="G194">
        <v>0</v>
      </c>
      <c r="H194">
        <v>96</v>
      </c>
      <c r="I194">
        <v>0</v>
      </c>
    </row>
    <row r="195" spans="6:9">
      <c r="F195">
        <v>96.5</v>
      </c>
      <c r="G195">
        <v>0</v>
      </c>
      <c r="H195">
        <v>96.5</v>
      </c>
      <c r="I195">
        <v>0</v>
      </c>
    </row>
    <row r="196" spans="6:9">
      <c r="F196">
        <v>97</v>
      </c>
      <c r="G196">
        <v>0</v>
      </c>
      <c r="H196">
        <v>97</v>
      </c>
      <c r="I196">
        <v>0</v>
      </c>
    </row>
    <row r="197" spans="6:9">
      <c r="F197">
        <v>97.5</v>
      </c>
      <c r="G197">
        <v>0</v>
      </c>
      <c r="H197">
        <v>97.5</v>
      </c>
      <c r="I197">
        <v>0</v>
      </c>
    </row>
    <row r="198" spans="6:9">
      <c r="F198">
        <v>98</v>
      </c>
      <c r="G198">
        <v>0</v>
      </c>
      <c r="H198">
        <v>98</v>
      </c>
      <c r="I198">
        <v>0</v>
      </c>
    </row>
    <row r="199" spans="6:9">
      <c r="F199">
        <v>98.5</v>
      </c>
      <c r="G199">
        <v>0</v>
      </c>
      <c r="H199">
        <v>98.5</v>
      </c>
      <c r="I199">
        <v>0</v>
      </c>
    </row>
    <row r="200" spans="6:9">
      <c r="F200">
        <v>99</v>
      </c>
      <c r="G200">
        <v>0</v>
      </c>
      <c r="H200">
        <v>99</v>
      </c>
      <c r="I200">
        <v>0</v>
      </c>
    </row>
    <row r="201" spans="6:9">
      <c r="F201">
        <v>99.5</v>
      </c>
      <c r="G201">
        <v>0</v>
      </c>
      <c r="H201">
        <v>99.5</v>
      </c>
      <c r="I201">
        <v>0</v>
      </c>
    </row>
    <row r="202" spans="6:9">
      <c r="F202">
        <v>100</v>
      </c>
      <c r="G202">
        <v>0</v>
      </c>
      <c r="H202">
        <v>100</v>
      </c>
      <c r="I202">
        <v>0</v>
      </c>
    </row>
    <row r="203" spans="6:9">
      <c r="F203">
        <v>100.5</v>
      </c>
      <c r="G203">
        <v>0</v>
      </c>
      <c r="H203">
        <v>100.5</v>
      </c>
      <c r="I203">
        <v>0</v>
      </c>
    </row>
    <row r="204" spans="6:9">
      <c r="F204">
        <v>101</v>
      </c>
      <c r="G204">
        <v>0</v>
      </c>
      <c r="H204">
        <v>101</v>
      </c>
      <c r="I204">
        <v>0</v>
      </c>
    </row>
    <row r="205" spans="6:9">
      <c r="F205">
        <v>101.5</v>
      </c>
      <c r="G205">
        <v>0</v>
      </c>
      <c r="H205">
        <v>101.5</v>
      </c>
      <c r="I205">
        <v>0</v>
      </c>
    </row>
    <row r="206" spans="6:9">
      <c r="F206">
        <v>102</v>
      </c>
      <c r="G206">
        <v>0</v>
      </c>
      <c r="H206">
        <v>102</v>
      </c>
      <c r="I206">
        <v>0</v>
      </c>
    </row>
    <row r="207" spans="6:9">
      <c r="F207">
        <v>102.5</v>
      </c>
      <c r="G207">
        <v>0</v>
      </c>
      <c r="H207">
        <v>102.5</v>
      </c>
      <c r="I207">
        <v>0</v>
      </c>
    </row>
    <row r="208" spans="6:9">
      <c r="F208">
        <v>103</v>
      </c>
      <c r="G208">
        <v>0</v>
      </c>
      <c r="H208">
        <v>103</v>
      </c>
      <c r="I208">
        <v>0</v>
      </c>
    </row>
    <row r="209" spans="6:9">
      <c r="F209">
        <v>103.5</v>
      </c>
      <c r="G209">
        <v>0</v>
      </c>
      <c r="H209">
        <v>103.5</v>
      </c>
      <c r="I209">
        <v>0</v>
      </c>
    </row>
    <row r="210" spans="6:9">
      <c r="F210">
        <v>104</v>
      </c>
      <c r="G210">
        <v>0</v>
      </c>
      <c r="H210">
        <v>104</v>
      </c>
      <c r="I210">
        <v>0</v>
      </c>
    </row>
    <row r="211" spans="6:9">
      <c r="F211">
        <v>104.5</v>
      </c>
      <c r="G211">
        <v>0</v>
      </c>
      <c r="H211">
        <v>104.5</v>
      </c>
      <c r="I211">
        <v>0</v>
      </c>
    </row>
    <row r="212" spans="6:9">
      <c r="F212">
        <v>105</v>
      </c>
      <c r="G212">
        <v>0</v>
      </c>
      <c r="H212">
        <v>105</v>
      </c>
      <c r="I212">
        <v>0</v>
      </c>
    </row>
    <row r="213" spans="6:9">
      <c r="F213">
        <v>105.5</v>
      </c>
      <c r="G213">
        <v>0</v>
      </c>
      <c r="H213">
        <v>105.5</v>
      </c>
      <c r="I213">
        <v>0</v>
      </c>
    </row>
    <row r="214" spans="6:9">
      <c r="F214">
        <v>106</v>
      </c>
      <c r="G214">
        <v>0</v>
      </c>
      <c r="H214">
        <v>106</v>
      </c>
      <c r="I214">
        <v>0</v>
      </c>
    </row>
    <row r="215" spans="6:9">
      <c r="F215">
        <v>106.5</v>
      </c>
      <c r="G215">
        <v>0</v>
      </c>
      <c r="H215">
        <v>106.5</v>
      </c>
      <c r="I215">
        <v>0</v>
      </c>
    </row>
    <row r="216" spans="6:9">
      <c r="F216">
        <v>107</v>
      </c>
      <c r="G216">
        <v>0</v>
      </c>
      <c r="H216">
        <v>107</v>
      </c>
      <c r="I216">
        <v>0</v>
      </c>
    </row>
    <row r="217" spans="6:9">
      <c r="F217">
        <v>107.5</v>
      </c>
      <c r="G217">
        <v>0</v>
      </c>
      <c r="H217">
        <v>107.5</v>
      </c>
      <c r="I217">
        <v>0</v>
      </c>
    </row>
    <row r="218" spans="6:9">
      <c r="F218">
        <v>108</v>
      </c>
      <c r="G218">
        <v>0</v>
      </c>
      <c r="H218">
        <v>108</v>
      </c>
      <c r="I218">
        <v>0</v>
      </c>
    </row>
    <row r="219" spans="6:9">
      <c r="F219">
        <v>108.5</v>
      </c>
      <c r="G219">
        <v>0</v>
      </c>
      <c r="H219">
        <v>108.5</v>
      </c>
      <c r="I219">
        <v>0</v>
      </c>
    </row>
    <row r="220" spans="6:9">
      <c r="F220">
        <v>109</v>
      </c>
      <c r="G220">
        <v>0</v>
      </c>
      <c r="H220">
        <v>109</v>
      </c>
      <c r="I220">
        <v>0</v>
      </c>
    </row>
    <row r="221" spans="6:9">
      <c r="F221">
        <v>109.5</v>
      </c>
      <c r="G221">
        <v>0</v>
      </c>
      <c r="H221">
        <v>109.5</v>
      </c>
      <c r="I221">
        <v>0</v>
      </c>
    </row>
    <row r="222" spans="6:9">
      <c r="F222">
        <v>110</v>
      </c>
      <c r="G222">
        <v>0</v>
      </c>
      <c r="H222">
        <v>110</v>
      </c>
      <c r="I222">
        <v>0</v>
      </c>
    </row>
    <row r="223" spans="6:9">
      <c r="F223">
        <v>110.5</v>
      </c>
      <c r="G223">
        <v>0</v>
      </c>
      <c r="H223">
        <v>110.5</v>
      </c>
      <c r="I223">
        <v>0</v>
      </c>
    </row>
    <row r="224" spans="6:9">
      <c r="F224">
        <v>111</v>
      </c>
      <c r="G224">
        <v>0</v>
      </c>
      <c r="H224">
        <v>111</v>
      </c>
      <c r="I224">
        <v>0</v>
      </c>
    </row>
    <row r="225" spans="6:9">
      <c r="F225">
        <v>111.5</v>
      </c>
      <c r="G225">
        <v>0</v>
      </c>
      <c r="H225">
        <v>111.5</v>
      </c>
      <c r="I225">
        <v>0</v>
      </c>
    </row>
    <row r="226" spans="6:9">
      <c r="F226">
        <v>112</v>
      </c>
      <c r="G226">
        <v>0</v>
      </c>
      <c r="H226">
        <v>112</v>
      </c>
      <c r="I226">
        <v>0</v>
      </c>
    </row>
    <row r="227" spans="6:9">
      <c r="F227">
        <v>112.5</v>
      </c>
      <c r="G227">
        <v>0</v>
      </c>
      <c r="H227">
        <v>112.5</v>
      </c>
      <c r="I227">
        <v>0</v>
      </c>
    </row>
    <row r="228" spans="6:9">
      <c r="F228">
        <v>113</v>
      </c>
      <c r="G228">
        <v>0</v>
      </c>
      <c r="H228">
        <v>113</v>
      </c>
      <c r="I228">
        <v>0</v>
      </c>
    </row>
    <row r="229" spans="6:9">
      <c r="F229">
        <v>113.5</v>
      </c>
      <c r="G229">
        <v>0</v>
      </c>
      <c r="H229">
        <v>113.5</v>
      </c>
      <c r="I229">
        <v>0</v>
      </c>
    </row>
    <row r="230" spans="6:9">
      <c r="F230">
        <v>114</v>
      </c>
      <c r="G230">
        <v>0</v>
      </c>
      <c r="H230">
        <v>114</v>
      </c>
      <c r="I230">
        <v>0</v>
      </c>
    </row>
    <row r="231" spans="6:9">
      <c r="F231">
        <v>114.5</v>
      </c>
      <c r="G231">
        <v>0</v>
      </c>
      <c r="H231">
        <v>114.5</v>
      </c>
      <c r="I231">
        <v>0</v>
      </c>
    </row>
    <row r="232" spans="6:9">
      <c r="F232">
        <v>115</v>
      </c>
      <c r="G232">
        <v>0</v>
      </c>
      <c r="H232">
        <v>115</v>
      </c>
      <c r="I232">
        <v>0</v>
      </c>
    </row>
    <row r="233" spans="6:9">
      <c r="F233">
        <v>115.5</v>
      </c>
      <c r="G233">
        <v>0</v>
      </c>
      <c r="H233">
        <v>115.5</v>
      </c>
      <c r="I233">
        <v>0</v>
      </c>
    </row>
    <row r="234" spans="6:9">
      <c r="F234">
        <v>116</v>
      </c>
      <c r="G234">
        <v>0</v>
      </c>
      <c r="H234">
        <v>116</v>
      </c>
      <c r="I234">
        <v>0</v>
      </c>
    </row>
    <row r="235" spans="6:9">
      <c r="F235">
        <v>116.5</v>
      </c>
      <c r="G235">
        <v>0</v>
      </c>
      <c r="H235">
        <v>116.5</v>
      </c>
      <c r="I235">
        <v>0</v>
      </c>
    </row>
    <row r="236" spans="6:9">
      <c r="F236">
        <v>117</v>
      </c>
      <c r="G236">
        <v>0</v>
      </c>
      <c r="H236">
        <v>117</v>
      </c>
      <c r="I236">
        <v>0</v>
      </c>
    </row>
    <row r="237" spans="6:9">
      <c r="F237">
        <v>117.5</v>
      </c>
      <c r="G237">
        <v>0</v>
      </c>
      <c r="H237">
        <v>117.5</v>
      </c>
      <c r="I237">
        <v>0</v>
      </c>
    </row>
    <row r="238" spans="6:9">
      <c r="F238">
        <v>118</v>
      </c>
      <c r="G238">
        <v>0</v>
      </c>
      <c r="H238">
        <v>118</v>
      </c>
      <c r="I238">
        <v>0</v>
      </c>
    </row>
    <row r="239" spans="6:9">
      <c r="F239">
        <v>118.5</v>
      </c>
      <c r="G239">
        <v>0</v>
      </c>
      <c r="H239">
        <v>118.5</v>
      </c>
      <c r="I239">
        <v>0</v>
      </c>
    </row>
    <row r="240" spans="6:9">
      <c r="F240">
        <v>119</v>
      </c>
      <c r="G240">
        <v>0</v>
      </c>
      <c r="H240">
        <v>119</v>
      </c>
      <c r="I240">
        <v>0</v>
      </c>
    </row>
    <row r="241" spans="6:9">
      <c r="F241">
        <v>119.5</v>
      </c>
      <c r="G241">
        <v>0</v>
      </c>
      <c r="H241">
        <v>119.5</v>
      </c>
      <c r="I241">
        <v>0</v>
      </c>
    </row>
    <row r="242" spans="6:9">
      <c r="F242">
        <v>120</v>
      </c>
      <c r="G242">
        <v>0</v>
      </c>
      <c r="H242">
        <v>120</v>
      </c>
      <c r="I242">
        <v>0</v>
      </c>
    </row>
    <row r="243" spans="6:9">
      <c r="F243">
        <v>120.5</v>
      </c>
      <c r="G243">
        <v>0</v>
      </c>
      <c r="H243">
        <v>120.5</v>
      </c>
      <c r="I243">
        <v>0</v>
      </c>
    </row>
    <row r="244" spans="6:9">
      <c r="F244">
        <v>121</v>
      </c>
      <c r="G244">
        <v>0</v>
      </c>
      <c r="H244">
        <v>121</v>
      </c>
      <c r="I244">
        <v>0</v>
      </c>
    </row>
    <row r="245" spans="6:9">
      <c r="F245">
        <v>121.5</v>
      </c>
      <c r="G245">
        <v>70.997200000000007</v>
      </c>
      <c r="H245">
        <v>121.5</v>
      </c>
      <c r="I245">
        <v>0</v>
      </c>
    </row>
    <row r="246" spans="6:9">
      <c r="F246">
        <v>122</v>
      </c>
      <c r="G246">
        <v>0</v>
      </c>
      <c r="H246">
        <v>122</v>
      </c>
      <c r="I246">
        <v>0</v>
      </c>
    </row>
    <row r="247" spans="6:9">
      <c r="F247">
        <v>122.5</v>
      </c>
      <c r="G247">
        <v>0</v>
      </c>
      <c r="H247">
        <v>122.5</v>
      </c>
      <c r="I247">
        <v>0</v>
      </c>
    </row>
    <row r="248" spans="6:9">
      <c r="F248">
        <v>123</v>
      </c>
      <c r="G248">
        <v>0</v>
      </c>
      <c r="H248">
        <v>123</v>
      </c>
      <c r="I248">
        <v>0</v>
      </c>
    </row>
    <row r="249" spans="6:9">
      <c r="F249">
        <v>123.5</v>
      </c>
      <c r="G249">
        <v>0</v>
      </c>
      <c r="H249">
        <v>123.5</v>
      </c>
      <c r="I249">
        <v>0</v>
      </c>
    </row>
    <row r="250" spans="6:9">
      <c r="F250">
        <v>124</v>
      </c>
      <c r="G250">
        <v>0</v>
      </c>
      <c r="H250">
        <v>124</v>
      </c>
      <c r="I250">
        <v>0</v>
      </c>
    </row>
    <row r="251" spans="6:9">
      <c r="F251">
        <v>124.5</v>
      </c>
      <c r="G251">
        <v>1.62615</v>
      </c>
      <c r="H251">
        <v>124.5</v>
      </c>
      <c r="I251">
        <v>0</v>
      </c>
    </row>
    <row r="252" spans="6:9">
      <c r="F252">
        <v>125</v>
      </c>
      <c r="G252">
        <v>0</v>
      </c>
      <c r="H252">
        <v>125</v>
      </c>
      <c r="I252">
        <v>0</v>
      </c>
    </row>
    <row r="253" spans="6:9">
      <c r="F253">
        <v>125.5</v>
      </c>
      <c r="G253">
        <v>0</v>
      </c>
      <c r="H253">
        <v>125.5</v>
      </c>
      <c r="I253">
        <v>0</v>
      </c>
    </row>
    <row r="254" spans="6:9">
      <c r="F254">
        <v>126</v>
      </c>
      <c r="G254">
        <v>0</v>
      </c>
      <c r="H254">
        <v>126</v>
      </c>
      <c r="I254">
        <v>0</v>
      </c>
    </row>
    <row r="255" spans="6:9">
      <c r="F255">
        <v>126.5</v>
      </c>
      <c r="G255">
        <v>0</v>
      </c>
      <c r="H255">
        <v>126.5</v>
      </c>
      <c r="I255">
        <v>0</v>
      </c>
    </row>
    <row r="256" spans="6:9">
      <c r="F256">
        <v>127</v>
      </c>
      <c r="G256">
        <v>0</v>
      </c>
      <c r="H256">
        <v>127</v>
      </c>
      <c r="I256">
        <v>0</v>
      </c>
    </row>
    <row r="257" spans="6:9">
      <c r="F257">
        <v>127.5</v>
      </c>
      <c r="G257">
        <v>0</v>
      </c>
      <c r="H257">
        <v>127.5</v>
      </c>
      <c r="I257">
        <v>0</v>
      </c>
    </row>
    <row r="258" spans="6:9">
      <c r="F258">
        <v>128</v>
      </c>
      <c r="G258">
        <v>0</v>
      </c>
      <c r="H258">
        <v>128</v>
      </c>
      <c r="I258">
        <v>0</v>
      </c>
    </row>
    <row r="259" spans="6:9">
      <c r="F259">
        <v>128.5</v>
      </c>
      <c r="G259">
        <v>0</v>
      </c>
      <c r="H259">
        <v>128.5</v>
      </c>
      <c r="I259">
        <v>0</v>
      </c>
    </row>
    <row r="260" spans="6:9">
      <c r="F260">
        <v>129</v>
      </c>
      <c r="G260">
        <v>0</v>
      </c>
      <c r="H260">
        <v>129</v>
      </c>
      <c r="I260">
        <v>0</v>
      </c>
    </row>
    <row r="261" spans="6:9">
      <c r="F261">
        <v>129.5</v>
      </c>
      <c r="G261">
        <v>0</v>
      </c>
      <c r="H261">
        <v>129.5</v>
      </c>
      <c r="I261">
        <v>0</v>
      </c>
    </row>
    <row r="262" spans="6:9">
      <c r="F262">
        <v>130</v>
      </c>
      <c r="G262">
        <v>0</v>
      </c>
      <c r="H262">
        <v>130</v>
      </c>
      <c r="I262">
        <v>0</v>
      </c>
    </row>
    <row r="263" spans="6:9">
      <c r="F263">
        <v>130.5</v>
      </c>
      <c r="G263">
        <v>0</v>
      </c>
      <c r="H263">
        <v>130.5</v>
      </c>
      <c r="I263">
        <v>0</v>
      </c>
    </row>
    <row r="264" spans="6:9">
      <c r="F264">
        <v>131</v>
      </c>
      <c r="G264">
        <v>0</v>
      </c>
      <c r="H264">
        <v>131</v>
      </c>
      <c r="I264">
        <v>0</v>
      </c>
    </row>
    <row r="265" spans="6:9">
      <c r="F265">
        <v>131.5</v>
      </c>
      <c r="G265">
        <v>0</v>
      </c>
      <c r="H265">
        <v>131.5</v>
      </c>
      <c r="I265">
        <v>0</v>
      </c>
    </row>
    <row r="266" spans="6:9">
      <c r="F266">
        <v>132</v>
      </c>
      <c r="G266">
        <v>0</v>
      </c>
      <c r="H266">
        <v>132</v>
      </c>
      <c r="I266">
        <v>0</v>
      </c>
    </row>
    <row r="267" spans="6:9">
      <c r="F267">
        <v>132.5</v>
      </c>
      <c r="G267">
        <v>0</v>
      </c>
      <c r="H267">
        <v>132.5</v>
      </c>
      <c r="I267">
        <v>0</v>
      </c>
    </row>
    <row r="268" spans="6:9">
      <c r="F268">
        <v>133</v>
      </c>
      <c r="G268">
        <v>0</v>
      </c>
      <c r="H268">
        <v>133</v>
      </c>
      <c r="I268">
        <v>0</v>
      </c>
    </row>
    <row r="269" spans="6:9">
      <c r="F269">
        <v>133.5</v>
      </c>
      <c r="G269">
        <v>0</v>
      </c>
      <c r="H269">
        <v>133.5</v>
      </c>
      <c r="I269">
        <v>0</v>
      </c>
    </row>
    <row r="270" spans="6:9">
      <c r="F270">
        <v>134</v>
      </c>
      <c r="G270">
        <v>0</v>
      </c>
      <c r="H270">
        <v>134</v>
      </c>
      <c r="I270">
        <v>0</v>
      </c>
    </row>
    <row r="271" spans="6:9">
      <c r="F271">
        <v>134.5</v>
      </c>
      <c r="G271">
        <v>0</v>
      </c>
      <c r="H271">
        <v>134.5</v>
      </c>
      <c r="I271">
        <v>0</v>
      </c>
    </row>
    <row r="272" spans="6:9">
      <c r="F272">
        <v>135</v>
      </c>
      <c r="G272">
        <v>0</v>
      </c>
      <c r="H272">
        <v>135</v>
      </c>
      <c r="I272">
        <v>0</v>
      </c>
    </row>
    <row r="273" spans="6:9">
      <c r="F273">
        <v>135.5</v>
      </c>
      <c r="G273">
        <v>0</v>
      </c>
      <c r="H273">
        <v>135.5</v>
      </c>
      <c r="I273">
        <v>0</v>
      </c>
    </row>
    <row r="274" spans="6:9">
      <c r="F274">
        <v>136</v>
      </c>
      <c r="G274">
        <v>0</v>
      </c>
      <c r="H274">
        <v>136</v>
      </c>
      <c r="I274">
        <v>0</v>
      </c>
    </row>
    <row r="275" spans="6:9">
      <c r="F275">
        <v>136.5</v>
      </c>
      <c r="G275">
        <v>0</v>
      </c>
      <c r="H275">
        <v>136.5</v>
      </c>
      <c r="I275">
        <v>0</v>
      </c>
    </row>
    <row r="276" spans="6:9">
      <c r="F276">
        <v>137</v>
      </c>
      <c r="G276">
        <v>0</v>
      </c>
      <c r="H276">
        <v>137</v>
      </c>
      <c r="I276">
        <v>0</v>
      </c>
    </row>
    <row r="277" spans="6:9">
      <c r="F277">
        <v>137.5</v>
      </c>
      <c r="G277">
        <v>0</v>
      </c>
      <c r="H277">
        <v>137.5</v>
      </c>
      <c r="I277">
        <v>0</v>
      </c>
    </row>
    <row r="278" spans="6:9">
      <c r="F278">
        <v>138</v>
      </c>
      <c r="G278">
        <v>0</v>
      </c>
      <c r="H278">
        <v>138</v>
      </c>
      <c r="I278">
        <v>0</v>
      </c>
    </row>
    <row r="279" spans="6:9">
      <c r="F279">
        <v>138.5</v>
      </c>
      <c r="G279">
        <v>0</v>
      </c>
      <c r="H279">
        <v>138.5</v>
      </c>
      <c r="I279">
        <v>0</v>
      </c>
    </row>
    <row r="280" spans="6:9">
      <c r="F280">
        <v>139</v>
      </c>
      <c r="G280">
        <v>0</v>
      </c>
      <c r="H280">
        <v>139</v>
      </c>
      <c r="I280">
        <v>0</v>
      </c>
    </row>
    <row r="281" spans="6:9">
      <c r="F281">
        <v>139.5</v>
      </c>
      <c r="G281">
        <v>0</v>
      </c>
      <c r="H281">
        <v>139.5</v>
      </c>
      <c r="I281">
        <v>0</v>
      </c>
    </row>
    <row r="282" spans="6:9">
      <c r="F282">
        <v>140</v>
      </c>
      <c r="G282">
        <v>0</v>
      </c>
      <c r="H282">
        <v>140</v>
      </c>
      <c r="I282">
        <v>0</v>
      </c>
    </row>
    <row r="283" spans="6:9">
      <c r="F283">
        <v>140.5</v>
      </c>
      <c r="G283">
        <v>0</v>
      </c>
      <c r="H283">
        <v>140.5</v>
      </c>
      <c r="I283">
        <v>0</v>
      </c>
    </row>
    <row r="284" spans="6:9">
      <c r="F284">
        <v>141</v>
      </c>
      <c r="G284">
        <v>0</v>
      </c>
      <c r="H284">
        <v>141</v>
      </c>
      <c r="I284">
        <v>0</v>
      </c>
    </row>
    <row r="285" spans="6:9">
      <c r="F285">
        <v>141.5</v>
      </c>
      <c r="G285">
        <v>0</v>
      </c>
      <c r="H285">
        <v>141.5</v>
      </c>
      <c r="I285">
        <v>0</v>
      </c>
    </row>
    <row r="286" spans="6:9">
      <c r="F286">
        <v>142</v>
      </c>
      <c r="G286">
        <v>0</v>
      </c>
      <c r="H286">
        <v>142</v>
      </c>
      <c r="I286">
        <v>0</v>
      </c>
    </row>
    <row r="287" spans="6:9">
      <c r="F287">
        <v>142.5</v>
      </c>
      <c r="G287">
        <v>0</v>
      </c>
      <c r="H287">
        <v>142.5</v>
      </c>
      <c r="I287">
        <v>0</v>
      </c>
    </row>
    <row r="288" spans="6:9">
      <c r="F288">
        <v>143</v>
      </c>
      <c r="G288">
        <v>0</v>
      </c>
      <c r="H288">
        <v>143</v>
      </c>
      <c r="I288">
        <v>0</v>
      </c>
    </row>
    <row r="289" spans="6:9">
      <c r="F289">
        <v>143.5</v>
      </c>
      <c r="G289">
        <v>0</v>
      </c>
      <c r="H289">
        <v>143.5</v>
      </c>
      <c r="I289">
        <v>0</v>
      </c>
    </row>
    <row r="290" spans="6:9">
      <c r="F290">
        <v>144</v>
      </c>
      <c r="G290">
        <v>0</v>
      </c>
      <c r="H290">
        <v>144</v>
      </c>
      <c r="I290">
        <v>0</v>
      </c>
    </row>
    <row r="291" spans="6:9">
      <c r="F291">
        <v>144.5</v>
      </c>
      <c r="G291">
        <v>0</v>
      </c>
      <c r="H291">
        <v>144.5</v>
      </c>
      <c r="I291">
        <v>0</v>
      </c>
    </row>
    <row r="292" spans="6:9">
      <c r="F292">
        <v>145</v>
      </c>
      <c r="G292">
        <v>0</v>
      </c>
      <c r="H292">
        <v>145</v>
      </c>
      <c r="I292">
        <v>0</v>
      </c>
    </row>
    <row r="293" spans="6:9">
      <c r="F293">
        <v>145.5</v>
      </c>
      <c r="G293">
        <v>0</v>
      </c>
      <c r="H293">
        <v>145.5</v>
      </c>
      <c r="I293">
        <v>0</v>
      </c>
    </row>
    <row r="294" spans="6:9">
      <c r="F294">
        <v>146</v>
      </c>
      <c r="G294">
        <v>0</v>
      </c>
      <c r="H294">
        <v>146</v>
      </c>
      <c r="I294">
        <v>0</v>
      </c>
    </row>
    <row r="295" spans="6:9">
      <c r="F295">
        <v>146.5</v>
      </c>
      <c r="G295">
        <v>0</v>
      </c>
      <c r="H295">
        <v>146.5</v>
      </c>
      <c r="I295">
        <v>0</v>
      </c>
    </row>
    <row r="296" spans="6:9">
      <c r="F296">
        <v>147</v>
      </c>
      <c r="G296">
        <v>0</v>
      </c>
      <c r="H296">
        <v>147</v>
      </c>
      <c r="I296">
        <v>0</v>
      </c>
    </row>
    <row r="297" spans="6:9">
      <c r="F297">
        <v>147.5</v>
      </c>
      <c r="G297">
        <v>0</v>
      </c>
      <c r="H297">
        <v>147.5</v>
      </c>
      <c r="I297">
        <v>0</v>
      </c>
    </row>
    <row r="298" spans="6:9">
      <c r="F298">
        <v>148</v>
      </c>
      <c r="G298">
        <v>0</v>
      </c>
      <c r="H298">
        <v>148</v>
      </c>
      <c r="I298">
        <v>0</v>
      </c>
    </row>
    <row r="299" spans="6:9">
      <c r="F299">
        <v>148.5</v>
      </c>
      <c r="G299">
        <v>0</v>
      </c>
      <c r="H299">
        <v>148.5</v>
      </c>
      <c r="I299">
        <v>0</v>
      </c>
    </row>
    <row r="300" spans="6:9">
      <c r="F300">
        <v>149</v>
      </c>
      <c r="G300">
        <v>0</v>
      </c>
      <c r="H300">
        <v>149</v>
      </c>
      <c r="I300">
        <v>0</v>
      </c>
    </row>
    <row r="301" spans="6:9">
      <c r="F301">
        <v>149.5</v>
      </c>
      <c r="G301">
        <v>0</v>
      </c>
      <c r="H301">
        <v>149.5</v>
      </c>
      <c r="I301">
        <v>0</v>
      </c>
    </row>
    <row r="302" spans="6:9">
      <c r="F302">
        <v>150</v>
      </c>
      <c r="G302">
        <v>0</v>
      </c>
      <c r="H302">
        <v>150</v>
      </c>
      <c r="I302">
        <v>0</v>
      </c>
    </row>
    <row r="303" spans="6:9">
      <c r="F303">
        <v>150.5</v>
      </c>
      <c r="G303">
        <v>0</v>
      </c>
      <c r="H303">
        <v>150.5</v>
      </c>
      <c r="I303">
        <v>0</v>
      </c>
    </row>
    <row r="304" spans="6:9">
      <c r="F304">
        <v>151</v>
      </c>
      <c r="G304">
        <v>0</v>
      </c>
      <c r="H304">
        <v>151</v>
      </c>
      <c r="I304">
        <v>0</v>
      </c>
    </row>
    <row r="305" spans="6:9">
      <c r="F305">
        <v>151.5</v>
      </c>
      <c r="G305">
        <v>0</v>
      </c>
      <c r="H305">
        <v>151.5</v>
      </c>
      <c r="I305">
        <v>0</v>
      </c>
    </row>
    <row r="306" spans="6:9">
      <c r="F306">
        <v>152</v>
      </c>
      <c r="G306">
        <v>0</v>
      </c>
      <c r="H306">
        <v>152</v>
      </c>
      <c r="I306">
        <v>0</v>
      </c>
    </row>
    <row r="307" spans="6:9">
      <c r="F307">
        <v>152.5</v>
      </c>
      <c r="G307">
        <v>0</v>
      </c>
      <c r="H307">
        <v>152.5</v>
      </c>
      <c r="I307">
        <v>0</v>
      </c>
    </row>
    <row r="308" spans="6:9">
      <c r="F308">
        <v>153</v>
      </c>
      <c r="G308">
        <v>0</v>
      </c>
      <c r="H308">
        <v>153</v>
      </c>
      <c r="I308">
        <v>0</v>
      </c>
    </row>
    <row r="309" spans="6:9">
      <c r="F309">
        <v>153.5</v>
      </c>
      <c r="G309">
        <v>0</v>
      </c>
      <c r="H309">
        <v>153.5</v>
      </c>
      <c r="I309">
        <v>0</v>
      </c>
    </row>
    <row r="310" spans="6:9">
      <c r="F310">
        <v>154</v>
      </c>
      <c r="G310">
        <v>0</v>
      </c>
      <c r="H310">
        <v>154</v>
      </c>
      <c r="I310">
        <v>0</v>
      </c>
    </row>
    <row r="311" spans="6:9">
      <c r="F311">
        <v>154.5</v>
      </c>
      <c r="G311">
        <v>0</v>
      </c>
      <c r="H311">
        <v>154.5</v>
      </c>
      <c r="I311">
        <v>0</v>
      </c>
    </row>
    <row r="312" spans="6:9">
      <c r="F312">
        <v>155</v>
      </c>
      <c r="G312">
        <v>0</v>
      </c>
      <c r="H312">
        <v>155</v>
      </c>
      <c r="I312">
        <v>0</v>
      </c>
    </row>
    <row r="313" spans="6:9">
      <c r="F313">
        <v>155.5</v>
      </c>
      <c r="G313">
        <v>0</v>
      </c>
      <c r="H313">
        <v>155.5</v>
      </c>
      <c r="I313">
        <v>0</v>
      </c>
    </row>
    <row r="314" spans="6:9">
      <c r="F314">
        <v>156</v>
      </c>
      <c r="G314">
        <v>0</v>
      </c>
      <c r="H314">
        <v>156</v>
      </c>
      <c r="I314">
        <v>0</v>
      </c>
    </row>
    <row r="315" spans="6:9">
      <c r="F315">
        <v>156.5</v>
      </c>
      <c r="G315">
        <v>0</v>
      </c>
      <c r="H315">
        <v>156.5</v>
      </c>
      <c r="I315">
        <v>0</v>
      </c>
    </row>
    <row r="316" spans="6:9">
      <c r="F316">
        <v>157</v>
      </c>
      <c r="G316">
        <v>0</v>
      </c>
      <c r="H316">
        <v>157</v>
      </c>
      <c r="I316">
        <v>0</v>
      </c>
    </row>
    <row r="317" spans="6:9">
      <c r="F317">
        <v>157.5</v>
      </c>
      <c r="G317">
        <v>0</v>
      </c>
      <c r="H317">
        <v>157.5</v>
      </c>
      <c r="I317">
        <v>0</v>
      </c>
    </row>
    <row r="318" spans="6:9">
      <c r="F318">
        <v>158</v>
      </c>
      <c r="G318">
        <v>0</v>
      </c>
      <c r="H318">
        <v>158</v>
      </c>
      <c r="I318">
        <v>0</v>
      </c>
    </row>
    <row r="319" spans="6:9">
      <c r="F319">
        <v>158.5</v>
      </c>
      <c r="G319">
        <v>0</v>
      </c>
      <c r="H319">
        <v>158.5</v>
      </c>
      <c r="I319">
        <v>0</v>
      </c>
    </row>
    <row r="320" spans="6:9">
      <c r="F320">
        <v>159</v>
      </c>
      <c r="G320">
        <v>0</v>
      </c>
      <c r="H320">
        <v>159</v>
      </c>
      <c r="I320">
        <v>0</v>
      </c>
    </row>
    <row r="321" spans="6:9">
      <c r="F321">
        <v>159.5</v>
      </c>
      <c r="G321">
        <v>0</v>
      </c>
      <c r="H321">
        <v>159.5</v>
      </c>
      <c r="I321">
        <v>0</v>
      </c>
    </row>
    <row r="322" spans="6:9">
      <c r="F322">
        <v>160</v>
      </c>
      <c r="G322">
        <v>0</v>
      </c>
      <c r="H322">
        <v>160</v>
      </c>
      <c r="I322">
        <v>0</v>
      </c>
    </row>
    <row r="323" spans="6:9">
      <c r="F323">
        <v>160.5</v>
      </c>
      <c r="G323">
        <v>0</v>
      </c>
      <c r="H323">
        <v>160.5</v>
      </c>
      <c r="I323">
        <v>0</v>
      </c>
    </row>
    <row r="324" spans="6:9">
      <c r="F324">
        <v>161</v>
      </c>
      <c r="G324">
        <v>0</v>
      </c>
      <c r="H324">
        <v>161</v>
      </c>
      <c r="I324">
        <v>0</v>
      </c>
    </row>
    <row r="325" spans="6:9">
      <c r="F325">
        <v>161.5</v>
      </c>
      <c r="G325">
        <v>0</v>
      </c>
      <c r="H325">
        <v>161.5</v>
      </c>
      <c r="I325">
        <v>0</v>
      </c>
    </row>
    <row r="326" spans="6:9">
      <c r="F326">
        <v>162</v>
      </c>
      <c r="G326">
        <v>0</v>
      </c>
      <c r="H326">
        <v>162</v>
      </c>
      <c r="I326">
        <v>0</v>
      </c>
    </row>
    <row r="327" spans="6:9">
      <c r="F327">
        <v>162.5</v>
      </c>
      <c r="G327">
        <v>0</v>
      </c>
      <c r="H327">
        <v>162.5</v>
      </c>
      <c r="I327">
        <v>0</v>
      </c>
    </row>
    <row r="328" spans="6:9">
      <c r="F328">
        <v>163</v>
      </c>
      <c r="G328">
        <v>0</v>
      </c>
      <c r="H328">
        <v>163</v>
      </c>
      <c r="I328">
        <v>0</v>
      </c>
    </row>
    <row r="329" spans="6:9">
      <c r="F329">
        <v>163.5</v>
      </c>
      <c r="G329">
        <v>0</v>
      </c>
      <c r="H329">
        <v>163.5</v>
      </c>
      <c r="I329">
        <v>0</v>
      </c>
    </row>
    <row r="330" spans="6:9">
      <c r="F330">
        <v>164</v>
      </c>
      <c r="G330">
        <v>0</v>
      </c>
      <c r="H330">
        <v>164</v>
      </c>
      <c r="I330">
        <v>0</v>
      </c>
    </row>
    <row r="331" spans="6:9">
      <c r="F331">
        <v>164.5</v>
      </c>
      <c r="G331">
        <v>0</v>
      </c>
      <c r="H331">
        <v>164.5</v>
      </c>
      <c r="I331">
        <v>0</v>
      </c>
    </row>
    <row r="332" spans="6:9">
      <c r="F332">
        <v>165</v>
      </c>
      <c r="G332">
        <v>0</v>
      </c>
      <c r="H332">
        <v>165</v>
      </c>
      <c r="I332">
        <v>0</v>
      </c>
    </row>
    <row r="333" spans="6:9">
      <c r="F333">
        <v>165.5</v>
      </c>
      <c r="G333">
        <v>0</v>
      </c>
      <c r="H333">
        <v>165.5</v>
      </c>
      <c r="I333">
        <v>0</v>
      </c>
    </row>
    <row r="334" spans="6:9">
      <c r="F334">
        <v>166</v>
      </c>
      <c r="G334">
        <v>0</v>
      </c>
      <c r="H334">
        <v>166</v>
      </c>
      <c r="I334">
        <v>0</v>
      </c>
    </row>
    <row r="335" spans="6:9">
      <c r="F335">
        <v>166.5</v>
      </c>
      <c r="G335">
        <v>0</v>
      </c>
      <c r="H335">
        <v>166.5</v>
      </c>
      <c r="I335">
        <v>0</v>
      </c>
    </row>
    <row r="336" spans="6:9">
      <c r="F336">
        <v>167</v>
      </c>
      <c r="G336">
        <v>0</v>
      </c>
      <c r="H336">
        <v>167</v>
      </c>
      <c r="I336">
        <v>0</v>
      </c>
    </row>
    <row r="337" spans="6:9">
      <c r="F337">
        <v>167.5</v>
      </c>
      <c r="G337">
        <v>0</v>
      </c>
      <c r="H337">
        <v>167.5</v>
      </c>
      <c r="I337">
        <v>0</v>
      </c>
    </row>
    <row r="338" spans="6:9">
      <c r="F338">
        <v>168</v>
      </c>
      <c r="G338">
        <v>0</v>
      </c>
      <c r="H338">
        <v>168</v>
      </c>
      <c r="I338">
        <v>0</v>
      </c>
    </row>
    <row r="339" spans="6:9">
      <c r="F339">
        <v>168.5</v>
      </c>
      <c r="G339">
        <v>0</v>
      </c>
      <c r="H339">
        <v>168.5</v>
      </c>
      <c r="I339">
        <v>0</v>
      </c>
    </row>
    <row r="340" spans="6:9">
      <c r="F340">
        <v>169</v>
      </c>
      <c r="G340">
        <v>0</v>
      </c>
      <c r="H340">
        <v>169</v>
      </c>
      <c r="I340">
        <v>0</v>
      </c>
    </row>
    <row r="341" spans="6:9">
      <c r="F341">
        <v>169.5</v>
      </c>
      <c r="G341">
        <v>0</v>
      </c>
      <c r="H341">
        <v>169.5</v>
      </c>
      <c r="I341">
        <v>0</v>
      </c>
    </row>
    <row r="342" spans="6:9">
      <c r="F342">
        <v>170</v>
      </c>
      <c r="G342">
        <v>0</v>
      </c>
      <c r="H342">
        <v>170</v>
      </c>
      <c r="I342">
        <v>0</v>
      </c>
    </row>
    <row r="343" spans="6:9">
      <c r="F343">
        <v>170.5</v>
      </c>
      <c r="G343">
        <v>0</v>
      </c>
      <c r="H343">
        <v>170.5</v>
      </c>
      <c r="I343">
        <v>0</v>
      </c>
    </row>
    <row r="344" spans="6:9">
      <c r="F344">
        <v>171</v>
      </c>
      <c r="G344">
        <v>0</v>
      </c>
      <c r="H344">
        <v>171</v>
      </c>
      <c r="I344">
        <v>0</v>
      </c>
    </row>
    <row r="345" spans="6:9">
      <c r="F345">
        <v>171.5</v>
      </c>
      <c r="G345">
        <v>0</v>
      </c>
      <c r="H345">
        <v>171.5</v>
      </c>
      <c r="I345">
        <v>0</v>
      </c>
    </row>
    <row r="346" spans="6:9">
      <c r="F346">
        <v>172</v>
      </c>
      <c r="G346">
        <v>0</v>
      </c>
      <c r="H346">
        <v>172</v>
      </c>
      <c r="I346">
        <v>0</v>
      </c>
    </row>
    <row r="347" spans="6:9">
      <c r="F347">
        <v>172.5</v>
      </c>
      <c r="G347">
        <v>0</v>
      </c>
      <c r="H347">
        <v>172.5</v>
      </c>
      <c r="I347">
        <v>0</v>
      </c>
    </row>
    <row r="348" spans="6:9">
      <c r="F348">
        <v>173</v>
      </c>
      <c r="G348">
        <v>0</v>
      </c>
      <c r="H348">
        <v>173</v>
      </c>
      <c r="I348">
        <v>0</v>
      </c>
    </row>
    <row r="349" spans="6:9">
      <c r="F349">
        <v>173.5</v>
      </c>
      <c r="G349">
        <v>0</v>
      </c>
      <c r="H349">
        <v>173.5</v>
      </c>
      <c r="I349">
        <v>0</v>
      </c>
    </row>
    <row r="350" spans="6:9">
      <c r="F350">
        <v>174</v>
      </c>
      <c r="G350">
        <v>0</v>
      </c>
      <c r="H350">
        <v>174</v>
      </c>
      <c r="I350">
        <v>0</v>
      </c>
    </row>
    <row r="351" spans="6:9">
      <c r="F351">
        <v>174.5</v>
      </c>
      <c r="G351">
        <v>0</v>
      </c>
      <c r="H351">
        <v>174.5</v>
      </c>
      <c r="I351">
        <v>0</v>
      </c>
    </row>
    <row r="352" spans="6:9">
      <c r="F352">
        <v>175</v>
      </c>
      <c r="G352">
        <v>0</v>
      </c>
      <c r="H352">
        <v>175</v>
      </c>
      <c r="I352">
        <v>0</v>
      </c>
    </row>
    <row r="353" spans="6:9">
      <c r="F353">
        <v>175.5</v>
      </c>
      <c r="G353">
        <v>0</v>
      </c>
      <c r="H353">
        <v>175.5</v>
      </c>
      <c r="I353">
        <v>0</v>
      </c>
    </row>
    <row r="354" spans="6:9">
      <c r="F354">
        <v>176</v>
      </c>
      <c r="G354">
        <v>0</v>
      </c>
      <c r="H354">
        <v>176</v>
      </c>
      <c r="I354">
        <v>0</v>
      </c>
    </row>
    <row r="355" spans="6:9">
      <c r="F355">
        <v>176.5</v>
      </c>
      <c r="G355">
        <v>0</v>
      </c>
      <c r="H355">
        <v>176.5</v>
      </c>
      <c r="I355">
        <v>0</v>
      </c>
    </row>
    <row r="356" spans="6:9">
      <c r="F356">
        <v>177</v>
      </c>
      <c r="G356">
        <v>0</v>
      </c>
      <c r="H356">
        <v>177</v>
      </c>
      <c r="I356">
        <v>0</v>
      </c>
    </row>
    <row r="357" spans="6:9">
      <c r="F357">
        <v>177.5</v>
      </c>
      <c r="G357">
        <v>0</v>
      </c>
      <c r="H357">
        <v>177.5</v>
      </c>
      <c r="I357">
        <v>0</v>
      </c>
    </row>
    <row r="358" spans="6:9">
      <c r="F358">
        <v>178</v>
      </c>
      <c r="G358">
        <v>0</v>
      </c>
      <c r="H358">
        <v>178</v>
      </c>
      <c r="I358">
        <v>0</v>
      </c>
    </row>
    <row r="359" spans="6:9">
      <c r="F359">
        <v>178.5</v>
      </c>
      <c r="G359">
        <v>0</v>
      </c>
      <c r="H359">
        <v>178.5</v>
      </c>
      <c r="I359">
        <v>0</v>
      </c>
    </row>
    <row r="360" spans="6:9">
      <c r="F360">
        <v>179</v>
      </c>
      <c r="G360">
        <v>0</v>
      </c>
      <c r="H360">
        <v>179</v>
      </c>
      <c r="I360">
        <v>0</v>
      </c>
    </row>
    <row r="361" spans="6:9">
      <c r="F361">
        <v>179.5</v>
      </c>
      <c r="G361">
        <v>0</v>
      </c>
      <c r="H361">
        <v>179.5</v>
      </c>
      <c r="I361">
        <v>0</v>
      </c>
    </row>
    <row r="362" spans="6:9">
      <c r="F362">
        <v>180</v>
      </c>
      <c r="G362">
        <v>0</v>
      </c>
      <c r="H362">
        <v>180</v>
      </c>
      <c r="I362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016E-463C-41F1-8F03-59DA61755E9E}">
  <dimension ref="A1:G10"/>
  <sheetViews>
    <sheetView workbookViewId="0">
      <selection activeCell="B9" sqref="B6:B9"/>
    </sheetView>
  </sheetViews>
  <sheetFormatPr defaultRowHeight="16.2"/>
  <cols>
    <col min="3" max="3" width="10.109375" bestFit="1" customWidth="1"/>
  </cols>
  <sheetData>
    <row r="1" spans="1:7">
      <c r="A1" t="s">
        <v>13</v>
      </c>
      <c r="B1" t="s">
        <v>14</v>
      </c>
      <c r="C1" t="s">
        <v>15</v>
      </c>
      <c r="E1" t="s">
        <v>13</v>
      </c>
      <c r="F1" t="s">
        <v>14</v>
      </c>
      <c r="G1" t="s">
        <v>15</v>
      </c>
    </row>
    <row r="2" spans="1:7">
      <c r="A2">
        <v>10</v>
      </c>
      <c r="B2" s="5">
        <f>'10'!B65</f>
        <v>0.39178998405050092</v>
      </c>
      <c r="C2" s="5">
        <f>'10'!N2</f>
        <v>0.37718188525534557</v>
      </c>
      <c r="E2">
        <v>10</v>
      </c>
      <c r="F2" s="5">
        <f>'10'!$B$65</f>
        <v>0.39178998405050092</v>
      </c>
      <c r="G2" s="5" t="e">
        <f>'10'!#REF!</f>
        <v>#REF!</v>
      </c>
    </row>
    <row r="3" spans="1:7">
      <c r="A3">
        <v>20</v>
      </c>
      <c r="B3" s="5">
        <f>'20'!$B$65</f>
        <v>0.20349705065353646</v>
      </c>
      <c r="C3" s="5">
        <f>'20'!N2</f>
        <v>0</v>
      </c>
      <c r="E3">
        <v>20</v>
      </c>
      <c r="F3" s="5">
        <f>'20'!$E$65</f>
        <v>0.15784318327054569</v>
      </c>
      <c r="G3" s="5">
        <f>'20'!R2</f>
        <v>0</v>
      </c>
    </row>
    <row r="4" spans="1:7">
      <c r="A4">
        <v>30</v>
      </c>
      <c r="B4" s="5">
        <f>'30'!$B$65</f>
        <v>0.18249035808645575</v>
      </c>
      <c r="C4" s="5">
        <f>'30'!T2</f>
        <v>0.84212419732485166</v>
      </c>
      <c r="E4">
        <v>30</v>
      </c>
      <c r="F4" s="5">
        <f>'30'!$K$65</f>
        <v>0.42875494444834528</v>
      </c>
      <c r="G4" s="5" t="str">
        <f>'30'!U2</f>
        <v xml:space="preserve">TracePro Release: 3 2 0 </v>
      </c>
    </row>
    <row r="5" spans="1:7">
      <c r="A5">
        <v>40</v>
      </c>
      <c r="B5" s="5">
        <f>'40'!$B$65</f>
        <v>0.31453630962367407</v>
      </c>
      <c r="C5" s="5">
        <f>'40'!N2</f>
        <v>1</v>
      </c>
      <c r="E5">
        <v>40</v>
      </c>
      <c r="F5" s="5">
        <f>'40'!$E$65</f>
        <v>0.58304194487622374</v>
      </c>
      <c r="G5" s="5" t="str">
        <f>'40'!O2</f>
        <v xml:space="preserve">TracePro Release: 3 2 0 </v>
      </c>
    </row>
    <row r="6" spans="1:7">
      <c r="A6">
        <v>50</v>
      </c>
      <c r="B6" s="5">
        <f>'50'!$B$65</f>
        <v>0.58304194487622374</v>
      </c>
      <c r="C6" s="5">
        <f>'50'!N2</f>
        <v>1</v>
      </c>
      <c r="E6">
        <v>50</v>
      </c>
      <c r="F6" s="5">
        <f>'50'!$E$65</f>
        <v>0.76369186637205833</v>
      </c>
      <c r="G6" s="5" t="e">
        <f>'50'!#REF!</f>
        <v>#REF!</v>
      </c>
    </row>
    <row r="7" spans="1:7">
      <c r="A7">
        <v>60</v>
      </c>
      <c r="B7" s="5">
        <f>'60'!$B$65</f>
        <v>0.76369186637205833</v>
      </c>
      <c r="C7" s="5">
        <f>'60'!N2</f>
        <v>0.96997872084386205</v>
      </c>
      <c r="E7">
        <v>60</v>
      </c>
      <c r="F7" s="5">
        <f>'60'!$E$65</f>
        <v>0.73755878816483589</v>
      </c>
      <c r="G7" s="5" t="str">
        <f>'60'!O2</f>
        <v xml:space="preserve">TracePro Release: 3 2 0 </v>
      </c>
    </row>
    <row r="8" spans="1:7">
      <c r="A8">
        <v>70</v>
      </c>
      <c r="B8" s="5">
        <f>'70'!$B$65</f>
        <v>0.73755878816483589</v>
      </c>
      <c r="C8" s="5">
        <f>'70'!N2</f>
        <v>0.62163339977785703</v>
      </c>
      <c r="E8">
        <v>70</v>
      </c>
      <c r="F8" s="5">
        <f>'70'!E65</f>
        <v>0.62143011213351551</v>
      </c>
      <c r="G8" s="5" t="str">
        <f>'70'!O2</f>
        <v xml:space="preserve">TracePro Release: 3 2 0 </v>
      </c>
    </row>
    <row r="9" spans="1:7">
      <c r="A9">
        <v>80</v>
      </c>
      <c r="B9" s="5">
        <f>'80'!$B$65</f>
        <v>0.62143011213351551</v>
      </c>
      <c r="C9" s="5">
        <f>'80'!N2</f>
        <v>0</v>
      </c>
      <c r="E9">
        <v>80</v>
      </c>
      <c r="F9" s="5">
        <f>'80'!$B$65</f>
        <v>0.62143011213351551</v>
      </c>
      <c r="G9" s="5" t="str">
        <f>'80'!O2</f>
        <v xml:space="preserve">TracePro Release: 3 2 0 </v>
      </c>
    </row>
    <row r="10" spans="1:7">
      <c r="B10" s="5">
        <f>AVERAGE(B2:B9)</f>
        <v>0.47475455174510006</v>
      </c>
      <c r="C10" s="5">
        <f>AVERAGE(C2:C9)</f>
        <v>0.60136477540023958</v>
      </c>
      <c r="F10" s="5">
        <f>AVERAGE(F5:F9)</f>
        <v>0.66543056473602979</v>
      </c>
      <c r="G10" s="5" t="e">
        <f>AVERAGE(G2:G9)</f>
        <v>#REF!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10</vt:lpstr>
      <vt:lpstr>20</vt:lpstr>
      <vt:lpstr>30</vt:lpstr>
      <vt:lpstr>40</vt:lpstr>
      <vt:lpstr>50</vt:lpstr>
      <vt:lpstr>70</vt:lpstr>
      <vt:lpstr>60</vt:lpstr>
      <vt:lpstr>80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張之綺</dc:creator>
  <cp:lastModifiedBy>張之綺</cp:lastModifiedBy>
  <dcterms:created xsi:type="dcterms:W3CDTF">2025-06-09T13:37:26Z</dcterms:created>
  <dcterms:modified xsi:type="dcterms:W3CDTF">2025-06-22T03:03:46Z</dcterms:modified>
</cp:coreProperties>
</file>