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<sst xmlns="http://schemas.openxmlformats.org/spreadsheetml/2006/main" count="72" uniqueCount="55">
  <si>
    <t>http://mitongwu.com/2005/12/02/%E5%AE%AE%E4%BF%9D%E9%9B%9E%E4%B8%81/</t>
  </si>
  <si>
    <t>Estimated Number of People</t>
  </si>
  <si>
    <t>people</t>
  </si>
  <si>
    <t>Store</t>
  </si>
  <si>
    <t>Items</t>
  </si>
  <si>
    <t>Estimation</t>
  </si>
  <si>
    <t>Notes</t>
  </si>
  <si>
    <t>奕慧 grocery store</t>
  </si>
  <si>
    <t>Entree</t>
  </si>
  <si>
    <t>Chicken Breast, cube 
雞胸肉, 切丁</t>
  </si>
  <si>
    <t>kg of meat</t>
  </si>
  <si>
    <t>140 g/person</t>
  </si>
  <si>
    <t>Dry Pepper 乾辣椒…..</t>
  </si>
  <si>
    <t>pack</t>
  </si>
  <si>
    <t>RT</t>
  </si>
  <si>
    <t>peppercorn 花椒</t>
  </si>
  <si>
    <t>bag</t>
  </si>
  <si>
    <t>100g/bag</t>
  </si>
  <si>
    <t>Veggie</t>
  </si>
  <si>
    <t>garlic</t>
  </si>
  <si>
    <t>tbsp</t>
  </si>
  <si>
    <t>蒜苗 ( garlic stem, looks like green onion)</t>
  </si>
  <si>
    <t>kg</t>
  </si>
  <si>
    <t>小辣椒</t>
  </si>
  <si>
    <t>g</t>
  </si>
  <si>
    <t>peanut</t>
  </si>
  <si>
    <t>Cabbage</t>
  </si>
  <si>
    <t>顆</t>
  </si>
  <si>
    <t>紅蘿蔔絲</t>
  </si>
  <si>
    <t xml:space="preserve">Rice </t>
  </si>
  <si>
    <t>米杯</t>
  </si>
  <si>
    <t>雞腿肉醃料：</t>
  </si>
  <si>
    <t>Marinate sauce</t>
  </si>
  <si>
    <t>rice wine</t>
  </si>
  <si>
    <t>cup</t>
  </si>
  <si>
    <t>soy sauce</t>
  </si>
  <si>
    <t>corn starch</t>
  </si>
  <si>
    <t>sugar</t>
  </si>
  <si>
    <t>RICE</t>
  </si>
  <si>
    <t>Make rice</t>
  </si>
  <si>
    <t>VEGGIE</t>
  </si>
  <si>
    <t>Boil 1 pot of water</t>
  </si>
  <si>
    <t>cut cabbage</t>
  </si>
  <si>
    <t>blanch cabbage</t>
  </si>
  <si>
    <t>season with salt and pepper</t>
  </si>
  <si>
    <t>MEAT</t>
  </si>
  <si>
    <t>1. Marinate chicken for 30 mins</t>
  </si>
  <si>
    <t>Bake chicken in trays in oven @ 210 C for 60 mins</t>
  </si>
  <si>
    <t>2. Heat peppercorn in 2 cups of oil. easy to burn, use medium heat ( use this flavored oil to cook meat)
Take another pan, filter oil to another pan. dump the peppercorn.</t>
  </si>
  <si>
    <t>3. Use the flavored oil to fry garlic, 蒜苗 ( garlic stem, looks like green onion), dry pepper, and peanut.</t>
  </si>
  <si>
    <t>NON Spicy</t>
  </si>
  <si>
    <t>pour half of the fried mixture to half of the trays.</t>
  </si>
  <si>
    <t>SPICY</t>
  </si>
  <si>
    <t>Add fresh pepper 紅色小辣椒 to fried mixture, pour to trays.</t>
  </si>
  <si>
    <t>4. when chicken is fully cooked, bring back to pan to stir fry a little to make the color even before serving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</si>
</sst>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9">
    <font>
      <sz val="10.0"/>
      <color rgb="FF000000"/>
      <name val="Arial"/>
    </font>
    <font>
      <u/>
      <sz val="12.0"/>
      <color rgb="FF0000FF"/>
    </font>
    <font>
      <sz val="12.0"/>
    </font>
    <font/>
    <font>
      <sz val="12.0"/>
      <color rgb="FF0000D4"/>
    </font>
    <font>
      <b/>
      <sz val="12.0"/>
    </font>
    <font>
      <b/>
      <sz val="12.0"/>
      <color rgb="FF373737"/>
    </font>
    <font>
      <sz val="12.0"/>
      <color rgb="FF000000"/>
      <name val="Inconsolata"/>
    </font>
    <font>
      <sz val="12.0"/>
      <color rgb="FF373737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2" numFmtId="0" xfId="0" applyAlignment="1" applyFont="1">
      <alignment wrapText="1"/>
    </xf>
    <xf borderId="0" fillId="0" fontId="2" numFmtId="164" xfId="0" applyAlignment="1" applyFont="1" applyNumberFormat="1">
      <alignment horizontal="right" wrapText="1"/>
    </xf>
    <xf borderId="1" fillId="0" fontId="2" numFmtId="0" xfId="0" applyAlignment="1" applyBorder="1" applyFont="1">
      <alignment horizontal="left" wrapText="1"/>
    </xf>
    <xf borderId="2" fillId="0" fontId="3" numFmtId="0" xfId="0" applyBorder="1" applyFont="1"/>
    <xf borderId="3" fillId="0" fontId="4" numFmtId="0" xfId="0" applyAlignment="1" applyBorder="1" applyFont="1">
      <alignment horizontal="center" wrapText="1"/>
    </xf>
    <xf borderId="3" fillId="0" fontId="5" numFmtId="3" xfId="0" applyAlignment="1" applyBorder="1" applyFont="1" applyNumberFormat="1">
      <alignment horizontal="right" wrapText="1"/>
    </xf>
    <xf borderId="3" fillId="0" fontId="2" numFmtId="0" xfId="0" applyAlignment="1" applyBorder="1" applyFont="1">
      <alignment horizontal="center" wrapText="1"/>
    </xf>
    <xf borderId="0" fillId="0" fontId="2" numFmtId="0" xfId="0" applyAlignment="1" applyFont="1">
      <alignment wrapText="1"/>
    </xf>
    <xf borderId="4" fillId="0" fontId="2" numFmtId="0" xfId="0" applyAlignment="1" applyBorder="1" applyFont="1">
      <alignment wrapText="1"/>
    </xf>
    <xf borderId="4" fillId="2" fontId="2" numFmtId="0" xfId="0" applyAlignment="1" applyBorder="1" applyFill="1" applyFont="1">
      <alignment wrapText="1"/>
    </xf>
    <xf borderId="4" fillId="2" fontId="2" numFmtId="0" xfId="0" applyAlignment="1" applyBorder="1" applyFont="1">
      <alignment horizontal="right" wrapText="1"/>
    </xf>
    <xf borderId="4" fillId="0" fontId="2" numFmtId="164" xfId="0" applyAlignment="1" applyBorder="1" applyFont="1" applyNumberFormat="1">
      <alignment horizontal="right" wrapText="1"/>
    </xf>
    <xf borderId="5" fillId="0" fontId="5" numFmtId="0" xfId="0" applyAlignment="1" applyBorder="1" applyFont="1">
      <alignment horizontal="left" wrapText="1"/>
    </xf>
    <xf borderId="6" fillId="0" fontId="5" numFmtId="0" xfId="0" applyAlignment="1" applyBorder="1" applyFont="1">
      <alignment horizontal="left" wrapText="1"/>
    </xf>
    <xf borderId="6" fillId="0" fontId="5" numFmtId="0" xfId="0" applyAlignment="1" applyBorder="1" applyFont="1">
      <alignment horizontal="center" wrapText="1"/>
    </xf>
    <xf borderId="4" fillId="3" fontId="5" numFmtId="0" xfId="0" applyAlignment="1" applyBorder="1" applyFill="1" applyFont="1">
      <alignment horizontal="center" wrapText="1"/>
    </xf>
    <xf borderId="4" fillId="0" fontId="3" numFmtId="0" xfId="0" applyBorder="1" applyFont="1"/>
    <xf borderId="6" fillId="0" fontId="3" numFmtId="0" xfId="0" applyBorder="1" applyFont="1"/>
    <xf borderId="6" fillId="3" fontId="5" numFmtId="0" xfId="0" applyAlignment="1" applyBorder="1" applyFont="1">
      <alignment horizontal="center" wrapText="1"/>
    </xf>
    <xf borderId="5" fillId="0" fontId="2" numFmtId="0" xfId="0" applyAlignment="1" applyBorder="1" applyFont="1">
      <alignment horizontal="left" wrapText="1"/>
    </xf>
    <xf borderId="6" fillId="0" fontId="2" numFmtId="0" xfId="0" applyAlignment="1" applyBorder="1" applyFont="1">
      <alignment horizontal="left" wrapText="1"/>
    </xf>
    <xf borderId="6" fillId="3" fontId="2" numFmtId="165" xfId="0" applyAlignment="1" applyBorder="1" applyFont="1" applyNumberFormat="1">
      <alignment horizontal="left" wrapText="1"/>
    </xf>
    <xf borderId="6" fillId="3" fontId="5" numFmtId="164" xfId="0" applyAlignment="1" applyBorder="1" applyFont="1" applyNumberFormat="1">
      <alignment horizontal="right" wrapText="1"/>
    </xf>
    <xf borderId="6" fillId="3" fontId="2" numFmtId="0" xfId="0" applyAlignment="1" applyBorder="1" applyFont="1">
      <alignment horizontal="center" wrapText="1"/>
    </xf>
    <xf borderId="6" fillId="3" fontId="2" numFmtId="0" xfId="0" applyAlignment="1" applyBorder="1" applyFont="1">
      <alignment horizontal="left" wrapText="1"/>
    </xf>
    <xf borderId="6" fillId="3" fontId="2" numFmtId="0" xfId="0" applyAlignment="1" applyBorder="1" applyFont="1">
      <alignment horizontal="left" wrapText="1"/>
    </xf>
    <xf borderId="6" fillId="3" fontId="2" numFmtId="0" xfId="0" applyAlignment="1" applyBorder="1" applyFont="1">
      <alignment horizontal="center" wrapText="1"/>
    </xf>
    <xf borderId="7" fillId="0" fontId="2" numFmtId="0" xfId="0" applyAlignment="1" applyBorder="1" applyFont="1">
      <alignment horizontal="left" wrapText="1"/>
    </xf>
    <xf borderId="3" fillId="0" fontId="2" numFmtId="0" xfId="0" applyAlignment="1" applyBorder="1" applyFont="1">
      <alignment horizontal="left" wrapText="1"/>
    </xf>
    <xf borderId="3" fillId="0" fontId="2" numFmtId="0" xfId="0" applyAlignment="1" applyBorder="1" applyFont="1">
      <alignment horizontal="left" wrapText="1"/>
    </xf>
    <xf borderId="6" fillId="0" fontId="2" numFmtId="0" xfId="0" applyAlignment="1" applyBorder="1" applyFont="1">
      <alignment horizontal="left" wrapText="1"/>
    </xf>
    <xf borderId="5" fillId="0" fontId="2" numFmtId="0" xfId="0" applyAlignment="1" applyBorder="1" applyFont="1">
      <alignment horizontal="left" wrapText="1"/>
    </xf>
    <xf borderId="6" fillId="3" fontId="2" numFmtId="164" xfId="0" applyAlignment="1" applyBorder="1" applyFont="1" applyNumberFormat="1">
      <alignment horizontal="right" wrapText="1"/>
    </xf>
    <xf borderId="0" fillId="4" fontId="6" numFmtId="0" xfId="0" applyAlignment="1" applyFill="1" applyFont="1">
      <alignment wrapText="1"/>
    </xf>
    <xf borderId="0" fillId="0" fontId="2" numFmtId="0" xfId="0" applyAlignment="1" applyFont="1">
      <alignment/>
    </xf>
    <xf borderId="0" fillId="4" fontId="7" numFmtId="0" xfId="0" applyAlignment="1" applyFont="1">
      <alignment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4" fontId="8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itongwu.com/2005/12/02/%E5%AE%AE%E4%BF%9D%E9%9B%9E%E4%B8%81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29"/>
    <col customWidth="1" min="2" max="2" width="23.14"/>
    <col customWidth="1" min="3" max="3" width="24.71"/>
    <col customWidth="1" min="4" max="4" width="6.43"/>
    <col customWidth="1" min="5" max="5" width="15.71"/>
    <col customWidth="1" min="8" max="8" width="65.57"/>
  </cols>
  <sheetData>
    <row r="1">
      <c r="A1" s="1" t="s">
        <v>0</v>
      </c>
      <c r="B1" s="2"/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1</v>
      </c>
      <c r="B3" s="6"/>
      <c r="C3" s="6"/>
      <c r="D3" s="7">
        <v>60.0</v>
      </c>
      <c r="E3" s="8">
        <v>80.0</v>
      </c>
      <c r="F3" s="9" t="s">
        <v>2</v>
      </c>
      <c r="G3" s="10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1"/>
      <c r="B4" s="11"/>
      <c r="C4" s="12"/>
      <c r="D4" s="13"/>
      <c r="E4" s="14"/>
      <c r="F4" s="11"/>
      <c r="G4" s="1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 t="s">
        <v>3</v>
      </c>
      <c r="B5" s="16"/>
      <c r="C5" s="17" t="s">
        <v>4</v>
      </c>
      <c r="D5" s="18" t="s">
        <v>5</v>
      </c>
      <c r="E5" s="19"/>
      <c r="F5" s="20"/>
      <c r="G5" s="21" t="s">
        <v>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2" t="s">
        <v>7</v>
      </c>
      <c r="B6" s="23" t="s">
        <v>8</v>
      </c>
      <c r="C6" s="23" t="s">
        <v>9</v>
      </c>
      <c r="D6" s="24">
        <v>7.0</v>
      </c>
      <c r="E6" s="25">
        <f>E3*0.14</f>
        <v>11.2</v>
      </c>
      <c r="F6" s="26" t="s">
        <v>10</v>
      </c>
      <c r="G6" s="27" t="s">
        <v>11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2" t="s">
        <v>7</v>
      </c>
      <c r="B7" s="23" t="s">
        <v>8</v>
      </c>
      <c r="C7" s="23" t="s">
        <v>12</v>
      </c>
      <c r="D7" s="24">
        <v>1.0</v>
      </c>
      <c r="E7" s="25">
        <f t="shared" ref="E7:E15" si="1">D7*$E$3/$D$3</f>
        <v>1.333333333</v>
      </c>
      <c r="F7" s="26" t="s">
        <v>13</v>
      </c>
      <c r="G7" s="2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2" t="s">
        <v>14</v>
      </c>
      <c r="B8" s="23" t="s">
        <v>8</v>
      </c>
      <c r="C8" s="23" t="s">
        <v>15</v>
      </c>
      <c r="D8" s="24">
        <v>1.0</v>
      </c>
      <c r="E8" s="25">
        <f t="shared" si="1"/>
        <v>1.333333333</v>
      </c>
      <c r="F8" s="26" t="s">
        <v>16</v>
      </c>
      <c r="G8" s="27" t="s">
        <v>17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2" t="s">
        <v>18</v>
      </c>
      <c r="B9" s="23" t="s">
        <v>8</v>
      </c>
      <c r="C9" s="23" t="s">
        <v>19</v>
      </c>
      <c r="D9" s="24">
        <v>3.0</v>
      </c>
      <c r="E9" s="25">
        <f t="shared" si="1"/>
        <v>4</v>
      </c>
      <c r="F9" s="29" t="s">
        <v>20</v>
      </c>
      <c r="G9" s="28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2" t="s">
        <v>18</v>
      </c>
      <c r="B10" s="23" t="s">
        <v>8</v>
      </c>
      <c r="C10" s="23" t="s">
        <v>21</v>
      </c>
      <c r="D10" s="24">
        <v>0.5</v>
      </c>
      <c r="E10" s="25">
        <f t="shared" si="1"/>
        <v>0.6666666667</v>
      </c>
      <c r="F10" s="29" t="s">
        <v>22</v>
      </c>
      <c r="G10" s="28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2" t="s">
        <v>18</v>
      </c>
      <c r="B11" s="23" t="s">
        <v>8</v>
      </c>
      <c r="C11" s="23" t="s">
        <v>23</v>
      </c>
      <c r="D11" s="24">
        <v>100.0</v>
      </c>
      <c r="E11" s="25">
        <f t="shared" si="1"/>
        <v>133.3333333</v>
      </c>
      <c r="F11" s="29" t="s">
        <v>24</v>
      </c>
      <c r="G11" s="28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2" t="s">
        <v>7</v>
      </c>
      <c r="B12" s="23" t="s">
        <v>8</v>
      </c>
      <c r="C12" s="23" t="s">
        <v>25</v>
      </c>
      <c r="D12" s="24">
        <v>450.0</v>
      </c>
      <c r="E12" s="25">
        <f t="shared" si="1"/>
        <v>600</v>
      </c>
      <c r="F12" s="29" t="s">
        <v>24</v>
      </c>
      <c r="G12" s="28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0" t="s">
        <v>18</v>
      </c>
      <c r="B13" s="31"/>
      <c r="C13" s="32" t="s">
        <v>26</v>
      </c>
      <c r="D13" s="24">
        <v>3.0</v>
      </c>
      <c r="E13" s="25">
        <f t="shared" si="1"/>
        <v>4</v>
      </c>
      <c r="F13" s="29" t="s">
        <v>27</v>
      </c>
      <c r="G13" s="2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0" t="s">
        <v>18</v>
      </c>
      <c r="B14" s="33"/>
      <c r="C14" s="23" t="s">
        <v>28</v>
      </c>
      <c r="D14" s="24">
        <v>0.6</v>
      </c>
      <c r="E14" s="25">
        <f t="shared" si="1"/>
        <v>0.8</v>
      </c>
      <c r="F14" s="29" t="s">
        <v>22</v>
      </c>
      <c r="G14" s="2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4"/>
      <c r="B15" s="33"/>
      <c r="C15" s="23" t="s">
        <v>29</v>
      </c>
      <c r="D15" s="24">
        <f>D3*0.55</f>
        <v>33</v>
      </c>
      <c r="E15" s="25">
        <f t="shared" si="1"/>
        <v>44</v>
      </c>
      <c r="F15" s="29" t="s">
        <v>30</v>
      </c>
      <c r="G15" s="2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4"/>
      <c r="B16" s="33"/>
      <c r="C16" s="23"/>
      <c r="D16" s="24"/>
      <c r="E16" s="35"/>
      <c r="F16" s="26"/>
      <c r="G16" s="28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6" t="s">
        <v>31</v>
      </c>
      <c r="B17" s="36" t="s">
        <v>32</v>
      </c>
      <c r="C17" s="23"/>
      <c r="D17" s="24"/>
      <c r="E17" s="35"/>
      <c r="F17" s="26"/>
      <c r="G17" s="2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2"/>
      <c r="B18" s="33"/>
      <c r="C18" s="23" t="s">
        <v>33</v>
      </c>
      <c r="D18" s="24">
        <v>1.0</v>
      </c>
      <c r="E18" s="25">
        <f t="shared" ref="E18:E21" si="2">D18*$E$3/$D$3</f>
        <v>1.333333333</v>
      </c>
      <c r="F18" s="26" t="s">
        <v>34</v>
      </c>
      <c r="G18" s="2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2"/>
      <c r="B19" s="33"/>
      <c r="C19" s="23" t="s">
        <v>35</v>
      </c>
      <c r="D19" s="24">
        <v>3.0</v>
      </c>
      <c r="E19" s="25">
        <f t="shared" si="2"/>
        <v>4</v>
      </c>
      <c r="F19" s="26" t="s">
        <v>34</v>
      </c>
      <c r="G19" s="2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2"/>
      <c r="B20" s="33"/>
      <c r="C20" s="23" t="s">
        <v>36</v>
      </c>
      <c r="D20" s="24">
        <v>0.5</v>
      </c>
      <c r="E20" s="25">
        <f t="shared" si="2"/>
        <v>0.6666666667</v>
      </c>
      <c r="F20" s="26" t="s">
        <v>34</v>
      </c>
      <c r="G20" s="2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2"/>
      <c r="B21" s="33"/>
      <c r="C21" s="23" t="s">
        <v>37</v>
      </c>
      <c r="D21" s="24">
        <v>0.5</v>
      </c>
      <c r="E21" s="25">
        <f t="shared" si="2"/>
        <v>0.6666666667</v>
      </c>
      <c r="F21" s="26" t="s">
        <v>34</v>
      </c>
      <c r="G21" s="2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7.0" customHeight="1">
      <c r="A23" s="37" t="s">
        <v>38</v>
      </c>
      <c r="B23" s="38" t="s">
        <v>39</v>
      </c>
      <c r="C23" s="38"/>
      <c r="D23" s="39"/>
      <c r="E23" s="3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7.0" customHeight="1">
      <c r="A24" s="2"/>
      <c r="B24" s="38"/>
      <c r="C24" s="38"/>
      <c r="D24" s="39"/>
      <c r="E24" s="3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7.0" customHeight="1">
      <c r="A25" s="37" t="s">
        <v>40</v>
      </c>
      <c r="B25" s="38" t="s">
        <v>41</v>
      </c>
      <c r="C25" s="38"/>
      <c r="D25" s="40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7.0" customHeight="1">
      <c r="A26" s="2"/>
      <c r="B26" s="38" t="s">
        <v>42</v>
      </c>
      <c r="C26" s="38"/>
      <c r="D26" s="4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7.0" customHeight="1">
      <c r="A27" s="37"/>
      <c r="B27" s="38" t="s">
        <v>43</v>
      </c>
      <c r="C27" s="38"/>
      <c r="D27" s="4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7.0" customHeight="1">
      <c r="A28" s="37"/>
      <c r="B28" s="38" t="s">
        <v>44</v>
      </c>
      <c r="C28" s="38"/>
      <c r="D28" s="37"/>
      <c r="E28" s="37"/>
      <c r="F28" s="3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7.0" customHeight="1">
      <c r="A29" s="37"/>
      <c r="B29" s="38"/>
      <c r="C29" s="38"/>
      <c r="D29" s="2"/>
      <c r="E29" s="37"/>
      <c r="F29" s="3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7.0" customHeight="1">
      <c r="A30" s="37" t="s">
        <v>45</v>
      </c>
      <c r="B30" s="38" t="s">
        <v>46</v>
      </c>
      <c r="C30" s="38"/>
      <c r="D30" s="2"/>
      <c r="E30" s="37"/>
      <c r="F30" s="3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7.0" customHeight="1">
      <c r="A31" s="37"/>
      <c r="B31" s="38" t="s">
        <v>47</v>
      </c>
      <c r="C31" s="38"/>
      <c r="D31" s="2"/>
      <c r="E31" s="37"/>
      <c r="F31" s="37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7.0" customHeight="1">
      <c r="A32" s="37"/>
      <c r="B32" s="38" t="s">
        <v>48</v>
      </c>
      <c r="C32" s="38"/>
      <c r="D32" s="2"/>
      <c r="E32" s="37"/>
      <c r="F32" s="37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7.0" customHeight="1">
      <c r="A33" s="37"/>
      <c r="B33" s="38" t="s">
        <v>49</v>
      </c>
      <c r="C33" s="38"/>
      <c r="D33" s="37"/>
      <c r="E33" s="37"/>
      <c r="F33" s="37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7.0" customHeight="1">
      <c r="A34" s="42"/>
      <c r="B34" s="38"/>
      <c r="C34" s="38"/>
      <c r="D34" s="37"/>
      <c r="E34" s="37"/>
      <c r="F34" s="37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7.0" customHeight="1">
      <c r="A35" s="37"/>
      <c r="B35" s="38" t="s">
        <v>50</v>
      </c>
      <c r="C35" s="38" t="s">
        <v>51</v>
      </c>
      <c r="D35" s="37"/>
      <c r="E35" s="37"/>
      <c r="F35" s="37"/>
      <c r="G35" s="3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7.0" customHeight="1">
      <c r="A36" s="42"/>
      <c r="B36" s="38" t="s">
        <v>52</v>
      </c>
      <c r="C36" s="38" t="s">
        <v>53</v>
      </c>
      <c r="D36" s="37"/>
      <c r="E36" s="37"/>
      <c r="F36" s="37"/>
      <c r="G36" s="3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7.0" customHeight="1">
      <c r="A37" s="2"/>
      <c r="B37" s="38"/>
      <c r="C37" s="38"/>
      <c r="D37" s="3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7.0" customHeight="1">
      <c r="A38" s="2"/>
      <c r="B38" s="38" t="s">
        <v>54</v>
      </c>
      <c r="C38" s="38"/>
      <c r="D38" s="3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7.0" customHeight="1">
      <c r="A39" s="2"/>
      <c r="B39" s="38"/>
      <c r="C39" s="38"/>
      <c r="D39" s="37"/>
      <c r="E39" s="4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38"/>
      <c r="C40" s="38"/>
      <c r="D40" s="37"/>
      <c r="E40" s="4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4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3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39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3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3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3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3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3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3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3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3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3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3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3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3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3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3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3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3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3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3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3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3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/>
      <c r="B64" s="3"/>
      <c r="C64" s="3"/>
      <c r="D64" s="3"/>
      <c r="E64" s="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A3:C3"/>
    <mergeCell ref="D5:F5"/>
  </mergeCells>
  <hyperlinks>
    <hyperlink r:id="rId1" ref="A1"/>
  </hyperlinks>
  <drawing r:id="rId2"/>
</worksheet>
</file>