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imate" sheetId="1" r:id="rId3"/>
    <sheet state="visible" name="Estimate-25ppl" sheetId="2" r:id="rId4"/>
    <sheet state="visible" name="Original Recipe" sheetId="3" r:id="rId5"/>
    <sheet state="visible" name="Instructions - ToDos" sheetId="4" r:id="rId6"/>
  </sheets>
  <definedNames/>
  <calcPr/>
</workbook>
</file>

<file path=xl/sharedStrings.xml><?xml version="1.0" encoding="utf-8"?>
<sst xmlns="http://schemas.openxmlformats.org/spreadsheetml/2006/main" count="225" uniqueCount="77">
  <si>
    <t xml:space="preserve">Recipe:  </t>
  </si>
  <si>
    <t>Shepherd's pie</t>
  </si>
  <si>
    <t>http://www.countryliving.com/recipefinder/shepherds-pie-recipe</t>
  </si>
  <si>
    <t xml:space="preserve">Budget:                                   </t>
  </si>
  <si>
    <t xml:space="preserve">Location:  FH       </t>
  </si>
  <si>
    <t>In Charge:</t>
  </si>
  <si>
    <t xml:space="preserve">Occasion: </t>
  </si>
  <si>
    <t xml:space="preserve">            </t>
  </si>
  <si>
    <t>ESTIMATION</t>
  </si>
  <si>
    <t>Tiff/Elaine</t>
  </si>
  <si>
    <t>Will/Dino/Peter</t>
  </si>
  <si>
    <t>Occasion: Lifegroup</t>
  </si>
  <si>
    <t>Estimated Number of People Eating</t>
  </si>
  <si>
    <t>Occasion:Postgrad</t>
  </si>
  <si>
    <t>people</t>
  </si>
  <si>
    <t>Store</t>
  </si>
  <si>
    <t>Part of Meal</t>
  </si>
  <si>
    <t>Items</t>
  </si>
  <si>
    <t>Recipe</t>
  </si>
  <si>
    <t>Notes</t>
  </si>
  <si>
    <t>Costco</t>
  </si>
  <si>
    <t>Entrée</t>
  </si>
  <si>
    <t>Ground pork</t>
  </si>
  <si>
    <t>kg</t>
  </si>
  <si>
    <t>Vegetable</t>
  </si>
  <si>
    <t>Onion</t>
  </si>
  <si>
    <t>each</t>
  </si>
  <si>
    <t>approx 1 cup chopped</t>
  </si>
  <si>
    <t>RT</t>
  </si>
  <si>
    <t>Frozen peas/carrots/corn</t>
  </si>
  <si>
    <t>cups</t>
  </si>
  <si>
    <t>Chopped fresh rosemary</t>
  </si>
  <si>
    <t>tsp</t>
  </si>
  <si>
    <t>Chicken broth</t>
  </si>
  <si>
    <t>cup</t>
  </si>
  <si>
    <t>FH</t>
  </si>
  <si>
    <t>Mashed potatoes</t>
  </si>
  <si>
    <t>Used Mashed Potatoes leftover from TC (Figure out where to get Mashed Potatoes in Taiwan)</t>
  </si>
  <si>
    <t>All purpose flour</t>
  </si>
  <si>
    <t>tbsp</t>
  </si>
  <si>
    <t>Extra Virgin Olive Oil</t>
  </si>
  <si>
    <t>Salt</t>
  </si>
  <si>
    <t>Lightly season in each step of the instructions</t>
  </si>
  <si>
    <t>Ground pepper</t>
  </si>
  <si>
    <t>POST-EVENT EVALUATION</t>
  </si>
  <si>
    <t>ACTUAL Number of People Served</t>
  </si>
  <si>
    <t>Amount left over</t>
  </si>
  <si>
    <t>Date</t>
  </si>
  <si>
    <t>Name</t>
  </si>
  <si>
    <t>What we ran out</t>
  </si>
  <si>
    <t>Comments</t>
  </si>
  <si>
    <t>MAKE RICE</t>
  </si>
  <si>
    <t>Person 1</t>
  </si>
  <si>
    <t>Person 2</t>
  </si>
  <si>
    <t>Person 3</t>
  </si>
  <si>
    <t>Preheat Oven to 400 Degrees F</t>
  </si>
  <si>
    <t>Preheat Oven</t>
  </si>
  <si>
    <t>Stirfry the Onions</t>
  </si>
  <si>
    <t>Stirfry Brown meat</t>
  </si>
  <si>
    <t>Heat olive oil over medium heat</t>
  </si>
  <si>
    <t>Make Rice</t>
  </si>
  <si>
    <t>Stirfry Frozen Vegetables</t>
  </si>
  <si>
    <t>Add ground meat and cook, breaking up until browned</t>
  </si>
  <si>
    <t>Combine meat + vegetables</t>
  </si>
  <si>
    <t>Stir in flour</t>
  </si>
  <si>
    <t>Stir in frozen vegetables</t>
  </si>
  <si>
    <t>Add in chicken broth</t>
  </si>
  <si>
    <t>Lightly Season with salt and pepper</t>
  </si>
  <si>
    <t>Spread bottom of trays with stuffing</t>
  </si>
  <si>
    <t>Bring to a simmer and cook until slightly thickened (5 min)</t>
  </si>
  <si>
    <t>Pour in chicken broth and stir</t>
  </si>
  <si>
    <t>Layer meat + vegetables on top of stuffing</t>
  </si>
  <si>
    <t>Lightly Season with more Salt and Pepper</t>
  </si>
  <si>
    <t>Drizzle with gravy</t>
  </si>
  <si>
    <t>Spread mashed potatoes</t>
  </si>
  <si>
    <t>Bake for 25 minutes</t>
  </si>
  <si>
    <t>Broil for last 2-3 minutes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</si>
</sst>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4">
    <font>
      <sz val="10.0"/>
      <color rgb="FF000000"/>
      <name val="Arial"/>
    </font>
    <font>
      <u/>
      <sz val="12.0"/>
      <color rgb="FF000000"/>
    </font>
    <font>
      <u/>
      <sz val="12.0"/>
      <color rgb="FF0000FF"/>
    </font>
    <font/>
    <font>
      <sz val="12.0"/>
      <color rgb="FF000000"/>
    </font>
    <font>
      <u/>
      <sz val="12.0"/>
      <color rgb="FF000000"/>
    </font>
    <font>
      <u/>
      <sz val="12.0"/>
      <color rgb="FF000000"/>
    </font>
    <font>
      <sz val="12.0"/>
      <color rgb="FF000000"/>
      <name val="Times New Roman"/>
    </font>
    <font>
      <sz val="10.0"/>
      <color rgb="FF000000"/>
    </font>
    <font>
      <u/>
      <sz val="12.0"/>
      <color rgb="FF000000"/>
    </font>
    <font>
      <b/>
      <sz val="12.0"/>
      <color rgb="FF000000"/>
    </font>
    <font>
      <b/>
      <sz val="10.0"/>
      <color rgb="FF000000"/>
    </font>
    <font>
      <sz val="10.0"/>
      <color rgb="FF0000D4"/>
    </font>
    <font>
      <b/>
      <sz val="10.0"/>
    </font>
  </fonts>
  <fills count="5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wrapText="1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vertical="center"/>
    </xf>
    <xf borderId="0" fillId="0" fontId="3" numFmtId="0" xfId="0" applyAlignment="1" applyFont="1">
      <alignment horizontal="center" wrapText="1"/>
    </xf>
    <xf borderId="0" fillId="2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1" fillId="0" fontId="8" numFmtId="0" xfId="0" applyAlignment="1" applyBorder="1" applyFont="1">
      <alignment wrapText="1"/>
    </xf>
    <xf borderId="1" fillId="0" fontId="8" numFmtId="0" xfId="0" applyAlignment="1" applyBorder="1" applyFont="1">
      <alignment horizontal="center" wrapText="1"/>
    </xf>
    <xf borderId="0" fillId="0" fontId="9" numFmtId="0" xfId="0" applyAlignment="1" applyFont="1">
      <alignment horizontal="right" vertical="center"/>
    </xf>
    <xf borderId="2" fillId="3" fontId="10" numFmtId="0" xfId="0" applyAlignment="1" applyBorder="1" applyFill="1" applyFont="1">
      <alignment horizontal="center"/>
    </xf>
    <xf borderId="3" fillId="0" fontId="3" numFmtId="0" xfId="0" applyAlignment="1" applyBorder="1" applyFont="1">
      <alignment wrapText="1"/>
    </xf>
    <xf borderId="2" fillId="0" fontId="11" numFmtId="0" xfId="0" applyAlignment="1" applyBorder="1" applyFont="1">
      <alignment horizontal="center"/>
    </xf>
    <xf borderId="3" fillId="0" fontId="11" numFmtId="0" xfId="0" applyAlignment="1" applyBorder="1" applyFont="1">
      <alignment horizontal="center"/>
    </xf>
    <xf borderId="4" fillId="0" fontId="11" numFmtId="0" xfId="0" applyAlignment="1" applyBorder="1" applyFont="1">
      <alignment horizontal="center"/>
    </xf>
    <xf borderId="2" fillId="0" fontId="8" numFmtId="0" xfId="0" applyAlignment="1" applyBorder="1" applyFont="1">
      <alignment horizontal="left"/>
    </xf>
    <xf borderId="5" fillId="0" fontId="3" numFmtId="0" xfId="0" applyAlignment="1" applyBorder="1" applyFont="1">
      <alignment wrapText="1"/>
    </xf>
    <xf borderId="6" fillId="0" fontId="12" numFmtId="0" xfId="0" applyAlignment="1" applyBorder="1" applyFont="1">
      <alignment horizontal="center"/>
    </xf>
    <xf borderId="6" fillId="0" fontId="8" numFmtId="0" xfId="0" applyAlignment="1" applyBorder="1" applyFont="1">
      <alignment horizontal="center"/>
    </xf>
    <xf borderId="7" fillId="0" fontId="8" numFmtId="0" xfId="0" applyAlignment="1" applyBorder="1" applyFont="1">
      <alignment horizontal="center"/>
    </xf>
    <xf borderId="2" fillId="0" fontId="8" numFmtId="0" xfId="0" applyAlignment="1" applyBorder="1" applyFont="1">
      <alignment horizontal="left" wrapText="1"/>
    </xf>
    <xf borderId="3" fillId="0" fontId="8" numFmtId="0" xfId="0" applyAlignment="1" applyBorder="1" applyFont="1">
      <alignment horizontal="left" wrapText="1"/>
    </xf>
    <xf borderId="3" fillId="0" fontId="8" numFmtId="0" xfId="0" applyAlignment="1" applyBorder="1" applyFont="1">
      <alignment wrapText="1"/>
    </xf>
    <xf borderId="3" fillId="0" fontId="8" numFmtId="0" xfId="0" applyAlignment="1" applyBorder="1" applyFont="1">
      <alignment horizontal="center" wrapText="1"/>
    </xf>
    <xf borderId="8" fillId="0" fontId="8" numFmtId="0" xfId="0" applyAlignment="1" applyBorder="1" applyFont="1">
      <alignment wrapText="1"/>
    </xf>
    <xf borderId="6" fillId="0" fontId="11" numFmtId="0" xfId="0" applyAlignment="1" applyBorder="1" applyFont="1">
      <alignment horizontal="left" wrapText="1"/>
    </xf>
    <xf borderId="6" fillId="0" fontId="11" numFmtId="0" xfId="0" applyAlignment="1" applyBorder="1" applyFont="1">
      <alignment horizontal="center"/>
    </xf>
    <xf borderId="2" fillId="3" fontId="11" numFmtId="0" xfId="0" applyAlignment="1" applyBorder="1" applyFont="1">
      <alignment horizontal="center"/>
    </xf>
    <xf borderId="6" fillId="3" fontId="11" numFmtId="0" xfId="0" applyAlignment="1" applyBorder="1" applyFont="1">
      <alignment horizontal="center"/>
    </xf>
    <xf borderId="6" fillId="0" fontId="8" numFmtId="0" xfId="0" applyAlignment="1" applyBorder="1" applyFont="1">
      <alignment horizontal="left" wrapText="1"/>
    </xf>
    <xf borderId="6" fillId="0" fontId="8" numFmtId="0" xfId="0" applyAlignment="1" applyBorder="1" applyFont="1">
      <alignment horizontal="center" wrapText="1"/>
    </xf>
    <xf borderId="6" fillId="0" fontId="8" numFmtId="164" xfId="0" applyAlignment="1" applyBorder="1" applyFont="1" applyNumberFormat="1">
      <alignment horizontal="center" wrapText="1"/>
    </xf>
    <xf borderId="6" fillId="3" fontId="12" numFmtId="0" xfId="0" applyAlignment="1" applyBorder="1" applyFont="1">
      <alignment horizontal="center"/>
    </xf>
    <xf borderId="6" fillId="3" fontId="12" numFmtId="0" xfId="0" applyAlignment="1" applyBorder="1" applyFont="1">
      <alignment horizontal="left"/>
    </xf>
    <xf borderId="6" fillId="3" fontId="12" numFmtId="0" xfId="0" applyAlignment="1" applyBorder="1" applyFont="1">
      <alignment horizontal="left"/>
    </xf>
    <xf borderId="6" fillId="3" fontId="12" numFmtId="0" xfId="0" applyAlignment="1" applyBorder="1" applyFont="1">
      <alignment horizontal="left" wrapText="1"/>
    </xf>
    <xf borderId="6" fillId="0" fontId="8" numFmtId="0" xfId="0" applyAlignment="1" applyBorder="1" applyFont="1">
      <alignment horizontal="center" wrapText="1"/>
    </xf>
    <xf borderId="6" fillId="3" fontId="12" numFmtId="0" xfId="0" applyAlignment="1" applyBorder="1" applyFont="1">
      <alignment horizontal="center"/>
    </xf>
    <xf borderId="2" fillId="0" fontId="3" numFmtId="0" xfId="0" applyAlignment="1" applyBorder="1" applyFont="1">
      <alignment wrapText="1"/>
    </xf>
    <xf borderId="2" fillId="0" fontId="8" numFmtId="0" xfId="0" applyAlignment="1" applyBorder="1" applyFont="1">
      <alignment horizontal="left" vertical="center"/>
    </xf>
    <xf borderId="5" fillId="0" fontId="8" numFmtId="0" xfId="0" applyAlignment="1" applyBorder="1" applyFont="1">
      <alignment wrapText="1"/>
    </xf>
    <xf borderId="2" fillId="4" fontId="10" numFmtId="0" xfId="0" applyAlignment="1" applyBorder="1" applyFill="1" applyFont="1">
      <alignment horizontal="center"/>
    </xf>
    <xf borderId="3" fillId="0" fontId="8" numFmtId="0" xfId="0" applyAlignment="1" applyBorder="1" applyFont="1">
      <alignment horizontal="left"/>
    </xf>
    <xf borderId="3" fillId="0" fontId="8" numFmtId="0" xfId="0" applyAlignment="1" applyBorder="1" applyFont="1">
      <alignment horizontal="center"/>
    </xf>
    <xf borderId="9" fillId="0" fontId="8" numFmtId="0" xfId="0" applyAlignment="1" applyBorder="1" applyFont="1">
      <alignment horizontal="center"/>
    </xf>
    <xf borderId="6" fillId="0" fontId="12" numFmtId="0" xfId="0" applyAlignment="1" applyBorder="1" applyFont="1">
      <alignment horizontal="center"/>
    </xf>
    <xf borderId="10" fillId="0" fontId="3" numFmtId="0" xfId="0" applyAlignment="1" applyBorder="1" applyFont="1">
      <alignment wrapText="1"/>
    </xf>
    <xf borderId="6" fillId="4" fontId="11" numFmtId="0" xfId="0" applyAlignment="1" applyBorder="1" applyFont="1">
      <alignment horizontal="center"/>
    </xf>
    <xf borderId="2" fillId="4" fontId="11" numFmtId="0" xfId="0" applyAlignment="1" applyBorder="1" applyFont="1">
      <alignment horizontal="center"/>
    </xf>
    <xf borderId="6" fillId="0" fontId="12" numFmtId="0" xfId="0" applyAlignment="1" applyBorder="1" applyFont="1">
      <alignment horizontal="left"/>
    </xf>
    <xf borderId="6" fillId="4" fontId="12" numFmtId="0" xfId="0" applyAlignment="1" applyBorder="1" applyFont="1">
      <alignment horizontal="center"/>
    </xf>
    <xf borderId="2" fillId="4" fontId="11" numFmtId="0" xfId="0" applyAlignment="1" applyBorder="1" applyFont="1">
      <alignment horizontal="center"/>
    </xf>
    <xf borderId="6" fillId="4" fontId="11" numFmtId="0" xfId="0" applyAlignment="1" applyBorder="1" applyFont="1">
      <alignment horizontal="center"/>
    </xf>
    <xf borderId="9" fillId="0" fontId="3" numFmtId="0" xfId="0" applyAlignment="1" applyBorder="1" applyFont="1">
      <alignment wrapText="1"/>
    </xf>
    <xf borderId="9" fillId="0" fontId="8" numFmtId="0" xfId="0" applyAlignment="1" applyBorder="1" applyFont="1">
      <alignment wrapText="1"/>
    </xf>
    <xf borderId="9" fillId="0" fontId="8" numFmtId="0" xfId="0" applyAlignment="1" applyBorder="1" applyFont="1">
      <alignment horizontal="center" wrapText="1"/>
    </xf>
    <xf borderId="0" fillId="0" fontId="3" numFmtId="0" xfId="0" applyAlignment="1" applyFont="1">
      <alignment wrapText="1"/>
    </xf>
    <xf borderId="0" fillId="0" fontId="13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untryliving.com/recipefinder/shepherds-pie-recipe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71"/>
    <col customWidth="1" min="2" max="2" width="15.86"/>
    <col customWidth="1" min="3" max="3" width="25.14"/>
    <col customWidth="1" min="4" max="4" width="9.86"/>
    <col customWidth="1" min="5" max="5" width="20.43"/>
    <col customWidth="1" min="6" max="6" width="44.43"/>
  </cols>
  <sheetData>
    <row r="1" ht="15.0" customHeight="1">
      <c r="A1" s="1" t="s">
        <v>0</v>
      </c>
      <c r="B1" s="1" t="s">
        <v>1</v>
      </c>
      <c r="C1" s="4"/>
      <c r="D1" s="3"/>
    </row>
    <row r="2" ht="15.0" customHeight="1">
      <c r="A2" s="5" t="s">
        <v>3</v>
      </c>
      <c r="B2" s="6">
        <f>D8*50</f>
        <v>3250</v>
      </c>
      <c r="D2" s="3"/>
      <c r="E2" s="5" t="s">
        <v>4</v>
      </c>
    </row>
    <row r="3" ht="15.0" customHeight="1">
      <c r="A3" s="5" t="s">
        <v>5</v>
      </c>
      <c r="B3" s="11" t="s">
        <v>9</v>
      </c>
      <c r="D3" s="3"/>
      <c r="E3" s="5" t="s">
        <v>11</v>
      </c>
    </row>
    <row r="4">
      <c r="C4" s="7" t="s">
        <v>7</v>
      </c>
      <c r="D4" s="8" t="s">
        <v>7</v>
      </c>
    </row>
    <row r="5" ht="13.5" customHeight="1">
      <c r="A5" s="9"/>
      <c r="B5" s="9"/>
      <c r="C5" s="9"/>
      <c r="D5" s="10"/>
      <c r="E5" s="9"/>
      <c r="F5" s="9"/>
    </row>
    <row r="6" ht="16.5" customHeight="1">
      <c r="A6" s="12" t="s">
        <v>8</v>
      </c>
      <c r="B6" s="13"/>
      <c r="C6" s="13"/>
      <c r="D6" s="13"/>
      <c r="E6" s="13"/>
      <c r="F6" s="13"/>
    </row>
    <row r="7" ht="13.5" customHeight="1">
      <c r="A7" s="14"/>
      <c r="B7" s="15"/>
      <c r="C7" s="15"/>
      <c r="D7" s="15"/>
      <c r="E7" s="15"/>
      <c r="F7" s="16"/>
    </row>
    <row r="8">
      <c r="A8" s="17" t="s">
        <v>12</v>
      </c>
      <c r="B8" s="13"/>
      <c r="C8" s="18"/>
      <c r="D8" s="19">
        <v>65.0</v>
      </c>
      <c r="E8" s="20" t="s">
        <v>14</v>
      </c>
      <c r="F8" s="21"/>
    </row>
    <row r="9" ht="13.5" customHeight="1">
      <c r="A9" s="22"/>
      <c r="B9" s="23"/>
      <c r="C9" s="24"/>
      <c r="D9" s="25"/>
      <c r="E9" s="24"/>
      <c r="F9" s="26"/>
    </row>
    <row r="10">
      <c r="A10" s="27" t="s">
        <v>15</v>
      </c>
      <c r="B10" s="27" t="s">
        <v>16</v>
      </c>
      <c r="C10" s="28" t="s">
        <v>17</v>
      </c>
      <c r="D10" s="29" t="s">
        <v>18</v>
      </c>
      <c r="E10" s="18"/>
      <c r="F10" s="30" t="s">
        <v>19</v>
      </c>
    </row>
    <row r="11" ht="13.5" customHeight="1">
      <c r="A11" s="31" t="s">
        <v>20</v>
      </c>
      <c r="B11" s="31" t="s">
        <v>21</v>
      </c>
      <c r="C11" s="31" t="s">
        <v>22</v>
      </c>
      <c r="D11" s="33">
        <f>'Original Recipe'!D11/'Original Recipe'!$D$8*$D$8</f>
        <v>4.0625</v>
      </c>
      <c r="E11" s="34" t="s">
        <v>23</v>
      </c>
      <c r="F11" s="35"/>
    </row>
    <row r="12" ht="13.5" customHeight="1">
      <c r="A12" s="31" t="s">
        <v>24</v>
      </c>
      <c r="B12" s="31" t="s">
        <v>21</v>
      </c>
      <c r="C12" s="31" t="s">
        <v>25</v>
      </c>
      <c r="D12" s="33">
        <f>'Original Recipe'!D12/'Original Recipe'!$D$8*$D$8</f>
        <v>6.5</v>
      </c>
      <c r="E12" s="34" t="s">
        <v>26</v>
      </c>
      <c r="F12" s="36" t="s">
        <v>27</v>
      </c>
    </row>
    <row r="13">
      <c r="A13" s="31" t="s">
        <v>28</v>
      </c>
      <c r="B13" s="31" t="s">
        <v>21</v>
      </c>
      <c r="C13" s="31" t="s">
        <v>29</v>
      </c>
      <c r="D13" s="33">
        <f>'Original Recipe'!D13/'Original Recipe'!$D$8*$D$8</f>
        <v>16.25</v>
      </c>
      <c r="E13" s="34" t="s">
        <v>30</v>
      </c>
      <c r="F13" s="35"/>
    </row>
    <row r="14" ht="1.5" customHeight="1">
      <c r="A14" s="31" t="s">
        <v>28</v>
      </c>
      <c r="B14" s="31" t="s">
        <v>21</v>
      </c>
      <c r="C14" s="31" t="s">
        <v>31</v>
      </c>
      <c r="D14" s="33">
        <f>'Original Recipe'!D14/'Original Recipe'!$D$8*$D$8</f>
        <v>20.3125</v>
      </c>
      <c r="E14" s="34" t="s">
        <v>32</v>
      </c>
      <c r="F14" s="35"/>
    </row>
    <row r="15">
      <c r="A15" s="31" t="s">
        <v>28</v>
      </c>
      <c r="B15" s="31" t="s">
        <v>21</v>
      </c>
      <c r="C15" s="31" t="s">
        <v>33</v>
      </c>
      <c r="D15" s="33">
        <f>'Original Recipe'!D15/'Original Recipe'!$D$8*$D$8</f>
        <v>6.5</v>
      </c>
      <c r="E15" s="34" t="s">
        <v>34</v>
      </c>
      <c r="F15" s="35"/>
    </row>
    <row r="16">
      <c r="A16" s="31" t="s">
        <v>35</v>
      </c>
      <c r="B16" s="31" t="s">
        <v>21</v>
      </c>
      <c r="C16" s="31" t="s">
        <v>36</v>
      </c>
      <c r="D16" s="33">
        <f>'Original Recipe'!D16/'Original Recipe'!$D$8*$D$8</f>
        <v>24.375</v>
      </c>
      <c r="E16" s="34" t="s">
        <v>34</v>
      </c>
      <c r="F16" s="37" t="s">
        <v>37</v>
      </c>
    </row>
    <row r="17">
      <c r="A17" s="31" t="s">
        <v>35</v>
      </c>
      <c r="B17" s="31" t="s">
        <v>21</v>
      </c>
      <c r="C17" s="31" t="s">
        <v>38</v>
      </c>
      <c r="D17" s="33">
        <f>'Original Recipe'!D17/'Original Recipe'!$D$8*$D$8</f>
        <v>8.125</v>
      </c>
      <c r="E17" s="34" t="s">
        <v>39</v>
      </c>
      <c r="F17" s="35"/>
    </row>
    <row r="18">
      <c r="A18" s="31" t="s">
        <v>35</v>
      </c>
      <c r="B18" s="31" t="s">
        <v>21</v>
      </c>
      <c r="C18" s="31" t="s">
        <v>40</v>
      </c>
      <c r="D18" s="33">
        <f>'Original Recipe'!D18/'Original Recipe'!$D$8*$D$8</f>
        <v>16.25</v>
      </c>
      <c r="E18" s="34" t="s">
        <v>39</v>
      </c>
      <c r="F18" s="35"/>
    </row>
    <row r="19">
      <c r="A19" s="31" t="s">
        <v>35</v>
      </c>
      <c r="B19" s="31" t="s">
        <v>21</v>
      </c>
      <c r="C19" s="31" t="s">
        <v>41</v>
      </c>
      <c r="D19" s="33">
        <f>'Original Recipe'!D19/'Original Recipe'!$D$8*$D$8</f>
        <v>0</v>
      </c>
      <c r="E19" s="34" t="s">
        <v>32</v>
      </c>
      <c r="F19" s="35"/>
    </row>
    <row r="20">
      <c r="A20" s="31" t="s">
        <v>35</v>
      </c>
      <c r="B20" s="31" t="s">
        <v>21</v>
      </c>
      <c r="C20" s="31" t="s">
        <v>43</v>
      </c>
      <c r="D20" s="33">
        <f>'Original Recipe'!D20/'Original Recipe'!$D$8*$D$8</f>
        <v>0</v>
      </c>
      <c r="E20" s="34" t="s">
        <v>32</v>
      </c>
      <c r="F20" s="35"/>
    </row>
    <row r="21">
      <c r="A21" s="40"/>
      <c r="B21" s="13"/>
      <c r="C21" s="13"/>
      <c r="D21" s="13"/>
      <c r="E21" s="13"/>
      <c r="F21" s="18"/>
    </row>
    <row r="22" ht="13.5" customHeight="1">
      <c r="A22" s="41"/>
      <c r="B22" s="13"/>
      <c r="C22" s="24"/>
      <c r="D22" s="25"/>
      <c r="E22" s="24"/>
      <c r="F22" s="42"/>
    </row>
    <row r="23" ht="16.5" customHeight="1">
      <c r="A23" s="43" t="s">
        <v>44</v>
      </c>
      <c r="B23" s="13"/>
      <c r="C23" s="13"/>
      <c r="D23" s="13"/>
      <c r="E23" s="13"/>
      <c r="F23" s="13"/>
    </row>
    <row r="24" ht="13.5" customHeight="1">
      <c r="A24" s="44"/>
      <c r="B24" s="15"/>
      <c r="C24" s="45"/>
      <c r="D24" s="45"/>
      <c r="E24" s="46"/>
      <c r="F24" s="46"/>
    </row>
    <row r="25">
      <c r="A25" s="17" t="s">
        <v>45</v>
      </c>
      <c r="B25" s="13"/>
      <c r="C25" s="13"/>
      <c r="D25" s="47"/>
      <c r="E25" s="48"/>
    </row>
    <row r="26" ht="13.5" customHeight="1">
      <c r="A26" s="24"/>
      <c r="B26" s="24"/>
      <c r="C26" s="24"/>
      <c r="D26" s="25"/>
      <c r="E26" s="9"/>
      <c r="F26" s="9"/>
    </row>
    <row r="27">
      <c r="A27" s="28" t="s">
        <v>17</v>
      </c>
      <c r="B27" s="49" t="s">
        <v>46</v>
      </c>
      <c r="C27" s="49" t="s">
        <v>49</v>
      </c>
      <c r="D27" s="50" t="s">
        <v>50</v>
      </c>
      <c r="E27" s="13"/>
      <c r="F27" s="18"/>
    </row>
    <row r="28" ht="17.25" customHeight="1">
      <c r="A28" s="51"/>
      <c r="B28" s="52"/>
      <c r="C28" s="54"/>
      <c r="D28" s="53"/>
      <c r="E28" s="13"/>
      <c r="F28" s="18"/>
    </row>
    <row r="29" ht="16.5" customHeight="1">
      <c r="A29" s="51"/>
      <c r="B29" s="52"/>
      <c r="C29" s="54"/>
      <c r="D29" s="53"/>
      <c r="E29" s="13"/>
      <c r="F29" s="18"/>
    </row>
    <row r="30">
      <c r="A30" s="51"/>
      <c r="B30" s="52"/>
      <c r="C30" s="54"/>
      <c r="D30" s="53"/>
      <c r="E30" s="13"/>
      <c r="F30" s="18"/>
    </row>
    <row r="31" ht="13.5" customHeight="1">
      <c r="A31" s="51"/>
      <c r="B31" s="52"/>
      <c r="C31" s="54"/>
      <c r="D31" s="53"/>
      <c r="E31" s="13"/>
      <c r="F31" s="18"/>
    </row>
    <row r="32" ht="13.5" customHeight="1">
      <c r="A32" s="55"/>
      <c r="B32" s="55"/>
      <c r="C32" s="56"/>
      <c r="D32" s="57"/>
      <c r="E32" s="56"/>
      <c r="F32" s="56"/>
    </row>
  </sheetData>
  <mergeCells count="10">
    <mergeCell ref="D29:F29"/>
    <mergeCell ref="D27:F27"/>
    <mergeCell ref="D28:F28"/>
    <mergeCell ref="D30:F30"/>
    <mergeCell ref="D31:F31"/>
    <mergeCell ref="A6:F6"/>
    <mergeCell ref="A8:C8"/>
    <mergeCell ref="D10:E10"/>
    <mergeCell ref="A23:F23"/>
    <mergeCell ref="A25:C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71"/>
    <col customWidth="1" min="2" max="2" width="15.86"/>
    <col customWidth="1" min="3" max="3" width="25.14"/>
    <col customWidth="1" min="4" max="4" width="9.86"/>
    <col customWidth="1" min="5" max="5" width="20.43"/>
    <col customWidth="1" min="6" max="6" width="44.43"/>
  </cols>
  <sheetData>
    <row r="1" ht="15.0" customHeight="1">
      <c r="A1" s="1" t="s">
        <v>0</v>
      </c>
      <c r="B1" s="1" t="s">
        <v>1</v>
      </c>
      <c r="C1" s="4"/>
      <c r="D1" s="3"/>
    </row>
    <row r="2" ht="15.0" customHeight="1">
      <c r="A2" s="5" t="s">
        <v>3</v>
      </c>
      <c r="B2" s="6">
        <f>D8*50</f>
        <v>1250</v>
      </c>
      <c r="D2" s="3"/>
      <c r="E2" s="5" t="s">
        <v>4</v>
      </c>
    </row>
    <row r="3" ht="15.0" customHeight="1">
      <c r="A3" s="5" t="s">
        <v>5</v>
      </c>
      <c r="B3" s="11" t="s">
        <v>10</v>
      </c>
      <c r="D3" s="3"/>
      <c r="E3" s="5" t="s">
        <v>13</v>
      </c>
    </row>
    <row r="4">
      <c r="C4" s="7" t="s">
        <v>7</v>
      </c>
      <c r="D4" s="8" t="s">
        <v>7</v>
      </c>
    </row>
    <row r="5" ht="13.5" customHeight="1">
      <c r="A5" s="9"/>
      <c r="B5" s="9"/>
      <c r="C5" s="9"/>
      <c r="D5" s="10"/>
      <c r="E5" s="9"/>
      <c r="F5" s="9"/>
    </row>
    <row r="6" ht="16.5" customHeight="1">
      <c r="A6" s="12" t="s">
        <v>8</v>
      </c>
      <c r="B6" s="13"/>
      <c r="C6" s="13"/>
      <c r="D6" s="13"/>
      <c r="E6" s="13"/>
      <c r="F6" s="13"/>
    </row>
    <row r="7" ht="13.5" customHeight="1">
      <c r="A7" s="14"/>
      <c r="B7" s="15"/>
      <c r="C7" s="15"/>
      <c r="D7" s="15"/>
      <c r="E7" s="15"/>
      <c r="F7" s="16"/>
    </row>
    <row r="8">
      <c r="A8" s="17" t="s">
        <v>12</v>
      </c>
      <c r="B8" s="13"/>
      <c r="C8" s="18"/>
      <c r="D8" s="19">
        <v>25.0</v>
      </c>
      <c r="E8" s="20" t="s">
        <v>14</v>
      </c>
      <c r="F8" s="21"/>
    </row>
    <row r="9" ht="13.5" customHeight="1">
      <c r="A9" s="22"/>
      <c r="B9" s="23"/>
      <c r="C9" s="24"/>
      <c r="D9" s="25"/>
      <c r="E9" s="24"/>
      <c r="F9" s="26"/>
    </row>
    <row r="10">
      <c r="A10" s="27" t="s">
        <v>15</v>
      </c>
      <c r="B10" s="27" t="s">
        <v>16</v>
      </c>
      <c r="C10" s="28" t="s">
        <v>17</v>
      </c>
      <c r="D10" s="29" t="s">
        <v>18</v>
      </c>
      <c r="E10" s="18"/>
      <c r="F10" s="30" t="s">
        <v>19</v>
      </c>
    </row>
    <row r="11" ht="13.5" customHeight="1">
      <c r="A11" s="31" t="s">
        <v>20</v>
      </c>
      <c r="B11" s="31" t="s">
        <v>21</v>
      </c>
      <c r="C11" s="31" t="s">
        <v>22</v>
      </c>
      <c r="D11" s="33">
        <f>'Original Recipe'!D11/'Original Recipe'!$D$8*$D$8</f>
        <v>1.5625</v>
      </c>
      <c r="E11" s="34" t="s">
        <v>23</v>
      </c>
      <c r="F11" s="35"/>
    </row>
    <row r="12" ht="13.5" customHeight="1">
      <c r="A12" s="31" t="s">
        <v>24</v>
      </c>
      <c r="B12" s="31" t="s">
        <v>21</v>
      </c>
      <c r="C12" s="31" t="s">
        <v>25</v>
      </c>
      <c r="D12" s="33">
        <f>'Original Recipe'!D12/'Original Recipe'!$D$8*$D$8</f>
        <v>2.5</v>
      </c>
      <c r="E12" s="34" t="s">
        <v>26</v>
      </c>
      <c r="F12" s="36" t="s">
        <v>27</v>
      </c>
    </row>
    <row r="13">
      <c r="A13" s="31" t="s">
        <v>28</v>
      </c>
      <c r="B13" s="31" t="s">
        <v>21</v>
      </c>
      <c r="C13" s="31" t="s">
        <v>29</v>
      </c>
      <c r="D13" s="33">
        <f>'Original Recipe'!D13/'Original Recipe'!$D$8*$D$8</f>
        <v>6.25</v>
      </c>
      <c r="E13" s="34" t="s">
        <v>30</v>
      </c>
      <c r="F13" s="35"/>
    </row>
    <row r="14" ht="1.5" customHeight="1">
      <c r="A14" s="31" t="s">
        <v>28</v>
      </c>
      <c r="B14" s="31" t="s">
        <v>21</v>
      </c>
      <c r="C14" s="31" t="s">
        <v>31</v>
      </c>
      <c r="D14" s="33">
        <f>'Original Recipe'!D14/'Original Recipe'!$D$8*$D$8</f>
        <v>7.8125</v>
      </c>
      <c r="E14" s="34" t="s">
        <v>32</v>
      </c>
      <c r="F14" s="35"/>
    </row>
    <row r="15">
      <c r="A15" s="31" t="s">
        <v>28</v>
      </c>
      <c r="B15" s="31" t="s">
        <v>21</v>
      </c>
      <c r="C15" s="31" t="s">
        <v>33</v>
      </c>
      <c r="D15" s="33">
        <f>'Original Recipe'!D15/'Original Recipe'!$D$8*$D$8</f>
        <v>2.5</v>
      </c>
      <c r="E15" s="34" t="s">
        <v>34</v>
      </c>
      <c r="F15" s="35"/>
    </row>
    <row r="16">
      <c r="A16" s="31" t="s">
        <v>35</v>
      </c>
      <c r="B16" s="31" t="s">
        <v>21</v>
      </c>
      <c r="C16" s="31" t="s">
        <v>36</v>
      </c>
      <c r="D16" s="33">
        <f>'Original Recipe'!D16/'Original Recipe'!$D$8*$D$8</f>
        <v>9.375</v>
      </c>
      <c r="E16" s="34" t="s">
        <v>34</v>
      </c>
      <c r="F16" s="37" t="s">
        <v>37</v>
      </c>
    </row>
    <row r="17">
      <c r="A17" s="31" t="s">
        <v>35</v>
      </c>
      <c r="B17" s="31" t="s">
        <v>21</v>
      </c>
      <c r="C17" s="31" t="s">
        <v>38</v>
      </c>
      <c r="D17" s="33">
        <f>'Original Recipe'!D17/'Original Recipe'!$D$8*$D$8</f>
        <v>3.125</v>
      </c>
      <c r="E17" s="34" t="s">
        <v>39</v>
      </c>
      <c r="F17" s="35"/>
    </row>
    <row r="18">
      <c r="A18" s="31" t="s">
        <v>35</v>
      </c>
      <c r="B18" s="31" t="s">
        <v>21</v>
      </c>
      <c r="C18" s="31" t="s">
        <v>40</v>
      </c>
      <c r="D18" s="33">
        <f>'Original Recipe'!D18/'Original Recipe'!$D$8*$D$8</f>
        <v>6.25</v>
      </c>
      <c r="E18" s="34" t="s">
        <v>39</v>
      </c>
      <c r="F18" s="35"/>
    </row>
    <row r="19">
      <c r="A19" s="31" t="s">
        <v>35</v>
      </c>
      <c r="B19" s="31" t="s">
        <v>21</v>
      </c>
      <c r="C19" s="31" t="s">
        <v>41</v>
      </c>
      <c r="D19" s="33">
        <f>'Original Recipe'!D19/'Original Recipe'!$D$8*$D$8</f>
        <v>0</v>
      </c>
      <c r="E19" s="34" t="s">
        <v>32</v>
      </c>
      <c r="F19" s="35"/>
    </row>
    <row r="20">
      <c r="A20" s="31" t="s">
        <v>35</v>
      </c>
      <c r="B20" s="31" t="s">
        <v>21</v>
      </c>
      <c r="C20" s="31" t="s">
        <v>43</v>
      </c>
      <c r="D20" s="33">
        <f>'Original Recipe'!D20/'Original Recipe'!$D$8*$D$8</f>
        <v>0</v>
      </c>
      <c r="E20" s="34" t="s">
        <v>32</v>
      </c>
      <c r="F20" s="35"/>
    </row>
    <row r="21">
      <c r="A21" s="40"/>
      <c r="B21" s="13"/>
      <c r="C21" s="13"/>
      <c r="D21" s="13"/>
      <c r="E21" s="13"/>
      <c r="F21" s="18"/>
    </row>
    <row r="22" ht="13.5" customHeight="1">
      <c r="A22" s="41"/>
      <c r="B22" s="13"/>
      <c r="C22" s="24"/>
      <c r="D22" s="25"/>
      <c r="E22" s="24"/>
      <c r="F22" s="42"/>
    </row>
    <row r="23" ht="16.5" customHeight="1">
      <c r="A23" s="43" t="s">
        <v>44</v>
      </c>
      <c r="B23" s="13"/>
      <c r="C23" s="13"/>
      <c r="D23" s="13"/>
      <c r="E23" s="13"/>
      <c r="F23" s="13"/>
    </row>
    <row r="24" ht="13.5" customHeight="1">
      <c r="A24" s="44"/>
      <c r="B24" s="15"/>
      <c r="C24" s="45"/>
      <c r="D24" s="45"/>
      <c r="E24" s="46"/>
      <c r="F24" s="46"/>
    </row>
    <row r="25">
      <c r="A25" s="17" t="s">
        <v>45</v>
      </c>
      <c r="B25" s="13"/>
      <c r="C25" s="13"/>
      <c r="D25" s="47"/>
      <c r="E25" s="48"/>
    </row>
    <row r="26" ht="13.5" customHeight="1">
      <c r="A26" s="24"/>
      <c r="B26" s="24"/>
      <c r="C26" s="24"/>
      <c r="D26" s="25"/>
      <c r="E26" s="9"/>
      <c r="F26" s="9"/>
    </row>
    <row r="27">
      <c r="A27" s="28" t="s">
        <v>17</v>
      </c>
      <c r="B27" s="49" t="s">
        <v>46</v>
      </c>
      <c r="C27" s="49" t="s">
        <v>49</v>
      </c>
      <c r="D27" s="50" t="s">
        <v>50</v>
      </c>
      <c r="E27" s="13"/>
      <c r="F27" s="18"/>
    </row>
    <row r="28" ht="17.25" customHeight="1">
      <c r="A28" s="51"/>
      <c r="B28" s="52"/>
      <c r="C28" s="54"/>
      <c r="D28" s="53"/>
      <c r="E28" s="13"/>
      <c r="F28" s="18"/>
    </row>
    <row r="29" ht="16.5" customHeight="1">
      <c r="A29" s="51"/>
      <c r="B29" s="52"/>
      <c r="C29" s="54"/>
      <c r="D29" s="53"/>
      <c r="E29" s="13"/>
      <c r="F29" s="18"/>
    </row>
    <row r="30">
      <c r="A30" s="51"/>
      <c r="B30" s="52"/>
      <c r="C30" s="54"/>
      <c r="D30" s="53"/>
      <c r="E30" s="13"/>
      <c r="F30" s="18"/>
    </row>
    <row r="31" ht="13.5" customHeight="1">
      <c r="A31" s="51"/>
      <c r="B31" s="52"/>
      <c r="C31" s="54"/>
      <c r="D31" s="53"/>
      <c r="E31" s="13"/>
      <c r="F31" s="18"/>
    </row>
    <row r="32" ht="13.5" customHeight="1">
      <c r="A32" s="55"/>
      <c r="B32" s="55"/>
      <c r="C32" s="56"/>
      <c r="D32" s="57"/>
      <c r="E32" s="56"/>
      <c r="F32" s="56"/>
    </row>
  </sheetData>
  <mergeCells count="10">
    <mergeCell ref="D29:F29"/>
    <mergeCell ref="D27:F27"/>
    <mergeCell ref="D28:F28"/>
    <mergeCell ref="D30:F30"/>
    <mergeCell ref="D31:F31"/>
    <mergeCell ref="A6:F6"/>
    <mergeCell ref="A8:C8"/>
    <mergeCell ref="D10:E10"/>
    <mergeCell ref="A23:F23"/>
    <mergeCell ref="A25:C2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86"/>
    <col customWidth="1" min="2" max="2" width="15.86"/>
    <col customWidth="1" min="3" max="3" width="25.14"/>
    <col customWidth="1" min="4" max="4" width="9.86"/>
    <col customWidth="1" min="5" max="5" width="20.43"/>
    <col customWidth="1" min="6" max="6" width="44.43"/>
  </cols>
  <sheetData>
    <row r="1" ht="15.0" customHeight="1">
      <c r="A1" s="1" t="s">
        <v>0</v>
      </c>
      <c r="B1" s="1" t="s">
        <v>1</v>
      </c>
      <c r="C1" s="2" t="s">
        <v>2</v>
      </c>
      <c r="D1" s="3"/>
    </row>
    <row r="2" ht="15.0" customHeight="1">
      <c r="A2" s="5" t="s">
        <v>3</v>
      </c>
      <c r="B2" s="6"/>
      <c r="D2" s="3"/>
      <c r="E2" s="5" t="s">
        <v>4</v>
      </c>
    </row>
    <row r="3" ht="15.0" customHeight="1">
      <c r="A3" s="5" t="s">
        <v>5</v>
      </c>
      <c r="B3" s="6"/>
      <c r="D3" s="3"/>
      <c r="E3" s="5" t="s">
        <v>6</v>
      </c>
    </row>
    <row r="4">
      <c r="C4" s="7" t="s">
        <v>7</v>
      </c>
      <c r="D4" s="8" t="s">
        <v>7</v>
      </c>
    </row>
    <row r="5" ht="13.5" customHeight="1">
      <c r="A5" s="9"/>
      <c r="B5" s="9"/>
      <c r="C5" s="9"/>
      <c r="D5" s="10"/>
      <c r="E5" s="9"/>
      <c r="F5" s="9"/>
    </row>
    <row r="6" ht="16.5" customHeight="1">
      <c r="A6" s="12" t="s">
        <v>8</v>
      </c>
      <c r="B6" s="13"/>
      <c r="C6" s="13"/>
      <c r="D6" s="13"/>
      <c r="E6" s="13"/>
      <c r="F6" s="13"/>
    </row>
    <row r="7" ht="13.5" customHeight="1">
      <c r="A7" s="14"/>
      <c r="B7" s="15"/>
      <c r="C7" s="15"/>
      <c r="D7" s="15"/>
      <c r="E7" s="15"/>
      <c r="F7" s="16"/>
    </row>
    <row r="8">
      <c r="A8" s="17" t="s">
        <v>12</v>
      </c>
      <c r="B8" s="13"/>
      <c r="C8" s="18"/>
      <c r="D8" s="19">
        <v>8.0</v>
      </c>
      <c r="E8" s="20" t="s">
        <v>14</v>
      </c>
      <c r="F8" s="21"/>
    </row>
    <row r="9" ht="13.5" customHeight="1">
      <c r="A9" s="22"/>
      <c r="B9" s="23"/>
      <c r="C9" s="24"/>
      <c r="D9" s="25"/>
      <c r="E9" s="24"/>
      <c r="F9" s="26"/>
    </row>
    <row r="10">
      <c r="A10" s="27" t="s">
        <v>15</v>
      </c>
      <c r="B10" s="27" t="s">
        <v>16</v>
      </c>
      <c r="C10" s="28" t="s">
        <v>17</v>
      </c>
      <c r="D10" s="29" t="s">
        <v>18</v>
      </c>
      <c r="E10" s="18"/>
      <c r="F10" s="30" t="s">
        <v>19</v>
      </c>
    </row>
    <row r="11" ht="13.5" customHeight="1">
      <c r="A11" s="31" t="s">
        <v>20</v>
      </c>
      <c r="B11" s="31" t="s">
        <v>21</v>
      </c>
      <c r="C11" s="31" t="s">
        <v>22</v>
      </c>
      <c r="D11" s="32">
        <v>0.5</v>
      </c>
      <c r="E11" s="34" t="s">
        <v>23</v>
      </c>
      <c r="F11" s="35"/>
    </row>
    <row r="12" ht="13.5" customHeight="1">
      <c r="A12" s="31" t="s">
        <v>24</v>
      </c>
      <c r="B12" s="31" t="s">
        <v>21</v>
      </c>
      <c r="C12" s="31" t="s">
        <v>25</v>
      </c>
      <c r="D12" s="32">
        <v>0.8</v>
      </c>
      <c r="E12" s="34" t="s">
        <v>26</v>
      </c>
      <c r="F12" s="36" t="s">
        <v>27</v>
      </c>
    </row>
    <row r="13">
      <c r="A13" s="31" t="s">
        <v>28</v>
      </c>
      <c r="B13" s="31" t="s">
        <v>21</v>
      </c>
      <c r="C13" s="31" t="s">
        <v>29</v>
      </c>
      <c r="D13" s="32">
        <v>2.0</v>
      </c>
      <c r="E13" s="34" t="s">
        <v>30</v>
      </c>
      <c r="F13" s="35"/>
    </row>
    <row r="14" ht="1.5" customHeight="1">
      <c r="A14" s="31" t="s">
        <v>28</v>
      </c>
      <c r="B14" s="31" t="s">
        <v>21</v>
      </c>
      <c r="C14" s="31" t="s">
        <v>31</v>
      </c>
      <c r="D14" s="32">
        <v>2.5</v>
      </c>
      <c r="E14" s="34" t="s">
        <v>32</v>
      </c>
      <c r="F14" s="35"/>
    </row>
    <row r="15">
      <c r="A15" s="31" t="s">
        <v>28</v>
      </c>
      <c r="B15" s="31" t="s">
        <v>21</v>
      </c>
      <c r="C15" s="31" t="s">
        <v>33</v>
      </c>
      <c r="D15" s="32">
        <v>0.8</v>
      </c>
      <c r="E15" s="34" t="s">
        <v>34</v>
      </c>
      <c r="F15" s="35"/>
    </row>
    <row r="16">
      <c r="A16" s="31" t="s">
        <v>35</v>
      </c>
      <c r="B16" s="31" t="s">
        <v>21</v>
      </c>
      <c r="C16" s="31" t="s">
        <v>36</v>
      </c>
      <c r="D16" s="32">
        <v>3.0</v>
      </c>
      <c r="E16" s="34" t="s">
        <v>34</v>
      </c>
      <c r="F16" s="37" t="s">
        <v>37</v>
      </c>
    </row>
    <row r="17">
      <c r="A17" s="31" t="s">
        <v>35</v>
      </c>
      <c r="B17" s="31" t="s">
        <v>21</v>
      </c>
      <c r="C17" s="31" t="s">
        <v>38</v>
      </c>
      <c r="D17" s="32">
        <v>1.0</v>
      </c>
      <c r="E17" s="34" t="s">
        <v>39</v>
      </c>
      <c r="F17" s="35"/>
    </row>
    <row r="18">
      <c r="A18" s="31" t="s">
        <v>35</v>
      </c>
      <c r="B18" s="31" t="s">
        <v>21</v>
      </c>
      <c r="C18" s="31" t="s">
        <v>40</v>
      </c>
      <c r="D18" s="32">
        <v>2.0</v>
      </c>
      <c r="E18" s="34" t="s">
        <v>39</v>
      </c>
      <c r="F18" s="35"/>
    </row>
    <row r="19">
      <c r="A19" s="31" t="s">
        <v>35</v>
      </c>
      <c r="B19" s="31" t="s">
        <v>21</v>
      </c>
      <c r="C19" s="31" t="s">
        <v>41</v>
      </c>
      <c r="D19" s="38"/>
      <c r="E19" s="39"/>
      <c r="F19" s="36" t="s">
        <v>42</v>
      </c>
    </row>
    <row r="20">
      <c r="A20" s="31" t="s">
        <v>35</v>
      </c>
      <c r="B20" s="31" t="s">
        <v>21</v>
      </c>
      <c r="C20" s="31" t="s">
        <v>43</v>
      </c>
      <c r="D20" s="38"/>
      <c r="E20" s="39"/>
      <c r="F20" s="36" t="s">
        <v>42</v>
      </c>
    </row>
    <row r="21">
      <c r="A21" s="40"/>
      <c r="B21" s="13"/>
      <c r="C21" s="13"/>
      <c r="D21" s="13"/>
      <c r="E21" s="13"/>
      <c r="F21" s="18"/>
    </row>
    <row r="22" ht="13.5" customHeight="1">
      <c r="A22" s="41"/>
      <c r="B22" s="13"/>
      <c r="C22" s="24"/>
      <c r="D22" s="25"/>
      <c r="E22" s="24"/>
      <c r="F22" s="42"/>
    </row>
    <row r="23" ht="16.5" customHeight="1">
      <c r="A23" s="43" t="s">
        <v>44</v>
      </c>
      <c r="B23" s="13"/>
      <c r="C23" s="13"/>
      <c r="D23" s="13"/>
      <c r="E23" s="13"/>
      <c r="F23" s="13"/>
    </row>
    <row r="24" ht="13.5" customHeight="1">
      <c r="A24" s="44"/>
      <c r="B24" s="15"/>
      <c r="C24" s="45"/>
      <c r="D24" s="45"/>
      <c r="E24" s="46"/>
      <c r="F24" s="46"/>
    </row>
    <row r="25">
      <c r="A25" s="17" t="s">
        <v>45</v>
      </c>
      <c r="B25" s="13"/>
      <c r="C25" s="13"/>
      <c r="D25" s="47"/>
      <c r="E25" s="48"/>
    </row>
    <row r="26" ht="13.5" customHeight="1">
      <c r="A26" s="24"/>
      <c r="B26" s="24"/>
      <c r="C26" s="24"/>
      <c r="D26" s="25"/>
      <c r="E26" s="9"/>
      <c r="F26" s="9"/>
    </row>
    <row r="27">
      <c r="A27" s="28" t="s">
        <v>47</v>
      </c>
      <c r="B27" s="49" t="s">
        <v>48</v>
      </c>
      <c r="C27" s="50" t="s">
        <v>50</v>
      </c>
      <c r="D27" s="13"/>
      <c r="E27" s="13"/>
      <c r="F27" s="13"/>
    </row>
    <row r="28" ht="11.25" customHeight="1">
      <c r="A28" s="51"/>
      <c r="B28" s="52"/>
      <c r="C28" s="53"/>
      <c r="D28" s="13"/>
      <c r="E28" s="13"/>
      <c r="F28" s="13"/>
    </row>
    <row r="29" ht="15.0" customHeight="1">
      <c r="A29" s="51"/>
      <c r="B29" s="52"/>
      <c r="C29" s="53"/>
      <c r="D29" s="13"/>
      <c r="E29" s="13"/>
      <c r="F29" s="13"/>
    </row>
    <row r="30" ht="10.5" customHeight="1">
      <c r="A30" s="51"/>
      <c r="B30" s="52"/>
      <c r="C30" s="53"/>
      <c r="D30" s="13"/>
      <c r="E30" s="13"/>
      <c r="F30" s="13"/>
    </row>
    <row r="31" ht="13.5" customHeight="1">
      <c r="A31" s="51"/>
      <c r="B31" s="52"/>
      <c r="C31" s="53"/>
      <c r="D31" s="13"/>
      <c r="E31" s="13"/>
      <c r="F31" s="13"/>
    </row>
    <row r="32" ht="13.5" customHeight="1">
      <c r="A32" s="55"/>
      <c r="B32" s="55"/>
      <c r="C32" s="56"/>
      <c r="D32" s="57"/>
      <c r="E32" s="56"/>
      <c r="F32" s="56"/>
    </row>
  </sheetData>
  <mergeCells count="10">
    <mergeCell ref="C29:F29"/>
    <mergeCell ref="C27:F27"/>
    <mergeCell ref="C28:F28"/>
    <mergeCell ref="C30:F30"/>
    <mergeCell ref="C31:F31"/>
    <mergeCell ref="A6:F6"/>
    <mergeCell ref="A8:C8"/>
    <mergeCell ref="D10:E10"/>
    <mergeCell ref="A23:F23"/>
    <mergeCell ref="A25:C25"/>
  </mergeCells>
  <hyperlinks>
    <hyperlink r:id="rId1" ref="C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.0"/>
    <col customWidth="1" min="2" max="2" width="29.0"/>
    <col customWidth="1" min="3" max="3" width="13.0"/>
    <col customWidth="1" min="4" max="16" width="17.29"/>
  </cols>
  <sheetData>
    <row r="1">
      <c r="A1" s="58">
        <v>1.0</v>
      </c>
      <c r="B1" s="58" t="s">
        <v>51</v>
      </c>
      <c r="D1" s="59" t="s">
        <v>52</v>
      </c>
      <c r="E1" s="59" t="s">
        <v>53</v>
      </c>
      <c r="F1" s="59" t="s">
        <v>54</v>
      </c>
    </row>
    <row r="2">
      <c r="A2">
        <f t="shared" ref="A2:A17" si="1">A1+1</f>
        <v>2</v>
      </c>
      <c r="B2" s="58" t="s">
        <v>55</v>
      </c>
      <c r="D2" s="58" t="s">
        <v>56</v>
      </c>
      <c r="E2" s="58" t="s">
        <v>57</v>
      </c>
      <c r="F2" s="58" t="s">
        <v>58</v>
      </c>
    </row>
    <row r="3">
      <c r="A3">
        <f t="shared" si="1"/>
        <v>3</v>
      </c>
      <c r="B3" s="58" t="s">
        <v>59</v>
      </c>
      <c r="D3" s="58" t="s">
        <v>60</v>
      </c>
      <c r="E3" s="58" t="s">
        <v>61</v>
      </c>
    </row>
    <row r="4">
      <c r="A4">
        <f t="shared" si="1"/>
        <v>4</v>
      </c>
      <c r="B4" s="58" t="s">
        <v>57</v>
      </c>
    </row>
    <row r="5">
      <c r="A5">
        <f t="shared" si="1"/>
        <v>5</v>
      </c>
      <c r="B5" s="58" t="s">
        <v>62</v>
      </c>
      <c r="E5" s="58" t="s">
        <v>63</v>
      </c>
    </row>
    <row r="6">
      <c r="A6">
        <f t="shared" si="1"/>
        <v>6</v>
      </c>
      <c r="B6" s="58" t="s">
        <v>64</v>
      </c>
      <c r="E6" s="58" t="s">
        <v>64</v>
      </c>
    </row>
    <row r="7">
      <c r="A7">
        <f t="shared" si="1"/>
        <v>7</v>
      </c>
      <c r="B7" s="58" t="s">
        <v>65</v>
      </c>
      <c r="E7" s="58" t="s">
        <v>66</v>
      </c>
    </row>
    <row r="8">
      <c r="A8">
        <f t="shared" si="1"/>
        <v>8</v>
      </c>
      <c r="B8" s="58" t="s">
        <v>67</v>
      </c>
      <c r="D8" s="58" t="s">
        <v>68</v>
      </c>
      <c r="E8" s="58" t="s">
        <v>69</v>
      </c>
    </row>
    <row r="9">
      <c r="A9">
        <f t="shared" si="1"/>
        <v>9</v>
      </c>
      <c r="B9" s="58" t="s">
        <v>70</v>
      </c>
      <c r="D9" s="58" t="s">
        <v>71</v>
      </c>
    </row>
    <row r="10">
      <c r="A10">
        <f t="shared" si="1"/>
        <v>10</v>
      </c>
      <c r="B10" s="58" t="s">
        <v>69</v>
      </c>
    </row>
    <row r="11">
      <c r="A11">
        <f t="shared" si="1"/>
        <v>11</v>
      </c>
      <c r="B11" s="58" t="s">
        <v>72</v>
      </c>
    </row>
    <row r="12">
      <c r="A12">
        <f t="shared" si="1"/>
        <v>12</v>
      </c>
      <c r="B12" s="58" t="s">
        <v>68</v>
      </c>
    </row>
    <row r="13">
      <c r="A13">
        <f t="shared" si="1"/>
        <v>13</v>
      </c>
      <c r="B13" s="58" t="s">
        <v>71</v>
      </c>
    </row>
    <row r="14">
      <c r="A14">
        <f t="shared" si="1"/>
        <v>14</v>
      </c>
      <c r="B14" s="58" t="s">
        <v>73</v>
      </c>
    </row>
    <row r="15">
      <c r="A15">
        <f t="shared" si="1"/>
        <v>15</v>
      </c>
      <c r="B15" s="58" t="s">
        <v>74</v>
      </c>
    </row>
    <row r="16">
      <c r="A16">
        <f t="shared" si="1"/>
        <v>16</v>
      </c>
      <c r="B16" s="58" t="s">
        <v>75</v>
      </c>
    </row>
    <row r="17">
      <c r="A17">
        <f t="shared" si="1"/>
        <v>17</v>
      </c>
      <c r="B17" s="58" t="s">
        <v>76</v>
      </c>
    </row>
  </sheetData>
  <drawing r:id="rId1"/>
</worksheet>
</file>