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200" windowHeight="8530"/>
  </bookViews>
  <sheets>
    <sheet name="Sheet1" sheetId="5" r:id="rId1"/>
  </sheets>
  <definedNames>
    <definedName name="_xlnm._FilterDatabase" localSheetId="0" hidden="1">Sheet1!$A$1:$I$447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6" i="5" l="1"/>
  <c r="D446" i="5"/>
  <c r="B446" i="5"/>
  <c r="F437" i="5"/>
  <c r="D437" i="5"/>
  <c r="B437" i="5"/>
  <c r="F428" i="5"/>
  <c r="D428" i="5"/>
  <c r="B428" i="5"/>
  <c r="F419" i="5"/>
  <c r="D419" i="5"/>
  <c r="B419" i="5"/>
  <c r="F410" i="5"/>
  <c r="D410" i="5"/>
  <c r="B410" i="5"/>
  <c r="F401" i="5"/>
  <c r="D401" i="5"/>
  <c r="B401" i="5"/>
  <c r="F392" i="5"/>
  <c r="D392" i="5"/>
  <c r="B392" i="5"/>
  <c r="F383" i="5"/>
  <c r="D383" i="5"/>
  <c r="B383" i="5"/>
  <c r="F374" i="5"/>
  <c r="D374" i="5"/>
  <c r="B374" i="5"/>
  <c r="F365" i="5"/>
  <c r="D365" i="5"/>
  <c r="B365" i="5"/>
  <c r="F356" i="5"/>
  <c r="D356" i="5"/>
  <c r="B356" i="5"/>
  <c r="F347" i="5"/>
  <c r="D347" i="5"/>
  <c r="B347" i="5"/>
  <c r="F338" i="5"/>
  <c r="D338" i="5"/>
  <c r="B338" i="5"/>
  <c r="F311" i="5"/>
  <c r="D311" i="5"/>
  <c r="B311" i="5"/>
  <c r="F302" i="5"/>
  <c r="D302" i="5"/>
  <c r="B302" i="5"/>
  <c r="F329" i="5"/>
  <c r="D329" i="5"/>
  <c r="B329" i="5"/>
  <c r="F320" i="5"/>
  <c r="D320" i="5"/>
  <c r="B320" i="5"/>
  <c r="F293" i="5"/>
  <c r="D293" i="5"/>
  <c r="B293" i="5"/>
  <c r="F284" i="5"/>
  <c r="D284" i="5"/>
  <c r="B284" i="5"/>
  <c r="F275" i="5"/>
  <c r="D275" i="5"/>
  <c r="B275" i="5"/>
  <c r="F266" i="5"/>
  <c r="B266" i="5"/>
  <c r="F257" i="5"/>
  <c r="D257" i="5"/>
  <c r="B257" i="5"/>
  <c r="F248" i="5"/>
  <c r="D248" i="5"/>
  <c r="B248" i="5"/>
  <c r="F212" i="5"/>
  <c r="D212" i="5"/>
  <c r="B212" i="5"/>
  <c r="F203" i="5"/>
  <c r="D203" i="5"/>
  <c r="B203" i="5"/>
  <c r="B111" i="5"/>
  <c r="D111" i="5"/>
  <c r="F111" i="5"/>
  <c r="F93" i="5"/>
  <c r="D93" i="5"/>
  <c r="B93" i="5"/>
  <c r="F102" i="5"/>
  <c r="D102" i="5"/>
  <c r="B102" i="5"/>
  <c r="F84" i="5"/>
  <c r="B84" i="5"/>
  <c r="F140" i="5"/>
  <c r="F75" i="5"/>
  <c r="B75" i="5"/>
  <c r="F66" i="5"/>
  <c r="D66" i="5"/>
  <c r="B66" i="5"/>
  <c r="F57" i="5"/>
  <c r="D57" i="5"/>
  <c r="B57" i="5"/>
  <c r="F48" i="5"/>
  <c r="D48" i="5"/>
  <c r="B48" i="5"/>
  <c r="F39" i="5"/>
  <c r="D39" i="5"/>
  <c r="B39" i="5"/>
  <c r="F21" i="5"/>
  <c r="D21" i="5"/>
  <c r="B21" i="5"/>
  <c r="F194" i="5"/>
  <c r="B194" i="5"/>
  <c r="F185" i="5"/>
  <c r="D185" i="5"/>
  <c r="B185" i="5"/>
  <c r="F239" i="5"/>
  <c r="D239" i="5"/>
  <c r="B239" i="5"/>
  <c r="F230" i="5"/>
  <c r="D230" i="5"/>
  <c r="B230" i="5"/>
  <c r="F221" i="5"/>
  <c r="D221" i="5"/>
  <c r="B221" i="5"/>
  <c r="F167" i="5"/>
  <c r="D167" i="5"/>
  <c r="B167" i="5"/>
  <c r="F158" i="5"/>
  <c r="D158" i="5"/>
  <c r="B158" i="5"/>
  <c r="F176" i="5"/>
  <c r="D176" i="5"/>
  <c r="B176" i="5"/>
  <c r="F149" i="5"/>
  <c r="D149" i="5"/>
  <c r="F120" i="5"/>
  <c r="D120" i="5"/>
  <c r="B120" i="5"/>
  <c r="F133" i="5"/>
  <c r="B133" i="5"/>
  <c r="F30" i="5"/>
  <c r="D30" i="5"/>
  <c r="B30" i="5"/>
  <c r="F13" i="5"/>
  <c r="D13" i="5"/>
  <c r="B13" i="5"/>
</calcChain>
</file>

<file path=xl/sharedStrings.xml><?xml version="1.0" encoding="utf-8"?>
<sst xmlns="http://schemas.openxmlformats.org/spreadsheetml/2006/main" count="907" uniqueCount="94">
  <si>
    <t>私立</t>
    <rPh sb="0" eb="2">
      <t>シリツ</t>
    </rPh>
    <phoneticPr fontId="1"/>
  </si>
  <si>
    <t>○</t>
    <phoneticPr fontId="2"/>
  </si>
  <si>
    <t>計</t>
    <rPh sb="0" eb="1">
      <t>ケイ</t>
    </rPh>
    <phoneticPr fontId="1"/>
  </si>
  <si>
    <t>北海道</t>
    <rPh sb="0" eb="3">
      <t>ホッカイドウ</t>
    </rPh>
    <phoneticPr fontId="2"/>
  </si>
  <si>
    <t>％</t>
    <phoneticPr fontId="2"/>
  </si>
  <si>
    <t>％</t>
    <phoneticPr fontId="2"/>
  </si>
  <si>
    <t>公私の画期</t>
    <rPh sb="0" eb="1">
      <t>コウ</t>
    </rPh>
    <rPh sb="1" eb="2">
      <t>シ</t>
    </rPh>
    <rPh sb="3" eb="5">
      <t>カッキ</t>
    </rPh>
    <phoneticPr fontId="2"/>
  </si>
  <si>
    <t>北北海道</t>
    <rPh sb="0" eb="1">
      <t>キタ</t>
    </rPh>
    <rPh sb="1" eb="4">
      <t>ホッカイドウ</t>
    </rPh>
    <phoneticPr fontId="2"/>
  </si>
  <si>
    <t>○</t>
    <phoneticPr fontId="2"/>
  </si>
  <si>
    <t>南北海道</t>
    <rPh sb="0" eb="1">
      <t>ミナミ</t>
    </rPh>
    <rPh sb="1" eb="4">
      <t>ホッカイドウ</t>
    </rPh>
    <phoneticPr fontId="2"/>
  </si>
  <si>
    <t>○</t>
    <phoneticPr fontId="2"/>
  </si>
  <si>
    <t>青森</t>
    <rPh sb="0" eb="2">
      <t>アオモリ</t>
    </rPh>
    <phoneticPr fontId="2"/>
  </si>
  <si>
    <t>○</t>
    <phoneticPr fontId="2"/>
  </si>
  <si>
    <t>岩手</t>
    <rPh sb="0" eb="2">
      <t>イワテ</t>
    </rPh>
    <phoneticPr fontId="2"/>
  </si>
  <si>
    <t>○</t>
    <phoneticPr fontId="2"/>
  </si>
  <si>
    <t>秋田</t>
    <rPh sb="0" eb="2">
      <t>アキタ</t>
    </rPh>
    <phoneticPr fontId="2"/>
  </si>
  <si>
    <t>×</t>
    <phoneticPr fontId="2"/>
  </si>
  <si>
    <t>山形</t>
    <rPh sb="0" eb="2">
      <t>ヤマガタ</t>
    </rPh>
    <phoneticPr fontId="2"/>
  </si>
  <si>
    <t>○</t>
    <phoneticPr fontId="2"/>
  </si>
  <si>
    <t>宮城</t>
    <rPh sb="0" eb="2">
      <t>ミヤギ</t>
    </rPh>
    <phoneticPr fontId="2"/>
  </si>
  <si>
    <t>福島</t>
    <rPh sb="0" eb="2">
      <t>フクシマ</t>
    </rPh>
    <phoneticPr fontId="2"/>
  </si>
  <si>
    <t>公立普通</t>
    <rPh sb="0" eb="2">
      <t>コウリツ</t>
    </rPh>
    <rPh sb="2" eb="4">
      <t>フツウ</t>
    </rPh>
    <phoneticPr fontId="1"/>
  </si>
  <si>
    <t>校数</t>
    <rPh sb="0" eb="2">
      <t>コウスウ</t>
    </rPh>
    <phoneticPr fontId="2"/>
  </si>
  <si>
    <t>東京</t>
    <rPh sb="0" eb="2">
      <t>トウキョウ</t>
    </rPh>
    <phoneticPr fontId="2"/>
  </si>
  <si>
    <t>○</t>
    <phoneticPr fontId="2"/>
  </si>
  <si>
    <t>計</t>
    <rPh sb="0" eb="1">
      <t>ケイ</t>
    </rPh>
    <phoneticPr fontId="2"/>
  </si>
  <si>
    <t>東東京</t>
    <rPh sb="0" eb="3">
      <t>ヒガシトウキョウ</t>
    </rPh>
    <phoneticPr fontId="2"/>
  </si>
  <si>
    <t>西東京</t>
    <rPh sb="0" eb="1">
      <t>ニシ</t>
    </rPh>
    <rPh sb="1" eb="3">
      <t>トウキョウ</t>
    </rPh>
    <phoneticPr fontId="2"/>
  </si>
  <si>
    <t>茨城</t>
    <rPh sb="0" eb="2">
      <t>イバラキ</t>
    </rPh>
    <phoneticPr fontId="2"/>
  </si>
  <si>
    <t>群馬</t>
    <rPh sb="0" eb="2">
      <t>グンマ</t>
    </rPh>
    <phoneticPr fontId="2"/>
  </si>
  <si>
    <t>○</t>
    <phoneticPr fontId="2"/>
  </si>
  <si>
    <t>栃木</t>
    <rPh sb="0" eb="2">
      <t>トチギ</t>
    </rPh>
    <phoneticPr fontId="2"/>
  </si>
  <si>
    <t>埼玉</t>
    <rPh sb="0" eb="2">
      <t>サイタマ</t>
    </rPh>
    <phoneticPr fontId="2"/>
  </si>
  <si>
    <t>○</t>
    <phoneticPr fontId="2"/>
  </si>
  <si>
    <t>千葉</t>
    <rPh sb="0" eb="2">
      <t>チバ</t>
    </rPh>
    <phoneticPr fontId="2"/>
  </si>
  <si>
    <t>神奈川</t>
    <rPh sb="0" eb="3">
      <t>カナガワ</t>
    </rPh>
    <phoneticPr fontId="2"/>
  </si>
  <si>
    <t>山梨</t>
    <rPh sb="0" eb="2">
      <t>ヤマナシ</t>
    </rPh>
    <phoneticPr fontId="2"/>
  </si>
  <si>
    <t>新潟</t>
    <rPh sb="0" eb="2">
      <t>ニイガタ</t>
    </rPh>
    <phoneticPr fontId="2"/>
  </si>
  <si>
    <t>長野</t>
    <rPh sb="0" eb="2">
      <t>ナガノ</t>
    </rPh>
    <phoneticPr fontId="2"/>
  </si>
  <si>
    <t>富山</t>
    <rPh sb="0" eb="2">
      <t>トヤマ</t>
    </rPh>
    <phoneticPr fontId="2"/>
  </si>
  <si>
    <t>×</t>
    <phoneticPr fontId="2"/>
  </si>
  <si>
    <t>石川</t>
    <rPh sb="0" eb="2">
      <t>イシカワ</t>
    </rPh>
    <phoneticPr fontId="2"/>
  </si>
  <si>
    <t>○</t>
    <phoneticPr fontId="2"/>
  </si>
  <si>
    <t>福井</t>
    <rPh sb="0" eb="2">
      <t>フクイ</t>
    </rPh>
    <phoneticPr fontId="2"/>
  </si>
  <si>
    <t>静岡</t>
    <rPh sb="0" eb="2">
      <t>シズオカ</t>
    </rPh>
    <phoneticPr fontId="2"/>
  </si>
  <si>
    <t>愛知</t>
    <rPh sb="0" eb="2">
      <t>アイチ</t>
    </rPh>
    <phoneticPr fontId="2"/>
  </si>
  <si>
    <t>岐阜</t>
    <rPh sb="0" eb="2">
      <t>ギフ</t>
    </rPh>
    <phoneticPr fontId="2"/>
  </si>
  <si>
    <t>×</t>
    <phoneticPr fontId="2"/>
  </si>
  <si>
    <t>三重</t>
    <rPh sb="0" eb="2">
      <t>ミエ</t>
    </rPh>
    <phoneticPr fontId="2"/>
  </si>
  <si>
    <t>滋賀</t>
    <rPh sb="0" eb="2">
      <t>シガ</t>
    </rPh>
    <phoneticPr fontId="2"/>
  </si>
  <si>
    <t>京都</t>
    <rPh sb="0" eb="2">
      <t>キョウト</t>
    </rPh>
    <phoneticPr fontId="2"/>
  </si>
  <si>
    <t>大阪</t>
    <rPh sb="0" eb="2">
      <t>オオサカ</t>
    </rPh>
    <phoneticPr fontId="2"/>
  </si>
  <si>
    <t>兵庫</t>
    <rPh sb="0" eb="2">
      <t>ヒョウゴ</t>
    </rPh>
    <phoneticPr fontId="2"/>
  </si>
  <si>
    <t>奈良</t>
    <rPh sb="0" eb="2">
      <t>ナラ</t>
    </rPh>
    <phoneticPr fontId="2"/>
  </si>
  <si>
    <t>和歌山</t>
    <rPh sb="0" eb="3">
      <t>ワカヤマ</t>
    </rPh>
    <phoneticPr fontId="2"/>
  </si>
  <si>
    <t>鳥取</t>
    <rPh sb="0" eb="2">
      <t>トットリ</t>
    </rPh>
    <phoneticPr fontId="2"/>
  </si>
  <si>
    <t>島根</t>
    <rPh sb="0" eb="2">
      <t>シマネ</t>
    </rPh>
    <phoneticPr fontId="2"/>
  </si>
  <si>
    <t>岡山</t>
    <rPh sb="0" eb="2">
      <t>オカヤマ</t>
    </rPh>
    <phoneticPr fontId="2"/>
  </si>
  <si>
    <t>広島</t>
    <rPh sb="0" eb="2">
      <t>ヒロシマ</t>
    </rPh>
    <phoneticPr fontId="2"/>
  </si>
  <si>
    <t>山口</t>
    <rPh sb="0" eb="2">
      <t>ヤマグチ</t>
    </rPh>
    <phoneticPr fontId="2"/>
  </si>
  <si>
    <t>〇</t>
    <phoneticPr fontId="2"/>
  </si>
  <si>
    <t>香川</t>
    <rPh sb="0" eb="2">
      <t>カガワ</t>
    </rPh>
    <phoneticPr fontId="2"/>
  </si>
  <si>
    <t>徳島</t>
    <rPh sb="0" eb="2">
      <t>トクシマ</t>
    </rPh>
    <phoneticPr fontId="2"/>
  </si>
  <si>
    <t>愛媛</t>
    <rPh sb="0" eb="2">
      <t>エヒメ</t>
    </rPh>
    <phoneticPr fontId="2"/>
  </si>
  <si>
    <t>〇</t>
    <phoneticPr fontId="2"/>
  </si>
  <si>
    <t>高知</t>
    <rPh sb="0" eb="2">
      <t>コウチ</t>
    </rPh>
    <phoneticPr fontId="2"/>
  </si>
  <si>
    <t>福岡</t>
    <rPh sb="0" eb="2">
      <t>フクオカ</t>
    </rPh>
    <phoneticPr fontId="2"/>
  </si>
  <si>
    <t>合計</t>
    <rPh sb="0" eb="2">
      <t>ゴウケイ</t>
    </rPh>
    <phoneticPr fontId="2"/>
  </si>
  <si>
    <t>佐賀</t>
    <rPh sb="0" eb="2">
      <t>サガ</t>
    </rPh>
    <phoneticPr fontId="2"/>
  </si>
  <si>
    <t>長崎</t>
    <rPh sb="0" eb="2">
      <t>ナガサキ</t>
    </rPh>
    <phoneticPr fontId="2"/>
  </si>
  <si>
    <t>熊本</t>
    <rPh sb="0" eb="2">
      <t>クマモト</t>
    </rPh>
    <phoneticPr fontId="2"/>
  </si>
  <si>
    <t>大分</t>
    <rPh sb="0" eb="2">
      <t>オオイタ</t>
    </rPh>
    <phoneticPr fontId="2"/>
  </si>
  <si>
    <t>宮崎</t>
    <rPh sb="0" eb="2">
      <t>ミヤザキ</t>
    </rPh>
    <phoneticPr fontId="2"/>
  </si>
  <si>
    <t>鹿児島</t>
    <rPh sb="0" eb="3">
      <t>カゴシマ</t>
    </rPh>
    <phoneticPr fontId="2"/>
  </si>
  <si>
    <t>沖縄</t>
    <rPh sb="0" eb="2">
      <t>オキナワ</t>
    </rPh>
    <phoneticPr fontId="2"/>
  </si>
  <si>
    <t>南北海道</t>
    <rPh sb="0" eb="1">
      <t>ミナミ</t>
    </rPh>
    <rPh sb="1" eb="4">
      <t>ホッカイドウ</t>
    </rPh>
    <phoneticPr fontId="1"/>
  </si>
  <si>
    <t>○</t>
    <phoneticPr fontId="2"/>
  </si>
  <si>
    <t>甲府高校→公・実で計算</t>
  </si>
  <si>
    <t>Ⅰ 1948～1958（全道）</t>
  </si>
  <si>
    <t>Ⅱ 1959～1975</t>
  </si>
  <si>
    <t>Ⅲ 1976～1990</t>
  </si>
  <si>
    <t>Ⅳ 1991～2005</t>
  </si>
  <si>
    <t>Ⅴ 2006～2019</t>
  </si>
  <si>
    <t>Ⅱ 1959～1975</t>
    <phoneticPr fontId="2"/>
  </si>
  <si>
    <t>Ⅲ 1976～1990</t>
    <phoneticPr fontId="2"/>
  </si>
  <si>
    <t>Ⅳ 1991～2005</t>
    <phoneticPr fontId="2"/>
  </si>
  <si>
    <t>Ⅴ 2006～2019</t>
    <phoneticPr fontId="2"/>
  </si>
  <si>
    <t>Ⅰ 1948～1960</t>
    <phoneticPr fontId="2"/>
  </si>
  <si>
    <t>Ⅱ 1961～1975</t>
    <phoneticPr fontId="2"/>
  </si>
  <si>
    <t>Ⅱ 1961～1973</t>
    <phoneticPr fontId="2"/>
  </si>
  <si>
    <t>Ⅲ 1974～1990</t>
    <phoneticPr fontId="2"/>
  </si>
  <si>
    <t>「夏の高校野球　都道府県大会決勝進出校における公立・私立比率（1948-2019）」</t>
    <rPh sb="1" eb="2">
      <t>ナツ</t>
    </rPh>
    <rPh sb="3" eb="5">
      <t>コウコウ</t>
    </rPh>
    <rPh sb="5" eb="7">
      <t>ヤキュウ</t>
    </rPh>
    <rPh sb="8" eb="12">
      <t>トドウフケン</t>
    </rPh>
    <rPh sb="12" eb="14">
      <t>タイカイ</t>
    </rPh>
    <rPh sb="14" eb="16">
      <t>ケッショウ</t>
    </rPh>
    <rPh sb="16" eb="19">
      <t>シンシュツコウ</t>
    </rPh>
    <rPh sb="23" eb="25">
      <t>コウリツ</t>
    </rPh>
    <rPh sb="26" eb="28">
      <t>シリツ</t>
    </rPh>
    <rPh sb="28" eb="30">
      <t>ヒリツ</t>
    </rPh>
    <phoneticPr fontId="2"/>
  </si>
  <si>
    <t>公立実業</t>
    <phoneticPr fontId="1"/>
  </si>
  <si>
    <t>公立実業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</si>
</sst>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0.0_ "/>
    <numFmt numFmtId="178" formatCode="0.0_);[Red]\(0.0\)"/>
    <numFmt numFmtId="179" formatCode="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明朝"/>
      <family val="1"/>
      <charset val="128"/>
    </font>
    <font>
      <b/>
      <sz val="11"/>
      <name val="ＭＳ 明朝"/>
      <family val="1"/>
      <charset val="128"/>
    </font>
    <font>
      <sz val="11"/>
      <name val="ＭＳ 明朝"/>
      <family val="1"/>
      <charset val="128"/>
    </font>
    <font>
      <b/>
      <sz val="11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6">
    <xf numFmtId="0" fontId="0" fillId="0" borderId="0" xfId="0">
      <alignment vertical="center"/>
    </xf>
    <xf numFmtId="0" fontId="5" fillId="0" borderId="0" xfId="0" applyNumberFormat="1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78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76" fontId="5" fillId="0" borderId="0" xfId="0" applyNumberFormat="1" applyFont="1" applyBorder="1" applyAlignment="1">
      <alignment horizontal="center" vertical="center" wrapText="1"/>
    </xf>
    <xf numFmtId="177" fontId="5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shrinkToFit="1"/>
    </xf>
    <xf numFmtId="178" fontId="5" fillId="0" borderId="0" xfId="0" applyNumberFormat="1" applyFont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176" fontId="5" fillId="0" borderId="0" xfId="0" applyNumberFormat="1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177" fontId="5" fillId="0" borderId="0" xfId="0" applyNumberFormat="1" applyFont="1" applyBorder="1" applyAlignment="1">
      <alignment horizontal="center" vertical="center" shrinkToFit="1"/>
    </xf>
    <xf numFmtId="0" fontId="4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8" fontId="5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 shrinkToFit="1"/>
    </xf>
    <xf numFmtId="178" fontId="5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178" fontId="3" fillId="0" borderId="0" xfId="0" applyNumberFormat="1" applyFont="1" applyBorder="1" applyAlignment="1">
      <alignment vertical="center"/>
    </xf>
    <xf numFmtId="178" fontId="3" fillId="0" borderId="0" xfId="0" applyNumberFormat="1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78" fontId="5" fillId="0" borderId="35" xfId="0" applyNumberFormat="1" applyFont="1" applyBorder="1" applyAlignment="1">
      <alignment horizontal="center" vertical="center"/>
    </xf>
    <xf numFmtId="178" fontId="5" fillId="0" borderId="36" xfId="0" applyNumberFormat="1" applyFont="1" applyBorder="1" applyAlignment="1">
      <alignment horizontal="center" vertical="center"/>
    </xf>
    <xf numFmtId="178" fontId="5" fillId="0" borderId="37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5" fillId="0" borderId="10" xfId="0" applyFont="1" applyBorder="1" applyAlignment="1">
      <alignment horizontal="center" vertical="center"/>
    </xf>
    <xf numFmtId="178" fontId="5" fillId="0" borderId="34" xfId="0" applyNumberFormat="1" applyFont="1" applyBorder="1" applyAlignment="1">
      <alignment horizontal="center" vertical="center"/>
    </xf>
    <xf numFmtId="178" fontId="5" fillId="0" borderId="7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shrinkToFit="1"/>
    </xf>
    <xf numFmtId="178" fontId="5" fillId="0" borderId="16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shrinkToFit="1"/>
    </xf>
    <xf numFmtId="178" fontId="5" fillId="0" borderId="5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shrinkToFit="1"/>
    </xf>
    <xf numFmtId="178" fontId="5" fillId="0" borderId="19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178" fontId="5" fillId="0" borderId="38" xfId="0" applyNumberFormat="1" applyFont="1" applyBorder="1" applyAlignment="1">
      <alignment horizontal="center" vertical="center"/>
    </xf>
    <xf numFmtId="178" fontId="5" fillId="0" borderId="21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178" fontId="5" fillId="0" borderId="23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3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78" fontId="3" fillId="0" borderId="37" xfId="0" applyNumberFormat="1" applyFont="1" applyBorder="1" applyAlignment="1">
      <alignment horizontal="center" vertical="center"/>
    </xf>
    <xf numFmtId="178" fontId="3" fillId="0" borderId="23" xfId="0" applyNumberFormat="1" applyFont="1" applyBorder="1" applyAlignment="1">
      <alignment horizontal="center" vertical="center"/>
    </xf>
    <xf numFmtId="178" fontId="3" fillId="0" borderId="34" xfId="0" applyNumberFormat="1" applyFont="1" applyBorder="1" applyAlignment="1">
      <alignment horizontal="center" vertical="center"/>
    </xf>
    <xf numFmtId="178" fontId="3" fillId="0" borderId="43" xfId="0" applyNumberFormat="1" applyFont="1" applyBorder="1" applyAlignment="1">
      <alignment horizontal="center" vertical="center"/>
    </xf>
    <xf numFmtId="10" fontId="3" fillId="0" borderId="27" xfId="0" applyNumberFormat="1" applyFont="1" applyBorder="1" applyAlignment="1">
      <alignment horizontal="center" vertical="center"/>
    </xf>
    <xf numFmtId="10" fontId="3" fillId="0" borderId="31" xfId="0" applyNumberFormat="1" applyFont="1" applyBorder="1" applyAlignment="1">
      <alignment horizontal="center" vertical="center"/>
    </xf>
    <xf numFmtId="10" fontId="3" fillId="0" borderId="45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178" fontId="3" fillId="0" borderId="19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8" fontId="3" fillId="0" borderId="22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178" fontId="3" fillId="0" borderId="36" xfId="0" applyNumberFormat="1" applyFont="1" applyBorder="1" applyAlignment="1">
      <alignment horizontal="center" vertical="center"/>
    </xf>
    <xf numFmtId="10" fontId="3" fillId="0" borderId="29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10" fontId="3" fillId="0" borderId="11" xfId="0" applyNumberFormat="1" applyFont="1" applyBorder="1" applyAlignment="1">
      <alignment horizontal="center" vertical="center"/>
    </xf>
    <xf numFmtId="10" fontId="3" fillId="0" borderId="12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178" fontId="3" fillId="0" borderId="38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78" fontId="3" fillId="0" borderId="21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 shrinkToFit="1"/>
    </xf>
    <xf numFmtId="0" fontId="3" fillId="0" borderId="1" xfId="0" applyNumberFormat="1" applyFont="1" applyBorder="1" applyAlignment="1">
      <alignment horizontal="center" vertical="center"/>
    </xf>
    <xf numFmtId="0" fontId="3" fillId="0" borderId="33" xfId="0" applyNumberFormat="1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78" fontId="3" fillId="0" borderId="36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78" fontId="3" fillId="0" borderId="5" xfId="0" applyNumberFormat="1" applyFont="1" applyFill="1" applyBorder="1" applyAlignment="1">
      <alignment horizontal="center" vertical="center"/>
    </xf>
    <xf numFmtId="0" fontId="4" fillId="0" borderId="2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 shrinkToFit="1"/>
    </xf>
    <xf numFmtId="178" fontId="5" fillId="0" borderId="23" xfId="0" applyNumberFormat="1" applyFont="1" applyFill="1" applyBorder="1" applyAlignment="1">
      <alignment horizontal="center" vertical="center" shrinkToFit="1"/>
    </xf>
    <xf numFmtId="0" fontId="4" fillId="0" borderId="2" xfId="0" applyNumberFormat="1" applyFont="1" applyBorder="1" applyAlignment="1">
      <alignment horizontal="center" vertical="center" shrinkToFit="1"/>
    </xf>
    <xf numFmtId="178" fontId="5" fillId="0" borderId="3" xfId="0" applyNumberFormat="1" applyFont="1" applyBorder="1" applyAlignment="1">
      <alignment horizontal="center" vertical="center" shrinkToFit="1"/>
    </xf>
    <xf numFmtId="0" fontId="5" fillId="0" borderId="8" xfId="0" applyNumberFormat="1" applyFont="1" applyBorder="1" applyAlignment="1">
      <alignment horizontal="center" vertical="center" shrinkToFit="1"/>
    </xf>
    <xf numFmtId="178" fontId="5" fillId="0" borderId="23" xfId="0" applyNumberFormat="1" applyFont="1" applyBorder="1" applyAlignment="1">
      <alignment horizontal="center" vertical="center" shrinkToFit="1"/>
    </xf>
    <xf numFmtId="0" fontId="5" fillId="0" borderId="4" xfId="0" applyNumberFormat="1" applyFont="1" applyFill="1" applyBorder="1" applyAlignment="1">
      <alignment horizontal="center" vertical="center" shrinkToFit="1"/>
    </xf>
    <xf numFmtId="178" fontId="5" fillId="0" borderId="36" xfId="0" applyNumberFormat="1" applyFont="1" applyFill="1" applyBorder="1" applyAlignment="1">
      <alignment horizontal="center" vertical="center" shrinkToFit="1"/>
    </xf>
    <xf numFmtId="0" fontId="4" fillId="0" borderId="4" xfId="0" applyNumberFormat="1" applyFont="1" applyBorder="1" applyAlignment="1">
      <alignment horizontal="center" vertical="center" shrinkToFit="1"/>
    </xf>
    <xf numFmtId="178" fontId="5" fillId="0" borderId="5" xfId="0" applyNumberFormat="1" applyFont="1" applyBorder="1" applyAlignment="1">
      <alignment horizontal="center" vertical="center" shrinkToFit="1"/>
    </xf>
    <xf numFmtId="0" fontId="5" fillId="0" borderId="9" xfId="0" applyNumberFormat="1" applyFont="1" applyBorder="1" applyAlignment="1">
      <alignment horizontal="center" vertical="center" shrinkToFit="1"/>
    </xf>
    <xf numFmtId="178" fontId="5" fillId="0" borderId="36" xfId="0" applyNumberFormat="1" applyFont="1" applyBorder="1" applyAlignment="1">
      <alignment horizontal="center" vertical="center" shrinkToFit="1"/>
    </xf>
    <xf numFmtId="0" fontId="5" fillId="0" borderId="12" xfId="0" applyNumberFormat="1" applyFont="1" applyBorder="1" applyAlignment="1">
      <alignment horizontal="center" vertical="center" shrinkToFit="1"/>
    </xf>
    <xf numFmtId="0" fontId="5" fillId="0" borderId="32" xfId="0" applyNumberFormat="1" applyFont="1" applyFill="1" applyBorder="1" applyAlignment="1">
      <alignment horizontal="center" vertical="center" shrinkToFit="1"/>
    </xf>
    <xf numFmtId="178" fontId="5" fillId="0" borderId="37" xfId="0" applyNumberFormat="1" applyFont="1" applyFill="1" applyBorder="1" applyAlignment="1">
      <alignment horizontal="center" vertical="center" shrinkToFit="1"/>
    </xf>
    <xf numFmtId="0" fontId="4" fillId="0" borderId="32" xfId="0" applyNumberFormat="1" applyFont="1" applyBorder="1" applyAlignment="1">
      <alignment horizontal="center" vertical="center" shrinkToFit="1"/>
    </xf>
    <xf numFmtId="178" fontId="5" fillId="0" borderId="19" xfId="0" applyNumberFormat="1" applyFont="1" applyBorder="1" applyAlignment="1">
      <alignment horizontal="center" vertical="center" shrinkToFit="1"/>
    </xf>
    <xf numFmtId="0" fontId="5" fillId="0" borderId="18" xfId="0" applyNumberFormat="1" applyFont="1" applyBorder="1" applyAlignment="1">
      <alignment horizontal="center" vertical="center" shrinkToFit="1"/>
    </xf>
    <xf numFmtId="178" fontId="5" fillId="0" borderId="37" xfId="0" applyNumberFormat="1" applyFont="1" applyBorder="1" applyAlignment="1">
      <alignment horizontal="center" vertical="center" shrinkToFit="1"/>
    </xf>
    <xf numFmtId="0" fontId="5" fillId="0" borderId="17" xfId="0" applyNumberFormat="1" applyFont="1" applyBorder="1" applyAlignment="1">
      <alignment horizontal="center" vertical="center" shrinkToFit="1"/>
    </xf>
    <xf numFmtId="0" fontId="5" fillId="0" borderId="33" xfId="0" applyNumberFormat="1" applyFont="1" applyFill="1" applyBorder="1" applyAlignment="1">
      <alignment horizontal="center" vertical="center" shrinkToFit="1"/>
    </xf>
    <xf numFmtId="178" fontId="5" fillId="0" borderId="38" xfId="0" applyNumberFormat="1" applyFont="1" applyFill="1" applyBorder="1" applyAlignment="1">
      <alignment horizontal="center" vertical="center" shrinkToFit="1"/>
    </xf>
    <xf numFmtId="0" fontId="4" fillId="0" borderId="33" xfId="0" applyNumberFormat="1" applyFont="1" applyBorder="1" applyAlignment="1">
      <alignment horizontal="center" vertical="center" shrinkToFit="1"/>
    </xf>
    <xf numFmtId="178" fontId="5" fillId="0" borderId="21" xfId="0" applyNumberFormat="1" applyFont="1" applyBorder="1" applyAlignment="1">
      <alignment horizontal="center" vertical="center" shrinkToFit="1"/>
    </xf>
    <xf numFmtId="0" fontId="5" fillId="0" borderId="20" xfId="0" applyNumberFormat="1" applyFont="1" applyBorder="1" applyAlignment="1">
      <alignment horizontal="center" vertical="center" shrinkToFit="1"/>
    </xf>
    <xf numFmtId="178" fontId="5" fillId="0" borderId="38" xfId="0" applyNumberFormat="1" applyFont="1" applyBorder="1" applyAlignment="1">
      <alignment horizontal="center" vertical="center" shrinkToFit="1"/>
    </xf>
    <xf numFmtId="0" fontId="5" fillId="0" borderId="1" xfId="0" applyNumberFormat="1" applyFont="1" applyBorder="1" applyAlignment="1">
      <alignment horizontal="center" vertical="center" shrinkToFit="1"/>
    </xf>
    <xf numFmtId="0" fontId="5" fillId="0" borderId="2" xfId="0" applyNumberFormat="1" applyFont="1" applyBorder="1" applyAlignment="1">
      <alignment horizontal="center" vertical="center" shrinkToFit="1"/>
    </xf>
    <xf numFmtId="0" fontId="5" fillId="0" borderId="4" xfId="0" applyNumberFormat="1" applyFont="1" applyBorder="1" applyAlignment="1">
      <alignment horizontal="center" vertical="center" shrinkToFit="1"/>
    </xf>
    <xf numFmtId="0" fontId="4" fillId="0" borderId="9" xfId="0" applyNumberFormat="1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32" xfId="0" applyNumberFormat="1" applyFont="1" applyBorder="1" applyAlignment="1">
      <alignment horizontal="center" vertical="center" shrinkToFit="1"/>
    </xf>
    <xf numFmtId="0" fontId="5" fillId="0" borderId="33" xfId="0" applyNumberFormat="1" applyFont="1" applyBorder="1" applyAlignment="1">
      <alignment horizontal="center" vertical="center" shrinkToFit="1"/>
    </xf>
    <xf numFmtId="0" fontId="4" fillId="0" borderId="20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5" fillId="0" borderId="32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5" fillId="0" borderId="33" xfId="0" applyFont="1" applyBorder="1" applyAlignment="1">
      <alignment horizontal="center" vertical="center" shrinkToFit="1"/>
    </xf>
    <xf numFmtId="0" fontId="4" fillId="0" borderId="20" xfId="0" applyFont="1" applyBorder="1" applyAlignment="1">
      <alignment horizontal="center" vertical="center" shrinkToFit="1"/>
    </xf>
    <xf numFmtId="10" fontId="5" fillId="0" borderId="11" xfId="0" applyNumberFormat="1" applyFont="1" applyBorder="1" applyAlignment="1">
      <alignment horizontal="center" vertical="center"/>
    </xf>
    <xf numFmtId="10" fontId="5" fillId="0" borderId="12" xfId="0" applyNumberFormat="1" applyFont="1" applyBorder="1" applyAlignment="1">
      <alignment horizontal="center" vertical="center"/>
    </xf>
    <xf numFmtId="10" fontId="5" fillId="0" borderId="17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3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4" fillId="0" borderId="32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0" fontId="4" fillId="0" borderId="33" xfId="0" applyFont="1" applyBorder="1" applyAlignment="1">
      <alignment horizontal="center" vertical="center" shrinkToFit="1"/>
    </xf>
    <xf numFmtId="178" fontId="4" fillId="0" borderId="38" xfId="0" applyNumberFormat="1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wrapText="1"/>
    </xf>
    <xf numFmtId="178" fontId="5" fillId="0" borderId="2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78" fontId="5" fillId="0" borderId="3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76" fontId="5" fillId="0" borderId="1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78" fontId="5" fillId="0" borderId="36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78" fontId="5" fillId="0" borderId="5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76" fontId="5" fillId="0" borderId="1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176" fontId="5" fillId="0" borderId="17" xfId="0" applyNumberFormat="1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78" fontId="5" fillId="0" borderId="38" xfId="0" applyNumberFormat="1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178" fontId="5" fillId="0" borderId="21" xfId="0" applyNumberFormat="1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76" fontId="5" fillId="0" borderId="11" xfId="0" applyNumberFormat="1" applyFont="1" applyBorder="1" applyAlignment="1">
      <alignment horizontal="center" vertical="center" shrinkToFit="1"/>
    </xf>
    <xf numFmtId="176" fontId="5" fillId="0" borderId="12" xfId="0" applyNumberFormat="1" applyFont="1" applyBorder="1" applyAlignment="1">
      <alignment horizontal="center" vertical="center" shrinkToFit="1"/>
    </xf>
    <xf numFmtId="176" fontId="5" fillId="0" borderId="17" xfId="0" applyNumberFormat="1" applyFont="1" applyBorder="1" applyAlignment="1">
      <alignment horizontal="center" vertical="center" shrinkToFit="1"/>
    </xf>
    <xf numFmtId="176" fontId="5" fillId="0" borderId="1" xfId="0" applyNumberFormat="1" applyFont="1" applyBorder="1" applyAlignment="1">
      <alignment horizontal="center" vertical="center" shrinkToFit="1"/>
    </xf>
    <xf numFmtId="0" fontId="4" fillId="0" borderId="18" xfId="0" applyNumberFormat="1" applyFont="1" applyBorder="1" applyAlignment="1">
      <alignment horizontal="center" vertical="center" shrinkToFit="1"/>
    </xf>
    <xf numFmtId="0" fontId="4" fillId="0" borderId="2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5" fillId="0" borderId="32" xfId="0" applyNumberFormat="1" applyFont="1" applyBorder="1" applyAlignment="1">
      <alignment horizontal="center" vertical="center" wrapText="1"/>
    </xf>
    <xf numFmtId="178" fontId="5" fillId="0" borderId="37" xfId="0" applyNumberFormat="1" applyFont="1" applyBorder="1" applyAlignment="1">
      <alignment horizontal="center" vertical="center" wrapText="1"/>
    </xf>
    <xf numFmtId="178" fontId="5" fillId="0" borderId="19" xfId="0" applyNumberFormat="1" applyFont="1" applyBorder="1" applyAlignment="1">
      <alignment horizontal="center" vertical="center" wrapText="1"/>
    </xf>
    <xf numFmtId="0" fontId="4" fillId="0" borderId="18" xfId="0" applyNumberFormat="1" applyFont="1" applyBorder="1" applyAlignment="1">
      <alignment horizontal="center" vertical="center" wrapText="1"/>
    </xf>
    <xf numFmtId="0" fontId="4" fillId="0" borderId="33" xfId="0" applyNumberFormat="1" applyFont="1" applyBorder="1" applyAlignment="1">
      <alignment horizontal="center" vertical="center" wrapText="1"/>
    </xf>
    <xf numFmtId="0" fontId="5" fillId="0" borderId="20" xfId="0" applyNumberFormat="1" applyFont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shrinkToFit="1"/>
    </xf>
    <xf numFmtId="0" fontId="4" fillId="0" borderId="4" xfId="0" applyNumberFormat="1" applyFont="1" applyFill="1" applyBorder="1" applyAlignment="1">
      <alignment horizontal="center" vertical="center" shrinkToFit="1"/>
    </xf>
    <xf numFmtId="0" fontId="4" fillId="0" borderId="32" xfId="0" applyNumberFormat="1" applyFont="1" applyFill="1" applyBorder="1" applyAlignment="1">
      <alignment horizontal="center" vertical="center" shrinkToFit="1"/>
    </xf>
    <xf numFmtId="0" fontId="4" fillId="0" borderId="33" xfId="0" applyNumberFormat="1" applyFont="1" applyFill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 wrapText="1"/>
    </xf>
    <xf numFmtId="0" fontId="5" fillId="0" borderId="33" xfId="0" applyNumberFormat="1" applyFont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shrinkToFit="1"/>
    </xf>
    <xf numFmtId="0" fontId="5" fillId="0" borderId="17" xfId="0" applyNumberFormat="1" applyFont="1" applyFill="1" applyBorder="1" applyAlignment="1">
      <alignment horizontal="center" vertical="center" shrinkToFit="1"/>
    </xf>
    <xf numFmtId="0" fontId="5" fillId="0" borderId="4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3" xfId="0" applyNumberFormat="1" applyFont="1" applyBorder="1" applyAlignment="1">
      <alignment horizontal="center" vertical="center"/>
    </xf>
    <xf numFmtId="0" fontId="5" fillId="0" borderId="20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5" fillId="0" borderId="27" xfId="0" applyNumberFormat="1" applyFont="1" applyBorder="1" applyAlignment="1">
      <alignment horizontal="center" vertical="center" shrinkToFit="1"/>
    </xf>
    <xf numFmtId="0" fontId="5" fillId="0" borderId="44" xfId="0" applyNumberFormat="1" applyFont="1" applyBorder="1" applyAlignment="1">
      <alignment horizontal="center" vertical="center" shrinkToFit="1"/>
    </xf>
    <xf numFmtId="0" fontId="5" fillId="0" borderId="11" xfId="0" applyNumberFormat="1" applyFont="1" applyBorder="1" applyAlignment="1">
      <alignment horizontal="center" vertical="center" shrinkToFit="1"/>
    </xf>
    <xf numFmtId="0" fontId="5" fillId="0" borderId="13" xfId="0" applyNumberFormat="1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7"/>
  <sheetViews>
    <sheetView tabSelected="1" workbookViewId="0"/>
  </sheetViews>
  <sheetFormatPr defaultRowHeight="13" x14ac:dyDescent="0.2"/>
  <cols>
    <col min="1" max="1" width="25" style="20" customWidth="1"/>
    <col min="2" max="2" width="6.90625" style="20" customWidth="1"/>
    <col min="3" max="3" width="8.453125" style="25" customWidth="1"/>
    <col min="4" max="4" width="6.36328125" style="20" customWidth="1"/>
    <col min="5" max="5" width="9.7265625" style="28" customWidth="1"/>
    <col min="6" max="6" width="7.90625" style="20" customWidth="1"/>
    <col min="7" max="7" width="9.453125" style="28" customWidth="1"/>
    <col min="8" max="8" width="12.90625" style="20" customWidth="1"/>
    <col min="9" max="9" width="26.7265625" style="20" customWidth="1"/>
    <col min="10" max="245" width="8.7265625" style="20"/>
    <col min="246" max="246" width="18.08984375" style="20" customWidth="1"/>
    <col min="247" max="247" width="6.90625" style="20" customWidth="1"/>
    <col min="248" max="248" width="8.453125" style="20" customWidth="1"/>
    <col min="249" max="249" width="6.36328125" style="20" customWidth="1"/>
    <col min="250" max="250" width="9.7265625" style="20" customWidth="1"/>
    <col min="251" max="251" width="7.90625" style="20" customWidth="1"/>
    <col min="252" max="252" width="6.26953125" style="20" customWidth="1"/>
    <col min="253" max="253" width="12.90625" style="20" customWidth="1"/>
    <col min="254" max="254" width="20.6328125" style="20" customWidth="1"/>
    <col min="255" max="255" width="6.453125" style="20" customWidth="1"/>
    <col min="256" max="256" width="3.26953125" style="20" customWidth="1"/>
    <col min="257" max="501" width="8.7265625" style="20"/>
    <col min="502" max="502" width="18.08984375" style="20" customWidth="1"/>
    <col min="503" max="503" width="6.90625" style="20" customWidth="1"/>
    <col min="504" max="504" width="8.453125" style="20" customWidth="1"/>
    <col min="505" max="505" width="6.36328125" style="20" customWidth="1"/>
    <col min="506" max="506" width="9.7265625" style="20" customWidth="1"/>
    <col min="507" max="507" width="7.90625" style="20" customWidth="1"/>
    <col min="508" max="508" width="6.26953125" style="20" customWidth="1"/>
    <col min="509" max="509" width="12.90625" style="20" customWidth="1"/>
    <col min="510" max="510" width="20.6328125" style="20" customWidth="1"/>
    <col min="511" max="511" width="6.453125" style="20" customWidth="1"/>
    <col min="512" max="512" width="3.26953125" style="20" customWidth="1"/>
    <col min="513" max="757" width="8.7265625" style="20"/>
    <col min="758" max="758" width="18.08984375" style="20" customWidth="1"/>
    <col min="759" max="759" width="6.90625" style="20" customWidth="1"/>
    <col min="760" max="760" width="8.453125" style="20" customWidth="1"/>
    <col min="761" max="761" width="6.36328125" style="20" customWidth="1"/>
    <col min="762" max="762" width="9.7265625" style="20" customWidth="1"/>
    <col min="763" max="763" width="7.90625" style="20" customWidth="1"/>
    <col min="764" max="764" width="6.26953125" style="20" customWidth="1"/>
    <col min="765" max="765" width="12.90625" style="20" customWidth="1"/>
    <col min="766" max="766" width="20.6328125" style="20" customWidth="1"/>
    <col min="767" max="767" width="6.453125" style="20" customWidth="1"/>
    <col min="768" max="768" width="3.26953125" style="20" customWidth="1"/>
    <col min="769" max="1013" width="8.7265625" style="20"/>
    <col min="1014" max="1014" width="18.08984375" style="20" customWidth="1"/>
    <col min="1015" max="1015" width="6.90625" style="20" customWidth="1"/>
    <col min="1016" max="1016" width="8.453125" style="20" customWidth="1"/>
    <col min="1017" max="1017" width="6.36328125" style="20" customWidth="1"/>
    <col min="1018" max="1018" width="9.7265625" style="20" customWidth="1"/>
    <col min="1019" max="1019" width="7.90625" style="20" customWidth="1"/>
    <col min="1020" max="1020" width="6.26953125" style="20" customWidth="1"/>
    <col min="1021" max="1021" width="12.90625" style="20" customWidth="1"/>
    <col min="1022" max="1022" width="20.6328125" style="20" customWidth="1"/>
    <col min="1023" max="1023" width="6.453125" style="20" customWidth="1"/>
    <col min="1024" max="1024" width="3.26953125" style="20" customWidth="1"/>
    <col min="1025" max="1269" width="8.7265625" style="20"/>
    <col min="1270" max="1270" width="18.08984375" style="20" customWidth="1"/>
    <col min="1271" max="1271" width="6.90625" style="20" customWidth="1"/>
    <col min="1272" max="1272" width="8.453125" style="20" customWidth="1"/>
    <col min="1273" max="1273" width="6.36328125" style="20" customWidth="1"/>
    <col min="1274" max="1274" width="9.7265625" style="20" customWidth="1"/>
    <col min="1275" max="1275" width="7.90625" style="20" customWidth="1"/>
    <col min="1276" max="1276" width="6.26953125" style="20" customWidth="1"/>
    <col min="1277" max="1277" width="12.90625" style="20" customWidth="1"/>
    <col min="1278" max="1278" width="20.6328125" style="20" customWidth="1"/>
    <col min="1279" max="1279" width="6.453125" style="20" customWidth="1"/>
    <col min="1280" max="1280" width="3.26953125" style="20" customWidth="1"/>
    <col min="1281" max="1525" width="8.7265625" style="20"/>
    <col min="1526" max="1526" width="18.08984375" style="20" customWidth="1"/>
    <col min="1527" max="1527" width="6.90625" style="20" customWidth="1"/>
    <col min="1528" max="1528" width="8.453125" style="20" customWidth="1"/>
    <col min="1529" max="1529" width="6.36328125" style="20" customWidth="1"/>
    <col min="1530" max="1530" width="9.7265625" style="20" customWidth="1"/>
    <col min="1531" max="1531" width="7.90625" style="20" customWidth="1"/>
    <col min="1532" max="1532" width="6.26953125" style="20" customWidth="1"/>
    <col min="1533" max="1533" width="12.90625" style="20" customWidth="1"/>
    <col min="1534" max="1534" width="20.6328125" style="20" customWidth="1"/>
    <col min="1535" max="1535" width="6.453125" style="20" customWidth="1"/>
    <col min="1536" max="1536" width="3.26953125" style="20" customWidth="1"/>
    <col min="1537" max="1781" width="8.7265625" style="20"/>
    <col min="1782" max="1782" width="18.08984375" style="20" customWidth="1"/>
    <col min="1783" max="1783" width="6.90625" style="20" customWidth="1"/>
    <col min="1784" max="1784" width="8.453125" style="20" customWidth="1"/>
    <col min="1785" max="1785" width="6.36328125" style="20" customWidth="1"/>
    <col min="1786" max="1786" width="9.7265625" style="20" customWidth="1"/>
    <col min="1787" max="1787" width="7.90625" style="20" customWidth="1"/>
    <col min="1788" max="1788" width="6.26953125" style="20" customWidth="1"/>
    <col min="1789" max="1789" width="12.90625" style="20" customWidth="1"/>
    <col min="1790" max="1790" width="20.6328125" style="20" customWidth="1"/>
    <col min="1791" max="1791" width="6.453125" style="20" customWidth="1"/>
    <col min="1792" max="1792" width="3.26953125" style="20" customWidth="1"/>
    <col min="1793" max="2037" width="8.7265625" style="20"/>
    <col min="2038" max="2038" width="18.08984375" style="20" customWidth="1"/>
    <col min="2039" max="2039" width="6.90625" style="20" customWidth="1"/>
    <col min="2040" max="2040" width="8.453125" style="20" customWidth="1"/>
    <col min="2041" max="2041" width="6.36328125" style="20" customWidth="1"/>
    <col min="2042" max="2042" width="9.7265625" style="20" customWidth="1"/>
    <col min="2043" max="2043" width="7.90625" style="20" customWidth="1"/>
    <col min="2044" max="2044" width="6.26953125" style="20" customWidth="1"/>
    <col min="2045" max="2045" width="12.90625" style="20" customWidth="1"/>
    <col min="2046" max="2046" width="20.6328125" style="20" customWidth="1"/>
    <col min="2047" max="2047" width="6.453125" style="20" customWidth="1"/>
    <col min="2048" max="2048" width="3.26953125" style="20" customWidth="1"/>
    <col min="2049" max="2293" width="8.7265625" style="20"/>
    <col min="2294" max="2294" width="18.08984375" style="20" customWidth="1"/>
    <col min="2295" max="2295" width="6.90625" style="20" customWidth="1"/>
    <col min="2296" max="2296" width="8.453125" style="20" customWidth="1"/>
    <col min="2297" max="2297" width="6.36328125" style="20" customWidth="1"/>
    <col min="2298" max="2298" width="9.7265625" style="20" customWidth="1"/>
    <col min="2299" max="2299" width="7.90625" style="20" customWidth="1"/>
    <col min="2300" max="2300" width="6.26953125" style="20" customWidth="1"/>
    <col min="2301" max="2301" width="12.90625" style="20" customWidth="1"/>
    <col min="2302" max="2302" width="20.6328125" style="20" customWidth="1"/>
    <col min="2303" max="2303" width="6.453125" style="20" customWidth="1"/>
    <col min="2304" max="2304" width="3.26953125" style="20" customWidth="1"/>
    <col min="2305" max="2549" width="8.7265625" style="20"/>
    <col min="2550" max="2550" width="18.08984375" style="20" customWidth="1"/>
    <col min="2551" max="2551" width="6.90625" style="20" customWidth="1"/>
    <col min="2552" max="2552" width="8.453125" style="20" customWidth="1"/>
    <col min="2553" max="2553" width="6.36328125" style="20" customWidth="1"/>
    <col min="2554" max="2554" width="9.7265625" style="20" customWidth="1"/>
    <col min="2555" max="2555" width="7.90625" style="20" customWidth="1"/>
    <col min="2556" max="2556" width="6.26953125" style="20" customWidth="1"/>
    <col min="2557" max="2557" width="12.90625" style="20" customWidth="1"/>
    <col min="2558" max="2558" width="20.6328125" style="20" customWidth="1"/>
    <col min="2559" max="2559" width="6.453125" style="20" customWidth="1"/>
    <col min="2560" max="2560" width="3.26953125" style="20" customWidth="1"/>
    <col min="2561" max="2805" width="8.7265625" style="20"/>
    <col min="2806" max="2806" width="18.08984375" style="20" customWidth="1"/>
    <col min="2807" max="2807" width="6.90625" style="20" customWidth="1"/>
    <col min="2808" max="2808" width="8.453125" style="20" customWidth="1"/>
    <col min="2809" max="2809" width="6.36328125" style="20" customWidth="1"/>
    <col min="2810" max="2810" width="9.7265625" style="20" customWidth="1"/>
    <col min="2811" max="2811" width="7.90625" style="20" customWidth="1"/>
    <col min="2812" max="2812" width="6.26953125" style="20" customWidth="1"/>
    <col min="2813" max="2813" width="12.90625" style="20" customWidth="1"/>
    <col min="2814" max="2814" width="20.6328125" style="20" customWidth="1"/>
    <col min="2815" max="2815" width="6.453125" style="20" customWidth="1"/>
    <col min="2816" max="2816" width="3.26953125" style="20" customWidth="1"/>
    <col min="2817" max="3061" width="8.7265625" style="20"/>
    <col min="3062" max="3062" width="18.08984375" style="20" customWidth="1"/>
    <col min="3063" max="3063" width="6.90625" style="20" customWidth="1"/>
    <col min="3064" max="3064" width="8.453125" style="20" customWidth="1"/>
    <col min="3065" max="3065" width="6.36328125" style="20" customWidth="1"/>
    <col min="3066" max="3066" width="9.7265625" style="20" customWidth="1"/>
    <col min="3067" max="3067" width="7.90625" style="20" customWidth="1"/>
    <col min="3068" max="3068" width="6.26953125" style="20" customWidth="1"/>
    <col min="3069" max="3069" width="12.90625" style="20" customWidth="1"/>
    <col min="3070" max="3070" width="20.6328125" style="20" customWidth="1"/>
    <col min="3071" max="3071" width="6.453125" style="20" customWidth="1"/>
    <col min="3072" max="3072" width="3.26953125" style="20" customWidth="1"/>
    <col min="3073" max="3317" width="8.7265625" style="20"/>
    <col min="3318" max="3318" width="18.08984375" style="20" customWidth="1"/>
    <col min="3319" max="3319" width="6.90625" style="20" customWidth="1"/>
    <col min="3320" max="3320" width="8.453125" style="20" customWidth="1"/>
    <col min="3321" max="3321" width="6.36328125" style="20" customWidth="1"/>
    <col min="3322" max="3322" width="9.7265625" style="20" customWidth="1"/>
    <col min="3323" max="3323" width="7.90625" style="20" customWidth="1"/>
    <col min="3324" max="3324" width="6.26953125" style="20" customWidth="1"/>
    <col min="3325" max="3325" width="12.90625" style="20" customWidth="1"/>
    <col min="3326" max="3326" width="20.6328125" style="20" customWidth="1"/>
    <col min="3327" max="3327" width="6.453125" style="20" customWidth="1"/>
    <col min="3328" max="3328" width="3.26953125" style="20" customWidth="1"/>
    <col min="3329" max="3573" width="8.7265625" style="20"/>
    <col min="3574" max="3574" width="18.08984375" style="20" customWidth="1"/>
    <col min="3575" max="3575" width="6.90625" style="20" customWidth="1"/>
    <col min="3576" max="3576" width="8.453125" style="20" customWidth="1"/>
    <col min="3577" max="3577" width="6.36328125" style="20" customWidth="1"/>
    <col min="3578" max="3578" width="9.7265625" style="20" customWidth="1"/>
    <col min="3579" max="3579" width="7.90625" style="20" customWidth="1"/>
    <col min="3580" max="3580" width="6.26953125" style="20" customWidth="1"/>
    <col min="3581" max="3581" width="12.90625" style="20" customWidth="1"/>
    <col min="3582" max="3582" width="20.6328125" style="20" customWidth="1"/>
    <col min="3583" max="3583" width="6.453125" style="20" customWidth="1"/>
    <col min="3584" max="3584" width="3.26953125" style="20" customWidth="1"/>
    <col min="3585" max="3829" width="8.7265625" style="20"/>
    <col min="3830" max="3830" width="18.08984375" style="20" customWidth="1"/>
    <col min="3831" max="3831" width="6.90625" style="20" customWidth="1"/>
    <col min="3832" max="3832" width="8.453125" style="20" customWidth="1"/>
    <col min="3833" max="3833" width="6.36328125" style="20" customWidth="1"/>
    <col min="3834" max="3834" width="9.7265625" style="20" customWidth="1"/>
    <col min="3835" max="3835" width="7.90625" style="20" customWidth="1"/>
    <col min="3836" max="3836" width="6.26953125" style="20" customWidth="1"/>
    <col min="3837" max="3837" width="12.90625" style="20" customWidth="1"/>
    <col min="3838" max="3838" width="20.6328125" style="20" customWidth="1"/>
    <col min="3839" max="3839" width="6.453125" style="20" customWidth="1"/>
    <col min="3840" max="3840" width="3.26953125" style="20" customWidth="1"/>
    <col min="3841" max="4085" width="8.7265625" style="20"/>
    <col min="4086" max="4086" width="18.08984375" style="20" customWidth="1"/>
    <col min="4087" max="4087" width="6.90625" style="20" customWidth="1"/>
    <col min="4088" max="4088" width="8.453125" style="20" customWidth="1"/>
    <col min="4089" max="4089" width="6.36328125" style="20" customWidth="1"/>
    <col min="4090" max="4090" width="9.7265625" style="20" customWidth="1"/>
    <col min="4091" max="4091" width="7.90625" style="20" customWidth="1"/>
    <col min="4092" max="4092" width="6.26953125" style="20" customWidth="1"/>
    <col min="4093" max="4093" width="12.90625" style="20" customWidth="1"/>
    <col min="4094" max="4094" width="20.6328125" style="20" customWidth="1"/>
    <col min="4095" max="4095" width="6.453125" style="20" customWidth="1"/>
    <col min="4096" max="4096" width="3.26953125" style="20" customWidth="1"/>
    <col min="4097" max="4341" width="8.7265625" style="20"/>
    <col min="4342" max="4342" width="18.08984375" style="20" customWidth="1"/>
    <col min="4343" max="4343" width="6.90625" style="20" customWidth="1"/>
    <col min="4344" max="4344" width="8.453125" style="20" customWidth="1"/>
    <col min="4345" max="4345" width="6.36328125" style="20" customWidth="1"/>
    <col min="4346" max="4346" width="9.7265625" style="20" customWidth="1"/>
    <col min="4347" max="4347" width="7.90625" style="20" customWidth="1"/>
    <col min="4348" max="4348" width="6.26953125" style="20" customWidth="1"/>
    <col min="4349" max="4349" width="12.90625" style="20" customWidth="1"/>
    <col min="4350" max="4350" width="20.6328125" style="20" customWidth="1"/>
    <col min="4351" max="4351" width="6.453125" style="20" customWidth="1"/>
    <col min="4352" max="4352" width="3.26953125" style="20" customWidth="1"/>
    <col min="4353" max="4597" width="8.7265625" style="20"/>
    <col min="4598" max="4598" width="18.08984375" style="20" customWidth="1"/>
    <col min="4599" max="4599" width="6.90625" style="20" customWidth="1"/>
    <col min="4600" max="4600" width="8.453125" style="20" customWidth="1"/>
    <col min="4601" max="4601" width="6.36328125" style="20" customWidth="1"/>
    <col min="4602" max="4602" width="9.7265625" style="20" customWidth="1"/>
    <col min="4603" max="4603" width="7.90625" style="20" customWidth="1"/>
    <col min="4604" max="4604" width="6.26953125" style="20" customWidth="1"/>
    <col min="4605" max="4605" width="12.90625" style="20" customWidth="1"/>
    <col min="4606" max="4606" width="20.6328125" style="20" customWidth="1"/>
    <col min="4607" max="4607" width="6.453125" style="20" customWidth="1"/>
    <col min="4608" max="4608" width="3.26953125" style="20" customWidth="1"/>
    <col min="4609" max="4853" width="8.7265625" style="20"/>
    <col min="4854" max="4854" width="18.08984375" style="20" customWidth="1"/>
    <col min="4855" max="4855" width="6.90625" style="20" customWidth="1"/>
    <col min="4856" max="4856" width="8.453125" style="20" customWidth="1"/>
    <col min="4857" max="4857" width="6.36328125" style="20" customWidth="1"/>
    <col min="4858" max="4858" width="9.7265625" style="20" customWidth="1"/>
    <col min="4859" max="4859" width="7.90625" style="20" customWidth="1"/>
    <col min="4860" max="4860" width="6.26953125" style="20" customWidth="1"/>
    <col min="4861" max="4861" width="12.90625" style="20" customWidth="1"/>
    <col min="4862" max="4862" width="20.6328125" style="20" customWidth="1"/>
    <col min="4863" max="4863" width="6.453125" style="20" customWidth="1"/>
    <col min="4864" max="4864" width="3.26953125" style="20" customWidth="1"/>
    <col min="4865" max="5109" width="8.7265625" style="20"/>
    <col min="5110" max="5110" width="18.08984375" style="20" customWidth="1"/>
    <col min="5111" max="5111" width="6.90625" style="20" customWidth="1"/>
    <col min="5112" max="5112" width="8.453125" style="20" customWidth="1"/>
    <col min="5113" max="5113" width="6.36328125" style="20" customWidth="1"/>
    <col min="5114" max="5114" width="9.7265625" style="20" customWidth="1"/>
    <col min="5115" max="5115" width="7.90625" style="20" customWidth="1"/>
    <col min="5116" max="5116" width="6.26953125" style="20" customWidth="1"/>
    <col min="5117" max="5117" width="12.90625" style="20" customWidth="1"/>
    <col min="5118" max="5118" width="20.6328125" style="20" customWidth="1"/>
    <col min="5119" max="5119" width="6.453125" style="20" customWidth="1"/>
    <col min="5120" max="5120" width="3.26953125" style="20" customWidth="1"/>
    <col min="5121" max="5365" width="8.7265625" style="20"/>
    <col min="5366" max="5366" width="18.08984375" style="20" customWidth="1"/>
    <col min="5367" max="5367" width="6.90625" style="20" customWidth="1"/>
    <col min="5368" max="5368" width="8.453125" style="20" customWidth="1"/>
    <col min="5369" max="5369" width="6.36328125" style="20" customWidth="1"/>
    <col min="5370" max="5370" width="9.7265625" style="20" customWidth="1"/>
    <col min="5371" max="5371" width="7.90625" style="20" customWidth="1"/>
    <col min="5372" max="5372" width="6.26953125" style="20" customWidth="1"/>
    <col min="5373" max="5373" width="12.90625" style="20" customWidth="1"/>
    <col min="5374" max="5374" width="20.6328125" style="20" customWidth="1"/>
    <col min="5375" max="5375" width="6.453125" style="20" customWidth="1"/>
    <col min="5376" max="5376" width="3.26953125" style="20" customWidth="1"/>
    <col min="5377" max="5621" width="8.7265625" style="20"/>
    <col min="5622" max="5622" width="18.08984375" style="20" customWidth="1"/>
    <col min="5623" max="5623" width="6.90625" style="20" customWidth="1"/>
    <col min="5624" max="5624" width="8.453125" style="20" customWidth="1"/>
    <col min="5625" max="5625" width="6.36328125" style="20" customWidth="1"/>
    <col min="5626" max="5626" width="9.7265625" style="20" customWidth="1"/>
    <col min="5627" max="5627" width="7.90625" style="20" customWidth="1"/>
    <col min="5628" max="5628" width="6.26953125" style="20" customWidth="1"/>
    <col min="5629" max="5629" width="12.90625" style="20" customWidth="1"/>
    <col min="5630" max="5630" width="20.6328125" style="20" customWidth="1"/>
    <col min="5631" max="5631" width="6.453125" style="20" customWidth="1"/>
    <col min="5632" max="5632" width="3.26953125" style="20" customWidth="1"/>
    <col min="5633" max="5877" width="8.7265625" style="20"/>
    <col min="5878" max="5878" width="18.08984375" style="20" customWidth="1"/>
    <col min="5879" max="5879" width="6.90625" style="20" customWidth="1"/>
    <col min="5880" max="5880" width="8.453125" style="20" customWidth="1"/>
    <col min="5881" max="5881" width="6.36328125" style="20" customWidth="1"/>
    <col min="5882" max="5882" width="9.7265625" style="20" customWidth="1"/>
    <col min="5883" max="5883" width="7.90625" style="20" customWidth="1"/>
    <col min="5884" max="5884" width="6.26953125" style="20" customWidth="1"/>
    <col min="5885" max="5885" width="12.90625" style="20" customWidth="1"/>
    <col min="5886" max="5886" width="20.6328125" style="20" customWidth="1"/>
    <col min="5887" max="5887" width="6.453125" style="20" customWidth="1"/>
    <col min="5888" max="5888" width="3.26953125" style="20" customWidth="1"/>
    <col min="5889" max="6133" width="8.7265625" style="20"/>
    <col min="6134" max="6134" width="18.08984375" style="20" customWidth="1"/>
    <col min="6135" max="6135" width="6.90625" style="20" customWidth="1"/>
    <col min="6136" max="6136" width="8.453125" style="20" customWidth="1"/>
    <col min="6137" max="6137" width="6.36328125" style="20" customWidth="1"/>
    <col min="6138" max="6138" width="9.7265625" style="20" customWidth="1"/>
    <col min="6139" max="6139" width="7.90625" style="20" customWidth="1"/>
    <col min="6140" max="6140" width="6.26953125" style="20" customWidth="1"/>
    <col min="6141" max="6141" width="12.90625" style="20" customWidth="1"/>
    <col min="6142" max="6142" width="20.6328125" style="20" customWidth="1"/>
    <col min="6143" max="6143" width="6.453125" style="20" customWidth="1"/>
    <col min="6144" max="6144" width="3.26953125" style="20" customWidth="1"/>
    <col min="6145" max="6389" width="8.7265625" style="20"/>
    <col min="6390" max="6390" width="18.08984375" style="20" customWidth="1"/>
    <col min="6391" max="6391" width="6.90625" style="20" customWidth="1"/>
    <col min="6392" max="6392" width="8.453125" style="20" customWidth="1"/>
    <col min="6393" max="6393" width="6.36328125" style="20" customWidth="1"/>
    <col min="6394" max="6394" width="9.7265625" style="20" customWidth="1"/>
    <col min="6395" max="6395" width="7.90625" style="20" customWidth="1"/>
    <col min="6396" max="6396" width="6.26953125" style="20" customWidth="1"/>
    <col min="6397" max="6397" width="12.90625" style="20" customWidth="1"/>
    <col min="6398" max="6398" width="20.6328125" style="20" customWidth="1"/>
    <col min="6399" max="6399" width="6.453125" style="20" customWidth="1"/>
    <col min="6400" max="6400" width="3.26953125" style="20" customWidth="1"/>
    <col min="6401" max="6645" width="8.7265625" style="20"/>
    <col min="6646" max="6646" width="18.08984375" style="20" customWidth="1"/>
    <col min="6647" max="6647" width="6.90625" style="20" customWidth="1"/>
    <col min="6648" max="6648" width="8.453125" style="20" customWidth="1"/>
    <col min="6649" max="6649" width="6.36328125" style="20" customWidth="1"/>
    <col min="6650" max="6650" width="9.7265625" style="20" customWidth="1"/>
    <col min="6651" max="6651" width="7.90625" style="20" customWidth="1"/>
    <col min="6652" max="6652" width="6.26953125" style="20" customWidth="1"/>
    <col min="6653" max="6653" width="12.90625" style="20" customWidth="1"/>
    <col min="6654" max="6654" width="20.6328125" style="20" customWidth="1"/>
    <col min="6655" max="6655" width="6.453125" style="20" customWidth="1"/>
    <col min="6656" max="6656" width="3.26953125" style="20" customWidth="1"/>
    <col min="6657" max="6901" width="8.7265625" style="20"/>
    <col min="6902" max="6902" width="18.08984375" style="20" customWidth="1"/>
    <col min="6903" max="6903" width="6.90625" style="20" customWidth="1"/>
    <col min="6904" max="6904" width="8.453125" style="20" customWidth="1"/>
    <col min="6905" max="6905" width="6.36328125" style="20" customWidth="1"/>
    <col min="6906" max="6906" width="9.7265625" style="20" customWidth="1"/>
    <col min="6907" max="6907" width="7.90625" style="20" customWidth="1"/>
    <col min="6908" max="6908" width="6.26953125" style="20" customWidth="1"/>
    <col min="6909" max="6909" width="12.90625" style="20" customWidth="1"/>
    <col min="6910" max="6910" width="20.6328125" style="20" customWidth="1"/>
    <col min="6911" max="6911" width="6.453125" style="20" customWidth="1"/>
    <col min="6912" max="6912" width="3.26953125" style="20" customWidth="1"/>
    <col min="6913" max="7157" width="8.7265625" style="20"/>
    <col min="7158" max="7158" width="18.08984375" style="20" customWidth="1"/>
    <col min="7159" max="7159" width="6.90625" style="20" customWidth="1"/>
    <col min="7160" max="7160" width="8.453125" style="20" customWidth="1"/>
    <col min="7161" max="7161" width="6.36328125" style="20" customWidth="1"/>
    <col min="7162" max="7162" width="9.7265625" style="20" customWidth="1"/>
    <col min="7163" max="7163" width="7.90625" style="20" customWidth="1"/>
    <col min="7164" max="7164" width="6.26953125" style="20" customWidth="1"/>
    <col min="7165" max="7165" width="12.90625" style="20" customWidth="1"/>
    <col min="7166" max="7166" width="20.6328125" style="20" customWidth="1"/>
    <col min="7167" max="7167" width="6.453125" style="20" customWidth="1"/>
    <col min="7168" max="7168" width="3.26953125" style="20" customWidth="1"/>
    <col min="7169" max="7413" width="8.7265625" style="20"/>
    <col min="7414" max="7414" width="18.08984375" style="20" customWidth="1"/>
    <col min="7415" max="7415" width="6.90625" style="20" customWidth="1"/>
    <col min="7416" max="7416" width="8.453125" style="20" customWidth="1"/>
    <col min="7417" max="7417" width="6.36328125" style="20" customWidth="1"/>
    <col min="7418" max="7418" width="9.7265625" style="20" customWidth="1"/>
    <col min="7419" max="7419" width="7.90625" style="20" customWidth="1"/>
    <col min="7420" max="7420" width="6.26953125" style="20" customWidth="1"/>
    <col min="7421" max="7421" width="12.90625" style="20" customWidth="1"/>
    <col min="7422" max="7422" width="20.6328125" style="20" customWidth="1"/>
    <col min="7423" max="7423" width="6.453125" style="20" customWidth="1"/>
    <col min="7424" max="7424" width="3.26953125" style="20" customWidth="1"/>
    <col min="7425" max="7669" width="8.7265625" style="20"/>
    <col min="7670" max="7670" width="18.08984375" style="20" customWidth="1"/>
    <col min="7671" max="7671" width="6.90625" style="20" customWidth="1"/>
    <col min="7672" max="7672" width="8.453125" style="20" customWidth="1"/>
    <col min="7673" max="7673" width="6.36328125" style="20" customWidth="1"/>
    <col min="7674" max="7674" width="9.7265625" style="20" customWidth="1"/>
    <col min="7675" max="7675" width="7.90625" style="20" customWidth="1"/>
    <col min="7676" max="7676" width="6.26953125" style="20" customWidth="1"/>
    <col min="7677" max="7677" width="12.90625" style="20" customWidth="1"/>
    <col min="7678" max="7678" width="20.6328125" style="20" customWidth="1"/>
    <col min="7679" max="7679" width="6.453125" style="20" customWidth="1"/>
    <col min="7680" max="7680" width="3.26953125" style="20" customWidth="1"/>
    <col min="7681" max="7925" width="8.7265625" style="20"/>
    <col min="7926" max="7926" width="18.08984375" style="20" customWidth="1"/>
    <col min="7927" max="7927" width="6.90625" style="20" customWidth="1"/>
    <col min="7928" max="7928" width="8.453125" style="20" customWidth="1"/>
    <col min="7929" max="7929" width="6.36328125" style="20" customWidth="1"/>
    <col min="7930" max="7930" width="9.7265625" style="20" customWidth="1"/>
    <col min="7931" max="7931" width="7.90625" style="20" customWidth="1"/>
    <col min="7932" max="7932" width="6.26953125" style="20" customWidth="1"/>
    <col min="7933" max="7933" width="12.90625" style="20" customWidth="1"/>
    <col min="7934" max="7934" width="20.6328125" style="20" customWidth="1"/>
    <col min="7935" max="7935" width="6.453125" style="20" customWidth="1"/>
    <col min="7936" max="7936" width="3.26953125" style="20" customWidth="1"/>
    <col min="7937" max="8181" width="8.7265625" style="20"/>
    <col min="8182" max="8182" width="18.08984375" style="20" customWidth="1"/>
    <col min="8183" max="8183" width="6.90625" style="20" customWidth="1"/>
    <col min="8184" max="8184" width="8.453125" style="20" customWidth="1"/>
    <col min="8185" max="8185" width="6.36328125" style="20" customWidth="1"/>
    <col min="8186" max="8186" width="9.7265625" style="20" customWidth="1"/>
    <col min="8187" max="8187" width="7.90625" style="20" customWidth="1"/>
    <col min="8188" max="8188" width="6.26953125" style="20" customWidth="1"/>
    <col min="8189" max="8189" width="12.90625" style="20" customWidth="1"/>
    <col min="8190" max="8190" width="20.6328125" style="20" customWidth="1"/>
    <col min="8191" max="8191" width="6.453125" style="20" customWidth="1"/>
    <col min="8192" max="8192" width="3.26953125" style="20" customWidth="1"/>
    <col min="8193" max="8437" width="8.7265625" style="20"/>
    <col min="8438" max="8438" width="18.08984375" style="20" customWidth="1"/>
    <col min="8439" max="8439" width="6.90625" style="20" customWidth="1"/>
    <col min="8440" max="8440" width="8.453125" style="20" customWidth="1"/>
    <col min="8441" max="8441" width="6.36328125" style="20" customWidth="1"/>
    <col min="8442" max="8442" width="9.7265625" style="20" customWidth="1"/>
    <col min="8443" max="8443" width="7.90625" style="20" customWidth="1"/>
    <col min="8444" max="8444" width="6.26953125" style="20" customWidth="1"/>
    <col min="8445" max="8445" width="12.90625" style="20" customWidth="1"/>
    <col min="8446" max="8446" width="20.6328125" style="20" customWidth="1"/>
    <col min="8447" max="8447" width="6.453125" style="20" customWidth="1"/>
    <col min="8448" max="8448" width="3.26953125" style="20" customWidth="1"/>
    <col min="8449" max="8693" width="8.7265625" style="20"/>
    <col min="8694" max="8694" width="18.08984375" style="20" customWidth="1"/>
    <col min="8695" max="8695" width="6.90625" style="20" customWidth="1"/>
    <col min="8696" max="8696" width="8.453125" style="20" customWidth="1"/>
    <col min="8697" max="8697" width="6.36328125" style="20" customWidth="1"/>
    <col min="8698" max="8698" width="9.7265625" style="20" customWidth="1"/>
    <col min="8699" max="8699" width="7.90625" style="20" customWidth="1"/>
    <col min="8700" max="8700" width="6.26953125" style="20" customWidth="1"/>
    <col min="8701" max="8701" width="12.90625" style="20" customWidth="1"/>
    <col min="8702" max="8702" width="20.6328125" style="20" customWidth="1"/>
    <col min="8703" max="8703" width="6.453125" style="20" customWidth="1"/>
    <col min="8704" max="8704" width="3.26953125" style="20" customWidth="1"/>
    <col min="8705" max="8949" width="8.7265625" style="20"/>
    <col min="8950" max="8950" width="18.08984375" style="20" customWidth="1"/>
    <col min="8951" max="8951" width="6.90625" style="20" customWidth="1"/>
    <col min="8952" max="8952" width="8.453125" style="20" customWidth="1"/>
    <col min="8953" max="8953" width="6.36328125" style="20" customWidth="1"/>
    <col min="8954" max="8954" width="9.7265625" style="20" customWidth="1"/>
    <col min="8955" max="8955" width="7.90625" style="20" customWidth="1"/>
    <col min="8956" max="8956" width="6.26953125" style="20" customWidth="1"/>
    <col min="8957" max="8957" width="12.90625" style="20" customWidth="1"/>
    <col min="8958" max="8958" width="20.6328125" style="20" customWidth="1"/>
    <col min="8959" max="8959" width="6.453125" style="20" customWidth="1"/>
    <col min="8960" max="8960" width="3.26953125" style="20" customWidth="1"/>
    <col min="8961" max="9205" width="8.7265625" style="20"/>
    <col min="9206" max="9206" width="18.08984375" style="20" customWidth="1"/>
    <col min="9207" max="9207" width="6.90625" style="20" customWidth="1"/>
    <col min="9208" max="9208" width="8.453125" style="20" customWidth="1"/>
    <col min="9209" max="9209" width="6.36328125" style="20" customWidth="1"/>
    <col min="9210" max="9210" width="9.7265625" style="20" customWidth="1"/>
    <col min="9211" max="9211" width="7.90625" style="20" customWidth="1"/>
    <col min="9212" max="9212" width="6.26953125" style="20" customWidth="1"/>
    <col min="9213" max="9213" width="12.90625" style="20" customWidth="1"/>
    <col min="9214" max="9214" width="20.6328125" style="20" customWidth="1"/>
    <col min="9215" max="9215" width="6.453125" style="20" customWidth="1"/>
    <col min="9216" max="9216" width="3.26953125" style="20" customWidth="1"/>
    <col min="9217" max="9461" width="8.7265625" style="20"/>
    <col min="9462" max="9462" width="18.08984375" style="20" customWidth="1"/>
    <col min="9463" max="9463" width="6.90625" style="20" customWidth="1"/>
    <col min="9464" max="9464" width="8.453125" style="20" customWidth="1"/>
    <col min="9465" max="9465" width="6.36328125" style="20" customWidth="1"/>
    <col min="9466" max="9466" width="9.7265625" style="20" customWidth="1"/>
    <col min="9467" max="9467" width="7.90625" style="20" customWidth="1"/>
    <col min="9468" max="9468" width="6.26953125" style="20" customWidth="1"/>
    <col min="9469" max="9469" width="12.90625" style="20" customWidth="1"/>
    <col min="9470" max="9470" width="20.6328125" style="20" customWidth="1"/>
    <col min="9471" max="9471" width="6.453125" style="20" customWidth="1"/>
    <col min="9472" max="9472" width="3.26953125" style="20" customWidth="1"/>
    <col min="9473" max="9717" width="8.7265625" style="20"/>
    <col min="9718" max="9718" width="18.08984375" style="20" customWidth="1"/>
    <col min="9719" max="9719" width="6.90625" style="20" customWidth="1"/>
    <col min="9720" max="9720" width="8.453125" style="20" customWidth="1"/>
    <col min="9721" max="9721" width="6.36328125" style="20" customWidth="1"/>
    <col min="9722" max="9722" width="9.7265625" style="20" customWidth="1"/>
    <col min="9723" max="9723" width="7.90625" style="20" customWidth="1"/>
    <col min="9724" max="9724" width="6.26953125" style="20" customWidth="1"/>
    <col min="9725" max="9725" width="12.90625" style="20" customWidth="1"/>
    <col min="9726" max="9726" width="20.6328125" style="20" customWidth="1"/>
    <col min="9727" max="9727" width="6.453125" style="20" customWidth="1"/>
    <col min="9728" max="9728" width="3.26953125" style="20" customWidth="1"/>
    <col min="9729" max="9973" width="8.7265625" style="20"/>
    <col min="9974" max="9974" width="18.08984375" style="20" customWidth="1"/>
    <col min="9975" max="9975" width="6.90625" style="20" customWidth="1"/>
    <col min="9976" max="9976" width="8.453125" style="20" customWidth="1"/>
    <col min="9977" max="9977" width="6.36328125" style="20" customWidth="1"/>
    <col min="9978" max="9978" width="9.7265625" style="20" customWidth="1"/>
    <col min="9979" max="9979" width="7.90625" style="20" customWidth="1"/>
    <col min="9980" max="9980" width="6.26953125" style="20" customWidth="1"/>
    <col min="9981" max="9981" width="12.90625" style="20" customWidth="1"/>
    <col min="9982" max="9982" width="20.6328125" style="20" customWidth="1"/>
    <col min="9983" max="9983" width="6.453125" style="20" customWidth="1"/>
    <col min="9984" max="9984" width="3.26953125" style="20" customWidth="1"/>
    <col min="9985" max="10229" width="8.7265625" style="20"/>
    <col min="10230" max="10230" width="18.08984375" style="20" customWidth="1"/>
    <col min="10231" max="10231" width="6.90625" style="20" customWidth="1"/>
    <col min="10232" max="10232" width="8.453125" style="20" customWidth="1"/>
    <col min="10233" max="10233" width="6.36328125" style="20" customWidth="1"/>
    <col min="10234" max="10234" width="9.7265625" style="20" customWidth="1"/>
    <col min="10235" max="10235" width="7.90625" style="20" customWidth="1"/>
    <col min="10236" max="10236" width="6.26953125" style="20" customWidth="1"/>
    <col min="10237" max="10237" width="12.90625" style="20" customWidth="1"/>
    <col min="10238" max="10238" width="20.6328125" style="20" customWidth="1"/>
    <col min="10239" max="10239" width="6.453125" style="20" customWidth="1"/>
    <col min="10240" max="10240" width="3.26953125" style="20" customWidth="1"/>
    <col min="10241" max="10485" width="8.7265625" style="20"/>
    <col min="10486" max="10486" width="18.08984375" style="20" customWidth="1"/>
    <col min="10487" max="10487" width="6.90625" style="20" customWidth="1"/>
    <col min="10488" max="10488" width="8.453125" style="20" customWidth="1"/>
    <col min="10489" max="10489" width="6.36328125" style="20" customWidth="1"/>
    <col min="10490" max="10490" width="9.7265625" style="20" customWidth="1"/>
    <col min="10491" max="10491" width="7.90625" style="20" customWidth="1"/>
    <col min="10492" max="10492" width="6.26953125" style="20" customWidth="1"/>
    <col min="10493" max="10493" width="12.90625" style="20" customWidth="1"/>
    <col min="10494" max="10494" width="20.6328125" style="20" customWidth="1"/>
    <col min="10495" max="10495" width="6.453125" style="20" customWidth="1"/>
    <col min="10496" max="10496" width="3.26953125" style="20" customWidth="1"/>
    <col min="10497" max="10741" width="8.7265625" style="20"/>
    <col min="10742" max="10742" width="18.08984375" style="20" customWidth="1"/>
    <col min="10743" max="10743" width="6.90625" style="20" customWidth="1"/>
    <col min="10744" max="10744" width="8.453125" style="20" customWidth="1"/>
    <col min="10745" max="10745" width="6.36328125" style="20" customWidth="1"/>
    <col min="10746" max="10746" width="9.7265625" style="20" customWidth="1"/>
    <col min="10747" max="10747" width="7.90625" style="20" customWidth="1"/>
    <col min="10748" max="10748" width="6.26953125" style="20" customWidth="1"/>
    <col min="10749" max="10749" width="12.90625" style="20" customWidth="1"/>
    <col min="10750" max="10750" width="20.6328125" style="20" customWidth="1"/>
    <col min="10751" max="10751" width="6.453125" style="20" customWidth="1"/>
    <col min="10752" max="10752" width="3.26953125" style="20" customWidth="1"/>
    <col min="10753" max="10997" width="8.7265625" style="20"/>
    <col min="10998" max="10998" width="18.08984375" style="20" customWidth="1"/>
    <col min="10999" max="10999" width="6.90625" style="20" customWidth="1"/>
    <col min="11000" max="11000" width="8.453125" style="20" customWidth="1"/>
    <col min="11001" max="11001" width="6.36328125" style="20" customWidth="1"/>
    <col min="11002" max="11002" width="9.7265625" style="20" customWidth="1"/>
    <col min="11003" max="11003" width="7.90625" style="20" customWidth="1"/>
    <col min="11004" max="11004" width="6.26953125" style="20" customWidth="1"/>
    <col min="11005" max="11005" width="12.90625" style="20" customWidth="1"/>
    <col min="11006" max="11006" width="20.6328125" style="20" customWidth="1"/>
    <col min="11007" max="11007" width="6.453125" style="20" customWidth="1"/>
    <col min="11008" max="11008" width="3.26953125" style="20" customWidth="1"/>
    <col min="11009" max="11253" width="8.7265625" style="20"/>
    <col min="11254" max="11254" width="18.08984375" style="20" customWidth="1"/>
    <col min="11255" max="11255" width="6.90625" style="20" customWidth="1"/>
    <col min="11256" max="11256" width="8.453125" style="20" customWidth="1"/>
    <col min="11257" max="11257" width="6.36328125" style="20" customWidth="1"/>
    <col min="11258" max="11258" width="9.7265625" style="20" customWidth="1"/>
    <col min="11259" max="11259" width="7.90625" style="20" customWidth="1"/>
    <col min="11260" max="11260" width="6.26953125" style="20" customWidth="1"/>
    <col min="11261" max="11261" width="12.90625" style="20" customWidth="1"/>
    <col min="11262" max="11262" width="20.6328125" style="20" customWidth="1"/>
    <col min="11263" max="11263" width="6.453125" style="20" customWidth="1"/>
    <col min="11264" max="11264" width="3.26953125" style="20" customWidth="1"/>
    <col min="11265" max="11509" width="8.7265625" style="20"/>
    <col min="11510" max="11510" width="18.08984375" style="20" customWidth="1"/>
    <col min="11511" max="11511" width="6.90625" style="20" customWidth="1"/>
    <col min="11512" max="11512" width="8.453125" style="20" customWidth="1"/>
    <col min="11513" max="11513" width="6.36328125" style="20" customWidth="1"/>
    <col min="11514" max="11514" width="9.7265625" style="20" customWidth="1"/>
    <col min="11515" max="11515" width="7.90625" style="20" customWidth="1"/>
    <col min="11516" max="11516" width="6.26953125" style="20" customWidth="1"/>
    <col min="11517" max="11517" width="12.90625" style="20" customWidth="1"/>
    <col min="11518" max="11518" width="20.6328125" style="20" customWidth="1"/>
    <col min="11519" max="11519" width="6.453125" style="20" customWidth="1"/>
    <col min="11520" max="11520" width="3.26953125" style="20" customWidth="1"/>
    <col min="11521" max="11765" width="8.7265625" style="20"/>
    <col min="11766" max="11766" width="18.08984375" style="20" customWidth="1"/>
    <col min="11767" max="11767" width="6.90625" style="20" customWidth="1"/>
    <col min="11768" max="11768" width="8.453125" style="20" customWidth="1"/>
    <col min="11769" max="11769" width="6.36328125" style="20" customWidth="1"/>
    <col min="11770" max="11770" width="9.7265625" style="20" customWidth="1"/>
    <col min="11771" max="11771" width="7.90625" style="20" customWidth="1"/>
    <col min="11772" max="11772" width="6.26953125" style="20" customWidth="1"/>
    <col min="11773" max="11773" width="12.90625" style="20" customWidth="1"/>
    <col min="11774" max="11774" width="20.6328125" style="20" customWidth="1"/>
    <col min="11775" max="11775" width="6.453125" style="20" customWidth="1"/>
    <col min="11776" max="11776" width="3.26953125" style="20" customWidth="1"/>
    <col min="11777" max="12021" width="8.7265625" style="20"/>
    <col min="12022" max="12022" width="18.08984375" style="20" customWidth="1"/>
    <col min="12023" max="12023" width="6.90625" style="20" customWidth="1"/>
    <col min="12024" max="12024" width="8.453125" style="20" customWidth="1"/>
    <col min="12025" max="12025" width="6.36328125" style="20" customWidth="1"/>
    <col min="12026" max="12026" width="9.7265625" style="20" customWidth="1"/>
    <col min="12027" max="12027" width="7.90625" style="20" customWidth="1"/>
    <col min="12028" max="12028" width="6.26953125" style="20" customWidth="1"/>
    <col min="12029" max="12029" width="12.90625" style="20" customWidth="1"/>
    <col min="12030" max="12030" width="20.6328125" style="20" customWidth="1"/>
    <col min="12031" max="12031" width="6.453125" style="20" customWidth="1"/>
    <col min="12032" max="12032" width="3.26953125" style="20" customWidth="1"/>
    <col min="12033" max="12277" width="8.7265625" style="20"/>
    <col min="12278" max="12278" width="18.08984375" style="20" customWidth="1"/>
    <col min="12279" max="12279" width="6.90625" style="20" customWidth="1"/>
    <col min="12280" max="12280" width="8.453125" style="20" customWidth="1"/>
    <col min="12281" max="12281" width="6.36328125" style="20" customWidth="1"/>
    <col min="12282" max="12282" width="9.7265625" style="20" customWidth="1"/>
    <col min="12283" max="12283" width="7.90625" style="20" customWidth="1"/>
    <col min="12284" max="12284" width="6.26953125" style="20" customWidth="1"/>
    <col min="12285" max="12285" width="12.90625" style="20" customWidth="1"/>
    <col min="12286" max="12286" width="20.6328125" style="20" customWidth="1"/>
    <col min="12287" max="12287" width="6.453125" style="20" customWidth="1"/>
    <col min="12288" max="12288" width="3.26953125" style="20" customWidth="1"/>
    <col min="12289" max="12533" width="8.7265625" style="20"/>
    <col min="12534" max="12534" width="18.08984375" style="20" customWidth="1"/>
    <col min="12535" max="12535" width="6.90625" style="20" customWidth="1"/>
    <col min="12536" max="12536" width="8.453125" style="20" customWidth="1"/>
    <col min="12537" max="12537" width="6.36328125" style="20" customWidth="1"/>
    <col min="12538" max="12538" width="9.7265625" style="20" customWidth="1"/>
    <col min="12539" max="12539" width="7.90625" style="20" customWidth="1"/>
    <col min="12540" max="12540" width="6.26953125" style="20" customWidth="1"/>
    <col min="12541" max="12541" width="12.90625" style="20" customWidth="1"/>
    <col min="12542" max="12542" width="20.6328125" style="20" customWidth="1"/>
    <col min="12543" max="12543" width="6.453125" style="20" customWidth="1"/>
    <col min="12544" max="12544" width="3.26953125" style="20" customWidth="1"/>
    <col min="12545" max="12789" width="8.7265625" style="20"/>
    <col min="12790" max="12790" width="18.08984375" style="20" customWidth="1"/>
    <col min="12791" max="12791" width="6.90625" style="20" customWidth="1"/>
    <col min="12792" max="12792" width="8.453125" style="20" customWidth="1"/>
    <col min="12793" max="12793" width="6.36328125" style="20" customWidth="1"/>
    <col min="12794" max="12794" width="9.7265625" style="20" customWidth="1"/>
    <col min="12795" max="12795" width="7.90625" style="20" customWidth="1"/>
    <col min="12796" max="12796" width="6.26953125" style="20" customWidth="1"/>
    <col min="12797" max="12797" width="12.90625" style="20" customWidth="1"/>
    <col min="12798" max="12798" width="20.6328125" style="20" customWidth="1"/>
    <col min="12799" max="12799" width="6.453125" style="20" customWidth="1"/>
    <col min="12800" max="12800" width="3.26953125" style="20" customWidth="1"/>
    <col min="12801" max="13045" width="8.7265625" style="20"/>
    <col min="13046" max="13046" width="18.08984375" style="20" customWidth="1"/>
    <col min="13047" max="13047" width="6.90625" style="20" customWidth="1"/>
    <col min="13048" max="13048" width="8.453125" style="20" customWidth="1"/>
    <col min="13049" max="13049" width="6.36328125" style="20" customWidth="1"/>
    <col min="13050" max="13050" width="9.7265625" style="20" customWidth="1"/>
    <col min="13051" max="13051" width="7.90625" style="20" customWidth="1"/>
    <col min="13052" max="13052" width="6.26953125" style="20" customWidth="1"/>
    <col min="13053" max="13053" width="12.90625" style="20" customWidth="1"/>
    <col min="13054" max="13054" width="20.6328125" style="20" customWidth="1"/>
    <col min="13055" max="13055" width="6.453125" style="20" customWidth="1"/>
    <col min="13056" max="13056" width="3.26953125" style="20" customWidth="1"/>
    <col min="13057" max="13301" width="8.7265625" style="20"/>
    <col min="13302" max="13302" width="18.08984375" style="20" customWidth="1"/>
    <col min="13303" max="13303" width="6.90625" style="20" customWidth="1"/>
    <col min="13304" max="13304" width="8.453125" style="20" customWidth="1"/>
    <col min="13305" max="13305" width="6.36328125" style="20" customWidth="1"/>
    <col min="13306" max="13306" width="9.7265625" style="20" customWidth="1"/>
    <col min="13307" max="13307" width="7.90625" style="20" customWidth="1"/>
    <col min="13308" max="13308" width="6.26953125" style="20" customWidth="1"/>
    <col min="13309" max="13309" width="12.90625" style="20" customWidth="1"/>
    <col min="13310" max="13310" width="20.6328125" style="20" customWidth="1"/>
    <col min="13311" max="13311" width="6.453125" style="20" customWidth="1"/>
    <col min="13312" max="13312" width="3.26953125" style="20" customWidth="1"/>
    <col min="13313" max="13557" width="8.7265625" style="20"/>
    <col min="13558" max="13558" width="18.08984375" style="20" customWidth="1"/>
    <col min="13559" max="13559" width="6.90625" style="20" customWidth="1"/>
    <col min="13560" max="13560" width="8.453125" style="20" customWidth="1"/>
    <col min="13561" max="13561" width="6.36328125" style="20" customWidth="1"/>
    <col min="13562" max="13562" width="9.7265625" style="20" customWidth="1"/>
    <col min="13563" max="13563" width="7.90625" style="20" customWidth="1"/>
    <col min="13564" max="13564" width="6.26953125" style="20" customWidth="1"/>
    <col min="13565" max="13565" width="12.90625" style="20" customWidth="1"/>
    <col min="13566" max="13566" width="20.6328125" style="20" customWidth="1"/>
    <col min="13567" max="13567" width="6.453125" style="20" customWidth="1"/>
    <col min="13568" max="13568" width="3.26953125" style="20" customWidth="1"/>
    <col min="13569" max="13813" width="8.7265625" style="20"/>
    <col min="13814" max="13814" width="18.08984375" style="20" customWidth="1"/>
    <col min="13815" max="13815" width="6.90625" style="20" customWidth="1"/>
    <col min="13816" max="13816" width="8.453125" style="20" customWidth="1"/>
    <col min="13817" max="13817" width="6.36328125" style="20" customWidth="1"/>
    <col min="13818" max="13818" width="9.7265625" style="20" customWidth="1"/>
    <col min="13819" max="13819" width="7.90625" style="20" customWidth="1"/>
    <col min="13820" max="13820" width="6.26953125" style="20" customWidth="1"/>
    <col min="13821" max="13821" width="12.90625" style="20" customWidth="1"/>
    <col min="13822" max="13822" width="20.6328125" style="20" customWidth="1"/>
    <col min="13823" max="13823" width="6.453125" style="20" customWidth="1"/>
    <col min="13824" max="13824" width="3.26953125" style="20" customWidth="1"/>
    <col min="13825" max="14069" width="8.7265625" style="20"/>
    <col min="14070" max="14070" width="18.08984375" style="20" customWidth="1"/>
    <col min="14071" max="14071" width="6.90625" style="20" customWidth="1"/>
    <col min="14072" max="14072" width="8.453125" style="20" customWidth="1"/>
    <col min="14073" max="14073" width="6.36328125" style="20" customWidth="1"/>
    <col min="14074" max="14074" width="9.7265625" style="20" customWidth="1"/>
    <col min="14075" max="14075" width="7.90625" style="20" customWidth="1"/>
    <col min="14076" max="14076" width="6.26953125" style="20" customWidth="1"/>
    <col min="14077" max="14077" width="12.90625" style="20" customWidth="1"/>
    <col min="14078" max="14078" width="20.6328125" style="20" customWidth="1"/>
    <col min="14079" max="14079" width="6.453125" style="20" customWidth="1"/>
    <col min="14080" max="14080" width="3.26953125" style="20" customWidth="1"/>
    <col min="14081" max="14325" width="8.7265625" style="20"/>
    <col min="14326" max="14326" width="18.08984375" style="20" customWidth="1"/>
    <col min="14327" max="14327" width="6.90625" style="20" customWidth="1"/>
    <col min="14328" max="14328" width="8.453125" style="20" customWidth="1"/>
    <col min="14329" max="14329" width="6.36328125" style="20" customWidth="1"/>
    <col min="14330" max="14330" width="9.7265625" style="20" customWidth="1"/>
    <col min="14331" max="14331" width="7.90625" style="20" customWidth="1"/>
    <col min="14332" max="14332" width="6.26953125" style="20" customWidth="1"/>
    <col min="14333" max="14333" width="12.90625" style="20" customWidth="1"/>
    <col min="14334" max="14334" width="20.6328125" style="20" customWidth="1"/>
    <col min="14335" max="14335" width="6.453125" style="20" customWidth="1"/>
    <col min="14336" max="14336" width="3.26953125" style="20" customWidth="1"/>
    <col min="14337" max="14581" width="8.7265625" style="20"/>
    <col min="14582" max="14582" width="18.08984375" style="20" customWidth="1"/>
    <col min="14583" max="14583" width="6.90625" style="20" customWidth="1"/>
    <col min="14584" max="14584" width="8.453125" style="20" customWidth="1"/>
    <col min="14585" max="14585" width="6.36328125" style="20" customWidth="1"/>
    <col min="14586" max="14586" width="9.7265625" style="20" customWidth="1"/>
    <col min="14587" max="14587" width="7.90625" style="20" customWidth="1"/>
    <col min="14588" max="14588" width="6.26953125" style="20" customWidth="1"/>
    <col min="14589" max="14589" width="12.90625" style="20" customWidth="1"/>
    <col min="14590" max="14590" width="20.6328125" style="20" customWidth="1"/>
    <col min="14591" max="14591" width="6.453125" style="20" customWidth="1"/>
    <col min="14592" max="14592" width="3.26953125" style="20" customWidth="1"/>
    <col min="14593" max="14837" width="8.7265625" style="20"/>
    <col min="14838" max="14838" width="18.08984375" style="20" customWidth="1"/>
    <col min="14839" max="14839" width="6.90625" style="20" customWidth="1"/>
    <col min="14840" max="14840" width="8.453125" style="20" customWidth="1"/>
    <col min="14841" max="14841" width="6.36328125" style="20" customWidth="1"/>
    <col min="14842" max="14842" width="9.7265625" style="20" customWidth="1"/>
    <col min="14843" max="14843" width="7.90625" style="20" customWidth="1"/>
    <col min="14844" max="14844" width="6.26953125" style="20" customWidth="1"/>
    <col min="14845" max="14845" width="12.90625" style="20" customWidth="1"/>
    <col min="14846" max="14846" width="20.6328125" style="20" customWidth="1"/>
    <col min="14847" max="14847" width="6.453125" style="20" customWidth="1"/>
    <col min="14848" max="14848" width="3.26953125" style="20" customWidth="1"/>
    <col min="14849" max="15093" width="8.7265625" style="20"/>
    <col min="15094" max="15094" width="18.08984375" style="20" customWidth="1"/>
    <col min="15095" max="15095" width="6.90625" style="20" customWidth="1"/>
    <col min="15096" max="15096" width="8.453125" style="20" customWidth="1"/>
    <col min="15097" max="15097" width="6.36328125" style="20" customWidth="1"/>
    <col min="15098" max="15098" width="9.7265625" style="20" customWidth="1"/>
    <col min="15099" max="15099" width="7.90625" style="20" customWidth="1"/>
    <col min="15100" max="15100" width="6.26953125" style="20" customWidth="1"/>
    <col min="15101" max="15101" width="12.90625" style="20" customWidth="1"/>
    <col min="15102" max="15102" width="20.6328125" style="20" customWidth="1"/>
    <col min="15103" max="15103" width="6.453125" style="20" customWidth="1"/>
    <col min="15104" max="15104" width="3.26953125" style="20" customWidth="1"/>
    <col min="15105" max="15349" width="8.7265625" style="20"/>
    <col min="15350" max="15350" width="18.08984375" style="20" customWidth="1"/>
    <col min="15351" max="15351" width="6.90625" style="20" customWidth="1"/>
    <col min="15352" max="15352" width="8.453125" style="20" customWidth="1"/>
    <col min="15353" max="15353" width="6.36328125" style="20" customWidth="1"/>
    <col min="15354" max="15354" width="9.7265625" style="20" customWidth="1"/>
    <col min="15355" max="15355" width="7.90625" style="20" customWidth="1"/>
    <col min="15356" max="15356" width="6.26953125" style="20" customWidth="1"/>
    <col min="15357" max="15357" width="12.90625" style="20" customWidth="1"/>
    <col min="15358" max="15358" width="20.6328125" style="20" customWidth="1"/>
    <col min="15359" max="15359" width="6.453125" style="20" customWidth="1"/>
    <col min="15360" max="15360" width="3.26953125" style="20" customWidth="1"/>
    <col min="15361" max="15605" width="8.7265625" style="20"/>
    <col min="15606" max="15606" width="18.08984375" style="20" customWidth="1"/>
    <col min="15607" max="15607" width="6.90625" style="20" customWidth="1"/>
    <col min="15608" max="15608" width="8.453125" style="20" customWidth="1"/>
    <col min="15609" max="15609" width="6.36328125" style="20" customWidth="1"/>
    <col min="15610" max="15610" width="9.7265625" style="20" customWidth="1"/>
    <col min="15611" max="15611" width="7.90625" style="20" customWidth="1"/>
    <col min="15612" max="15612" width="6.26953125" style="20" customWidth="1"/>
    <col min="15613" max="15613" width="12.90625" style="20" customWidth="1"/>
    <col min="15614" max="15614" width="20.6328125" style="20" customWidth="1"/>
    <col min="15615" max="15615" width="6.453125" style="20" customWidth="1"/>
    <col min="15616" max="15616" width="3.26953125" style="20" customWidth="1"/>
    <col min="15617" max="15861" width="8.7265625" style="20"/>
    <col min="15862" max="15862" width="18.08984375" style="20" customWidth="1"/>
    <col min="15863" max="15863" width="6.90625" style="20" customWidth="1"/>
    <col min="15864" max="15864" width="8.453125" style="20" customWidth="1"/>
    <col min="15865" max="15865" width="6.36328125" style="20" customWidth="1"/>
    <col min="15866" max="15866" width="9.7265625" style="20" customWidth="1"/>
    <col min="15867" max="15867" width="7.90625" style="20" customWidth="1"/>
    <col min="15868" max="15868" width="6.26953125" style="20" customWidth="1"/>
    <col min="15869" max="15869" width="12.90625" style="20" customWidth="1"/>
    <col min="15870" max="15870" width="20.6328125" style="20" customWidth="1"/>
    <col min="15871" max="15871" width="6.453125" style="20" customWidth="1"/>
    <col min="15872" max="15872" width="3.26953125" style="20" customWidth="1"/>
    <col min="15873" max="16117" width="8.7265625" style="20"/>
    <col min="16118" max="16118" width="18.08984375" style="20" customWidth="1"/>
    <col min="16119" max="16119" width="6.90625" style="20" customWidth="1"/>
    <col min="16120" max="16120" width="8.453125" style="20" customWidth="1"/>
    <col min="16121" max="16121" width="6.36328125" style="20" customWidth="1"/>
    <col min="16122" max="16122" width="9.7265625" style="20" customWidth="1"/>
    <col min="16123" max="16123" width="7.90625" style="20" customWidth="1"/>
    <col min="16124" max="16124" width="6.26953125" style="20" customWidth="1"/>
    <col min="16125" max="16125" width="12.90625" style="20" customWidth="1"/>
    <col min="16126" max="16126" width="20.6328125" style="20" customWidth="1"/>
    <col min="16127" max="16127" width="6.453125" style="20" customWidth="1"/>
    <col min="16128" max="16128" width="3.26953125" style="20" customWidth="1"/>
    <col min="16129" max="16384" width="8.7265625" style="20"/>
  </cols>
  <sheetData>
    <row r="1" spans="1:8" ht="17" customHeight="1" x14ac:dyDescent="0.2">
      <c r="A1" s="20" t="s">
        <v>91</v>
      </c>
    </row>
    <row r="2" spans="1:8" ht="17" customHeight="1" x14ac:dyDescent="0.2"/>
    <row r="3" spans="1:8" ht="17" customHeight="1" x14ac:dyDescent="0.2">
      <c r="A3" s="240" t="s">
        <v>3</v>
      </c>
      <c r="B3" s="242" t="s">
        <v>21</v>
      </c>
      <c r="C3" s="243"/>
      <c r="D3" s="244" t="s">
        <v>92</v>
      </c>
      <c r="E3" s="245"/>
      <c r="F3" s="242" t="s">
        <v>0</v>
      </c>
      <c r="G3" s="243"/>
      <c r="H3" s="246" t="s">
        <v>6</v>
      </c>
    </row>
    <row r="4" spans="1:8" ht="17" customHeight="1" x14ac:dyDescent="0.2">
      <c r="A4" s="241"/>
      <c r="B4" s="40" t="s">
        <v>22</v>
      </c>
      <c r="C4" s="60" t="s">
        <v>4</v>
      </c>
      <c r="D4" s="32" t="s">
        <v>22</v>
      </c>
      <c r="E4" s="46" t="s">
        <v>5</v>
      </c>
      <c r="F4" s="40" t="s">
        <v>22</v>
      </c>
      <c r="G4" s="60" t="s">
        <v>4</v>
      </c>
      <c r="H4" s="247"/>
    </row>
    <row r="5" spans="1:8" ht="17" customHeight="1" x14ac:dyDescent="0.2">
      <c r="A5" s="230" t="s">
        <v>78</v>
      </c>
      <c r="B5" s="43">
        <v>13</v>
      </c>
      <c r="C5" s="65">
        <v>59.1</v>
      </c>
      <c r="D5" s="63">
        <v>3</v>
      </c>
      <c r="E5" s="64">
        <v>13.6</v>
      </c>
      <c r="F5" s="41">
        <v>6</v>
      </c>
      <c r="G5" s="65">
        <v>27.3</v>
      </c>
      <c r="H5" s="227"/>
    </row>
    <row r="6" spans="1:8" ht="17" customHeight="1" x14ac:dyDescent="0.2">
      <c r="A6" s="49"/>
      <c r="B6" s="2"/>
      <c r="C6" s="22"/>
      <c r="D6" s="3"/>
      <c r="E6" s="22"/>
      <c r="F6" s="4"/>
      <c r="G6" s="24"/>
      <c r="H6" s="4"/>
    </row>
    <row r="7" spans="1:8" ht="17" customHeight="1" x14ac:dyDescent="0.2">
      <c r="A7" s="250" t="s">
        <v>7</v>
      </c>
      <c r="B7" s="244" t="s">
        <v>21</v>
      </c>
      <c r="C7" s="245"/>
      <c r="D7" s="242" t="s">
        <v>93</v>
      </c>
      <c r="E7" s="243"/>
      <c r="F7" s="244" t="s">
        <v>0</v>
      </c>
      <c r="G7" s="245"/>
      <c r="H7" s="248" t="s">
        <v>6</v>
      </c>
    </row>
    <row r="8" spans="1:8" ht="17" customHeight="1" x14ac:dyDescent="0.2">
      <c r="A8" s="251"/>
      <c r="B8" s="50" t="s">
        <v>22</v>
      </c>
      <c r="C8" s="51" t="s">
        <v>4</v>
      </c>
      <c r="D8" s="38" t="s">
        <v>22</v>
      </c>
      <c r="E8" s="52" t="s">
        <v>5</v>
      </c>
      <c r="F8" s="50" t="s">
        <v>22</v>
      </c>
      <c r="G8" s="51" t="s">
        <v>4</v>
      </c>
      <c r="H8" s="249"/>
    </row>
    <row r="9" spans="1:8" ht="17" customHeight="1" x14ac:dyDescent="0.2">
      <c r="A9" s="228" t="s">
        <v>79</v>
      </c>
      <c r="B9" s="31">
        <v>19</v>
      </c>
      <c r="C9" s="44">
        <v>55.9</v>
      </c>
      <c r="D9" s="48">
        <v>6</v>
      </c>
      <c r="E9" s="54">
        <v>17.600000000000001</v>
      </c>
      <c r="F9" s="33">
        <v>9</v>
      </c>
      <c r="G9" s="44">
        <v>26.5</v>
      </c>
      <c r="H9" s="55"/>
    </row>
    <row r="10" spans="1:8" ht="17" customHeight="1" x14ac:dyDescent="0.2">
      <c r="A10" s="222" t="s">
        <v>80</v>
      </c>
      <c r="B10" s="30">
        <v>12</v>
      </c>
      <c r="C10" s="45">
        <v>40</v>
      </c>
      <c r="D10" s="37">
        <v>4</v>
      </c>
      <c r="E10" s="57">
        <v>13.3</v>
      </c>
      <c r="F10" s="29">
        <v>14</v>
      </c>
      <c r="G10" s="45">
        <v>46.7</v>
      </c>
      <c r="H10" s="58"/>
    </row>
    <row r="11" spans="1:8" ht="17" customHeight="1" x14ac:dyDescent="0.2">
      <c r="A11" s="222" t="s">
        <v>81</v>
      </c>
      <c r="B11" s="29">
        <v>13</v>
      </c>
      <c r="C11" s="45">
        <v>43.3</v>
      </c>
      <c r="D11" s="37">
        <v>8</v>
      </c>
      <c r="E11" s="57">
        <v>26.7</v>
      </c>
      <c r="F11" s="30">
        <v>9</v>
      </c>
      <c r="G11" s="45">
        <v>30</v>
      </c>
      <c r="H11" s="58"/>
    </row>
    <row r="12" spans="1:8" ht="17" customHeight="1" x14ac:dyDescent="0.2">
      <c r="A12" s="229" t="s">
        <v>82</v>
      </c>
      <c r="B12" s="32">
        <v>6</v>
      </c>
      <c r="C12" s="46">
        <v>21.4</v>
      </c>
      <c r="D12" s="40">
        <v>2</v>
      </c>
      <c r="E12" s="60">
        <v>7.1</v>
      </c>
      <c r="F12" s="47">
        <v>20</v>
      </c>
      <c r="G12" s="46">
        <v>71.400000000000006</v>
      </c>
      <c r="H12" s="61" t="s">
        <v>8</v>
      </c>
    </row>
    <row r="13" spans="1:8" ht="17" customHeight="1" x14ac:dyDescent="0.2">
      <c r="A13" s="62" t="s">
        <v>2</v>
      </c>
      <c r="B13" s="63">
        <f>SUM(B9:B12)</f>
        <v>50</v>
      </c>
      <c r="C13" s="64">
        <v>41</v>
      </c>
      <c r="D13" s="41">
        <f>SUM(D9:D12)</f>
        <v>20</v>
      </c>
      <c r="E13" s="65">
        <v>16.399999999999999</v>
      </c>
      <c r="F13" s="66">
        <f>SUM(F9:F12)</f>
        <v>52</v>
      </c>
      <c r="G13" s="64">
        <v>42.6</v>
      </c>
      <c r="H13" s="67"/>
    </row>
    <row r="14" spans="1:8" ht="17" customHeight="1" x14ac:dyDescent="0.2">
      <c r="A14" s="49"/>
      <c r="B14" s="4"/>
      <c r="C14" s="24"/>
      <c r="D14" s="4"/>
      <c r="E14" s="24"/>
      <c r="F14" s="4"/>
      <c r="G14" s="24"/>
      <c r="H14" s="4"/>
    </row>
    <row r="15" spans="1:8" ht="17" customHeight="1" x14ac:dyDescent="0.2">
      <c r="A15" s="254" t="s">
        <v>75</v>
      </c>
      <c r="B15" s="244" t="s">
        <v>21</v>
      </c>
      <c r="C15" s="245"/>
      <c r="D15" s="242" t="s">
        <v>93</v>
      </c>
      <c r="E15" s="243"/>
      <c r="F15" s="244" t="s">
        <v>0</v>
      </c>
      <c r="G15" s="245"/>
      <c r="H15" s="248" t="s">
        <v>6</v>
      </c>
    </row>
    <row r="16" spans="1:8" ht="17" customHeight="1" x14ac:dyDescent="0.2">
      <c r="A16" s="255" t="s">
        <v>9</v>
      </c>
      <c r="B16" s="50" t="s">
        <v>22</v>
      </c>
      <c r="C16" s="51" t="s">
        <v>4</v>
      </c>
      <c r="D16" s="38" t="s">
        <v>22</v>
      </c>
      <c r="E16" s="52" t="s">
        <v>5</v>
      </c>
      <c r="F16" s="50" t="s">
        <v>22</v>
      </c>
      <c r="G16" s="51" t="s">
        <v>4</v>
      </c>
      <c r="H16" s="249"/>
    </row>
    <row r="17" spans="1:8" ht="17" customHeight="1" x14ac:dyDescent="0.2">
      <c r="A17" s="53" t="s">
        <v>83</v>
      </c>
      <c r="B17" s="68">
        <v>8</v>
      </c>
      <c r="C17" s="44">
        <v>23.5</v>
      </c>
      <c r="D17" s="48">
        <v>6</v>
      </c>
      <c r="E17" s="54">
        <v>17.600000000000001</v>
      </c>
      <c r="F17" s="31">
        <v>20</v>
      </c>
      <c r="G17" s="44">
        <v>58.8</v>
      </c>
      <c r="H17" s="55" t="s">
        <v>10</v>
      </c>
    </row>
    <row r="18" spans="1:8" ht="17" customHeight="1" x14ac:dyDescent="0.2">
      <c r="A18" s="56" t="s">
        <v>84</v>
      </c>
      <c r="B18" s="30">
        <v>5</v>
      </c>
      <c r="C18" s="45">
        <v>16.7</v>
      </c>
      <c r="D18" s="37">
        <v>1</v>
      </c>
      <c r="E18" s="57">
        <v>3.3</v>
      </c>
      <c r="F18" s="29">
        <v>24</v>
      </c>
      <c r="G18" s="45">
        <v>80</v>
      </c>
      <c r="H18" s="58"/>
    </row>
    <row r="19" spans="1:8" ht="17" customHeight="1" x14ac:dyDescent="0.2">
      <c r="A19" s="56" t="s">
        <v>85</v>
      </c>
      <c r="B19" s="30">
        <v>4</v>
      </c>
      <c r="C19" s="45">
        <v>13.3</v>
      </c>
      <c r="D19" s="37">
        <v>2</v>
      </c>
      <c r="E19" s="57">
        <v>6.7</v>
      </c>
      <c r="F19" s="29">
        <v>24</v>
      </c>
      <c r="G19" s="45">
        <v>80</v>
      </c>
      <c r="H19" s="58"/>
    </row>
    <row r="20" spans="1:8" ht="17" customHeight="1" x14ac:dyDescent="0.2">
      <c r="A20" s="59" t="s">
        <v>86</v>
      </c>
      <c r="B20" s="32">
        <v>1</v>
      </c>
      <c r="C20" s="46">
        <v>3.6</v>
      </c>
      <c r="D20" s="40">
        <v>2</v>
      </c>
      <c r="E20" s="60">
        <v>7.1</v>
      </c>
      <c r="F20" s="47">
        <v>25</v>
      </c>
      <c r="G20" s="46">
        <v>89.3</v>
      </c>
      <c r="H20" s="61"/>
    </row>
    <row r="21" spans="1:8" ht="17" customHeight="1" x14ac:dyDescent="0.2">
      <c r="A21" s="62" t="s">
        <v>2</v>
      </c>
      <c r="B21" s="63">
        <f>SUM(B17:B20)</f>
        <v>18</v>
      </c>
      <c r="C21" s="64">
        <v>14.8</v>
      </c>
      <c r="D21" s="41">
        <f>SUM(D17:D20)</f>
        <v>11</v>
      </c>
      <c r="E21" s="65">
        <v>9</v>
      </c>
      <c r="F21" s="66">
        <f>SUM(F17:F20)</f>
        <v>93</v>
      </c>
      <c r="G21" s="64">
        <v>76.2</v>
      </c>
      <c r="H21" s="67"/>
    </row>
    <row r="22" spans="1:8" ht="17" customHeight="1" x14ac:dyDescent="0.2">
      <c r="A22" s="49"/>
      <c r="B22" s="4"/>
      <c r="C22" s="24"/>
      <c r="D22" s="4"/>
      <c r="E22" s="24"/>
      <c r="F22" s="4"/>
      <c r="G22" s="24"/>
      <c r="H22" s="4"/>
    </row>
    <row r="23" spans="1:8" ht="17" customHeight="1" x14ac:dyDescent="0.2">
      <c r="A23" s="252" t="s">
        <v>11</v>
      </c>
      <c r="B23" s="244" t="s">
        <v>21</v>
      </c>
      <c r="C23" s="245"/>
      <c r="D23" s="242" t="s">
        <v>93</v>
      </c>
      <c r="E23" s="243"/>
      <c r="F23" s="244" t="s">
        <v>0</v>
      </c>
      <c r="G23" s="245"/>
      <c r="H23" s="248" t="s">
        <v>6</v>
      </c>
    </row>
    <row r="24" spans="1:8" ht="17" customHeight="1" x14ac:dyDescent="0.2">
      <c r="A24" s="253"/>
      <c r="B24" s="50" t="s">
        <v>22</v>
      </c>
      <c r="C24" s="51" t="s">
        <v>4</v>
      </c>
      <c r="D24" s="38" t="s">
        <v>22</v>
      </c>
      <c r="E24" s="52" t="s">
        <v>5</v>
      </c>
      <c r="F24" s="50" t="s">
        <v>22</v>
      </c>
      <c r="G24" s="51" t="s">
        <v>4</v>
      </c>
      <c r="H24" s="249"/>
    </row>
    <row r="25" spans="1:8" ht="17" customHeight="1" x14ac:dyDescent="0.2">
      <c r="A25" s="34" t="s">
        <v>87</v>
      </c>
      <c r="B25" s="39">
        <v>22</v>
      </c>
      <c r="C25" s="75">
        <v>84.6</v>
      </c>
      <c r="D25" s="77">
        <v>2</v>
      </c>
      <c r="E25" s="78">
        <v>7.7</v>
      </c>
      <c r="F25" s="76">
        <v>2</v>
      </c>
      <c r="G25" s="75">
        <v>7.7</v>
      </c>
      <c r="H25" s="79"/>
    </row>
    <row r="26" spans="1:8" ht="17" customHeight="1" x14ac:dyDescent="0.2">
      <c r="A26" s="56" t="s">
        <v>88</v>
      </c>
      <c r="B26" s="37">
        <v>10</v>
      </c>
      <c r="C26" s="45">
        <v>33.299999999999997</v>
      </c>
      <c r="D26" s="36">
        <v>15</v>
      </c>
      <c r="E26" s="57">
        <v>50</v>
      </c>
      <c r="F26" s="30">
        <v>5</v>
      </c>
      <c r="G26" s="45">
        <v>16.7</v>
      </c>
      <c r="H26" s="58"/>
    </row>
    <row r="27" spans="1:8" ht="17" customHeight="1" x14ac:dyDescent="0.2">
      <c r="A27" s="56" t="s">
        <v>84</v>
      </c>
      <c r="B27" s="37">
        <v>9</v>
      </c>
      <c r="C27" s="45">
        <v>30</v>
      </c>
      <c r="D27" s="36">
        <v>13</v>
      </c>
      <c r="E27" s="57">
        <v>43.3</v>
      </c>
      <c r="F27" s="30">
        <v>8</v>
      </c>
      <c r="G27" s="45">
        <v>26.7</v>
      </c>
      <c r="H27" s="58"/>
    </row>
    <row r="28" spans="1:8" ht="17" customHeight="1" x14ac:dyDescent="0.2">
      <c r="A28" s="56" t="s">
        <v>85</v>
      </c>
      <c r="B28" s="37">
        <v>3</v>
      </c>
      <c r="C28" s="45">
        <v>10</v>
      </c>
      <c r="D28" s="37">
        <v>6</v>
      </c>
      <c r="E28" s="57">
        <v>20</v>
      </c>
      <c r="F28" s="29">
        <v>21</v>
      </c>
      <c r="G28" s="45">
        <v>70</v>
      </c>
      <c r="H28" s="58" t="s">
        <v>12</v>
      </c>
    </row>
    <row r="29" spans="1:8" ht="17" customHeight="1" x14ac:dyDescent="0.2">
      <c r="A29" s="59" t="s">
        <v>86</v>
      </c>
      <c r="B29" s="40">
        <v>4</v>
      </c>
      <c r="C29" s="46">
        <v>14.3</v>
      </c>
      <c r="D29" s="40">
        <v>1</v>
      </c>
      <c r="E29" s="60">
        <v>3.6</v>
      </c>
      <c r="F29" s="47">
        <v>23</v>
      </c>
      <c r="G29" s="46">
        <v>82.1</v>
      </c>
      <c r="H29" s="61"/>
    </row>
    <row r="30" spans="1:8" ht="17" customHeight="1" x14ac:dyDescent="0.2">
      <c r="A30" s="62" t="s">
        <v>2</v>
      </c>
      <c r="B30" s="41">
        <f>SUM(B25:B29)</f>
        <v>48</v>
      </c>
      <c r="C30" s="64">
        <v>33.299999999999997</v>
      </c>
      <c r="D30" s="41">
        <f>SUM(D25:D29)</f>
        <v>37</v>
      </c>
      <c r="E30" s="65">
        <v>25.7</v>
      </c>
      <c r="F30" s="66">
        <f>SUM(F25:F29)</f>
        <v>59</v>
      </c>
      <c r="G30" s="64">
        <v>41</v>
      </c>
      <c r="H30" s="80"/>
    </row>
    <row r="31" spans="1:8" ht="17" customHeight="1" x14ac:dyDescent="0.2"/>
    <row r="32" spans="1:8" ht="17" customHeight="1" x14ac:dyDescent="0.2">
      <c r="A32" s="252" t="s">
        <v>13</v>
      </c>
      <c r="B32" s="244" t="s">
        <v>21</v>
      </c>
      <c r="C32" s="245"/>
      <c r="D32" s="242" t="s">
        <v>93</v>
      </c>
      <c r="E32" s="243"/>
      <c r="F32" s="244" t="s">
        <v>0</v>
      </c>
      <c r="G32" s="245"/>
      <c r="H32" s="248" t="s">
        <v>6</v>
      </c>
    </row>
    <row r="33" spans="1:8" ht="17" customHeight="1" x14ac:dyDescent="0.2">
      <c r="A33" s="253"/>
      <c r="B33" s="50" t="s">
        <v>22</v>
      </c>
      <c r="C33" s="51" t="s">
        <v>4</v>
      </c>
      <c r="D33" s="38" t="s">
        <v>22</v>
      </c>
      <c r="E33" s="52" t="s">
        <v>5</v>
      </c>
      <c r="F33" s="50" t="s">
        <v>22</v>
      </c>
      <c r="G33" s="51" t="s">
        <v>4</v>
      </c>
      <c r="H33" s="249"/>
    </row>
    <row r="34" spans="1:8" ht="17" customHeight="1" x14ac:dyDescent="0.2">
      <c r="A34" s="34" t="s">
        <v>87</v>
      </c>
      <c r="B34" s="39">
        <v>18</v>
      </c>
      <c r="C34" s="75">
        <v>69.2</v>
      </c>
      <c r="D34" s="77">
        <v>6</v>
      </c>
      <c r="E34" s="78">
        <v>23.1</v>
      </c>
      <c r="F34" s="76">
        <v>2</v>
      </c>
      <c r="G34" s="75">
        <v>7.7</v>
      </c>
      <c r="H34" s="79"/>
    </row>
    <row r="35" spans="1:8" ht="17" customHeight="1" x14ac:dyDescent="0.2">
      <c r="A35" s="56" t="s">
        <v>88</v>
      </c>
      <c r="B35" s="36">
        <v>17</v>
      </c>
      <c r="C35" s="45">
        <v>56.7</v>
      </c>
      <c r="D35" s="37">
        <v>8</v>
      </c>
      <c r="E35" s="57">
        <v>26.7</v>
      </c>
      <c r="F35" s="30">
        <v>5</v>
      </c>
      <c r="G35" s="45">
        <v>16.7</v>
      </c>
      <c r="H35" s="58"/>
    </row>
    <row r="36" spans="1:8" ht="17" customHeight="1" x14ac:dyDescent="0.2">
      <c r="A36" s="56" t="s">
        <v>84</v>
      </c>
      <c r="B36" s="36">
        <v>15</v>
      </c>
      <c r="C36" s="45">
        <v>50</v>
      </c>
      <c r="D36" s="37">
        <v>9</v>
      </c>
      <c r="E36" s="57">
        <v>30</v>
      </c>
      <c r="F36" s="30">
        <v>6</v>
      </c>
      <c r="G36" s="45">
        <v>20</v>
      </c>
      <c r="H36" s="58"/>
    </row>
    <row r="37" spans="1:8" ht="17" customHeight="1" x14ac:dyDescent="0.2">
      <c r="A37" s="56" t="s">
        <v>85</v>
      </c>
      <c r="B37" s="37">
        <v>8</v>
      </c>
      <c r="C37" s="45">
        <v>26.7</v>
      </c>
      <c r="D37" s="37">
        <v>1</v>
      </c>
      <c r="E37" s="57">
        <v>3.3</v>
      </c>
      <c r="F37" s="29">
        <v>21</v>
      </c>
      <c r="G37" s="45">
        <v>70</v>
      </c>
      <c r="H37" s="58" t="s">
        <v>14</v>
      </c>
    </row>
    <row r="38" spans="1:8" ht="17" customHeight="1" x14ac:dyDescent="0.2">
      <c r="A38" s="59" t="s">
        <v>86</v>
      </c>
      <c r="B38" s="40">
        <v>4</v>
      </c>
      <c r="C38" s="46">
        <v>14.3</v>
      </c>
      <c r="D38" s="40">
        <v>0</v>
      </c>
      <c r="E38" s="60">
        <v>0</v>
      </c>
      <c r="F38" s="47">
        <v>24</v>
      </c>
      <c r="G38" s="46">
        <v>85.7</v>
      </c>
      <c r="H38" s="61"/>
    </row>
    <row r="39" spans="1:8" ht="17" customHeight="1" x14ac:dyDescent="0.2">
      <c r="A39" s="62" t="s">
        <v>2</v>
      </c>
      <c r="B39" s="43">
        <f>SUM(B34:B38)</f>
        <v>62</v>
      </c>
      <c r="C39" s="64">
        <v>43.1</v>
      </c>
      <c r="D39" s="41">
        <f>SUM(D34:D38)</f>
        <v>24</v>
      </c>
      <c r="E39" s="65">
        <v>16.7</v>
      </c>
      <c r="F39" s="63">
        <f>SUM(F34:F38)</f>
        <v>58</v>
      </c>
      <c r="G39" s="64">
        <v>40.299999999999997</v>
      </c>
      <c r="H39" s="67"/>
    </row>
    <row r="40" spans="1:8" ht="17" customHeight="1" x14ac:dyDescent="0.2">
      <c r="A40" s="49"/>
      <c r="B40" s="21"/>
      <c r="C40" s="26"/>
      <c r="D40" s="21"/>
      <c r="E40" s="22"/>
      <c r="F40" s="21"/>
      <c r="G40" s="22"/>
      <c r="H40" s="4"/>
    </row>
    <row r="41" spans="1:8" ht="17" customHeight="1" x14ac:dyDescent="0.2">
      <c r="A41" s="252" t="s">
        <v>15</v>
      </c>
      <c r="B41" s="244" t="s">
        <v>21</v>
      </c>
      <c r="C41" s="245"/>
      <c r="D41" s="242" t="s">
        <v>93</v>
      </c>
      <c r="E41" s="243"/>
      <c r="F41" s="244" t="s">
        <v>0</v>
      </c>
      <c r="G41" s="245"/>
      <c r="H41" s="248" t="s">
        <v>6</v>
      </c>
    </row>
    <row r="42" spans="1:8" ht="17" customHeight="1" x14ac:dyDescent="0.2">
      <c r="A42" s="253"/>
      <c r="B42" s="50" t="s">
        <v>22</v>
      </c>
      <c r="C42" s="51" t="s">
        <v>4</v>
      </c>
      <c r="D42" s="38" t="s">
        <v>22</v>
      </c>
      <c r="E42" s="52" t="s">
        <v>5</v>
      </c>
      <c r="F42" s="50" t="s">
        <v>22</v>
      </c>
      <c r="G42" s="51" t="s">
        <v>4</v>
      </c>
      <c r="H42" s="249"/>
    </row>
    <row r="43" spans="1:8" ht="17" customHeight="1" x14ac:dyDescent="0.2">
      <c r="A43" s="34" t="s">
        <v>87</v>
      </c>
      <c r="B43" s="39">
        <v>15</v>
      </c>
      <c r="C43" s="75">
        <v>57.7</v>
      </c>
      <c r="D43" s="77">
        <v>11</v>
      </c>
      <c r="E43" s="78">
        <v>42.3</v>
      </c>
      <c r="F43" s="76">
        <v>0</v>
      </c>
      <c r="G43" s="75">
        <v>0</v>
      </c>
      <c r="H43" s="79"/>
    </row>
    <row r="44" spans="1:8" ht="17" customHeight="1" x14ac:dyDescent="0.2">
      <c r="A44" s="56" t="s">
        <v>88</v>
      </c>
      <c r="B44" s="37">
        <v>13</v>
      </c>
      <c r="C44" s="45">
        <v>43.3</v>
      </c>
      <c r="D44" s="36">
        <v>17</v>
      </c>
      <c r="E44" s="57">
        <v>56.7</v>
      </c>
      <c r="F44" s="30">
        <v>0</v>
      </c>
      <c r="G44" s="45">
        <v>0</v>
      </c>
      <c r="H44" s="58"/>
    </row>
    <row r="45" spans="1:8" ht="17" customHeight="1" x14ac:dyDescent="0.2">
      <c r="A45" s="56" t="s">
        <v>84</v>
      </c>
      <c r="B45" s="36">
        <v>13</v>
      </c>
      <c r="C45" s="45">
        <v>43.3</v>
      </c>
      <c r="D45" s="37">
        <v>12</v>
      </c>
      <c r="E45" s="57">
        <v>40</v>
      </c>
      <c r="F45" s="30">
        <v>5</v>
      </c>
      <c r="G45" s="45">
        <v>16.7</v>
      </c>
      <c r="H45" s="58"/>
    </row>
    <row r="46" spans="1:8" ht="17" customHeight="1" x14ac:dyDescent="0.2">
      <c r="A46" s="56" t="s">
        <v>85</v>
      </c>
      <c r="B46" s="37">
        <v>10</v>
      </c>
      <c r="C46" s="45">
        <v>33.299999999999997</v>
      </c>
      <c r="D46" s="36">
        <v>15</v>
      </c>
      <c r="E46" s="57">
        <v>50</v>
      </c>
      <c r="F46" s="30">
        <v>5</v>
      </c>
      <c r="G46" s="45">
        <v>16.7</v>
      </c>
      <c r="H46" s="58"/>
    </row>
    <row r="47" spans="1:8" ht="17" customHeight="1" x14ac:dyDescent="0.2">
      <c r="A47" s="59" t="s">
        <v>86</v>
      </c>
      <c r="B47" s="42">
        <v>13</v>
      </c>
      <c r="C47" s="46">
        <v>46.4</v>
      </c>
      <c r="D47" s="40">
        <v>11</v>
      </c>
      <c r="E47" s="60">
        <v>39.299999999999997</v>
      </c>
      <c r="F47" s="32">
        <v>4</v>
      </c>
      <c r="G47" s="46">
        <v>14.3</v>
      </c>
      <c r="H47" s="61"/>
    </row>
    <row r="48" spans="1:8" ht="17" customHeight="1" x14ac:dyDescent="0.2">
      <c r="A48" s="62" t="s">
        <v>2</v>
      </c>
      <c r="B48" s="41">
        <f>SUM(B43:B47)</f>
        <v>64</v>
      </c>
      <c r="C48" s="64">
        <v>44.4</v>
      </c>
      <c r="D48" s="43">
        <f>SUM(D43:D47)</f>
        <v>66</v>
      </c>
      <c r="E48" s="65">
        <v>45.8</v>
      </c>
      <c r="F48" s="63">
        <f>SUM(F43:F47)</f>
        <v>14</v>
      </c>
      <c r="G48" s="64">
        <v>9.6999999999999993</v>
      </c>
      <c r="H48" s="67" t="s">
        <v>16</v>
      </c>
    </row>
    <row r="49" spans="1:8" ht="17" customHeight="1" x14ac:dyDescent="0.2">
      <c r="A49" s="49"/>
      <c r="B49" s="21"/>
      <c r="C49" s="26"/>
      <c r="D49" s="21"/>
      <c r="E49" s="22"/>
      <c r="F49" s="21"/>
      <c r="G49" s="24"/>
      <c r="H49" s="4"/>
    </row>
    <row r="50" spans="1:8" ht="17" customHeight="1" x14ac:dyDescent="0.2">
      <c r="A50" s="252" t="s">
        <v>17</v>
      </c>
      <c r="B50" s="244" t="s">
        <v>21</v>
      </c>
      <c r="C50" s="245"/>
      <c r="D50" s="242" t="s">
        <v>93</v>
      </c>
      <c r="E50" s="243"/>
      <c r="F50" s="244" t="s">
        <v>0</v>
      </c>
      <c r="G50" s="245"/>
      <c r="H50" s="248" t="s">
        <v>6</v>
      </c>
    </row>
    <row r="51" spans="1:8" ht="17" customHeight="1" x14ac:dyDescent="0.2">
      <c r="A51" s="253"/>
      <c r="B51" s="50" t="s">
        <v>22</v>
      </c>
      <c r="C51" s="51" t="s">
        <v>4</v>
      </c>
      <c r="D51" s="38" t="s">
        <v>22</v>
      </c>
      <c r="E51" s="52" t="s">
        <v>5</v>
      </c>
      <c r="F51" s="50" t="s">
        <v>22</v>
      </c>
      <c r="G51" s="51" t="s">
        <v>4</v>
      </c>
      <c r="H51" s="249"/>
    </row>
    <row r="52" spans="1:8" ht="17" customHeight="1" x14ac:dyDescent="0.2">
      <c r="A52" s="34" t="s">
        <v>87</v>
      </c>
      <c r="B52" s="39">
        <v>16</v>
      </c>
      <c r="C52" s="75">
        <v>61.5</v>
      </c>
      <c r="D52" s="77">
        <v>9</v>
      </c>
      <c r="E52" s="78">
        <v>34.6</v>
      </c>
      <c r="F52" s="76">
        <v>1</v>
      </c>
      <c r="G52" s="75">
        <v>3.8</v>
      </c>
      <c r="H52" s="79"/>
    </row>
    <row r="53" spans="1:8" ht="17" customHeight="1" x14ac:dyDescent="0.2">
      <c r="A53" s="56" t="s">
        <v>88</v>
      </c>
      <c r="B53" s="36">
        <v>12</v>
      </c>
      <c r="C53" s="45">
        <v>40</v>
      </c>
      <c r="D53" s="37">
        <v>9</v>
      </c>
      <c r="E53" s="57">
        <v>30</v>
      </c>
      <c r="F53" s="30">
        <v>9</v>
      </c>
      <c r="G53" s="45">
        <v>30</v>
      </c>
      <c r="H53" s="58"/>
    </row>
    <row r="54" spans="1:8" ht="17" customHeight="1" x14ac:dyDescent="0.2">
      <c r="A54" s="56" t="s">
        <v>84</v>
      </c>
      <c r="B54" s="37">
        <v>4</v>
      </c>
      <c r="C54" s="45">
        <v>13.3</v>
      </c>
      <c r="D54" s="37">
        <v>3</v>
      </c>
      <c r="E54" s="57">
        <v>10</v>
      </c>
      <c r="F54" s="29">
        <v>23</v>
      </c>
      <c r="G54" s="45">
        <v>76.7</v>
      </c>
      <c r="H54" s="58" t="s">
        <v>18</v>
      </c>
    </row>
    <row r="55" spans="1:8" ht="17" customHeight="1" x14ac:dyDescent="0.2">
      <c r="A55" s="56" t="s">
        <v>85</v>
      </c>
      <c r="B55" s="37">
        <v>2</v>
      </c>
      <c r="C55" s="45">
        <v>6.7</v>
      </c>
      <c r="D55" s="37">
        <v>3</v>
      </c>
      <c r="E55" s="57">
        <v>10</v>
      </c>
      <c r="F55" s="29">
        <v>25</v>
      </c>
      <c r="G55" s="45">
        <v>83.3</v>
      </c>
      <c r="H55" s="58"/>
    </row>
    <row r="56" spans="1:8" ht="17" customHeight="1" x14ac:dyDescent="0.2">
      <c r="A56" s="59" t="s">
        <v>86</v>
      </c>
      <c r="B56" s="40">
        <v>6</v>
      </c>
      <c r="C56" s="46">
        <v>21.4</v>
      </c>
      <c r="D56" s="40">
        <v>0</v>
      </c>
      <c r="E56" s="60">
        <v>0</v>
      </c>
      <c r="F56" s="47">
        <v>22</v>
      </c>
      <c r="G56" s="46">
        <v>78.599999999999994</v>
      </c>
      <c r="H56" s="61"/>
    </row>
    <row r="57" spans="1:8" ht="17" customHeight="1" x14ac:dyDescent="0.2">
      <c r="A57" s="62" t="s">
        <v>2</v>
      </c>
      <c r="B57" s="41">
        <f>SUM(B52:B56)</f>
        <v>40</v>
      </c>
      <c r="C57" s="64">
        <v>27.8</v>
      </c>
      <c r="D57" s="41">
        <f>SUM(D52:D56)</f>
        <v>24</v>
      </c>
      <c r="E57" s="65">
        <v>16.7</v>
      </c>
      <c r="F57" s="66">
        <f>SUM(F52:F56)</f>
        <v>80</v>
      </c>
      <c r="G57" s="64">
        <v>55.6</v>
      </c>
      <c r="H57" s="67"/>
    </row>
    <row r="58" spans="1:8" ht="17" customHeight="1" x14ac:dyDescent="0.2"/>
    <row r="59" spans="1:8" ht="17" customHeight="1" x14ac:dyDescent="0.2">
      <c r="A59" s="252" t="s">
        <v>19</v>
      </c>
      <c r="B59" s="244" t="s">
        <v>21</v>
      </c>
      <c r="C59" s="245"/>
      <c r="D59" s="242" t="s">
        <v>93</v>
      </c>
      <c r="E59" s="243"/>
      <c r="F59" s="244" t="s">
        <v>0</v>
      </c>
      <c r="G59" s="245"/>
      <c r="H59" s="248" t="s">
        <v>6</v>
      </c>
    </row>
    <row r="60" spans="1:8" ht="17" customHeight="1" x14ac:dyDescent="0.2">
      <c r="A60" s="253"/>
      <c r="B60" s="50" t="s">
        <v>22</v>
      </c>
      <c r="C60" s="51" t="s">
        <v>4</v>
      </c>
      <c r="D60" s="38" t="s">
        <v>22</v>
      </c>
      <c r="E60" s="52" t="s">
        <v>5</v>
      </c>
      <c r="F60" s="50" t="s">
        <v>22</v>
      </c>
      <c r="G60" s="51" t="s">
        <v>4</v>
      </c>
      <c r="H60" s="249"/>
    </row>
    <row r="61" spans="1:8" ht="17" customHeight="1" x14ac:dyDescent="0.2">
      <c r="A61" s="34" t="s">
        <v>87</v>
      </c>
      <c r="B61" s="39">
        <v>17</v>
      </c>
      <c r="C61" s="75">
        <v>60.7</v>
      </c>
      <c r="D61" s="77">
        <v>6</v>
      </c>
      <c r="E61" s="78">
        <v>21.4</v>
      </c>
      <c r="F61" s="76">
        <v>5</v>
      </c>
      <c r="G61" s="75">
        <v>17.899999999999999</v>
      </c>
      <c r="H61" s="79"/>
    </row>
    <row r="62" spans="1:8" ht="17" customHeight="1" x14ac:dyDescent="0.2">
      <c r="A62" s="56" t="s">
        <v>88</v>
      </c>
      <c r="B62" s="37">
        <v>6</v>
      </c>
      <c r="C62" s="45">
        <v>20</v>
      </c>
      <c r="D62" s="37">
        <v>6</v>
      </c>
      <c r="E62" s="57">
        <v>20</v>
      </c>
      <c r="F62" s="29">
        <v>18</v>
      </c>
      <c r="G62" s="45">
        <v>60</v>
      </c>
      <c r="H62" s="58" t="s">
        <v>18</v>
      </c>
    </row>
    <row r="63" spans="1:8" ht="17" customHeight="1" x14ac:dyDescent="0.2">
      <c r="A63" s="56" t="s">
        <v>84</v>
      </c>
      <c r="B63" s="37">
        <v>3</v>
      </c>
      <c r="C63" s="45">
        <v>10</v>
      </c>
      <c r="D63" s="37">
        <v>4</v>
      </c>
      <c r="E63" s="57">
        <v>13.3</v>
      </c>
      <c r="F63" s="29">
        <v>23</v>
      </c>
      <c r="G63" s="45">
        <v>76.7</v>
      </c>
      <c r="H63" s="58"/>
    </row>
    <row r="64" spans="1:8" ht="17" customHeight="1" x14ac:dyDescent="0.2">
      <c r="A64" s="56" t="s">
        <v>85</v>
      </c>
      <c r="B64" s="37">
        <v>6</v>
      </c>
      <c r="C64" s="45">
        <v>20</v>
      </c>
      <c r="D64" s="37">
        <v>5</v>
      </c>
      <c r="E64" s="57">
        <v>16.7</v>
      </c>
      <c r="F64" s="29">
        <v>19</v>
      </c>
      <c r="G64" s="45">
        <v>63.3</v>
      </c>
      <c r="H64" s="58"/>
    </row>
    <row r="65" spans="1:8" ht="17" customHeight="1" x14ac:dyDescent="0.2">
      <c r="A65" s="59" t="s">
        <v>86</v>
      </c>
      <c r="B65" s="40">
        <v>5</v>
      </c>
      <c r="C65" s="46">
        <v>17.899999999999999</v>
      </c>
      <c r="D65" s="40">
        <v>5</v>
      </c>
      <c r="E65" s="60">
        <v>17.899999999999999</v>
      </c>
      <c r="F65" s="47">
        <v>18</v>
      </c>
      <c r="G65" s="46">
        <v>64.3</v>
      </c>
      <c r="H65" s="61"/>
    </row>
    <row r="66" spans="1:8" ht="17" customHeight="1" x14ac:dyDescent="0.2">
      <c r="A66" s="62" t="s">
        <v>2</v>
      </c>
      <c r="B66" s="41">
        <f>SUM(B61:B65)</f>
        <v>37</v>
      </c>
      <c r="C66" s="64">
        <v>25.3</v>
      </c>
      <c r="D66" s="41">
        <f>SUM(D61:D65)</f>
        <v>26</v>
      </c>
      <c r="E66" s="65">
        <v>17.8</v>
      </c>
      <c r="F66" s="66">
        <f>SUM(F61:F65)</f>
        <v>83</v>
      </c>
      <c r="G66" s="64">
        <v>56.8</v>
      </c>
      <c r="H66" s="67"/>
    </row>
    <row r="67" spans="1:8" ht="17" customHeight="1" x14ac:dyDescent="0.2">
      <c r="B67" s="21"/>
      <c r="C67" s="26"/>
      <c r="D67" s="21"/>
      <c r="E67" s="27"/>
      <c r="F67" s="21"/>
    </row>
    <row r="68" spans="1:8" ht="17" customHeight="1" x14ac:dyDescent="0.2">
      <c r="A68" s="252" t="s">
        <v>20</v>
      </c>
      <c r="B68" s="244" t="s">
        <v>21</v>
      </c>
      <c r="C68" s="245"/>
      <c r="D68" s="242" t="s">
        <v>93</v>
      </c>
      <c r="E68" s="243"/>
      <c r="F68" s="244" t="s">
        <v>0</v>
      </c>
      <c r="G68" s="245"/>
      <c r="H68" s="248" t="s">
        <v>6</v>
      </c>
    </row>
    <row r="69" spans="1:8" ht="17" customHeight="1" x14ac:dyDescent="0.2">
      <c r="A69" s="253"/>
      <c r="B69" s="50" t="s">
        <v>22</v>
      </c>
      <c r="C69" s="51" t="s">
        <v>4</v>
      </c>
      <c r="D69" s="38" t="s">
        <v>22</v>
      </c>
      <c r="E69" s="52" t="s">
        <v>5</v>
      </c>
      <c r="F69" s="50" t="s">
        <v>22</v>
      </c>
      <c r="G69" s="51" t="s">
        <v>4</v>
      </c>
      <c r="H69" s="249"/>
    </row>
    <row r="70" spans="1:8" ht="17" customHeight="1" x14ac:dyDescent="0.2">
      <c r="A70" s="34" t="s">
        <v>87</v>
      </c>
      <c r="B70" s="39">
        <v>17</v>
      </c>
      <c r="C70" s="75">
        <v>65.400000000000006</v>
      </c>
      <c r="D70" s="77">
        <v>9</v>
      </c>
      <c r="E70" s="78">
        <v>34.6</v>
      </c>
      <c r="F70" s="76">
        <v>0</v>
      </c>
      <c r="G70" s="75">
        <v>0</v>
      </c>
      <c r="H70" s="79"/>
    </row>
    <row r="71" spans="1:8" ht="17" customHeight="1" x14ac:dyDescent="0.2">
      <c r="A71" s="56" t="s">
        <v>88</v>
      </c>
      <c r="B71" s="36">
        <v>19</v>
      </c>
      <c r="C71" s="45">
        <v>63.3</v>
      </c>
      <c r="D71" s="37">
        <v>7</v>
      </c>
      <c r="E71" s="57">
        <v>23.3</v>
      </c>
      <c r="F71" s="30">
        <v>4</v>
      </c>
      <c r="G71" s="45">
        <v>13.3</v>
      </c>
      <c r="H71" s="58"/>
    </row>
    <row r="72" spans="1:8" ht="17" customHeight="1" x14ac:dyDescent="0.2">
      <c r="A72" s="56" t="s">
        <v>84</v>
      </c>
      <c r="B72" s="37">
        <v>9</v>
      </c>
      <c r="C72" s="45">
        <v>30</v>
      </c>
      <c r="D72" s="37">
        <v>7</v>
      </c>
      <c r="E72" s="57">
        <v>23.3</v>
      </c>
      <c r="F72" s="29">
        <v>14</v>
      </c>
      <c r="G72" s="45">
        <v>46.7</v>
      </c>
      <c r="H72" s="58"/>
    </row>
    <row r="73" spans="1:8" ht="17" customHeight="1" x14ac:dyDescent="0.2">
      <c r="A73" s="56" t="s">
        <v>85</v>
      </c>
      <c r="B73" s="37">
        <v>7</v>
      </c>
      <c r="C73" s="45">
        <v>23.3</v>
      </c>
      <c r="D73" s="37">
        <v>5</v>
      </c>
      <c r="E73" s="57">
        <v>16.7</v>
      </c>
      <c r="F73" s="29">
        <v>18</v>
      </c>
      <c r="G73" s="45">
        <v>60</v>
      </c>
      <c r="H73" s="58" t="s">
        <v>18</v>
      </c>
    </row>
    <row r="74" spans="1:8" ht="17" customHeight="1" x14ac:dyDescent="0.2">
      <c r="A74" s="59" t="s">
        <v>86</v>
      </c>
      <c r="B74" s="40">
        <v>5</v>
      </c>
      <c r="C74" s="46">
        <v>17.899999999999999</v>
      </c>
      <c r="D74" s="40">
        <v>2</v>
      </c>
      <c r="E74" s="60">
        <v>7.1</v>
      </c>
      <c r="F74" s="47">
        <v>21</v>
      </c>
      <c r="G74" s="46">
        <v>75</v>
      </c>
      <c r="H74" s="61"/>
    </row>
    <row r="75" spans="1:8" ht="17" customHeight="1" x14ac:dyDescent="0.2">
      <c r="A75" s="62" t="s">
        <v>2</v>
      </c>
      <c r="B75" s="43">
        <f>SUM(B70:B74)</f>
        <v>57</v>
      </c>
      <c r="C75" s="64">
        <v>39.6</v>
      </c>
      <c r="D75" s="41">
        <v>30</v>
      </c>
      <c r="E75" s="65">
        <v>20.8</v>
      </c>
      <c r="F75" s="66">
        <f>SUM(F70:F74)</f>
        <v>57</v>
      </c>
      <c r="G75" s="64">
        <v>39.6</v>
      </c>
      <c r="H75" s="67"/>
    </row>
    <row r="76" spans="1:8" ht="17" customHeight="1" x14ac:dyDescent="0.2"/>
    <row r="77" spans="1:8" ht="17" customHeight="1" x14ac:dyDescent="0.2">
      <c r="A77" s="252" t="s">
        <v>28</v>
      </c>
      <c r="B77" s="244" t="s">
        <v>21</v>
      </c>
      <c r="C77" s="245"/>
      <c r="D77" s="242" t="s">
        <v>93</v>
      </c>
      <c r="E77" s="243"/>
      <c r="F77" s="244" t="s">
        <v>0</v>
      </c>
      <c r="G77" s="245"/>
      <c r="H77" s="248" t="s">
        <v>6</v>
      </c>
    </row>
    <row r="78" spans="1:8" ht="17" customHeight="1" x14ac:dyDescent="0.2">
      <c r="A78" s="253"/>
      <c r="B78" s="50" t="s">
        <v>22</v>
      </c>
      <c r="C78" s="51" t="s">
        <v>4</v>
      </c>
      <c r="D78" s="38" t="s">
        <v>22</v>
      </c>
      <c r="E78" s="52" t="s">
        <v>5</v>
      </c>
      <c r="F78" s="50" t="s">
        <v>22</v>
      </c>
      <c r="G78" s="51" t="s">
        <v>4</v>
      </c>
      <c r="H78" s="249"/>
    </row>
    <row r="79" spans="1:8" ht="17" customHeight="1" x14ac:dyDescent="0.2">
      <c r="A79" s="79" t="s">
        <v>87</v>
      </c>
      <c r="B79" s="39">
        <v>14</v>
      </c>
      <c r="C79" s="86">
        <v>53.8</v>
      </c>
      <c r="D79" s="95">
        <v>10</v>
      </c>
      <c r="E79" s="92">
        <v>38.5</v>
      </c>
      <c r="F79" s="35">
        <v>2</v>
      </c>
      <c r="G79" s="86">
        <v>7.7</v>
      </c>
      <c r="H79" s="107"/>
    </row>
    <row r="80" spans="1:8" ht="17" customHeight="1" x14ac:dyDescent="0.2">
      <c r="A80" s="58" t="s">
        <v>88</v>
      </c>
      <c r="B80" s="36">
        <v>21</v>
      </c>
      <c r="C80" s="103">
        <v>70</v>
      </c>
      <c r="D80" s="105">
        <v>6</v>
      </c>
      <c r="E80" s="106">
        <v>20</v>
      </c>
      <c r="F80" s="70">
        <v>3</v>
      </c>
      <c r="G80" s="103">
        <v>10</v>
      </c>
      <c r="H80" s="108"/>
    </row>
    <row r="81" spans="1:8" ht="17" customHeight="1" x14ac:dyDescent="0.2">
      <c r="A81" s="58" t="s">
        <v>84</v>
      </c>
      <c r="B81" s="36">
        <v>18</v>
      </c>
      <c r="C81" s="103">
        <v>60</v>
      </c>
      <c r="D81" s="105">
        <v>3</v>
      </c>
      <c r="E81" s="106">
        <v>10</v>
      </c>
      <c r="F81" s="70">
        <v>9</v>
      </c>
      <c r="G81" s="103">
        <v>30</v>
      </c>
      <c r="H81" s="108"/>
    </row>
    <row r="82" spans="1:8" ht="17" customHeight="1" x14ac:dyDescent="0.2">
      <c r="A82" s="58" t="s">
        <v>85</v>
      </c>
      <c r="B82" s="36">
        <v>11</v>
      </c>
      <c r="C82" s="103">
        <v>36.700000000000003</v>
      </c>
      <c r="D82" s="105">
        <v>8</v>
      </c>
      <c r="E82" s="106">
        <v>26.7</v>
      </c>
      <c r="F82" s="29">
        <v>11</v>
      </c>
      <c r="G82" s="103">
        <v>36.700000000000003</v>
      </c>
      <c r="H82" s="108"/>
    </row>
    <row r="83" spans="1:8" ht="17" customHeight="1" x14ac:dyDescent="0.2">
      <c r="A83" s="61" t="s">
        <v>86</v>
      </c>
      <c r="B83" s="93">
        <v>5</v>
      </c>
      <c r="C83" s="85">
        <v>17.899999999999999</v>
      </c>
      <c r="D83" s="93">
        <v>0</v>
      </c>
      <c r="E83" s="94">
        <v>0</v>
      </c>
      <c r="F83" s="47">
        <v>23</v>
      </c>
      <c r="G83" s="85">
        <v>82.1</v>
      </c>
      <c r="H83" s="109" t="s">
        <v>1</v>
      </c>
    </row>
    <row r="84" spans="1:8" ht="17" customHeight="1" x14ac:dyDescent="0.2">
      <c r="A84" s="80" t="s">
        <v>25</v>
      </c>
      <c r="B84" s="43">
        <f>SUM(B79:B83)</f>
        <v>69</v>
      </c>
      <c r="C84" s="110">
        <v>47.9</v>
      </c>
      <c r="D84" s="111">
        <v>27</v>
      </c>
      <c r="E84" s="112">
        <v>18.8</v>
      </c>
      <c r="F84" s="113">
        <f>SUM(F79:F83)</f>
        <v>48</v>
      </c>
      <c r="G84" s="110">
        <v>33.299999999999997</v>
      </c>
      <c r="H84" s="114"/>
    </row>
    <row r="85" spans="1:8" ht="17" customHeight="1" x14ac:dyDescent="0.2">
      <c r="A85" s="5"/>
      <c r="B85" s="71"/>
      <c r="D85" s="71"/>
      <c r="E85" s="25"/>
      <c r="F85" s="71"/>
      <c r="G85" s="25"/>
      <c r="H85" s="71"/>
    </row>
    <row r="86" spans="1:8" ht="17" customHeight="1" x14ac:dyDescent="0.2">
      <c r="A86" s="252" t="s">
        <v>31</v>
      </c>
      <c r="B86" s="244" t="s">
        <v>21</v>
      </c>
      <c r="C86" s="245"/>
      <c r="D86" s="242" t="s">
        <v>93</v>
      </c>
      <c r="E86" s="243"/>
      <c r="F86" s="244" t="s">
        <v>0</v>
      </c>
      <c r="G86" s="245"/>
      <c r="H86" s="248" t="s">
        <v>6</v>
      </c>
    </row>
    <row r="87" spans="1:8" ht="17" customHeight="1" x14ac:dyDescent="0.2">
      <c r="A87" s="253"/>
      <c r="B87" s="50" t="s">
        <v>22</v>
      </c>
      <c r="C87" s="51" t="s">
        <v>4</v>
      </c>
      <c r="D87" s="38" t="s">
        <v>22</v>
      </c>
      <c r="E87" s="52" t="s">
        <v>5</v>
      </c>
      <c r="F87" s="50" t="s">
        <v>22</v>
      </c>
      <c r="G87" s="51" t="s">
        <v>4</v>
      </c>
      <c r="H87" s="249"/>
    </row>
    <row r="88" spans="1:8" ht="17" customHeight="1" x14ac:dyDescent="0.2">
      <c r="A88" s="79" t="s">
        <v>87</v>
      </c>
      <c r="B88" s="95">
        <v>3</v>
      </c>
      <c r="C88" s="86">
        <v>11.5</v>
      </c>
      <c r="D88" s="39">
        <v>15</v>
      </c>
      <c r="E88" s="92">
        <v>57.7</v>
      </c>
      <c r="F88" s="35">
        <v>8</v>
      </c>
      <c r="G88" s="86">
        <v>30.8</v>
      </c>
      <c r="H88" s="107"/>
    </row>
    <row r="89" spans="1:8" ht="17" customHeight="1" x14ac:dyDescent="0.2">
      <c r="A89" s="58" t="s">
        <v>88</v>
      </c>
      <c r="B89" s="120">
        <v>1</v>
      </c>
      <c r="C89" s="121">
        <v>3.3</v>
      </c>
      <c r="D89" s="122">
        <v>15</v>
      </c>
      <c r="E89" s="123">
        <v>50</v>
      </c>
      <c r="F89" s="70">
        <v>14</v>
      </c>
      <c r="G89" s="103">
        <v>46.7</v>
      </c>
      <c r="H89" s="108"/>
    </row>
    <row r="90" spans="1:8" ht="17" customHeight="1" x14ac:dyDescent="0.2">
      <c r="A90" s="58" t="s">
        <v>84</v>
      </c>
      <c r="B90" s="105">
        <v>7</v>
      </c>
      <c r="C90" s="103">
        <v>23.3</v>
      </c>
      <c r="D90" s="105">
        <v>9</v>
      </c>
      <c r="E90" s="106">
        <v>30</v>
      </c>
      <c r="F90" s="29">
        <v>14</v>
      </c>
      <c r="G90" s="103">
        <v>46.7</v>
      </c>
      <c r="H90" s="108"/>
    </row>
    <row r="91" spans="1:8" ht="17" customHeight="1" x14ac:dyDescent="0.2">
      <c r="A91" s="58" t="s">
        <v>85</v>
      </c>
      <c r="B91" s="105">
        <v>10</v>
      </c>
      <c r="C91" s="103">
        <v>33.299999999999997</v>
      </c>
      <c r="D91" s="105">
        <v>1</v>
      </c>
      <c r="E91" s="106">
        <v>3.3</v>
      </c>
      <c r="F91" s="29">
        <v>19</v>
      </c>
      <c r="G91" s="103">
        <v>63.3</v>
      </c>
      <c r="H91" s="108" t="s">
        <v>1</v>
      </c>
    </row>
    <row r="92" spans="1:8" ht="17" customHeight="1" x14ac:dyDescent="0.2">
      <c r="A92" s="61" t="s">
        <v>86</v>
      </c>
      <c r="B92" s="93">
        <v>2</v>
      </c>
      <c r="C92" s="85">
        <v>7.1</v>
      </c>
      <c r="D92" s="93">
        <v>3</v>
      </c>
      <c r="E92" s="94">
        <v>10.7</v>
      </c>
      <c r="F92" s="47">
        <v>23</v>
      </c>
      <c r="G92" s="85">
        <v>82.1</v>
      </c>
      <c r="H92" s="109"/>
    </row>
    <row r="93" spans="1:8" ht="17" customHeight="1" x14ac:dyDescent="0.2">
      <c r="A93" s="116" t="s">
        <v>25</v>
      </c>
      <c r="B93" s="117">
        <f>SUM(B88:B92)</f>
        <v>23</v>
      </c>
      <c r="C93" s="110">
        <v>16</v>
      </c>
      <c r="D93" s="117">
        <f>SUM(D88:D92)</f>
        <v>43</v>
      </c>
      <c r="E93" s="112">
        <v>29.9</v>
      </c>
      <c r="F93" s="124">
        <f>SUM(F88:F92)</f>
        <v>78</v>
      </c>
      <c r="G93" s="110">
        <v>54.2</v>
      </c>
      <c r="H93" s="116"/>
    </row>
    <row r="94" spans="1:8" ht="17" customHeight="1" x14ac:dyDescent="0.2">
      <c r="A94" s="5"/>
      <c r="B94" s="71"/>
      <c r="D94" s="71"/>
      <c r="E94" s="25"/>
      <c r="F94" s="71"/>
      <c r="G94" s="25"/>
      <c r="H94" s="71"/>
    </row>
    <row r="95" spans="1:8" ht="17" customHeight="1" x14ac:dyDescent="0.2">
      <c r="A95" s="252" t="s">
        <v>29</v>
      </c>
      <c r="B95" s="244" t="s">
        <v>21</v>
      </c>
      <c r="C95" s="245"/>
      <c r="D95" s="242" t="s">
        <v>93</v>
      </c>
      <c r="E95" s="243"/>
      <c r="F95" s="244" t="s">
        <v>0</v>
      </c>
      <c r="G95" s="245"/>
      <c r="H95" s="248" t="s">
        <v>6</v>
      </c>
    </row>
    <row r="96" spans="1:8" ht="17" customHeight="1" x14ac:dyDescent="0.2">
      <c r="A96" s="253"/>
      <c r="B96" s="50" t="s">
        <v>22</v>
      </c>
      <c r="C96" s="51" t="s">
        <v>4</v>
      </c>
      <c r="D96" s="38" t="s">
        <v>22</v>
      </c>
      <c r="E96" s="52" t="s">
        <v>5</v>
      </c>
      <c r="F96" s="50" t="s">
        <v>22</v>
      </c>
      <c r="G96" s="51" t="s">
        <v>4</v>
      </c>
      <c r="H96" s="249"/>
    </row>
    <row r="97" spans="1:8" ht="17" customHeight="1" x14ac:dyDescent="0.2">
      <c r="A97" s="79" t="s">
        <v>87</v>
      </c>
      <c r="B97" s="39">
        <v>17</v>
      </c>
      <c r="C97" s="86">
        <v>65.400000000000006</v>
      </c>
      <c r="D97" s="95">
        <v>9</v>
      </c>
      <c r="E97" s="92">
        <v>34.6</v>
      </c>
      <c r="F97" s="35">
        <v>0</v>
      </c>
      <c r="G97" s="86">
        <v>0</v>
      </c>
      <c r="H97" s="107"/>
    </row>
    <row r="98" spans="1:8" ht="17" customHeight="1" x14ac:dyDescent="0.2">
      <c r="A98" s="58" t="s">
        <v>88</v>
      </c>
      <c r="B98" s="105">
        <v>10</v>
      </c>
      <c r="C98" s="103">
        <v>33.299999999999997</v>
      </c>
      <c r="D98" s="36">
        <v>16</v>
      </c>
      <c r="E98" s="106">
        <v>53.3</v>
      </c>
      <c r="F98" s="70">
        <v>4</v>
      </c>
      <c r="G98" s="103">
        <v>13.3</v>
      </c>
      <c r="H98" s="108"/>
    </row>
    <row r="99" spans="1:8" ht="17" customHeight="1" x14ac:dyDescent="0.2">
      <c r="A99" s="58" t="s">
        <v>84</v>
      </c>
      <c r="B99" s="105">
        <v>4</v>
      </c>
      <c r="C99" s="103">
        <v>13.3</v>
      </c>
      <c r="D99" s="36">
        <v>18</v>
      </c>
      <c r="E99" s="106">
        <v>60</v>
      </c>
      <c r="F99" s="70">
        <v>8</v>
      </c>
      <c r="G99" s="103">
        <v>26.7</v>
      </c>
      <c r="H99" s="108"/>
    </row>
    <row r="100" spans="1:8" ht="17" customHeight="1" x14ac:dyDescent="0.2">
      <c r="A100" s="58" t="s">
        <v>85</v>
      </c>
      <c r="B100" s="105">
        <v>2</v>
      </c>
      <c r="C100" s="103">
        <v>6.7</v>
      </c>
      <c r="D100" s="36">
        <v>17</v>
      </c>
      <c r="E100" s="106">
        <v>56.7</v>
      </c>
      <c r="F100" s="70">
        <v>11</v>
      </c>
      <c r="G100" s="103">
        <v>36.700000000000003</v>
      </c>
      <c r="H100" s="108"/>
    </row>
    <row r="101" spans="1:8" ht="17" customHeight="1" x14ac:dyDescent="0.2">
      <c r="A101" s="61" t="s">
        <v>86</v>
      </c>
      <c r="B101" s="93">
        <v>1</v>
      </c>
      <c r="C101" s="85">
        <v>3.6</v>
      </c>
      <c r="D101" s="93">
        <v>8</v>
      </c>
      <c r="E101" s="94">
        <v>28.6</v>
      </c>
      <c r="F101" s="47">
        <v>19</v>
      </c>
      <c r="G101" s="85">
        <v>67.900000000000006</v>
      </c>
      <c r="H101" s="109" t="s">
        <v>30</v>
      </c>
    </row>
    <row r="102" spans="1:8" ht="17" customHeight="1" x14ac:dyDescent="0.2">
      <c r="A102" s="116" t="s">
        <v>25</v>
      </c>
      <c r="B102" s="117">
        <f>SUM(B97:B101)</f>
        <v>34</v>
      </c>
      <c r="C102" s="110">
        <v>23.6</v>
      </c>
      <c r="D102" s="118">
        <f>SUM(D97:D101)</f>
        <v>68</v>
      </c>
      <c r="E102" s="112">
        <v>47.2</v>
      </c>
      <c r="F102" s="119">
        <f>SUM(F97:F101)</f>
        <v>42</v>
      </c>
      <c r="G102" s="110">
        <v>29.2</v>
      </c>
      <c r="H102" s="116"/>
    </row>
    <row r="103" spans="1:8" ht="17" customHeight="1" x14ac:dyDescent="0.2">
      <c r="A103" s="5"/>
      <c r="B103" s="71"/>
      <c r="D103" s="71"/>
      <c r="E103" s="25"/>
      <c r="F103" s="71"/>
      <c r="G103" s="25"/>
      <c r="H103" s="71"/>
    </row>
    <row r="104" spans="1:8" ht="17" customHeight="1" x14ac:dyDescent="0.2">
      <c r="A104" s="252" t="s">
        <v>32</v>
      </c>
      <c r="B104" s="244" t="s">
        <v>21</v>
      </c>
      <c r="C104" s="245"/>
      <c r="D104" s="242" t="s">
        <v>93</v>
      </c>
      <c r="E104" s="243"/>
      <c r="F104" s="244" t="s">
        <v>0</v>
      </c>
      <c r="G104" s="245"/>
      <c r="H104" s="248" t="s">
        <v>6</v>
      </c>
    </row>
    <row r="105" spans="1:8" ht="17" customHeight="1" x14ac:dyDescent="0.2">
      <c r="A105" s="253"/>
      <c r="B105" s="50" t="s">
        <v>22</v>
      </c>
      <c r="C105" s="51" t="s">
        <v>4</v>
      </c>
      <c r="D105" s="38" t="s">
        <v>22</v>
      </c>
      <c r="E105" s="52" t="s">
        <v>5</v>
      </c>
      <c r="F105" s="50" t="s">
        <v>22</v>
      </c>
      <c r="G105" s="51" t="s">
        <v>4</v>
      </c>
      <c r="H105" s="249"/>
    </row>
    <row r="106" spans="1:8" ht="17" customHeight="1" x14ac:dyDescent="0.2">
      <c r="A106" s="79" t="s">
        <v>87</v>
      </c>
      <c r="B106" s="231">
        <v>21</v>
      </c>
      <c r="C106" s="86">
        <v>80.8</v>
      </c>
      <c r="D106" s="77">
        <v>5</v>
      </c>
      <c r="E106" s="92">
        <v>19.2</v>
      </c>
      <c r="F106" s="35">
        <v>0</v>
      </c>
      <c r="G106" s="86">
        <v>0</v>
      </c>
      <c r="H106" s="107"/>
    </row>
    <row r="107" spans="1:8" ht="17" customHeight="1" x14ac:dyDescent="0.2">
      <c r="A107" s="58" t="s">
        <v>88</v>
      </c>
      <c r="B107" s="120">
        <v>10</v>
      </c>
      <c r="C107" s="121">
        <v>33.299999999999997</v>
      </c>
      <c r="D107" s="122">
        <v>20</v>
      </c>
      <c r="E107" s="123">
        <v>66.7</v>
      </c>
      <c r="F107" s="70">
        <v>0</v>
      </c>
      <c r="G107" s="103">
        <v>0</v>
      </c>
      <c r="H107" s="108"/>
    </row>
    <row r="108" spans="1:8" ht="17" customHeight="1" x14ac:dyDescent="0.2">
      <c r="A108" s="58" t="s">
        <v>84</v>
      </c>
      <c r="B108" s="232">
        <v>13</v>
      </c>
      <c r="C108" s="103">
        <v>43.3</v>
      </c>
      <c r="D108" s="105">
        <v>12</v>
      </c>
      <c r="E108" s="106">
        <v>40</v>
      </c>
      <c r="F108" s="30">
        <v>5</v>
      </c>
      <c r="G108" s="103">
        <v>16.7</v>
      </c>
      <c r="H108" s="108"/>
    </row>
    <row r="109" spans="1:8" ht="17" customHeight="1" x14ac:dyDescent="0.2">
      <c r="A109" s="58" t="s">
        <v>85</v>
      </c>
      <c r="B109" s="105">
        <v>8</v>
      </c>
      <c r="C109" s="103">
        <v>25</v>
      </c>
      <c r="D109" s="105">
        <v>2</v>
      </c>
      <c r="E109" s="106">
        <v>6.3</v>
      </c>
      <c r="F109" s="29">
        <v>22</v>
      </c>
      <c r="G109" s="103">
        <v>68.8</v>
      </c>
      <c r="H109" s="108" t="s">
        <v>1</v>
      </c>
    </row>
    <row r="110" spans="1:8" ht="17" customHeight="1" x14ac:dyDescent="0.2">
      <c r="A110" s="61" t="s">
        <v>86</v>
      </c>
      <c r="B110" s="93">
        <v>6</v>
      </c>
      <c r="C110" s="85">
        <v>18.8</v>
      </c>
      <c r="D110" s="93">
        <v>0</v>
      </c>
      <c r="E110" s="94">
        <v>0</v>
      </c>
      <c r="F110" s="47">
        <v>26</v>
      </c>
      <c r="G110" s="85">
        <v>81.3</v>
      </c>
      <c r="H110" s="109"/>
    </row>
    <row r="111" spans="1:8" ht="17" customHeight="1" x14ac:dyDescent="0.2">
      <c r="A111" s="116" t="s">
        <v>25</v>
      </c>
      <c r="B111" s="233">
        <f>SUM(B106:B110)</f>
        <v>58</v>
      </c>
      <c r="C111" s="110">
        <v>38.700000000000003</v>
      </c>
      <c r="D111" s="117">
        <f>SUM(D106:D110)</f>
        <v>39</v>
      </c>
      <c r="E111" s="112">
        <v>26</v>
      </c>
      <c r="F111" s="234">
        <f>SUM(F106:F110)</f>
        <v>53</v>
      </c>
      <c r="G111" s="110">
        <v>35.299999999999997</v>
      </c>
      <c r="H111" s="116"/>
    </row>
    <row r="112" spans="1:8" ht="17" customHeight="1" x14ac:dyDescent="0.2">
      <c r="A112" s="5"/>
      <c r="B112" s="71"/>
      <c r="D112" s="71"/>
      <c r="E112" s="25"/>
      <c r="F112" s="71"/>
      <c r="G112" s="25"/>
      <c r="H112" s="71"/>
    </row>
    <row r="113" spans="1:8" ht="17" customHeight="1" x14ac:dyDescent="0.2">
      <c r="A113" s="252" t="s">
        <v>34</v>
      </c>
      <c r="B113" s="244" t="s">
        <v>21</v>
      </c>
      <c r="C113" s="245"/>
      <c r="D113" s="242" t="s">
        <v>93</v>
      </c>
      <c r="E113" s="243"/>
      <c r="F113" s="244" t="s">
        <v>0</v>
      </c>
      <c r="G113" s="245"/>
      <c r="H113" s="248" t="s">
        <v>6</v>
      </c>
    </row>
    <row r="114" spans="1:8" ht="17" customHeight="1" x14ac:dyDescent="0.2">
      <c r="A114" s="253"/>
      <c r="B114" s="50" t="s">
        <v>22</v>
      </c>
      <c r="C114" s="51" t="s">
        <v>4</v>
      </c>
      <c r="D114" s="38" t="s">
        <v>22</v>
      </c>
      <c r="E114" s="52" t="s">
        <v>5</v>
      </c>
      <c r="F114" s="50" t="s">
        <v>22</v>
      </c>
      <c r="G114" s="51" t="s">
        <v>4</v>
      </c>
      <c r="H114" s="249"/>
    </row>
    <row r="115" spans="1:8" ht="17" customHeight="1" x14ac:dyDescent="0.2">
      <c r="A115" s="79" t="s">
        <v>87</v>
      </c>
      <c r="B115" s="231">
        <v>10</v>
      </c>
      <c r="C115" s="86">
        <v>38.5</v>
      </c>
      <c r="D115" s="77">
        <v>9</v>
      </c>
      <c r="E115" s="92">
        <v>34.6</v>
      </c>
      <c r="F115" s="35">
        <v>7</v>
      </c>
      <c r="G115" s="86">
        <v>26.9</v>
      </c>
      <c r="H115" s="107"/>
    </row>
    <row r="116" spans="1:8" ht="17" customHeight="1" x14ac:dyDescent="0.2">
      <c r="A116" s="58" t="s">
        <v>88</v>
      </c>
      <c r="B116" s="120">
        <v>12</v>
      </c>
      <c r="C116" s="121">
        <v>40</v>
      </c>
      <c r="D116" s="122">
        <v>15</v>
      </c>
      <c r="E116" s="123">
        <v>50</v>
      </c>
      <c r="F116" s="70">
        <v>3</v>
      </c>
      <c r="G116" s="103">
        <v>10</v>
      </c>
      <c r="H116" s="108"/>
    </row>
    <row r="117" spans="1:8" ht="17" customHeight="1" x14ac:dyDescent="0.2">
      <c r="A117" s="58" t="s">
        <v>84</v>
      </c>
      <c r="B117" s="232">
        <v>14</v>
      </c>
      <c r="C117" s="103">
        <v>46.7</v>
      </c>
      <c r="D117" s="105">
        <v>7</v>
      </c>
      <c r="E117" s="106">
        <v>23.3</v>
      </c>
      <c r="F117" s="30">
        <v>9</v>
      </c>
      <c r="G117" s="103">
        <v>30</v>
      </c>
      <c r="H117" s="108"/>
    </row>
    <row r="118" spans="1:8" ht="17" customHeight="1" x14ac:dyDescent="0.2">
      <c r="A118" s="58" t="s">
        <v>85</v>
      </c>
      <c r="B118" s="105">
        <v>9</v>
      </c>
      <c r="C118" s="103">
        <v>28.1</v>
      </c>
      <c r="D118" s="105">
        <v>3</v>
      </c>
      <c r="E118" s="106">
        <v>9.4</v>
      </c>
      <c r="F118" s="29">
        <v>20</v>
      </c>
      <c r="G118" s="103">
        <v>62.5</v>
      </c>
      <c r="H118" s="108" t="s">
        <v>1</v>
      </c>
    </row>
    <row r="119" spans="1:8" ht="17" customHeight="1" x14ac:dyDescent="0.2">
      <c r="A119" s="61" t="s">
        <v>86</v>
      </c>
      <c r="B119" s="93">
        <v>9</v>
      </c>
      <c r="C119" s="85">
        <v>28.1</v>
      </c>
      <c r="D119" s="93">
        <v>0</v>
      </c>
      <c r="E119" s="94">
        <v>0</v>
      </c>
      <c r="F119" s="47">
        <v>23</v>
      </c>
      <c r="G119" s="85">
        <v>71.900000000000006</v>
      </c>
      <c r="H119" s="109"/>
    </row>
    <row r="120" spans="1:8" ht="17" customHeight="1" x14ac:dyDescent="0.2">
      <c r="A120" s="116" t="s">
        <v>25</v>
      </c>
      <c r="B120" s="117">
        <f>SUM(B115:B119)</f>
        <v>54</v>
      </c>
      <c r="C120" s="110">
        <v>36</v>
      </c>
      <c r="D120" s="117">
        <f>SUM(D115:D119)</f>
        <v>34</v>
      </c>
      <c r="E120" s="112">
        <v>22.7</v>
      </c>
      <c r="F120" s="124">
        <f>SUM(F115:F119)</f>
        <v>62</v>
      </c>
      <c r="G120" s="110">
        <v>41.3</v>
      </c>
      <c r="H120" s="116"/>
    </row>
    <row r="121" spans="1:8" ht="17" customHeight="1" x14ac:dyDescent="0.2">
      <c r="A121" s="5"/>
      <c r="B121" s="71"/>
      <c r="D121" s="71"/>
      <c r="E121" s="25"/>
      <c r="F121" s="71"/>
      <c r="G121" s="25"/>
      <c r="H121" s="71"/>
    </row>
    <row r="122" spans="1:8" ht="17" customHeight="1" x14ac:dyDescent="0.2">
      <c r="A122" s="252" t="s">
        <v>23</v>
      </c>
      <c r="B122" s="242" t="s">
        <v>21</v>
      </c>
      <c r="C122" s="243"/>
      <c r="D122" s="242" t="s">
        <v>93</v>
      </c>
      <c r="E122" s="243"/>
      <c r="F122" s="244" t="s">
        <v>0</v>
      </c>
      <c r="G122" s="245"/>
      <c r="H122" s="248" t="s">
        <v>6</v>
      </c>
    </row>
    <row r="123" spans="1:8" ht="17" customHeight="1" x14ac:dyDescent="0.2">
      <c r="A123" s="253"/>
      <c r="B123" s="38" t="s">
        <v>22</v>
      </c>
      <c r="C123" s="52" t="s">
        <v>4</v>
      </c>
      <c r="D123" s="38" t="s">
        <v>22</v>
      </c>
      <c r="E123" s="52" t="s">
        <v>5</v>
      </c>
      <c r="F123" s="50" t="s">
        <v>22</v>
      </c>
      <c r="G123" s="51" t="s">
        <v>4</v>
      </c>
      <c r="H123" s="249"/>
    </row>
    <row r="124" spans="1:8" ht="17" customHeight="1" x14ac:dyDescent="0.2">
      <c r="A124" s="82" t="s">
        <v>87</v>
      </c>
      <c r="B124" s="95">
        <v>1</v>
      </c>
      <c r="C124" s="92">
        <v>3.8</v>
      </c>
      <c r="D124" s="35">
        <v>0</v>
      </c>
      <c r="E124" s="86">
        <v>0</v>
      </c>
      <c r="F124" s="39">
        <v>25</v>
      </c>
      <c r="G124" s="92">
        <v>96.2</v>
      </c>
      <c r="H124" s="89" t="s">
        <v>24</v>
      </c>
    </row>
    <row r="125" spans="1:8" ht="17" customHeight="1" x14ac:dyDescent="0.2">
      <c r="A125" s="83" t="s">
        <v>89</v>
      </c>
      <c r="B125" s="96">
        <v>0</v>
      </c>
      <c r="C125" s="97">
        <v>0</v>
      </c>
      <c r="D125" s="72">
        <v>0</v>
      </c>
      <c r="E125" s="87">
        <v>0</v>
      </c>
      <c r="F125" s="100">
        <v>26</v>
      </c>
      <c r="G125" s="97">
        <v>100</v>
      </c>
      <c r="H125" s="90"/>
    </row>
    <row r="126" spans="1:8" ht="17" customHeight="1" x14ac:dyDescent="0.2">
      <c r="A126" s="84" t="s">
        <v>25</v>
      </c>
      <c r="B126" s="98">
        <v>1</v>
      </c>
      <c r="C126" s="99">
        <v>1.9</v>
      </c>
      <c r="D126" s="81">
        <v>0</v>
      </c>
      <c r="E126" s="88">
        <v>0</v>
      </c>
      <c r="F126" s="101">
        <v>51</v>
      </c>
      <c r="G126" s="99">
        <v>98.1</v>
      </c>
      <c r="H126" s="91"/>
    </row>
    <row r="127" spans="1:8" ht="17" customHeight="1" x14ac:dyDescent="0.2">
      <c r="A127" s="5"/>
      <c r="B127" s="71"/>
      <c r="D127" s="71"/>
      <c r="E127" s="25"/>
      <c r="F127" s="71"/>
      <c r="G127" s="25"/>
      <c r="H127" s="71"/>
    </row>
    <row r="128" spans="1:8" ht="17" customHeight="1" x14ac:dyDescent="0.2">
      <c r="A128" s="252" t="s">
        <v>26</v>
      </c>
      <c r="B128" s="242" t="s">
        <v>21</v>
      </c>
      <c r="C128" s="243"/>
      <c r="D128" s="242" t="s">
        <v>93</v>
      </c>
      <c r="E128" s="243"/>
      <c r="F128" s="244" t="s">
        <v>0</v>
      </c>
      <c r="G128" s="245"/>
      <c r="H128" s="248" t="s">
        <v>6</v>
      </c>
    </row>
    <row r="129" spans="1:8" ht="17" customHeight="1" x14ac:dyDescent="0.2">
      <c r="A129" s="253"/>
      <c r="B129" s="38" t="s">
        <v>22</v>
      </c>
      <c r="C129" s="52" t="s">
        <v>4</v>
      </c>
      <c r="D129" s="38" t="s">
        <v>22</v>
      </c>
      <c r="E129" s="52" t="s">
        <v>5</v>
      </c>
      <c r="F129" s="50" t="s">
        <v>22</v>
      </c>
      <c r="G129" s="51" t="s">
        <v>4</v>
      </c>
      <c r="H129" s="249"/>
    </row>
    <row r="130" spans="1:8" ht="17" customHeight="1" x14ac:dyDescent="0.2">
      <c r="A130" s="82" t="s">
        <v>90</v>
      </c>
      <c r="B130" s="95">
        <v>0</v>
      </c>
      <c r="C130" s="92">
        <v>0</v>
      </c>
      <c r="D130" s="35">
        <v>0</v>
      </c>
      <c r="E130" s="86">
        <v>0</v>
      </c>
      <c r="F130" s="39">
        <v>34</v>
      </c>
      <c r="G130" s="92">
        <v>100</v>
      </c>
      <c r="H130" s="89"/>
    </row>
    <row r="131" spans="1:8" ht="17" customHeight="1" x14ac:dyDescent="0.2">
      <c r="A131" s="102" t="s">
        <v>85</v>
      </c>
      <c r="B131" s="105">
        <v>3</v>
      </c>
      <c r="C131" s="106">
        <v>10</v>
      </c>
      <c r="D131" s="70">
        <v>0</v>
      </c>
      <c r="E131" s="103">
        <v>0</v>
      </c>
      <c r="F131" s="36">
        <v>27</v>
      </c>
      <c r="G131" s="106">
        <v>90</v>
      </c>
      <c r="H131" s="104"/>
    </row>
    <row r="132" spans="1:8" ht="17" customHeight="1" x14ac:dyDescent="0.2">
      <c r="A132" s="83" t="s">
        <v>86</v>
      </c>
      <c r="B132" s="96">
        <v>3</v>
      </c>
      <c r="C132" s="97">
        <v>10.7</v>
      </c>
      <c r="D132" s="72">
        <v>0</v>
      </c>
      <c r="E132" s="87">
        <v>0</v>
      </c>
      <c r="F132" s="100">
        <v>25</v>
      </c>
      <c r="G132" s="97">
        <v>89.3</v>
      </c>
      <c r="H132" s="90"/>
    </row>
    <row r="133" spans="1:8" ht="17" customHeight="1" x14ac:dyDescent="0.2">
      <c r="A133" s="62" t="s">
        <v>2</v>
      </c>
      <c r="B133" s="98">
        <f>SUM(B130:B132)</f>
        <v>6</v>
      </c>
      <c r="C133" s="99">
        <v>6.5</v>
      </c>
      <c r="D133" s="81">
        <v>0</v>
      </c>
      <c r="E133" s="88">
        <v>0</v>
      </c>
      <c r="F133" s="101">
        <f>SUM(F130:F132)</f>
        <v>86</v>
      </c>
      <c r="G133" s="99">
        <v>93.5</v>
      </c>
      <c r="H133" s="91"/>
    </row>
    <row r="134" spans="1:8" ht="17" customHeight="1" x14ac:dyDescent="0.2">
      <c r="A134" s="5"/>
      <c r="B134" s="71"/>
      <c r="D134" s="71"/>
      <c r="E134" s="25"/>
      <c r="F134" s="71"/>
      <c r="G134" s="25"/>
      <c r="H134" s="71"/>
    </row>
    <row r="135" spans="1:8" ht="17" customHeight="1" x14ac:dyDescent="0.2">
      <c r="A135" s="252" t="s">
        <v>27</v>
      </c>
      <c r="B135" s="242" t="s">
        <v>21</v>
      </c>
      <c r="C135" s="243"/>
      <c r="D135" s="242" t="s">
        <v>93</v>
      </c>
      <c r="E135" s="243"/>
      <c r="F135" s="244" t="s">
        <v>0</v>
      </c>
      <c r="G135" s="245"/>
      <c r="H135" s="248" t="s">
        <v>6</v>
      </c>
    </row>
    <row r="136" spans="1:8" ht="17" customHeight="1" x14ac:dyDescent="0.2">
      <c r="A136" s="253"/>
      <c r="B136" s="38" t="s">
        <v>22</v>
      </c>
      <c r="C136" s="52" t="s">
        <v>4</v>
      </c>
      <c r="D136" s="38" t="s">
        <v>22</v>
      </c>
      <c r="E136" s="52" t="s">
        <v>5</v>
      </c>
      <c r="F136" s="50" t="s">
        <v>22</v>
      </c>
      <c r="G136" s="51" t="s">
        <v>4</v>
      </c>
      <c r="H136" s="249"/>
    </row>
    <row r="137" spans="1:8" ht="17" customHeight="1" x14ac:dyDescent="0.2">
      <c r="A137" s="82" t="s">
        <v>90</v>
      </c>
      <c r="B137" s="95">
        <v>3</v>
      </c>
      <c r="C137" s="92">
        <v>8.8000000000000007</v>
      </c>
      <c r="D137" s="35">
        <v>0</v>
      </c>
      <c r="E137" s="86">
        <v>0</v>
      </c>
      <c r="F137" s="39">
        <v>31</v>
      </c>
      <c r="G137" s="92">
        <v>91.2</v>
      </c>
      <c r="H137" s="89"/>
    </row>
    <row r="138" spans="1:8" ht="17" customHeight="1" x14ac:dyDescent="0.2">
      <c r="A138" s="102" t="s">
        <v>85</v>
      </c>
      <c r="B138" s="105">
        <v>0</v>
      </c>
      <c r="C138" s="106">
        <v>0</v>
      </c>
      <c r="D138" s="70">
        <v>0</v>
      </c>
      <c r="E138" s="103">
        <v>0</v>
      </c>
      <c r="F138" s="36">
        <v>30</v>
      </c>
      <c r="G138" s="106">
        <v>100</v>
      </c>
      <c r="H138" s="104"/>
    </row>
    <row r="139" spans="1:8" ht="17" customHeight="1" x14ac:dyDescent="0.2">
      <c r="A139" s="83" t="s">
        <v>86</v>
      </c>
      <c r="B139" s="96">
        <v>1</v>
      </c>
      <c r="C139" s="97">
        <v>3.6</v>
      </c>
      <c r="D139" s="72">
        <v>0</v>
      </c>
      <c r="E139" s="87">
        <v>0</v>
      </c>
      <c r="F139" s="100">
        <v>27</v>
      </c>
      <c r="G139" s="97">
        <v>96.4</v>
      </c>
      <c r="H139" s="90"/>
    </row>
    <row r="140" spans="1:8" ht="17" customHeight="1" x14ac:dyDescent="0.2">
      <c r="A140" s="84" t="s">
        <v>25</v>
      </c>
      <c r="B140" s="98">
        <v>4</v>
      </c>
      <c r="C140" s="99">
        <v>4.3</v>
      </c>
      <c r="D140" s="81">
        <v>0</v>
      </c>
      <c r="E140" s="88">
        <v>0</v>
      </c>
      <c r="F140" s="101">
        <f>SUM(F137:F139)</f>
        <v>88</v>
      </c>
      <c r="G140" s="99">
        <v>95.7</v>
      </c>
      <c r="H140" s="91"/>
    </row>
    <row r="141" spans="1:8" ht="17" customHeight="1" x14ac:dyDescent="0.2">
      <c r="A141" s="5"/>
      <c r="B141" s="71"/>
      <c r="D141" s="71"/>
      <c r="E141" s="25"/>
      <c r="F141" s="71"/>
      <c r="G141" s="25"/>
      <c r="H141" s="71"/>
    </row>
    <row r="142" spans="1:8" ht="17" customHeight="1" x14ac:dyDescent="0.2">
      <c r="A142" s="252" t="s">
        <v>35</v>
      </c>
      <c r="B142" s="244" t="s">
        <v>21</v>
      </c>
      <c r="C142" s="245"/>
      <c r="D142" s="242" t="s">
        <v>93</v>
      </c>
      <c r="E142" s="243"/>
      <c r="F142" s="244" t="s">
        <v>0</v>
      </c>
      <c r="G142" s="245"/>
      <c r="H142" s="248" t="s">
        <v>6</v>
      </c>
    </row>
    <row r="143" spans="1:8" ht="17" customHeight="1" x14ac:dyDescent="0.2">
      <c r="A143" s="253"/>
      <c r="B143" s="50" t="s">
        <v>22</v>
      </c>
      <c r="C143" s="51" t="s">
        <v>4</v>
      </c>
      <c r="D143" s="38" t="s">
        <v>22</v>
      </c>
      <c r="E143" s="52" t="s">
        <v>5</v>
      </c>
      <c r="F143" s="50" t="s">
        <v>22</v>
      </c>
      <c r="G143" s="51" t="s">
        <v>4</v>
      </c>
      <c r="H143" s="249"/>
    </row>
    <row r="144" spans="1:8" ht="17" customHeight="1" x14ac:dyDescent="0.2">
      <c r="A144" s="79" t="s">
        <v>87</v>
      </c>
      <c r="B144" s="95">
        <v>5</v>
      </c>
      <c r="C144" s="86">
        <v>19.2</v>
      </c>
      <c r="D144" s="77">
        <v>6</v>
      </c>
      <c r="E144" s="92">
        <v>23.1</v>
      </c>
      <c r="F144" s="237">
        <v>15</v>
      </c>
      <c r="G144" s="86">
        <v>57.7</v>
      </c>
      <c r="H144" s="107" t="s">
        <v>30</v>
      </c>
    </row>
    <row r="145" spans="1:8" ht="17" customHeight="1" x14ac:dyDescent="0.2">
      <c r="A145" s="58" t="s">
        <v>88</v>
      </c>
      <c r="B145" s="120">
        <v>1</v>
      </c>
      <c r="C145" s="121">
        <v>3.3</v>
      </c>
      <c r="D145" s="235">
        <v>0</v>
      </c>
      <c r="E145" s="123">
        <v>0</v>
      </c>
      <c r="F145" s="236">
        <v>29</v>
      </c>
      <c r="G145" s="103">
        <v>96.7</v>
      </c>
      <c r="H145" s="108"/>
    </row>
    <row r="146" spans="1:8" ht="17" customHeight="1" x14ac:dyDescent="0.2">
      <c r="A146" s="58" t="s">
        <v>84</v>
      </c>
      <c r="B146" s="105">
        <v>0</v>
      </c>
      <c r="C146" s="103">
        <v>0</v>
      </c>
      <c r="D146" s="105">
        <v>8</v>
      </c>
      <c r="E146" s="106">
        <v>26.7</v>
      </c>
      <c r="F146" s="29">
        <v>22</v>
      </c>
      <c r="G146" s="103">
        <v>73.3</v>
      </c>
      <c r="H146" s="108"/>
    </row>
    <row r="147" spans="1:8" ht="17" customHeight="1" x14ac:dyDescent="0.2">
      <c r="A147" s="58" t="s">
        <v>85</v>
      </c>
      <c r="B147" s="105">
        <v>1</v>
      </c>
      <c r="C147" s="103">
        <v>3.1</v>
      </c>
      <c r="D147" s="105">
        <v>2</v>
      </c>
      <c r="E147" s="106">
        <v>6.3</v>
      </c>
      <c r="F147" s="29">
        <v>29</v>
      </c>
      <c r="G147" s="103">
        <v>90.6</v>
      </c>
      <c r="H147" s="108"/>
    </row>
    <row r="148" spans="1:8" ht="17" customHeight="1" x14ac:dyDescent="0.2">
      <c r="A148" s="61" t="s">
        <v>86</v>
      </c>
      <c r="B148" s="93">
        <v>0</v>
      </c>
      <c r="C148" s="85">
        <v>0</v>
      </c>
      <c r="D148" s="93">
        <v>0</v>
      </c>
      <c r="E148" s="94">
        <v>0</v>
      </c>
      <c r="F148" s="47">
        <v>32</v>
      </c>
      <c r="G148" s="85">
        <v>100</v>
      </c>
      <c r="H148" s="109"/>
    </row>
    <row r="149" spans="1:8" ht="17" customHeight="1" x14ac:dyDescent="0.2">
      <c r="A149" s="116" t="s">
        <v>25</v>
      </c>
      <c r="B149" s="117">
        <v>7</v>
      </c>
      <c r="C149" s="110">
        <v>4.7</v>
      </c>
      <c r="D149" s="117">
        <f>SUM(D144:D148)</f>
        <v>16</v>
      </c>
      <c r="E149" s="112">
        <v>10.7</v>
      </c>
      <c r="F149" s="124">
        <f>SUM(F144:F148)</f>
        <v>127</v>
      </c>
      <c r="G149" s="110">
        <v>84.7</v>
      </c>
      <c r="H149" s="116"/>
    </row>
    <row r="150" spans="1:8" ht="17" customHeight="1" x14ac:dyDescent="0.2">
      <c r="A150" s="5"/>
      <c r="B150" s="71"/>
      <c r="D150" s="71"/>
      <c r="E150" s="25"/>
      <c r="F150" s="71"/>
      <c r="G150" s="25"/>
      <c r="H150" s="71"/>
    </row>
    <row r="151" spans="1:8" ht="17" customHeight="1" x14ac:dyDescent="0.2">
      <c r="A151" s="252" t="s">
        <v>37</v>
      </c>
      <c r="B151" s="244" t="s">
        <v>21</v>
      </c>
      <c r="C151" s="245"/>
      <c r="D151" s="242" t="s">
        <v>93</v>
      </c>
      <c r="E151" s="243"/>
      <c r="F151" s="244" t="s">
        <v>0</v>
      </c>
      <c r="G151" s="245"/>
      <c r="H151" s="248" t="s">
        <v>6</v>
      </c>
    </row>
    <row r="152" spans="1:8" ht="17" customHeight="1" x14ac:dyDescent="0.2">
      <c r="A152" s="253"/>
      <c r="B152" s="50" t="s">
        <v>22</v>
      </c>
      <c r="C152" s="51" t="s">
        <v>4</v>
      </c>
      <c r="D152" s="38" t="s">
        <v>22</v>
      </c>
      <c r="E152" s="52" t="s">
        <v>5</v>
      </c>
      <c r="F152" s="50" t="s">
        <v>22</v>
      </c>
      <c r="G152" s="51" t="s">
        <v>4</v>
      </c>
      <c r="H152" s="249"/>
    </row>
    <row r="153" spans="1:8" ht="17" customHeight="1" x14ac:dyDescent="0.2">
      <c r="A153" s="79" t="s">
        <v>87</v>
      </c>
      <c r="B153" s="231">
        <v>15</v>
      </c>
      <c r="C153" s="86">
        <v>57.7</v>
      </c>
      <c r="D153" s="77">
        <v>11</v>
      </c>
      <c r="E153" s="92">
        <v>42.3</v>
      </c>
      <c r="F153" s="35">
        <v>0</v>
      </c>
      <c r="G153" s="86">
        <v>0</v>
      </c>
      <c r="H153" s="107"/>
    </row>
    <row r="154" spans="1:8" ht="17" customHeight="1" x14ac:dyDescent="0.2">
      <c r="A154" s="58" t="s">
        <v>88</v>
      </c>
      <c r="B154" s="120">
        <v>6</v>
      </c>
      <c r="C154" s="121">
        <v>20</v>
      </c>
      <c r="D154" s="122">
        <v>18</v>
      </c>
      <c r="E154" s="123">
        <v>60</v>
      </c>
      <c r="F154" s="70">
        <v>6</v>
      </c>
      <c r="G154" s="103">
        <v>20</v>
      </c>
      <c r="H154" s="108"/>
    </row>
    <row r="155" spans="1:8" ht="17" customHeight="1" x14ac:dyDescent="0.2">
      <c r="A155" s="58" t="s">
        <v>84</v>
      </c>
      <c r="B155" s="105">
        <v>10</v>
      </c>
      <c r="C155" s="103">
        <v>33.299999999999997</v>
      </c>
      <c r="D155" s="232">
        <v>12</v>
      </c>
      <c r="E155" s="106">
        <v>40</v>
      </c>
      <c r="F155" s="30">
        <v>8</v>
      </c>
      <c r="G155" s="103">
        <v>26.7</v>
      </c>
      <c r="H155" s="108"/>
    </row>
    <row r="156" spans="1:8" ht="17" customHeight="1" x14ac:dyDescent="0.2">
      <c r="A156" s="58" t="s">
        <v>85</v>
      </c>
      <c r="B156" s="105">
        <v>7</v>
      </c>
      <c r="C156" s="103">
        <v>23.3</v>
      </c>
      <c r="D156" s="105">
        <v>6</v>
      </c>
      <c r="E156" s="106">
        <v>20</v>
      </c>
      <c r="F156" s="29">
        <v>17</v>
      </c>
      <c r="G156" s="103">
        <v>56.7</v>
      </c>
      <c r="H156" s="108" t="s">
        <v>76</v>
      </c>
    </row>
    <row r="157" spans="1:8" ht="17" customHeight="1" x14ac:dyDescent="0.2">
      <c r="A157" s="61" t="s">
        <v>86</v>
      </c>
      <c r="B157" s="93">
        <v>3</v>
      </c>
      <c r="C157" s="85">
        <v>10.7</v>
      </c>
      <c r="D157" s="93">
        <v>1</v>
      </c>
      <c r="E157" s="94">
        <v>3.6</v>
      </c>
      <c r="F157" s="47">
        <v>24</v>
      </c>
      <c r="G157" s="85">
        <v>85.7</v>
      </c>
      <c r="H157" s="109"/>
    </row>
    <row r="158" spans="1:8" ht="17" customHeight="1" x14ac:dyDescent="0.2">
      <c r="A158" s="62" t="s">
        <v>2</v>
      </c>
      <c r="B158" s="117">
        <f>SUM(B153:B157)</f>
        <v>41</v>
      </c>
      <c r="C158" s="110">
        <v>28.5</v>
      </c>
      <c r="D158" s="117">
        <f>SUM(D153:D157)</f>
        <v>48</v>
      </c>
      <c r="E158" s="112">
        <v>33.299999999999997</v>
      </c>
      <c r="F158" s="124">
        <f>SUM(F153:F157)</f>
        <v>55</v>
      </c>
      <c r="G158" s="110">
        <v>38.200000000000003</v>
      </c>
      <c r="H158" s="116"/>
    </row>
    <row r="159" spans="1:8" ht="17" customHeight="1" x14ac:dyDescent="0.2">
      <c r="A159" s="49"/>
      <c r="B159" s="4"/>
      <c r="C159" s="24"/>
      <c r="D159" s="4"/>
      <c r="E159" s="24"/>
      <c r="F159" s="4"/>
      <c r="G159" s="24"/>
      <c r="H159" s="4"/>
    </row>
    <row r="160" spans="1:8" ht="17" customHeight="1" x14ac:dyDescent="0.2">
      <c r="A160" s="252" t="s">
        <v>38</v>
      </c>
      <c r="B160" s="244" t="s">
        <v>21</v>
      </c>
      <c r="C160" s="245"/>
      <c r="D160" s="242" t="s">
        <v>93</v>
      </c>
      <c r="E160" s="243"/>
      <c r="F160" s="244" t="s">
        <v>0</v>
      </c>
      <c r="G160" s="245"/>
      <c r="H160" s="248" t="s">
        <v>6</v>
      </c>
    </row>
    <row r="161" spans="1:9" ht="17" customHeight="1" x14ac:dyDescent="0.2">
      <c r="A161" s="253"/>
      <c r="B161" s="50" t="s">
        <v>22</v>
      </c>
      <c r="C161" s="51" t="s">
        <v>4</v>
      </c>
      <c r="D161" s="38" t="s">
        <v>22</v>
      </c>
      <c r="E161" s="52" t="s">
        <v>5</v>
      </c>
      <c r="F161" s="50" t="s">
        <v>22</v>
      </c>
      <c r="G161" s="51" t="s">
        <v>4</v>
      </c>
      <c r="H161" s="249"/>
    </row>
    <row r="162" spans="1:9" ht="17" customHeight="1" x14ac:dyDescent="0.2">
      <c r="A162" s="79" t="s">
        <v>87</v>
      </c>
      <c r="B162" s="231">
        <v>14</v>
      </c>
      <c r="C162" s="86">
        <v>53.8</v>
      </c>
      <c r="D162" s="77">
        <v>4</v>
      </c>
      <c r="E162" s="92">
        <v>15.4</v>
      </c>
      <c r="F162" s="35">
        <v>8</v>
      </c>
      <c r="G162" s="86">
        <v>30.8</v>
      </c>
      <c r="H162" s="107"/>
    </row>
    <row r="163" spans="1:9" ht="17" customHeight="1" x14ac:dyDescent="0.2">
      <c r="A163" s="58" t="s">
        <v>88</v>
      </c>
      <c r="B163" s="120">
        <v>8</v>
      </c>
      <c r="C163" s="121">
        <v>26.7</v>
      </c>
      <c r="D163" s="122">
        <v>12</v>
      </c>
      <c r="E163" s="123">
        <v>40</v>
      </c>
      <c r="F163" s="70">
        <v>10</v>
      </c>
      <c r="G163" s="103">
        <v>33.299999999999997</v>
      </c>
      <c r="H163" s="108"/>
    </row>
    <row r="164" spans="1:9" ht="17" customHeight="1" x14ac:dyDescent="0.2">
      <c r="A164" s="58" t="s">
        <v>84</v>
      </c>
      <c r="B164" s="105">
        <v>9</v>
      </c>
      <c r="C164" s="103">
        <v>30</v>
      </c>
      <c r="D164" s="232">
        <v>11</v>
      </c>
      <c r="E164" s="106">
        <v>36.700000000000003</v>
      </c>
      <c r="F164" s="30">
        <v>10</v>
      </c>
      <c r="G164" s="103">
        <v>33.299999999999997</v>
      </c>
      <c r="H164" s="108"/>
    </row>
    <row r="165" spans="1:9" ht="17" customHeight="1" x14ac:dyDescent="0.2">
      <c r="A165" s="58" t="s">
        <v>85</v>
      </c>
      <c r="B165" s="105">
        <v>3</v>
      </c>
      <c r="C165" s="103">
        <v>10</v>
      </c>
      <c r="D165" s="105">
        <v>3</v>
      </c>
      <c r="E165" s="106">
        <v>10</v>
      </c>
      <c r="F165" s="29">
        <v>24</v>
      </c>
      <c r="G165" s="103">
        <v>80</v>
      </c>
      <c r="H165" s="108" t="s">
        <v>1</v>
      </c>
    </row>
    <row r="166" spans="1:9" ht="17" customHeight="1" x14ac:dyDescent="0.2">
      <c r="A166" s="61" t="s">
        <v>86</v>
      </c>
      <c r="B166" s="93">
        <v>4</v>
      </c>
      <c r="C166" s="85">
        <v>14.3</v>
      </c>
      <c r="D166" s="93">
        <v>2</v>
      </c>
      <c r="E166" s="94">
        <v>7.1</v>
      </c>
      <c r="F166" s="47">
        <v>22</v>
      </c>
      <c r="G166" s="85">
        <v>78.599999999999994</v>
      </c>
      <c r="H166" s="109"/>
    </row>
    <row r="167" spans="1:9" ht="17" customHeight="1" x14ac:dyDescent="0.2">
      <c r="A167" s="62" t="s">
        <v>2</v>
      </c>
      <c r="B167" s="117">
        <f>SUM(B162:B166)</f>
        <v>38</v>
      </c>
      <c r="C167" s="110">
        <v>26.4</v>
      </c>
      <c r="D167" s="117">
        <f>SUM(D162:D166)</f>
        <v>32</v>
      </c>
      <c r="E167" s="112">
        <v>22.2</v>
      </c>
      <c r="F167" s="124">
        <f>SUM(F162:F166)</f>
        <v>74</v>
      </c>
      <c r="G167" s="110">
        <v>51.4</v>
      </c>
      <c r="H167" s="116"/>
    </row>
    <row r="168" spans="1:9" ht="17" customHeight="1" x14ac:dyDescent="0.2">
      <c r="B168" s="8"/>
      <c r="C168" s="7"/>
      <c r="D168" s="8"/>
      <c r="E168" s="7"/>
      <c r="F168" s="10"/>
      <c r="G168" s="7"/>
      <c r="H168" s="9"/>
    </row>
    <row r="169" spans="1:9" ht="17" customHeight="1" x14ac:dyDescent="0.2">
      <c r="A169" s="252" t="s">
        <v>36</v>
      </c>
      <c r="B169" s="244" t="s">
        <v>21</v>
      </c>
      <c r="C169" s="245"/>
      <c r="D169" s="242" t="s">
        <v>93</v>
      </c>
      <c r="E169" s="243"/>
      <c r="F169" s="244" t="s">
        <v>0</v>
      </c>
      <c r="G169" s="245"/>
      <c r="H169" s="248" t="s">
        <v>6</v>
      </c>
    </row>
    <row r="170" spans="1:9" ht="17" customHeight="1" x14ac:dyDescent="0.2">
      <c r="A170" s="253"/>
      <c r="B170" s="50" t="s">
        <v>22</v>
      </c>
      <c r="C170" s="51" t="s">
        <v>4</v>
      </c>
      <c r="D170" s="38" t="s">
        <v>22</v>
      </c>
      <c r="E170" s="52" t="s">
        <v>5</v>
      </c>
      <c r="F170" s="50" t="s">
        <v>22</v>
      </c>
      <c r="G170" s="51" t="s">
        <v>4</v>
      </c>
      <c r="H170" s="249"/>
    </row>
    <row r="171" spans="1:9" ht="17" customHeight="1" x14ac:dyDescent="0.2">
      <c r="A171" s="79" t="s">
        <v>87</v>
      </c>
      <c r="B171" s="231">
        <v>14</v>
      </c>
      <c r="C171" s="86">
        <v>53.8</v>
      </c>
      <c r="D171" s="77">
        <v>12</v>
      </c>
      <c r="E171" s="92">
        <v>46.2</v>
      </c>
      <c r="F171" s="35">
        <v>0</v>
      </c>
      <c r="G171" s="86">
        <v>0</v>
      </c>
      <c r="H171" s="107"/>
      <c r="I171" s="20" t="s">
        <v>77</v>
      </c>
    </row>
    <row r="172" spans="1:9" ht="17" customHeight="1" x14ac:dyDescent="0.2">
      <c r="A172" s="58" t="s">
        <v>88</v>
      </c>
      <c r="B172" s="120">
        <v>11</v>
      </c>
      <c r="C172" s="121">
        <v>36.700000000000003</v>
      </c>
      <c r="D172" s="122">
        <v>19</v>
      </c>
      <c r="E172" s="123">
        <v>63.3</v>
      </c>
      <c r="F172" s="70">
        <v>0</v>
      </c>
      <c r="G172" s="103">
        <v>0</v>
      </c>
      <c r="H172" s="108"/>
    </row>
    <row r="173" spans="1:9" ht="17" customHeight="1" x14ac:dyDescent="0.2">
      <c r="A173" s="58" t="s">
        <v>84</v>
      </c>
      <c r="B173" s="105">
        <v>8</v>
      </c>
      <c r="C173" s="103">
        <v>26.7</v>
      </c>
      <c r="D173" s="105">
        <v>10</v>
      </c>
      <c r="E173" s="106">
        <v>33.299999999999997</v>
      </c>
      <c r="F173" s="29">
        <v>12</v>
      </c>
      <c r="G173" s="103">
        <v>40</v>
      </c>
      <c r="H173" s="108"/>
    </row>
    <row r="174" spans="1:9" ht="17" customHeight="1" x14ac:dyDescent="0.2">
      <c r="A174" s="58" t="s">
        <v>85</v>
      </c>
      <c r="B174" s="105">
        <v>7</v>
      </c>
      <c r="C174" s="103">
        <v>23.3</v>
      </c>
      <c r="D174" s="105">
        <v>6</v>
      </c>
      <c r="E174" s="106">
        <v>20</v>
      </c>
      <c r="F174" s="29">
        <v>17</v>
      </c>
      <c r="G174" s="103">
        <v>56.7</v>
      </c>
      <c r="H174" s="108" t="s">
        <v>1</v>
      </c>
    </row>
    <row r="175" spans="1:9" ht="17" customHeight="1" x14ac:dyDescent="0.2">
      <c r="A175" s="61" t="s">
        <v>86</v>
      </c>
      <c r="B175" s="93">
        <v>3</v>
      </c>
      <c r="C175" s="85">
        <v>10.7</v>
      </c>
      <c r="D175" s="93">
        <v>5</v>
      </c>
      <c r="E175" s="94">
        <v>17.899999999999999</v>
      </c>
      <c r="F175" s="47">
        <v>20</v>
      </c>
      <c r="G175" s="85">
        <v>71.400000000000006</v>
      </c>
      <c r="H175" s="109"/>
    </row>
    <row r="176" spans="1:9" ht="17" customHeight="1" x14ac:dyDescent="0.2">
      <c r="A176" s="116" t="s">
        <v>25</v>
      </c>
      <c r="B176" s="117">
        <f>SUM(B171:B175)</f>
        <v>43</v>
      </c>
      <c r="C176" s="110">
        <v>29.9</v>
      </c>
      <c r="D176" s="233">
        <f>SUM(D171:D175)</f>
        <v>52</v>
      </c>
      <c r="E176" s="112">
        <v>36.1</v>
      </c>
      <c r="F176" s="234">
        <f>SUM(F171:F175)</f>
        <v>49</v>
      </c>
      <c r="G176" s="110">
        <v>34</v>
      </c>
      <c r="H176" s="116"/>
    </row>
    <row r="177" spans="1:8" ht="17" customHeight="1" x14ac:dyDescent="0.2"/>
    <row r="178" spans="1:8" ht="17" customHeight="1" x14ac:dyDescent="0.2">
      <c r="A178" s="252" t="s">
        <v>44</v>
      </c>
      <c r="B178" s="244" t="s">
        <v>21</v>
      </c>
      <c r="C178" s="245"/>
      <c r="D178" s="242" t="s">
        <v>93</v>
      </c>
      <c r="E178" s="243"/>
      <c r="F178" s="244" t="s">
        <v>0</v>
      </c>
      <c r="G178" s="245"/>
      <c r="H178" s="248" t="s">
        <v>6</v>
      </c>
    </row>
    <row r="179" spans="1:8" ht="17" customHeight="1" x14ac:dyDescent="0.2">
      <c r="A179" s="253"/>
      <c r="B179" s="50" t="s">
        <v>22</v>
      </c>
      <c r="C179" s="51" t="s">
        <v>4</v>
      </c>
      <c r="D179" s="38" t="s">
        <v>22</v>
      </c>
      <c r="E179" s="52" t="s">
        <v>5</v>
      </c>
      <c r="F179" s="50" t="s">
        <v>22</v>
      </c>
      <c r="G179" s="51" t="s">
        <v>4</v>
      </c>
      <c r="H179" s="249"/>
    </row>
    <row r="180" spans="1:8" ht="17" customHeight="1" x14ac:dyDescent="0.2">
      <c r="A180" s="79" t="s">
        <v>87</v>
      </c>
      <c r="B180" s="231">
        <v>17</v>
      </c>
      <c r="C180" s="86">
        <v>65.400000000000006</v>
      </c>
      <c r="D180" s="77">
        <v>9</v>
      </c>
      <c r="E180" s="92">
        <v>34.6</v>
      </c>
      <c r="F180" s="35">
        <v>0</v>
      </c>
      <c r="G180" s="86">
        <v>0</v>
      </c>
      <c r="H180" s="107"/>
    </row>
    <row r="181" spans="1:8" ht="17" customHeight="1" x14ac:dyDescent="0.2">
      <c r="A181" s="58" t="s">
        <v>88</v>
      </c>
      <c r="B181" s="239">
        <v>12</v>
      </c>
      <c r="C181" s="121">
        <v>40</v>
      </c>
      <c r="D181" s="235">
        <v>11</v>
      </c>
      <c r="E181" s="123">
        <v>36.700000000000003</v>
      </c>
      <c r="F181" s="70">
        <v>7</v>
      </c>
      <c r="G181" s="103">
        <v>23.3</v>
      </c>
      <c r="H181" s="108"/>
    </row>
    <row r="182" spans="1:8" ht="17" customHeight="1" x14ac:dyDescent="0.2">
      <c r="A182" s="58" t="s">
        <v>84</v>
      </c>
      <c r="B182" s="232">
        <v>13</v>
      </c>
      <c r="C182" s="103">
        <v>43.3</v>
      </c>
      <c r="D182" s="105">
        <v>7</v>
      </c>
      <c r="E182" s="106">
        <v>23.3</v>
      </c>
      <c r="F182" s="30">
        <v>10</v>
      </c>
      <c r="G182" s="103">
        <v>33.299999999999997</v>
      </c>
      <c r="H182" s="108"/>
    </row>
    <row r="183" spans="1:8" ht="17" customHeight="1" x14ac:dyDescent="0.2">
      <c r="A183" s="58" t="s">
        <v>85</v>
      </c>
      <c r="B183" s="105">
        <v>11</v>
      </c>
      <c r="C183" s="103">
        <v>36.700000000000003</v>
      </c>
      <c r="D183" s="105">
        <v>7</v>
      </c>
      <c r="E183" s="106">
        <v>23.3</v>
      </c>
      <c r="F183" s="29">
        <v>12</v>
      </c>
      <c r="G183" s="103">
        <v>40</v>
      </c>
      <c r="H183" s="108"/>
    </row>
    <row r="184" spans="1:8" ht="17" customHeight="1" x14ac:dyDescent="0.2">
      <c r="A184" s="61" t="s">
        <v>86</v>
      </c>
      <c r="B184" s="93">
        <v>10</v>
      </c>
      <c r="C184" s="85">
        <v>35.700000000000003</v>
      </c>
      <c r="D184" s="93">
        <v>4</v>
      </c>
      <c r="E184" s="94">
        <v>14.3</v>
      </c>
      <c r="F184" s="47">
        <v>14</v>
      </c>
      <c r="G184" s="85">
        <v>50</v>
      </c>
      <c r="H184" s="109" t="s">
        <v>30</v>
      </c>
    </row>
    <row r="185" spans="1:8" ht="17" customHeight="1" x14ac:dyDescent="0.2">
      <c r="A185" s="62" t="s">
        <v>2</v>
      </c>
      <c r="B185" s="233">
        <f>SUM(B180:B184)</f>
        <v>63</v>
      </c>
      <c r="C185" s="110">
        <v>43.8</v>
      </c>
      <c r="D185" s="117">
        <f>SUM(D180:D184)</f>
        <v>38</v>
      </c>
      <c r="E185" s="112">
        <v>26.4</v>
      </c>
      <c r="F185" s="234">
        <f>SUM(F180:F184)</f>
        <v>43</v>
      </c>
      <c r="G185" s="110">
        <v>29.9</v>
      </c>
      <c r="H185" s="116"/>
    </row>
    <row r="186" spans="1:8" ht="17" customHeight="1" x14ac:dyDescent="0.2">
      <c r="B186" s="1"/>
      <c r="C186" s="12"/>
      <c r="D186" s="13"/>
      <c r="E186" s="12"/>
      <c r="F186" s="13"/>
      <c r="G186" s="12"/>
      <c r="H186" s="4"/>
    </row>
    <row r="187" spans="1:8" ht="17" customHeight="1" x14ac:dyDescent="0.2">
      <c r="A187" s="252" t="s">
        <v>45</v>
      </c>
      <c r="B187" s="244" t="s">
        <v>21</v>
      </c>
      <c r="C187" s="245"/>
      <c r="D187" s="242" t="s">
        <v>93</v>
      </c>
      <c r="E187" s="243"/>
      <c r="F187" s="244" t="s">
        <v>0</v>
      </c>
      <c r="G187" s="245"/>
      <c r="H187" s="248" t="s">
        <v>6</v>
      </c>
    </row>
    <row r="188" spans="1:8" ht="17" customHeight="1" x14ac:dyDescent="0.2">
      <c r="A188" s="253"/>
      <c r="B188" s="50" t="s">
        <v>22</v>
      </c>
      <c r="C188" s="51" t="s">
        <v>4</v>
      </c>
      <c r="D188" s="38" t="s">
        <v>22</v>
      </c>
      <c r="E188" s="52" t="s">
        <v>5</v>
      </c>
      <c r="F188" s="50" t="s">
        <v>22</v>
      </c>
      <c r="G188" s="51" t="s">
        <v>4</v>
      </c>
      <c r="H188" s="249"/>
    </row>
    <row r="189" spans="1:8" ht="17" customHeight="1" x14ac:dyDescent="0.2">
      <c r="A189" s="79" t="s">
        <v>87</v>
      </c>
      <c r="B189" s="95">
        <v>8</v>
      </c>
      <c r="C189" s="86">
        <v>30.8</v>
      </c>
      <c r="D189" s="77">
        <v>5</v>
      </c>
      <c r="E189" s="92">
        <v>19.2</v>
      </c>
      <c r="F189" s="237">
        <v>13</v>
      </c>
      <c r="G189" s="86">
        <v>50</v>
      </c>
      <c r="H189" s="107" t="s">
        <v>18</v>
      </c>
    </row>
    <row r="190" spans="1:8" ht="17" customHeight="1" x14ac:dyDescent="0.2">
      <c r="A190" s="58" t="s">
        <v>88</v>
      </c>
      <c r="B190" s="120">
        <v>5</v>
      </c>
      <c r="C190" s="121">
        <v>16.7</v>
      </c>
      <c r="D190" s="235">
        <v>2</v>
      </c>
      <c r="E190" s="123">
        <v>6.7</v>
      </c>
      <c r="F190" s="236">
        <v>23</v>
      </c>
      <c r="G190" s="103">
        <v>76.7</v>
      </c>
      <c r="H190" s="108"/>
    </row>
    <row r="191" spans="1:8" ht="17" customHeight="1" x14ac:dyDescent="0.2">
      <c r="A191" s="58" t="s">
        <v>84</v>
      </c>
      <c r="B191" s="105">
        <v>2</v>
      </c>
      <c r="C191" s="103">
        <v>6.7</v>
      </c>
      <c r="D191" s="105">
        <v>1</v>
      </c>
      <c r="E191" s="106">
        <v>3.3</v>
      </c>
      <c r="F191" s="29">
        <v>27</v>
      </c>
      <c r="G191" s="103">
        <v>90</v>
      </c>
      <c r="H191" s="108"/>
    </row>
    <row r="192" spans="1:8" ht="17" customHeight="1" x14ac:dyDescent="0.2">
      <c r="A192" s="58" t="s">
        <v>85</v>
      </c>
      <c r="B192" s="105">
        <v>5</v>
      </c>
      <c r="C192" s="103">
        <v>15.6</v>
      </c>
      <c r="D192" s="105">
        <v>0</v>
      </c>
      <c r="E192" s="106">
        <v>0</v>
      </c>
      <c r="F192" s="29">
        <v>27</v>
      </c>
      <c r="G192" s="103">
        <v>84.4</v>
      </c>
      <c r="H192" s="108"/>
    </row>
    <row r="193" spans="1:8" ht="17" customHeight="1" x14ac:dyDescent="0.2">
      <c r="A193" s="61" t="s">
        <v>86</v>
      </c>
      <c r="B193" s="93">
        <v>4</v>
      </c>
      <c r="C193" s="85">
        <v>12.5</v>
      </c>
      <c r="D193" s="93">
        <v>0</v>
      </c>
      <c r="E193" s="94">
        <v>0</v>
      </c>
      <c r="F193" s="47">
        <v>28</v>
      </c>
      <c r="G193" s="85">
        <v>87.5</v>
      </c>
      <c r="H193" s="109"/>
    </row>
    <row r="194" spans="1:8" ht="17" customHeight="1" x14ac:dyDescent="0.2">
      <c r="A194" s="62" t="s">
        <v>2</v>
      </c>
      <c r="B194" s="117">
        <f>SUM(B189:B193)</f>
        <v>24</v>
      </c>
      <c r="C194" s="110">
        <v>16</v>
      </c>
      <c r="D194" s="117">
        <v>8</v>
      </c>
      <c r="E194" s="112">
        <v>5.3</v>
      </c>
      <c r="F194" s="124">
        <f>SUM(F189:F193)</f>
        <v>118</v>
      </c>
      <c r="G194" s="110">
        <v>78.7</v>
      </c>
      <c r="H194" s="116"/>
    </row>
    <row r="195" spans="1:8" ht="17" customHeight="1" x14ac:dyDescent="0.2">
      <c r="A195" s="125"/>
      <c r="B195" s="125"/>
      <c r="C195" s="26"/>
      <c r="D195" s="125"/>
      <c r="E195" s="26"/>
      <c r="F195" s="73"/>
      <c r="G195" s="26"/>
      <c r="H195" s="125"/>
    </row>
    <row r="196" spans="1:8" ht="17" customHeight="1" x14ac:dyDescent="0.2">
      <c r="A196" s="252" t="s">
        <v>46</v>
      </c>
      <c r="B196" s="244" t="s">
        <v>21</v>
      </c>
      <c r="C196" s="245"/>
      <c r="D196" s="242" t="s">
        <v>93</v>
      </c>
      <c r="E196" s="243"/>
      <c r="F196" s="244" t="s">
        <v>0</v>
      </c>
      <c r="G196" s="245"/>
      <c r="H196" s="248" t="s">
        <v>6</v>
      </c>
    </row>
    <row r="197" spans="1:8" ht="17" customHeight="1" x14ac:dyDescent="0.2">
      <c r="A197" s="253"/>
      <c r="B197" s="50" t="s">
        <v>22</v>
      </c>
      <c r="C197" s="51" t="s">
        <v>4</v>
      </c>
      <c r="D197" s="38" t="s">
        <v>22</v>
      </c>
      <c r="E197" s="52" t="s">
        <v>5</v>
      </c>
      <c r="F197" s="50" t="s">
        <v>22</v>
      </c>
      <c r="G197" s="51" t="s">
        <v>4</v>
      </c>
      <c r="H197" s="249"/>
    </row>
    <row r="198" spans="1:8" ht="17" customHeight="1" x14ac:dyDescent="0.2">
      <c r="A198" s="34" t="s">
        <v>87</v>
      </c>
      <c r="B198" s="126">
        <v>11</v>
      </c>
      <c r="C198" s="127">
        <v>42.3</v>
      </c>
      <c r="D198" s="128">
        <v>15</v>
      </c>
      <c r="E198" s="129">
        <v>57.7</v>
      </c>
      <c r="F198" s="130">
        <v>0</v>
      </c>
      <c r="G198" s="131">
        <v>0</v>
      </c>
      <c r="H198" s="115"/>
    </row>
    <row r="199" spans="1:8" ht="17" customHeight="1" x14ac:dyDescent="0.2">
      <c r="A199" s="56" t="s">
        <v>88</v>
      </c>
      <c r="B199" s="132">
        <v>3</v>
      </c>
      <c r="C199" s="133">
        <v>10</v>
      </c>
      <c r="D199" s="134">
        <v>14</v>
      </c>
      <c r="E199" s="135">
        <v>46.7</v>
      </c>
      <c r="F199" s="136">
        <v>13</v>
      </c>
      <c r="G199" s="137">
        <v>43.3</v>
      </c>
      <c r="H199" s="138"/>
    </row>
    <row r="200" spans="1:8" ht="17" customHeight="1" x14ac:dyDescent="0.2">
      <c r="A200" s="56" t="s">
        <v>84</v>
      </c>
      <c r="B200" s="132">
        <v>2</v>
      </c>
      <c r="C200" s="133">
        <v>6.7</v>
      </c>
      <c r="D200" s="134">
        <v>20</v>
      </c>
      <c r="E200" s="135">
        <v>66.7</v>
      </c>
      <c r="F200" s="136">
        <v>8</v>
      </c>
      <c r="G200" s="137">
        <v>26.7</v>
      </c>
      <c r="H200" s="138"/>
    </row>
    <row r="201" spans="1:8" ht="17" customHeight="1" x14ac:dyDescent="0.2">
      <c r="A201" s="56" t="s">
        <v>85</v>
      </c>
      <c r="B201" s="132">
        <v>6</v>
      </c>
      <c r="C201" s="133">
        <v>20</v>
      </c>
      <c r="D201" s="134">
        <v>18</v>
      </c>
      <c r="E201" s="135">
        <v>60</v>
      </c>
      <c r="F201" s="136">
        <v>6</v>
      </c>
      <c r="G201" s="137">
        <v>20</v>
      </c>
      <c r="H201" s="138"/>
    </row>
    <row r="202" spans="1:8" ht="17" customHeight="1" x14ac:dyDescent="0.2">
      <c r="A202" s="59" t="s">
        <v>86</v>
      </c>
      <c r="B202" s="139">
        <v>5</v>
      </c>
      <c r="C202" s="140">
        <v>17.899999999999999</v>
      </c>
      <c r="D202" s="141">
        <v>13</v>
      </c>
      <c r="E202" s="142">
        <v>46.4</v>
      </c>
      <c r="F202" s="143">
        <v>10</v>
      </c>
      <c r="G202" s="144">
        <v>35.700000000000003</v>
      </c>
      <c r="H202" s="145"/>
    </row>
    <row r="203" spans="1:8" ht="17" customHeight="1" x14ac:dyDescent="0.2">
      <c r="A203" s="62" t="s">
        <v>2</v>
      </c>
      <c r="B203" s="146">
        <f>SUM(B198:B202)</f>
        <v>27</v>
      </c>
      <c r="C203" s="147">
        <v>18.8</v>
      </c>
      <c r="D203" s="148">
        <f>SUM(D198:D202)</f>
        <v>80</v>
      </c>
      <c r="E203" s="149">
        <v>55.6</v>
      </c>
      <c r="F203" s="150">
        <f>SUM(F198:F202)</f>
        <v>37</v>
      </c>
      <c r="G203" s="151">
        <v>25.7</v>
      </c>
      <c r="H203" s="152" t="s">
        <v>47</v>
      </c>
    </row>
    <row r="204" spans="1:8" ht="17" customHeight="1" x14ac:dyDescent="0.2">
      <c r="A204" s="125"/>
      <c r="B204" s="125"/>
      <c r="C204" s="26"/>
      <c r="D204" s="125"/>
      <c r="E204" s="26"/>
      <c r="F204" s="73"/>
      <c r="G204" s="26"/>
      <c r="H204" s="125"/>
    </row>
    <row r="205" spans="1:8" ht="17" customHeight="1" x14ac:dyDescent="0.2">
      <c r="A205" s="252" t="s">
        <v>48</v>
      </c>
      <c r="B205" s="244" t="s">
        <v>21</v>
      </c>
      <c r="C205" s="245"/>
      <c r="D205" s="242" t="s">
        <v>93</v>
      </c>
      <c r="E205" s="243"/>
      <c r="F205" s="244" t="s">
        <v>0</v>
      </c>
      <c r="G205" s="245"/>
      <c r="H205" s="248" t="s">
        <v>6</v>
      </c>
    </row>
    <row r="206" spans="1:8" ht="17" customHeight="1" x14ac:dyDescent="0.2">
      <c r="A206" s="253"/>
      <c r="B206" s="50" t="s">
        <v>22</v>
      </c>
      <c r="C206" s="51" t="s">
        <v>4</v>
      </c>
      <c r="D206" s="38" t="s">
        <v>22</v>
      </c>
      <c r="E206" s="52" t="s">
        <v>5</v>
      </c>
      <c r="F206" s="50" t="s">
        <v>22</v>
      </c>
      <c r="G206" s="51" t="s">
        <v>4</v>
      </c>
      <c r="H206" s="249"/>
    </row>
    <row r="207" spans="1:8" ht="17" customHeight="1" x14ac:dyDescent="0.2">
      <c r="A207" s="34" t="s">
        <v>87</v>
      </c>
      <c r="B207" s="128">
        <v>17</v>
      </c>
      <c r="C207" s="131">
        <v>65.400000000000006</v>
      </c>
      <c r="D207" s="153">
        <v>9</v>
      </c>
      <c r="E207" s="129">
        <v>34.6</v>
      </c>
      <c r="F207" s="130">
        <v>0</v>
      </c>
      <c r="G207" s="131">
        <v>0</v>
      </c>
      <c r="H207" s="115"/>
    </row>
    <row r="208" spans="1:8" ht="17" customHeight="1" x14ac:dyDescent="0.2">
      <c r="A208" s="56" t="s">
        <v>88</v>
      </c>
      <c r="B208" s="154">
        <v>9</v>
      </c>
      <c r="C208" s="137">
        <v>30</v>
      </c>
      <c r="D208" s="154">
        <v>6</v>
      </c>
      <c r="E208" s="135">
        <v>20</v>
      </c>
      <c r="F208" s="155">
        <v>15</v>
      </c>
      <c r="G208" s="137">
        <v>50</v>
      </c>
      <c r="H208" s="138" t="s">
        <v>18</v>
      </c>
    </row>
    <row r="209" spans="1:8" ht="17" customHeight="1" x14ac:dyDescent="0.2">
      <c r="A209" s="56" t="s">
        <v>84</v>
      </c>
      <c r="B209" s="156">
        <v>6</v>
      </c>
      <c r="C209" s="137">
        <v>20</v>
      </c>
      <c r="D209" s="134">
        <v>15</v>
      </c>
      <c r="E209" s="135">
        <v>50</v>
      </c>
      <c r="F209" s="136">
        <v>9</v>
      </c>
      <c r="G209" s="137">
        <v>30</v>
      </c>
      <c r="H209" s="138"/>
    </row>
    <row r="210" spans="1:8" ht="17" customHeight="1" x14ac:dyDescent="0.2">
      <c r="A210" s="56" t="s">
        <v>85</v>
      </c>
      <c r="B210" s="154">
        <v>4</v>
      </c>
      <c r="C210" s="137">
        <v>13.3</v>
      </c>
      <c r="D210" s="154">
        <v>10</v>
      </c>
      <c r="E210" s="135">
        <v>33.299999999999997</v>
      </c>
      <c r="F210" s="155">
        <v>16</v>
      </c>
      <c r="G210" s="137">
        <v>53.3</v>
      </c>
      <c r="H210" s="138" t="s">
        <v>30</v>
      </c>
    </row>
    <row r="211" spans="1:8" ht="17" customHeight="1" x14ac:dyDescent="0.2">
      <c r="A211" s="59" t="s">
        <v>86</v>
      </c>
      <c r="B211" s="141">
        <v>12</v>
      </c>
      <c r="C211" s="144">
        <v>42.9</v>
      </c>
      <c r="D211" s="157">
        <v>6</v>
      </c>
      <c r="E211" s="142">
        <v>21.4</v>
      </c>
      <c r="F211" s="143">
        <v>10</v>
      </c>
      <c r="G211" s="144">
        <v>35.700000000000003</v>
      </c>
      <c r="H211" s="145"/>
    </row>
    <row r="212" spans="1:8" ht="17" customHeight="1" x14ac:dyDescent="0.2">
      <c r="A212" s="62" t="s">
        <v>2</v>
      </c>
      <c r="B212" s="158">
        <f>SUM(B207:B211)</f>
        <v>48</v>
      </c>
      <c r="C212" s="151">
        <v>33.299999999999997</v>
      </c>
      <c r="D212" s="158">
        <f>SUM(D207:D211)</f>
        <v>46</v>
      </c>
      <c r="E212" s="149">
        <v>31.9</v>
      </c>
      <c r="F212" s="159">
        <f>SUM(F207:F211)</f>
        <v>50</v>
      </c>
      <c r="G212" s="151">
        <v>34.700000000000003</v>
      </c>
      <c r="H212" s="152"/>
    </row>
    <row r="213" spans="1:8" ht="17" customHeight="1" x14ac:dyDescent="0.2">
      <c r="A213" s="125"/>
      <c r="B213" s="125"/>
      <c r="C213" s="26"/>
      <c r="D213" s="125"/>
      <c r="E213" s="26"/>
      <c r="F213" s="73"/>
      <c r="G213" s="26"/>
      <c r="H213" s="125"/>
    </row>
    <row r="214" spans="1:8" ht="17" customHeight="1" x14ac:dyDescent="0.2">
      <c r="A214" s="252" t="s">
        <v>39</v>
      </c>
      <c r="B214" s="244" t="s">
        <v>21</v>
      </c>
      <c r="C214" s="245"/>
      <c r="D214" s="242" t="s">
        <v>93</v>
      </c>
      <c r="E214" s="243"/>
      <c r="F214" s="244" t="s">
        <v>0</v>
      </c>
      <c r="G214" s="245"/>
      <c r="H214" s="248" t="s">
        <v>6</v>
      </c>
    </row>
    <row r="215" spans="1:8" ht="17" customHeight="1" x14ac:dyDescent="0.2">
      <c r="A215" s="253"/>
      <c r="B215" s="50" t="s">
        <v>22</v>
      </c>
      <c r="C215" s="51" t="s">
        <v>4</v>
      </c>
      <c r="D215" s="38" t="s">
        <v>22</v>
      </c>
      <c r="E215" s="52" t="s">
        <v>5</v>
      </c>
      <c r="F215" s="50" t="s">
        <v>22</v>
      </c>
      <c r="G215" s="51" t="s">
        <v>4</v>
      </c>
      <c r="H215" s="249"/>
    </row>
    <row r="216" spans="1:8" ht="17" customHeight="1" x14ac:dyDescent="0.2">
      <c r="A216" s="79" t="s">
        <v>87</v>
      </c>
      <c r="B216" s="231">
        <v>22</v>
      </c>
      <c r="C216" s="86">
        <v>84.6</v>
      </c>
      <c r="D216" s="77">
        <v>4</v>
      </c>
      <c r="E216" s="92">
        <v>15.4</v>
      </c>
      <c r="F216" s="35">
        <v>0</v>
      </c>
      <c r="G216" s="86">
        <v>0</v>
      </c>
      <c r="H216" s="107"/>
    </row>
    <row r="217" spans="1:8" ht="17" customHeight="1" x14ac:dyDescent="0.2">
      <c r="A217" s="58" t="s">
        <v>88</v>
      </c>
      <c r="B217" s="120">
        <v>9</v>
      </c>
      <c r="C217" s="121">
        <v>30</v>
      </c>
      <c r="D217" s="122">
        <v>20</v>
      </c>
      <c r="E217" s="123">
        <v>66.7</v>
      </c>
      <c r="F217" s="70">
        <v>1</v>
      </c>
      <c r="G217" s="103">
        <v>3.3</v>
      </c>
      <c r="H217" s="108"/>
    </row>
    <row r="218" spans="1:8" ht="17" customHeight="1" x14ac:dyDescent="0.2">
      <c r="A218" s="58" t="s">
        <v>84</v>
      </c>
      <c r="B218" s="105">
        <v>12</v>
      </c>
      <c r="C218" s="103">
        <v>40</v>
      </c>
      <c r="D218" s="232">
        <v>13</v>
      </c>
      <c r="E218" s="106">
        <v>43.3</v>
      </c>
      <c r="F218" s="30">
        <v>5</v>
      </c>
      <c r="G218" s="103">
        <v>16.7</v>
      </c>
      <c r="H218" s="108"/>
    </row>
    <row r="219" spans="1:8" ht="17" customHeight="1" x14ac:dyDescent="0.2">
      <c r="A219" s="58" t="s">
        <v>85</v>
      </c>
      <c r="B219" s="105">
        <v>6</v>
      </c>
      <c r="C219" s="103">
        <v>20</v>
      </c>
      <c r="D219" s="232">
        <v>16</v>
      </c>
      <c r="E219" s="106">
        <v>53.3</v>
      </c>
      <c r="F219" s="30">
        <v>8</v>
      </c>
      <c r="G219" s="103">
        <v>26.7</v>
      </c>
      <c r="H219" s="108"/>
    </row>
    <row r="220" spans="1:8" ht="17" customHeight="1" x14ac:dyDescent="0.2">
      <c r="A220" s="61" t="s">
        <v>86</v>
      </c>
      <c r="B220" s="93">
        <v>7</v>
      </c>
      <c r="C220" s="85">
        <v>25</v>
      </c>
      <c r="D220" s="238">
        <v>14</v>
      </c>
      <c r="E220" s="94">
        <v>50</v>
      </c>
      <c r="F220" s="32">
        <v>7</v>
      </c>
      <c r="G220" s="85">
        <v>25</v>
      </c>
      <c r="H220" s="109"/>
    </row>
    <row r="221" spans="1:8" ht="17" customHeight="1" x14ac:dyDescent="0.2">
      <c r="A221" s="62" t="s">
        <v>2</v>
      </c>
      <c r="B221" s="117">
        <f>SUM(B216:B220)</f>
        <v>56</v>
      </c>
      <c r="C221" s="110">
        <v>38.9</v>
      </c>
      <c r="D221" s="233">
        <f>SUM(D216:D220)</f>
        <v>67</v>
      </c>
      <c r="E221" s="112">
        <v>46.5</v>
      </c>
      <c r="F221" s="234">
        <f>SUM(F216:F220)</f>
        <v>21</v>
      </c>
      <c r="G221" s="110">
        <v>14.6</v>
      </c>
      <c r="H221" s="116" t="s">
        <v>40</v>
      </c>
    </row>
    <row r="222" spans="1:8" ht="17" customHeight="1" x14ac:dyDescent="0.2">
      <c r="B222" s="16"/>
      <c r="C222" s="12"/>
      <c r="D222" s="16"/>
      <c r="E222" s="12"/>
      <c r="F222" s="16"/>
      <c r="G222" s="12"/>
      <c r="H222" s="14"/>
    </row>
    <row r="223" spans="1:8" ht="17" customHeight="1" x14ac:dyDescent="0.2">
      <c r="A223" s="252" t="s">
        <v>41</v>
      </c>
      <c r="B223" s="244" t="s">
        <v>21</v>
      </c>
      <c r="C223" s="245"/>
      <c r="D223" s="242" t="s">
        <v>93</v>
      </c>
      <c r="E223" s="243"/>
      <c r="F223" s="244" t="s">
        <v>0</v>
      </c>
      <c r="G223" s="245"/>
      <c r="H223" s="248" t="s">
        <v>6</v>
      </c>
    </row>
    <row r="224" spans="1:8" ht="17" customHeight="1" x14ac:dyDescent="0.2">
      <c r="A224" s="253"/>
      <c r="B224" s="50" t="s">
        <v>22</v>
      </c>
      <c r="C224" s="51" t="s">
        <v>4</v>
      </c>
      <c r="D224" s="38" t="s">
        <v>22</v>
      </c>
      <c r="E224" s="52" t="s">
        <v>5</v>
      </c>
      <c r="F224" s="50" t="s">
        <v>22</v>
      </c>
      <c r="G224" s="51" t="s">
        <v>4</v>
      </c>
      <c r="H224" s="249"/>
    </row>
    <row r="225" spans="1:8" ht="17" customHeight="1" x14ac:dyDescent="0.2">
      <c r="A225" s="79" t="s">
        <v>87</v>
      </c>
      <c r="B225" s="231">
        <v>19</v>
      </c>
      <c r="C225" s="86">
        <v>73.099999999999994</v>
      </c>
      <c r="D225" s="77">
        <v>6</v>
      </c>
      <c r="E225" s="92">
        <v>23.1</v>
      </c>
      <c r="F225" s="35">
        <v>1</v>
      </c>
      <c r="G225" s="86">
        <v>3.8</v>
      </c>
      <c r="H225" s="107"/>
    </row>
    <row r="226" spans="1:8" ht="17" customHeight="1" x14ac:dyDescent="0.2">
      <c r="A226" s="58" t="s">
        <v>88</v>
      </c>
      <c r="B226" s="120">
        <v>10</v>
      </c>
      <c r="C226" s="121">
        <v>33.299999999999997</v>
      </c>
      <c r="D226" s="235">
        <v>10</v>
      </c>
      <c r="E226" s="123">
        <v>33.299999999999997</v>
      </c>
      <c r="F226" s="70">
        <v>10</v>
      </c>
      <c r="G226" s="103">
        <v>33.299999999999997</v>
      </c>
      <c r="H226" s="108"/>
    </row>
    <row r="227" spans="1:8" ht="17" customHeight="1" x14ac:dyDescent="0.2">
      <c r="A227" s="58" t="s">
        <v>84</v>
      </c>
      <c r="B227" s="105">
        <v>6</v>
      </c>
      <c r="C227" s="103">
        <v>20</v>
      </c>
      <c r="D227" s="105">
        <v>2</v>
      </c>
      <c r="E227" s="106">
        <v>6.7</v>
      </c>
      <c r="F227" s="29">
        <v>22</v>
      </c>
      <c r="G227" s="103">
        <v>73.3</v>
      </c>
      <c r="H227" s="108" t="s">
        <v>42</v>
      </c>
    </row>
    <row r="228" spans="1:8" ht="17" customHeight="1" x14ac:dyDescent="0.2">
      <c r="A228" s="58" t="s">
        <v>85</v>
      </c>
      <c r="B228" s="105">
        <v>4</v>
      </c>
      <c r="C228" s="103">
        <v>13.3</v>
      </c>
      <c r="D228" s="105">
        <v>4</v>
      </c>
      <c r="E228" s="106">
        <v>13.3</v>
      </c>
      <c r="F228" s="29">
        <v>22</v>
      </c>
      <c r="G228" s="103">
        <v>73.3</v>
      </c>
      <c r="H228" s="108"/>
    </row>
    <row r="229" spans="1:8" ht="17" customHeight="1" x14ac:dyDescent="0.2">
      <c r="A229" s="61" t="s">
        <v>86</v>
      </c>
      <c r="B229" s="93">
        <v>1</v>
      </c>
      <c r="C229" s="85">
        <v>3.6</v>
      </c>
      <c r="D229" s="93">
        <v>1</v>
      </c>
      <c r="E229" s="94">
        <v>3.6</v>
      </c>
      <c r="F229" s="47">
        <v>26</v>
      </c>
      <c r="G229" s="85">
        <v>92.9</v>
      </c>
      <c r="H229" s="109"/>
    </row>
    <row r="230" spans="1:8" ht="17" customHeight="1" x14ac:dyDescent="0.2">
      <c r="A230" s="62" t="s">
        <v>2</v>
      </c>
      <c r="B230" s="117">
        <f>SUM(B225:B229)</f>
        <v>40</v>
      </c>
      <c r="C230" s="110">
        <v>27.8</v>
      </c>
      <c r="D230" s="117">
        <f>SUM(D225:D229)</f>
        <v>23</v>
      </c>
      <c r="E230" s="112">
        <v>16</v>
      </c>
      <c r="F230" s="124">
        <f>SUM(F225:F229)</f>
        <v>81</v>
      </c>
      <c r="G230" s="110">
        <v>56.3</v>
      </c>
      <c r="H230" s="116"/>
    </row>
    <row r="231" spans="1:8" ht="17" customHeight="1" x14ac:dyDescent="0.2">
      <c r="B231" s="16"/>
      <c r="C231" s="12"/>
      <c r="D231" s="1"/>
      <c r="E231" s="12"/>
      <c r="F231" s="1"/>
      <c r="G231" s="12"/>
      <c r="H231" s="1"/>
    </row>
    <row r="232" spans="1:8" ht="17" customHeight="1" x14ac:dyDescent="0.2">
      <c r="A232" s="252" t="s">
        <v>43</v>
      </c>
      <c r="B232" s="244" t="s">
        <v>21</v>
      </c>
      <c r="C232" s="245"/>
      <c r="D232" s="242" t="s">
        <v>93</v>
      </c>
      <c r="E232" s="243"/>
      <c r="F232" s="244" t="s">
        <v>0</v>
      </c>
      <c r="G232" s="245"/>
      <c r="H232" s="248" t="s">
        <v>6</v>
      </c>
    </row>
    <row r="233" spans="1:8" ht="17" customHeight="1" x14ac:dyDescent="0.2">
      <c r="A233" s="253"/>
      <c r="B233" s="50" t="s">
        <v>22</v>
      </c>
      <c r="C233" s="51" t="s">
        <v>4</v>
      </c>
      <c r="D233" s="38" t="s">
        <v>22</v>
      </c>
      <c r="E233" s="52" t="s">
        <v>5</v>
      </c>
      <c r="F233" s="50" t="s">
        <v>22</v>
      </c>
      <c r="G233" s="51" t="s">
        <v>4</v>
      </c>
      <c r="H233" s="249"/>
    </row>
    <row r="234" spans="1:8" ht="17" customHeight="1" x14ac:dyDescent="0.2">
      <c r="A234" s="79" t="s">
        <v>87</v>
      </c>
      <c r="B234" s="231">
        <v>23</v>
      </c>
      <c r="C234" s="86">
        <v>88.5</v>
      </c>
      <c r="D234" s="77">
        <v>0</v>
      </c>
      <c r="E234" s="92">
        <v>0</v>
      </c>
      <c r="F234" s="35">
        <v>3</v>
      </c>
      <c r="G234" s="86">
        <v>11.5</v>
      </c>
      <c r="H234" s="107"/>
    </row>
    <row r="235" spans="1:8" ht="17" customHeight="1" x14ac:dyDescent="0.2">
      <c r="A235" s="58" t="s">
        <v>88</v>
      </c>
      <c r="B235" s="239">
        <v>18</v>
      </c>
      <c r="C235" s="121">
        <v>60</v>
      </c>
      <c r="D235" s="235">
        <v>6</v>
      </c>
      <c r="E235" s="123">
        <v>20</v>
      </c>
      <c r="F235" s="70">
        <v>6</v>
      </c>
      <c r="G235" s="103">
        <v>20</v>
      </c>
      <c r="H235" s="108"/>
    </row>
    <row r="236" spans="1:8" ht="17" customHeight="1" x14ac:dyDescent="0.2">
      <c r="A236" s="58" t="s">
        <v>84</v>
      </c>
      <c r="B236" s="105">
        <v>11</v>
      </c>
      <c r="C236" s="103">
        <v>36.700000000000003</v>
      </c>
      <c r="D236" s="232">
        <v>12</v>
      </c>
      <c r="E236" s="106">
        <v>40</v>
      </c>
      <c r="F236" s="30">
        <v>7</v>
      </c>
      <c r="G236" s="103">
        <v>23.3</v>
      </c>
      <c r="H236" s="108"/>
    </row>
    <row r="237" spans="1:8" ht="17" customHeight="1" x14ac:dyDescent="0.2">
      <c r="A237" s="58" t="s">
        <v>85</v>
      </c>
      <c r="B237" s="105">
        <v>2</v>
      </c>
      <c r="C237" s="103">
        <v>6.7</v>
      </c>
      <c r="D237" s="232">
        <v>14</v>
      </c>
      <c r="E237" s="106">
        <v>46.7</v>
      </c>
      <c r="F237" s="29">
        <v>14</v>
      </c>
      <c r="G237" s="103">
        <v>46.7</v>
      </c>
      <c r="H237" s="108"/>
    </row>
    <row r="238" spans="1:8" ht="17" customHeight="1" x14ac:dyDescent="0.2">
      <c r="A238" s="61" t="s">
        <v>86</v>
      </c>
      <c r="B238" s="93">
        <v>4</v>
      </c>
      <c r="C238" s="85">
        <v>14.3</v>
      </c>
      <c r="D238" s="93">
        <v>10</v>
      </c>
      <c r="E238" s="94">
        <v>35.700000000000003</v>
      </c>
      <c r="F238" s="47">
        <v>14</v>
      </c>
      <c r="G238" s="85">
        <v>50</v>
      </c>
      <c r="H238" s="109" t="s">
        <v>12</v>
      </c>
    </row>
    <row r="239" spans="1:8" ht="17" customHeight="1" x14ac:dyDescent="0.2">
      <c r="A239" s="62" t="s">
        <v>2</v>
      </c>
      <c r="B239" s="117">
        <f>SUM(B234:B238)</f>
        <v>58</v>
      </c>
      <c r="C239" s="110">
        <v>40.299999999999997</v>
      </c>
      <c r="D239" s="117">
        <f>SUM(D234:D238)</f>
        <v>42</v>
      </c>
      <c r="E239" s="112">
        <v>29.2</v>
      </c>
      <c r="F239" s="124">
        <f>SUM(F234:F238)</f>
        <v>44</v>
      </c>
      <c r="G239" s="110">
        <v>30.6</v>
      </c>
      <c r="H239" s="116"/>
    </row>
    <row r="240" spans="1:8" ht="17" customHeight="1" x14ac:dyDescent="0.2">
      <c r="B240" s="74"/>
      <c r="C240" s="22"/>
      <c r="D240" s="18"/>
      <c r="E240" s="7"/>
      <c r="F240" s="18"/>
      <c r="G240" s="7"/>
      <c r="H240" s="13"/>
    </row>
    <row r="241" spans="1:8" ht="17" customHeight="1" x14ac:dyDescent="0.2">
      <c r="A241" s="252" t="s">
        <v>49</v>
      </c>
      <c r="B241" s="244" t="s">
        <v>21</v>
      </c>
      <c r="C241" s="245"/>
      <c r="D241" s="242" t="s">
        <v>93</v>
      </c>
      <c r="E241" s="243"/>
      <c r="F241" s="244" t="s">
        <v>0</v>
      </c>
      <c r="G241" s="245"/>
      <c r="H241" s="248" t="s">
        <v>6</v>
      </c>
    </row>
    <row r="242" spans="1:8" ht="17" customHeight="1" x14ac:dyDescent="0.2">
      <c r="A242" s="253"/>
      <c r="B242" s="50" t="s">
        <v>22</v>
      </c>
      <c r="C242" s="51" t="s">
        <v>4</v>
      </c>
      <c r="D242" s="38" t="s">
        <v>22</v>
      </c>
      <c r="E242" s="52" t="s">
        <v>5</v>
      </c>
      <c r="F242" s="50" t="s">
        <v>22</v>
      </c>
      <c r="G242" s="51" t="s">
        <v>4</v>
      </c>
      <c r="H242" s="249"/>
    </row>
    <row r="243" spans="1:8" ht="17" customHeight="1" x14ac:dyDescent="0.2">
      <c r="A243" s="34" t="s">
        <v>87</v>
      </c>
      <c r="B243" s="39">
        <v>19</v>
      </c>
      <c r="C243" s="75">
        <v>73.099999999999994</v>
      </c>
      <c r="D243" s="77">
        <v>7</v>
      </c>
      <c r="E243" s="78">
        <v>26.9</v>
      </c>
      <c r="F243" s="76">
        <v>0</v>
      </c>
      <c r="G243" s="75">
        <v>0</v>
      </c>
      <c r="H243" s="79"/>
    </row>
    <row r="244" spans="1:8" ht="17" customHeight="1" x14ac:dyDescent="0.2">
      <c r="A244" s="56" t="s">
        <v>88</v>
      </c>
      <c r="B244" s="36">
        <v>18</v>
      </c>
      <c r="C244" s="45">
        <v>60</v>
      </c>
      <c r="D244" s="37">
        <v>6</v>
      </c>
      <c r="E244" s="57">
        <v>20</v>
      </c>
      <c r="F244" s="30">
        <v>6</v>
      </c>
      <c r="G244" s="45">
        <v>20</v>
      </c>
      <c r="H244" s="58"/>
    </row>
    <row r="245" spans="1:8" ht="17" customHeight="1" x14ac:dyDescent="0.2">
      <c r="A245" s="56" t="s">
        <v>84</v>
      </c>
      <c r="B245" s="36">
        <v>17</v>
      </c>
      <c r="C245" s="45">
        <v>56.7</v>
      </c>
      <c r="D245" s="37">
        <v>5</v>
      </c>
      <c r="E245" s="57">
        <v>16.7</v>
      </c>
      <c r="F245" s="30">
        <v>8</v>
      </c>
      <c r="G245" s="45">
        <v>26.7</v>
      </c>
      <c r="H245" s="58"/>
    </row>
    <row r="246" spans="1:8" ht="17" customHeight="1" x14ac:dyDescent="0.2">
      <c r="A246" s="56" t="s">
        <v>85</v>
      </c>
      <c r="B246" s="37">
        <v>8</v>
      </c>
      <c r="C246" s="45">
        <v>26.7</v>
      </c>
      <c r="D246" s="37">
        <v>6</v>
      </c>
      <c r="E246" s="57">
        <v>20</v>
      </c>
      <c r="F246" s="29">
        <v>16</v>
      </c>
      <c r="G246" s="45">
        <v>53.3</v>
      </c>
      <c r="H246" s="58" t="s">
        <v>18</v>
      </c>
    </row>
    <row r="247" spans="1:8" ht="17" customHeight="1" x14ac:dyDescent="0.2">
      <c r="A247" s="59" t="s">
        <v>86</v>
      </c>
      <c r="B247" s="40">
        <v>10</v>
      </c>
      <c r="C247" s="46">
        <v>35.700000000000003</v>
      </c>
      <c r="D247" s="40">
        <v>2</v>
      </c>
      <c r="E247" s="60">
        <v>7.1</v>
      </c>
      <c r="F247" s="47">
        <v>16</v>
      </c>
      <c r="G247" s="46">
        <v>57.1</v>
      </c>
      <c r="H247" s="61"/>
    </row>
    <row r="248" spans="1:8" ht="17" customHeight="1" x14ac:dyDescent="0.2">
      <c r="A248" s="62" t="s">
        <v>2</v>
      </c>
      <c r="B248" s="43">
        <f>SUM(B243:B247)</f>
        <v>72</v>
      </c>
      <c r="C248" s="151">
        <v>50</v>
      </c>
      <c r="D248" s="41">
        <f>SUM(D243:D247)</f>
        <v>26</v>
      </c>
      <c r="E248" s="65">
        <v>18.100000000000001</v>
      </c>
      <c r="F248" s="63">
        <f>SUM(F243:F247)</f>
        <v>46</v>
      </c>
      <c r="G248" s="64">
        <v>31.9</v>
      </c>
      <c r="H248" s="67"/>
    </row>
    <row r="249" spans="1:8" ht="17" customHeight="1" x14ac:dyDescent="0.2">
      <c r="A249" s="125"/>
      <c r="B249" s="125"/>
      <c r="C249" s="26"/>
      <c r="D249" s="125"/>
      <c r="E249" s="26"/>
      <c r="F249" s="73"/>
      <c r="G249" s="26"/>
      <c r="H249" s="125"/>
    </row>
    <row r="250" spans="1:8" ht="17" customHeight="1" x14ac:dyDescent="0.2">
      <c r="A250" s="252" t="s">
        <v>50</v>
      </c>
      <c r="B250" s="244" t="s">
        <v>21</v>
      </c>
      <c r="C250" s="245"/>
      <c r="D250" s="242" t="s">
        <v>93</v>
      </c>
      <c r="E250" s="243"/>
      <c r="F250" s="244" t="s">
        <v>0</v>
      </c>
      <c r="G250" s="245"/>
      <c r="H250" s="248" t="s">
        <v>6</v>
      </c>
    </row>
    <row r="251" spans="1:8" ht="17" customHeight="1" x14ac:dyDescent="0.2">
      <c r="A251" s="253"/>
      <c r="B251" s="50" t="s">
        <v>22</v>
      </c>
      <c r="C251" s="51" t="s">
        <v>4</v>
      </c>
      <c r="D251" s="38" t="s">
        <v>22</v>
      </c>
      <c r="E251" s="52" t="s">
        <v>5</v>
      </c>
      <c r="F251" s="50" t="s">
        <v>22</v>
      </c>
      <c r="G251" s="51" t="s">
        <v>4</v>
      </c>
      <c r="H251" s="249"/>
    </row>
    <row r="252" spans="1:8" ht="17" customHeight="1" x14ac:dyDescent="0.2">
      <c r="A252" s="34" t="s">
        <v>87</v>
      </c>
      <c r="B252" s="77">
        <v>9</v>
      </c>
      <c r="C252" s="75">
        <v>34.6</v>
      </c>
      <c r="D252" s="77">
        <v>1</v>
      </c>
      <c r="E252" s="78">
        <v>3.8</v>
      </c>
      <c r="F252" s="160">
        <v>16</v>
      </c>
      <c r="G252" s="75">
        <v>61.5</v>
      </c>
      <c r="H252" s="79" t="s">
        <v>18</v>
      </c>
    </row>
    <row r="253" spans="1:8" ht="17" customHeight="1" x14ac:dyDescent="0.2">
      <c r="A253" s="56" t="s">
        <v>88</v>
      </c>
      <c r="B253" s="37">
        <v>8</v>
      </c>
      <c r="C253" s="45">
        <v>26.7</v>
      </c>
      <c r="D253" s="37">
        <v>2</v>
      </c>
      <c r="E253" s="57">
        <v>6.7</v>
      </c>
      <c r="F253" s="29">
        <v>20</v>
      </c>
      <c r="G253" s="45">
        <v>66.7</v>
      </c>
      <c r="H253" s="58"/>
    </row>
    <row r="254" spans="1:8" ht="17" customHeight="1" x14ac:dyDescent="0.2">
      <c r="A254" s="56" t="s">
        <v>84</v>
      </c>
      <c r="B254" s="37">
        <v>7</v>
      </c>
      <c r="C254" s="45">
        <v>23.3</v>
      </c>
      <c r="D254" s="37">
        <v>1</v>
      </c>
      <c r="E254" s="57">
        <v>3.3</v>
      </c>
      <c r="F254" s="29">
        <v>22</v>
      </c>
      <c r="G254" s="45">
        <v>73.3</v>
      </c>
      <c r="H254" s="58"/>
    </row>
    <row r="255" spans="1:8" ht="17" customHeight="1" x14ac:dyDescent="0.2">
      <c r="A255" s="56" t="s">
        <v>85</v>
      </c>
      <c r="B255" s="37">
        <v>7</v>
      </c>
      <c r="C255" s="45">
        <v>23.3</v>
      </c>
      <c r="D255" s="37">
        <v>0</v>
      </c>
      <c r="E255" s="57">
        <v>0</v>
      </c>
      <c r="F255" s="29">
        <v>23</v>
      </c>
      <c r="G255" s="45">
        <v>76.7</v>
      </c>
      <c r="H255" s="58"/>
    </row>
    <row r="256" spans="1:8" ht="17" customHeight="1" x14ac:dyDescent="0.2">
      <c r="A256" s="59" t="s">
        <v>86</v>
      </c>
      <c r="B256" s="40">
        <v>3</v>
      </c>
      <c r="C256" s="46">
        <v>10.7</v>
      </c>
      <c r="D256" s="40">
        <v>2</v>
      </c>
      <c r="E256" s="60">
        <v>7.1</v>
      </c>
      <c r="F256" s="47">
        <v>23</v>
      </c>
      <c r="G256" s="46">
        <v>82.1</v>
      </c>
      <c r="H256" s="61"/>
    </row>
    <row r="257" spans="1:8" ht="17" customHeight="1" x14ac:dyDescent="0.2">
      <c r="A257" s="62" t="s">
        <v>2</v>
      </c>
      <c r="B257" s="41">
        <f>SUM(B252:B256)</f>
        <v>34</v>
      </c>
      <c r="C257" s="64">
        <v>23.6</v>
      </c>
      <c r="D257" s="41">
        <f>SUM(D252:D256)</f>
        <v>6</v>
      </c>
      <c r="E257" s="65">
        <v>4.2</v>
      </c>
      <c r="F257" s="66">
        <f>SUM(F252:F256)</f>
        <v>104</v>
      </c>
      <c r="G257" s="64">
        <v>72.2</v>
      </c>
      <c r="H257" s="69"/>
    </row>
    <row r="258" spans="1:8" ht="17" customHeight="1" x14ac:dyDescent="0.2">
      <c r="A258" s="125"/>
      <c r="B258" s="125"/>
      <c r="C258" s="26"/>
      <c r="D258" s="125"/>
      <c r="E258" s="26"/>
      <c r="F258" s="73"/>
      <c r="G258" s="26"/>
      <c r="H258" s="125"/>
    </row>
    <row r="259" spans="1:8" ht="17" customHeight="1" x14ac:dyDescent="0.2">
      <c r="A259" s="252" t="s">
        <v>51</v>
      </c>
      <c r="B259" s="244" t="s">
        <v>21</v>
      </c>
      <c r="C259" s="245"/>
      <c r="D259" s="242" t="s">
        <v>93</v>
      </c>
      <c r="E259" s="243"/>
      <c r="F259" s="244" t="s">
        <v>0</v>
      </c>
      <c r="G259" s="245"/>
      <c r="H259" s="248" t="s">
        <v>6</v>
      </c>
    </row>
    <row r="260" spans="1:8" ht="17" customHeight="1" x14ac:dyDescent="0.2">
      <c r="A260" s="253"/>
      <c r="B260" s="50" t="s">
        <v>22</v>
      </c>
      <c r="C260" s="51" t="s">
        <v>4</v>
      </c>
      <c r="D260" s="38" t="s">
        <v>22</v>
      </c>
      <c r="E260" s="52" t="s">
        <v>5</v>
      </c>
      <c r="F260" s="50" t="s">
        <v>22</v>
      </c>
      <c r="G260" s="51" t="s">
        <v>4</v>
      </c>
      <c r="H260" s="249"/>
    </row>
    <row r="261" spans="1:8" ht="17" customHeight="1" x14ac:dyDescent="0.2">
      <c r="A261" s="34" t="s">
        <v>87</v>
      </c>
      <c r="B261" s="128">
        <v>13</v>
      </c>
      <c r="C261" s="131">
        <v>50</v>
      </c>
      <c r="D261" s="153">
        <v>3</v>
      </c>
      <c r="E261" s="129">
        <v>11.5</v>
      </c>
      <c r="F261" s="130">
        <v>10</v>
      </c>
      <c r="G261" s="131">
        <v>38.5</v>
      </c>
      <c r="H261" s="115"/>
    </row>
    <row r="262" spans="1:8" ht="17" customHeight="1" x14ac:dyDescent="0.2">
      <c r="A262" s="56" t="s">
        <v>88</v>
      </c>
      <c r="B262" s="154">
        <v>3</v>
      </c>
      <c r="C262" s="137">
        <v>10</v>
      </c>
      <c r="D262" s="154">
        <v>0</v>
      </c>
      <c r="E262" s="135">
        <v>0</v>
      </c>
      <c r="F262" s="155">
        <v>27</v>
      </c>
      <c r="G262" s="137">
        <v>90</v>
      </c>
      <c r="H262" s="138" t="s">
        <v>30</v>
      </c>
    </row>
    <row r="263" spans="1:8" ht="17" customHeight="1" x14ac:dyDescent="0.2">
      <c r="A263" s="56" t="s">
        <v>84</v>
      </c>
      <c r="B263" s="156">
        <v>4</v>
      </c>
      <c r="C263" s="137">
        <v>13.3</v>
      </c>
      <c r="D263" s="154">
        <v>0</v>
      </c>
      <c r="E263" s="135">
        <v>0</v>
      </c>
      <c r="F263" s="155">
        <v>26</v>
      </c>
      <c r="G263" s="137">
        <v>86.7</v>
      </c>
      <c r="H263" s="138"/>
    </row>
    <row r="264" spans="1:8" ht="17" customHeight="1" x14ac:dyDescent="0.2">
      <c r="A264" s="56" t="s">
        <v>85</v>
      </c>
      <c r="B264" s="154">
        <v>3</v>
      </c>
      <c r="C264" s="137">
        <v>9.4</v>
      </c>
      <c r="D264" s="154">
        <v>0</v>
      </c>
      <c r="E264" s="135">
        <v>0</v>
      </c>
      <c r="F264" s="155">
        <v>29</v>
      </c>
      <c r="G264" s="137">
        <v>90.6</v>
      </c>
      <c r="H264" s="138"/>
    </row>
    <row r="265" spans="1:8" ht="17" customHeight="1" x14ac:dyDescent="0.2">
      <c r="A265" s="59" t="s">
        <v>86</v>
      </c>
      <c r="B265" s="40">
        <v>1</v>
      </c>
      <c r="C265" s="46">
        <v>3.1</v>
      </c>
      <c r="D265" s="40">
        <v>0</v>
      </c>
      <c r="E265" s="60">
        <v>0</v>
      </c>
      <c r="F265" s="47">
        <v>31</v>
      </c>
      <c r="G265" s="46">
        <v>96.9</v>
      </c>
      <c r="H265" s="145"/>
    </row>
    <row r="266" spans="1:8" ht="17" customHeight="1" x14ac:dyDescent="0.2">
      <c r="A266" s="62" t="s">
        <v>2</v>
      </c>
      <c r="B266" s="158">
        <f>SUM(B261:B265)</f>
        <v>24</v>
      </c>
      <c r="C266" s="151">
        <v>16</v>
      </c>
      <c r="D266" s="158">
        <v>3</v>
      </c>
      <c r="E266" s="149">
        <v>2</v>
      </c>
      <c r="F266" s="159">
        <f>SUM(F261:F265)</f>
        <v>123</v>
      </c>
      <c r="G266" s="151">
        <v>82</v>
      </c>
      <c r="H266" s="152"/>
    </row>
    <row r="267" spans="1:8" ht="17" customHeight="1" x14ac:dyDescent="0.2">
      <c r="A267" s="125"/>
      <c r="B267" s="125"/>
      <c r="C267" s="26"/>
      <c r="D267" s="125"/>
      <c r="E267" s="26"/>
      <c r="F267" s="73"/>
      <c r="G267" s="26"/>
      <c r="H267" s="125"/>
    </row>
    <row r="268" spans="1:8" ht="17" customHeight="1" x14ac:dyDescent="0.2">
      <c r="A268" s="252" t="s">
        <v>52</v>
      </c>
      <c r="B268" s="244" t="s">
        <v>21</v>
      </c>
      <c r="C268" s="245"/>
      <c r="D268" s="242" t="s">
        <v>93</v>
      </c>
      <c r="E268" s="243"/>
      <c r="F268" s="244" t="s">
        <v>0</v>
      </c>
      <c r="G268" s="245"/>
      <c r="H268" s="248" t="s">
        <v>6</v>
      </c>
    </row>
    <row r="269" spans="1:8" ht="17" customHeight="1" x14ac:dyDescent="0.2">
      <c r="A269" s="253"/>
      <c r="B269" s="50" t="s">
        <v>22</v>
      </c>
      <c r="C269" s="51" t="s">
        <v>4</v>
      </c>
      <c r="D269" s="38" t="s">
        <v>22</v>
      </c>
      <c r="E269" s="52" t="s">
        <v>5</v>
      </c>
      <c r="F269" s="50" t="s">
        <v>22</v>
      </c>
      <c r="G269" s="51" t="s">
        <v>4</v>
      </c>
      <c r="H269" s="249"/>
    </row>
    <row r="270" spans="1:8" ht="17" customHeight="1" x14ac:dyDescent="0.2">
      <c r="A270" s="34" t="s">
        <v>87</v>
      </c>
      <c r="B270" s="161">
        <v>14</v>
      </c>
      <c r="C270" s="131">
        <v>53.8</v>
      </c>
      <c r="D270" s="162">
        <v>3</v>
      </c>
      <c r="E270" s="129">
        <v>11.5</v>
      </c>
      <c r="F270" s="163">
        <v>9</v>
      </c>
      <c r="G270" s="131">
        <v>34.6</v>
      </c>
      <c r="H270" s="34"/>
    </row>
    <row r="271" spans="1:8" ht="17" customHeight="1" x14ac:dyDescent="0.2">
      <c r="A271" s="56" t="s">
        <v>88</v>
      </c>
      <c r="B271" s="156">
        <v>14</v>
      </c>
      <c r="C271" s="137">
        <v>46.7</v>
      </c>
      <c r="D271" s="156">
        <v>0</v>
      </c>
      <c r="E271" s="135">
        <v>0</v>
      </c>
      <c r="F271" s="164">
        <v>16</v>
      </c>
      <c r="G271" s="137">
        <v>53.3</v>
      </c>
      <c r="H271" s="56" t="s">
        <v>30</v>
      </c>
    </row>
    <row r="272" spans="1:8" ht="17" customHeight="1" x14ac:dyDescent="0.2">
      <c r="A272" s="56" t="s">
        <v>84</v>
      </c>
      <c r="B272" s="156">
        <v>10</v>
      </c>
      <c r="C272" s="137">
        <v>33.299999999999997</v>
      </c>
      <c r="D272" s="156">
        <v>0</v>
      </c>
      <c r="E272" s="135">
        <v>0</v>
      </c>
      <c r="F272" s="164">
        <v>20</v>
      </c>
      <c r="G272" s="137">
        <v>66.7</v>
      </c>
      <c r="H272" s="56"/>
    </row>
    <row r="273" spans="1:8" ht="17" customHeight="1" x14ac:dyDescent="0.2">
      <c r="A273" s="56" t="s">
        <v>85</v>
      </c>
      <c r="B273" s="156">
        <v>3</v>
      </c>
      <c r="C273" s="137">
        <v>9.4</v>
      </c>
      <c r="D273" s="156">
        <v>5</v>
      </c>
      <c r="E273" s="135">
        <v>15.6</v>
      </c>
      <c r="F273" s="164">
        <v>24</v>
      </c>
      <c r="G273" s="137">
        <v>75</v>
      </c>
      <c r="H273" s="56"/>
    </row>
    <row r="274" spans="1:8" ht="17" customHeight="1" x14ac:dyDescent="0.2">
      <c r="A274" s="59" t="s">
        <v>86</v>
      </c>
      <c r="B274" s="165">
        <v>6</v>
      </c>
      <c r="C274" s="144">
        <v>18.8</v>
      </c>
      <c r="D274" s="165">
        <v>7</v>
      </c>
      <c r="E274" s="142">
        <v>21.9</v>
      </c>
      <c r="F274" s="166">
        <v>19</v>
      </c>
      <c r="G274" s="144">
        <v>59.4</v>
      </c>
      <c r="H274" s="59"/>
    </row>
    <row r="275" spans="1:8" ht="17" customHeight="1" x14ac:dyDescent="0.2">
      <c r="A275" s="62" t="s">
        <v>2</v>
      </c>
      <c r="B275" s="167">
        <f>SUM(B270:B274)</f>
        <v>47</v>
      </c>
      <c r="C275" s="151">
        <v>31.3</v>
      </c>
      <c r="D275" s="167">
        <f>SUM(D270:D274)</f>
        <v>15</v>
      </c>
      <c r="E275" s="149">
        <v>10</v>
      </c>
      <c r="F275" s="168">
        <f>SUM(F270:F274)</f>
        <v>88</v>
      </c>
      <c r="G275" s="151">
        <v>58.7</v>
      </c>
      <c r="H275" s="62"/>
    </row>
    <row r="276" spans="1:8" ht="17" customHeight="1" x14ac:dyDescent="0.2">
      <c r="A276" s="125"/>
      <c r="B276" s="125"/>
      <c r="C276" s="26"/>
      <c r="D276" s="125"/>
      <c r="E276" s="26"/>
      <c r="F276" s="73"/>
      <c r="G276" s="26"/>
      <c r="H276" s="125"/>
    </row>
    <row r="277" spans="1:8" ht="17" customHeight="1" x14ac:dyDescent="0.2">
      <c r="A277" s="252" t="s">
        <v>53</v>
      </c>
      <c r="B277" s="244" t="s">
        <v>21</v>
      </c>
      <c r="C277" s="245"/>
      <c r="D277" s="242" t="s">
        <v>93</v>
      </c>
      <c r="E277" s="243"/>
      <c r="F277" s="244" t="s">
        <v>0</v>
      </c>
      <c r="G277" s="245"/>
      <c r="H277" s="248" t="s">
        <v>6</v>
      </c>
    </row>
    <row r="278" spans="1:8" ht="17" customHeight="1" x14ac:dyDescent="0.2">
      <c r="A278" s="253"/>
      <c r="B278" s="50" t="s">
        <v>22</v>
      </c>
      <c r="C278" s="51" t="s">
        <v>4</v>
      </c>
      <c r="D278" s="38" t="s">
        <v>22</v>
      </c>
      <c r="E278" s="52" t="s">
        <v>5</v>
      </c>
      <c r="F278" s="50" t="s">
        <v>22</v>
      </c>
      <c r="G278" s="51" t="s">
        <v>4</v>
      </c>
      <c r="H278" s="249"/>
    </row>
    <row r="279" spans="1:8" ht="17" customHeight="1" x14ac:dyDescent="0.2">
      <c r="A279" s="79" t="s">
        <v>87</v>
      </c>
      <c r="B279" s="39">
        <v>13</v>
      </c>
      <c r="C279" s="131">
        <v>50</v>
      </c>
      <c r="D279" s="77">
        <v>6</v>
      </c>
      <c r="E279" s="78">
        <v>23.1</v>
      </c>
      <c r="F279" s="76">
        <v>7</v>
      </c>
      <c r="G279" s="75">
        <v>26.9</v>
      </c>
      <c r="H279" s="169"/>
    </row>
    <row r="280" spans="1:8" ht="17" customHeight="1" x14ac:dyDescent="0.2">
      <c r="A280" s="58" t="s">
        <v>88</v>
      </c>
      <c r="B280" s="36">
        <v>11</v>
      </c>
      <c r="C280" s="137">
        <v>36.700000000000003</v>
      </c>
      <c r="D280" s="37">
        <v>10</v>
      </c>
      <c r="E280" s="135">
        <v>33.299999999999997</v>
      </c>
      <c r="F280" s="30">
        <v>9</v>
      </c>
      <c r="G280" s="137">
        <v>30</v>
      </c>
      <c r="H280" s="170"/>
    </row>
    <row r="281" spans="1:8" ht="17" customHeight="1" x14ac:dyDescent="0.2">
      <c r="A281" s="58" t="s">
        <v>84</v>
      </c>
      <c r="B281" s="37">
        <v>11</v>
      </c>
      <c r="C281" s="45">
        <v>36.700000000000003</v>
      </c>
      <c r="D281" s="37">
        <v>1</v>
      </c>
      <c r="E281" s="57">
        <v>3.3</v>
      </c>
      <c r="F281" s="29">
        <v>18</v>
      </c>
      <c r="G281" s="45">
        <v>60</v>
      </c>
      <c r="H281" s="170" t="s">
        <v>1</v>
      </c>
    </row>
    <row r="282" spans="1:8" ht="17" customHeight="1" x14ac:dyDescent="0.2">
      <c r="A282" s="58" t="s">
        <v>85</v>
      </c>
      <c r="B282" s="37">
        <v>10</v>
      </c>
      <c r="C282" s="137">
        <v>33.299999999999997</v>
      </c>
      <c r="D282" s="37">
        <v>2</v>
      </c>
      <c r="E282" s="57">
        <v>6.7</v>
      </c>
      <c r="F282" s="29">
        <v>18</v>
      </c>
      <c r="G282" s="45">
        <v>60</v>
      </c>
      <c r="H282" s="170"/>
    </row>
    <row r="283" spans="1:8" ht="17" customHeight="1" x14ac:dyDescent="0.2">
      <c r="A283" s="59" t="s">
        <v>86</v>
      </c>
      <c r="B283" s="40">
        <v>6</v>
      </c>
      <c r="C283" s="46">
        <v>21.4</v>
      </c>
      <c r="D283" s="40">
        <v>1</v>
      </c>
      <c r="E283" s="142">
        <v>3.6</v>
      </c>
      <c r="F283" s="47">
        <v>21</v>
      </c>
      <c r="G283" s="46">
        <v>75</v>
      </c>
      <c r="H283" s="171"/>
    </row>
    <row r="284" spans="1:8" ht="17" customHeight="1" x14ac:dyDescent="0.2">
      <c r="A284" s="172" t="s">
        <v>25</v>
      </c>
      <c r="B284" s="173">
        <f>SUM(B279:B283)</f>
        <v>51</v>
      </c>
      <c r="C284" s="64">
        <v>35.4</v>
      </c>
      <c r="D284" s="173">
        <f>SUM(D279:D283)</f>
        <v>20</v>
      </c>
      <c r="E284" s="65">
        <v>13.9</v>
      </c>
      <c r="F284" s="124">
        <f>SUM(F279:F283)</f>
        <v>73</v>
      </c>
      <c r="G284" s="64">
        <v>50.7</v>
      </c>
      <c r="H284" s="172"/>
    </row>
    <row r="285" spans="1:8" ht="17" customHeight="1" x14ac:dyDescent="0.2">
      <c r="A285" s="125"/>
      <c r="B285" s="125"/>
      <c r="C285" s="26"/>
      <c r="D285" s="125"/>
      <c r="E285" s="26"/>
      <c r="F285" s="73"/>
      <c r="G285" s="26"/>
      <c r="H285" s="125"/>
    </row>
    <row r="286" spans="1:8" ht="17" customHeight="1" x14ac:dyDescent="0.2">
      <c r="A286" s="252" t="s">
        <v>54</v>
      </c>
      <c r="B286" s="244" t="s">
        <v>21</v>
      </c>
      <c r="C286" s="245"/>
      <c r="D286" s="242" t="s">
        <v>93</v>
      </c>
      <c r="E286" s="243"/>
      <c r="F286" s="244" t="s">
        <v>0</v>
      </c>
      <c r="G286" s="245"/>
      <c r="H286" s="248" t="s">
        <v>6</v>
      </c>
    </row>
    <row r="287" spans="1:8" ht="17" customHeight="1" x14ac:dyDescent="0.2">
      <c r="A287" s="253"/>
      <c r="B287" s="50" t="s">
        <v>22</v>
      </c>
      <c r="C287" s="51" t="s">
        <v>4</v>
      </c>
      <c r="D287" s="38" t="s">
        <v>22</v>
      </c>
      <c r="E287" s="52" t="s">
        <v>5</v>
      </c>
      <c r="F287" s="50" t="s">
        <v>22</v>
      </c>
      <c r="G287" s="51" t="s">
        <v>4</v>
      </c>
      <c r="H287" s="249"/>
    </row>
    <row r="288" spans="1:8" ht="17" customHeight="1" x14ac:dyDescent="0.2">
      <c r="A288" s="34" t="s">
        <v>87</v>
      </c>
      <c r="B288" s="161">
        <v>23</v>
      </c>
      <c r="C288" s="131">
        <v>88.5</v>
      </c>
      <c r="D288" s="162">
        <v>3</v>
      </c>
      <c r="E288" s="129">
        <v>11.5</v>
      </c>
      <c r="F288" s="163">
        <v>0</v>
      </c>
      <c r="G288" s="131">
        <v>0</v>
      </c>
      <c r="H288" s="34"/>
    </row>
    <row r="289" spans="1:8" ht="17" customHeight="1" x14ac:dyDescent="0.2">
      <c r="A289" s="56" t="s">
        <v>88</v>
      </c>
      <c r="B289" s="174">
        <v>23</v>
      </c>
      <c r="C289" s="137">
        <v>76.7</v>
      </c>
      <c r="D289" s="156">
        <v>7</v>
      </c>
      <c r="E289" s="135">
        <v>23.3</v>
      </c>
      <c r="F289" s="175">
        <v>0</v>
      </c>
      <c r="G289" s="137">
        <v>0</v>
      </c>
      <c r="H289" s="56"/>
    </row>
    <row r="290" spans="1:8" ht="17" customHeight="1" x14ac:dyDescent="0.2">
      <c r="A290" s="56" t="s">
        <v>84</v>
      </c>
      <c r="B290" s="174">
        <v>20</v>
      </c>
      <c r="C290" s="137">
        <v>66.7</v>
      </c>
      <c r="D290" s="156">
        <v>7</v>
      </c>
      <c r="E290" s="135">
        <v>23.3</v>
      </c>
      <c r="F290" s="175">
        <v>3</v>
      </c>
      <c r="G290" s="137">
        <v>10</v>
      </c>
      <c r="H290" s="56"/>
    </row>
    <row r="291" spans="1:8" ht="17" customHeight="1" x14ac:dyDescent="0.2">
      <c r="A291" s="56" t="s">
        <v>85</v>
      </c>
      <c r="B291" s="156">
        <v>13</v>
      </c>
      <c r="C291" s="137">
        <v>43.3</v>
      </c>
      <c r="D291" s="156">
        <v>3</v>
      </c>
      <c r="E291" s="135">
        <v>10</v>
      </c>
      <c r="F291" s="164">
        <v>14</v>
      </c>
      <c r="G291" s="137">
        <v>46.7</v>
      </c>
      <c r="H291" s="56" t="s">
        <v>33</v>
      </c>
    </row>
    <row r="292" spans="1:8" ht="17" customHeight="1" x14ac:dyDescent="0.2">
      <c r="A292" s="59" t="s">
        <v>86</v>
      </c>
      <c r="B292" s="176">
        <v>14</v>
      </c>
      <c r="C292" s="144">
        <v>50</v>
      </c>
      <c r="D292" s="165">
        <v>1</v>
      </c>
      <c r="E292" s="142">
        <v>3.6</v>
      </c>
      <c r="F292" s="177">
        <v>13</v>
      </c>
      <c r="G292" s="144">
        <v>46.4</v>
      </c>
      <c r="H292" s="145"/>
    </row>
    <row r="293" spans="1:8" ht="17" customHeight="1" x14ac:dyDescent="0.2">
      <c r="A293" s="62" t="s">
        <v>2</v>
      </c>
      <c r="B293" s="178">
        <f>SUM(B288:B292)</f>
        <v>93</v>
      </c>
      <c r="C293" s="179">
        <v>64.599999999999994</v>
      </c>
      <c r="D293" s="167">
        <f>SUM(D288:D292)</f>
        <v>21</v>
      </c>
      <c r="E293" s="149">
        <v>14.6</v>
      </c>
      <c r="F293" s="180">
        <f>SUM(F288:F292)</f>
        <v>30</v>
      </c>
      <c r="G293" s="151">
        <v>20.8</v>
      </c>
      <c r="H293" s="62"/>
    </row>
    <row r="294" spans="1:8" ht="17" customHeight="1" x14ac:dyDescent="0.2">
      <c r="A294" s="125"/>
      <c r="B294" s="125"/>
      <c r="C294" s="26"/>
      <c r="D294" s="125"/>
      <c r="E294" s="26"/>
      <c r="F294" s="73"/>
      <c r="G294" s="26"/>
      <c r="H294" s="125"/>
    </row>
    <row r="295" spans="1:8" ht="17" customHeight="1" x14ac:dyDescent="0.2">
      <c r="A295" s="252" t="s">
        <v>57</v>
      </c>
      <c r="B295" s="244" t="s">
        <v>21</v>
      </c>
      <c r="C295" s="245"/>
      <c r="D295" s="242" t="s">
        <v>93</v>
      </c>
      <c r="E295" s="243"/>
      <c r="F295" s="244" t="s">
        <v>0</v>
      </c>
      <c r="G295" s="245"/>
      <c r="H295" s="248" t="s">
        <v>6</v>
      </c>
    </row>
    <row r="296" spans="1:8" ht="17" customHeight="1" x14ac:dyDescent="0.2">
      <c r="A296" s="253"/>
      <c r="B296" s="50" t="s">
        <v>22</v>
      </c>
      <c r="C296" s="51" t="s">
        <v>4</v>
      </c>
      <c r="D296" s="38" t="s">
        <v>22</v>
      </c>
      <c r="E296" s="52" t="s">
        <v>5</v>
      </c>
      <c r="F296" s="50" t="s">
        <v>22</v>
      </c>
      <c r="G296" s="51" t="s">
        <v>4</v>
      </c>
      <c r="H296" s="249"/>
    </row>
    <row r="297" spans="1:8" ht="17" customHeight="1" x14ac:dyDescent="0.2">
      <c r="A297" s="34" t="s">
        <v>87</v>
      </c>
      <c r="B297" s="153">
        <v>4</v>
      </c>
      <c r="C297" s="131">
        <v>15.4</v>
      </c>
      <c r="D297" s="161">
        <v>17</v>
      </c>
      <c r="E297" s="129">
        <v>65.400000000000006</v>
      </c>
      <c r="F297" s="163">
        <v>5</v>
      </c>
      <c r="G297" s="131">
        <v>19.2</v>
      </c>
      <c r="H297" s="201"/>
    </row>
    <row r="298" spans="1:8" ht="17" customHeight="1" x14ac:dyDescent="0.2">
      <c r="A298" s="56" t="s">
        <v>88</v>
      </c>
      <c r="B298" s="154">
        <v>1</v>
      </c>
      <c r="C298" s="137">
        <v>3.3</v>
      </c>
      <c r="D298" s="174">
        <v>25</v>
      </c>
      <c r="E298" s="135">
        <v>83.3</v>
      </c>
      <c r="F298" s="175">
        <v>4</v>
      </c>
      <c r="G298" s="137">
        <v>13.3</v>
      </c>
      <c r="H298" s="202"/>
    </row>
    <row r="299" spans="1:8" ht="17" customHeight="1" x14ac:dyDescent="0.2">
      <c r="A299" s="56" t="s">
        <v>84</v>
      </c>
      <c r="B299" s="154">
        <v>6</v>
      </c>
      <c r="C299" s="137">
        <v>20</v>
      </c>
      <c r="D299" s="174">
        <v>21</v>
      </c>
      <c r="E299" s="135">
        <v>70</v>
      </c>
      <c r="F299" s="175">
        <v>3</v>
      </c>
      <c r="G299" s="137">
        <v>10</v>
      </c>
      <c r="H299" s="202"/>
    </row>
    <row r="300" spans="1:8" ht="17" customHeight="1" x14ac:dyDescent="0.2">
      <c r="A300" s="56" t="s">
        <v>85</v>
      </c>
      <c r="B300" s="154">
        <v>6</v>
      </c>
      <c r="C300" s="137">
        <v>20</v>
      </c>
      <c r="D300" s="174">
        <v>12</v>
      </c>
      <c r="E300" s="135">
        <v>40</v>
      </c>
      <c r="F300" s="164">
        <v>12</v>
      </c>
      <c r="G300" s="137">
        <v>40</v>
      </c>
      <c r="H300" s="202"/>
    </row>
    <row r="301" spans="1:8" ht="17" customHeight="1" x14ac:dyDescent="0.2">
      <c r="A301" s="59" t="s">
        <v>86</v>
      </c>
      <c r="B301" s="157">
        <v>5</v>
      </c>
      <c r="C301" s="144">
        <v>17.899999999999999</v>
      </c>
      <c r="D301" s="165">
        <v>6</v>
      </c>
      <c r="E301" s="142">
        <v>21.4</v>
      </c>
      <c r="F301" s="166">
        <v>17</v>
      </c>
      <c r="G301" s="144">
        <v>60.7</v>
      </c>
      <c r="H301" s="203" t="s">
        <v>30</v>
      </c>
    </row>
    <row r="302" spans="1:8" ht="17" customHeight="1" x14ac:dyDescent="0.2">
      <c r="A302" s="62" t="s">
        <v>2</v>
      </c>
      <c r="B302" s="158">
        <f>SUM(B297:B301)</f>
        <v>22</v>
      </c>
      <c r="C302" s="151">
        <v>15.3</v>
      </c>
      <c r="D302" s="178">
        <f>SUM(D297:D301)</f>
        <v>81</v>
      </c>
      <c r="E302" s="149">
        <v>56.3</v>
      </c>
      <c r="F302" s="180">
        <f>SUM(F297:F301)</f>
        <v>41</v>
      </c>
      <c r="G302" s="151">
        <v>28.5</v>
      </c>
      <c r="H302" s="204"/>
    </row>
    <row r="303" spans="1:8" ht="17" customHeight="1" x14ac:dyDescent="0.2">
      <c r="A303" s="125"/>
      <c r="B303" s="125"/>
      <c r="C303" s="26"/>
      <c r="D303" s="125"/>
      <c r="E303" s="26"/>
      <c r="F303" s="73"/>
      <c r="G303" s="26"/>
      <c r="H303" s="125"/>
    </row>
    <row r="304" spans="1:8" ht="17" customHeight="1" x14ac:dyDescent="0.2">
      <c r="A304" s="252" t="s">
        <v>58</v>
      </c>
      <c r="B304" s="244" t="s">
        <v>21</v>
      </c>
      <c r="C304" s="245"/>
      <c r="D304" s="242" t="s">
        <v>93</v>
      </c>
      <c r="E304" s="243"/>
      <c r="F304" s="244" t="s">
        <v>0</v>
      </c>
      <c r="G304" s="245"/>
      <c r="H304" s="248" t="s">
        <v>6</v>
      </c>
    </row>
    <row r="305" spans="1:8" ht="17" customHeight="1" x14ac:dyDescent="0.2">
      <c r="A305" s="253"/>
      <c r="B305" s="50" t="s">
        <v>22</v>
      </c>
      <c r="C305" s="51" t="s">
        <v>4</v>
      </c>
      <c r="D305" s="38" t="s">
        <v>22</v>
      </c>
      <c r="E305" s="52" t="s">
        <v>5</v>
      </c>
      <c r="F305" s="50" t="s">
        <v>22</v>
      </c>
      <c r="G305" s="51" t="s">
        <v>4</v>
      </c>
      <c r="H305" s="249"/>
    </row>
    <row r="306" spans="1:8" ht="17" customHeight="1" x14ac:dyDescent="0.2">
      <c r="A306" s="34" t="s">
        <v>87</v>
      </c>
      <c r="B306" s="128">
        <v>13</v>
      </c>
      <c r="C306" s="131">
        <v>40.6</v>
      </c>
      <c r="D306" s="153">
        <v>9</v>
      </c>
      <c r="E306" s="129">
        <v>28.1</v>
      </c>
      <c r="F306" s="130">
        <v>10</v>
      </c>
      <c r="G306" s="131">
        <v>31.3</v>
      </c>
      <c r="H306" s="115"/>
    </row>
    <row r="307" spans="1:8" ht="17" customHeight="1" x14ac:dyDescent="0.2">
      <c r="A307" s="56" t="s">
        <v>88</v>
      </c>
      <c r="B307" s="154">
        <v>3</v>
      </c>
      <c r="C307" s="137">
        <v>10</v>
      </c>
      <c r="D307" s="154">
        <v>9</v>
      </c>
      <c r="E307" s="135">
        <v>30</v>
      </c>
      <c r="F307" s="155">
        <v>18</v>
      </c>
      <c r="G307" s="137">
        <v>60</v>
      </c>
      <c r="H307" s="138" t="s">
        <v>30</v>
      </c>
    </row>
    <row r="308" spans="1:8" ht="17" customHeight="1" x14ac:dyDescent="0.2">
      <c r="A308" s="56" t="s">
        <v>84</v>
      </c>
      <c r="B308" s="156">
        <v>2</v>
      </c>
      <c r="C308" s="137">
        <v>6.7</v>
      </c>
      <c r="D308" s="134">
        <v>17</v>
      </c>
      <c r="E308" s="135">
        <v>56.7</v>
      </c>
      <c r="F308" s="136">
        <v>11</v>
      </c>
      <c r="G308" s="137">
        <v>36.700000000000003</v>
      </c>
      <c r="H308" s="138"/>
    </row>
    <row r="309" spans="1:8" ht="17" customHeight="1" x14ac:dyDescent="0.2">
      <c r="A309" s="56" t="s">
        <v>85</v>
      </c>
      <c r="B309" s="154">
        <v>5</v>
      </c>
      <c r="C309" s="137">
        <v>16.7</v>
      </c>
      <c r="D309" s="154">
        <v>12</v>
      </c>
      <c r="E309" s="135">
        <v>40</v>
      </c>
      <c r="F309" s="155">
        <v>13</v>
      </c>
      <c r="G309" s="137">
        <v>43.3</v>
      </c>
      <c r="H309" s="138"/>
    </row>
    <row r="310" spans="1:8" ht="17" customHeight="1" x14ac:dyDescent="0.2">
      <c r="A310" s="59" t="s">
        <v>86</v>
      </c>
      <c r="B310" s="157">
        <v>1</v>
      </c>
      <c r="C310" s="144">
        <v>3.6</v>
      </c>
      <c r="D310" s="157">
        <v>4</v>
      </c>
      <c r="E310" s="142">
        <v>14.3</v>
      </c>
      <c r="F310" s="205">
        <v>23</v>
      </c>
      <c r="G310" s="144">
        <v>82.1</v>
      </c>
      <c r="H310" s="145" t="s">
        <v>1</v>
      </c>
    </row>
    <row r="311" spans="1:8" ht="17" customHeight="1" x14ac:dyDescent="0.2">
      <c r="A311" s="62" t="s">
        <v>2</v>
      </c>
      <c r="B311" s="158">
        <f>SUM(B306:B310)</f>
        <v>24</v>
      </c>
      <c r="C311" s="151">
        <v>16</v>
      </c>
      <c r="D311" s="158">
        <f>SUM(D306:D310)</f>
        <v>51</v>
      </c>
      <c r="E311" s="149">
        <v>34</v>
      </c>
      <c r="F311" s="159">
        <f>SUM(F306:F310)</f>
        <v>75</v>
      </c>
      <c r="G311" s="151">
        <v>50</v>
      </c>
      <c r="H311" s="152"/>
    </row>
    <row r="312" spans="1:8" ht="17" customHeight="1" x14ac:dyDescent="0.2">
      <c r="A312" s="21"/>
      <c r="B312" s="1"/>
      <c r="C312" s="12"/>
      <c r="D312" s="1"/>
      <c r="E312" s="12"/>
      <c r="F312" s="11"/>
      <c r="G312" s="12"/>
      <c r="H312" s="1"/>
    </row>
    <row r="313" spans="1:8" ht="17" customHeight="1" x14ac:dyDescent="0.2">
      <c r="A313" s="252" t="s">
        <v>55</v>
      </c>
      <c r="B313" s="244" t="s">
        <v>21</v>
      </c>
      <c r="C313" s="245"/>
      <c r="D313" s="242" t="s">
        <v>93</v>
      </c>
      <c r="E313" s="243"/>
      <c r="F313" s="244" t="s">
        <v>0</v>
      </c>
      <c r="G313" s="245"/>
      <c r="H313" s="248" t="s">
        <v>6</v>
      </c>
    </row>
    <row r="314" spans="1:8" ht="17" customHeight="1" x14ac:dyDescent="0.2">
      <c r="A314" s="253"/>
      <c r="B314" s="50" t="s">
        <v>22</v>
      </c>
      <c r="C314" s="51" t="s">
        <v>4</v>
      </c>
      <c r="D314" s="38" t="s">
        <v>22</v>
      </c>
      <c r="E314" s="52" t="s">
        <v>5</v>
      </c>
      <c r="F314" s="50" t="s">
        <v>22</v>
      </c>
      <c r="G314" s="51" t="s">
        <v>4</v>
      </c>
      <c r="H314" s="249"/>
    </row>
    <row r="315" spans="1:8" ht="17" customHeight="1" x14ac:dyDescent="0.2">
      <c r="A315" s="34" t="s">
        <v>87</v>
      </c>
      <c r="B315" s="39">
        <v>22</v>
      </c>
      <c r="C315" s="75">
        <v>84.6</v>
      </c>
      <c r="D315" s="77">
        <v>4</v>
      </c>
      <c r="E315" s="78">
        <v>15.4</v>
      </c>
      <c r="F315" s="76">
        <v>0</v>
      </c>
      <c r="G315" s="75">
        <v>0</v>
      </c>
      <c r="H315" s="79"/>
    </row>
    <row r="316" spans="1:8" ht="17" customHeight="1" x14ac:dyDescent="0.2">
      <c r="A316" s="56" t="s">
        <v>88</v>
      </c>
      <c r="B316" s="36">
        <v>20</v>
      </c>
      <c r="C316" s="45">
        <v>66.7</v>
      </c>
      <c r="D316" s="37">
        <v>8</v>
      </c>
      <c r="E316" s="57">
        <v>26.7</v>
      </c>
      <c r="F316" s="30">
        <v>2</v>
      </c>
      <c r="G316" s="45">
        <v>6.7</v>
      </c>
      <c r="H316" s="58"/>
    </row>
    <row r="317" spans="1:8" ht="17" customHeight="1" x14ac:dyDescent="0.2">
      <c r="A317" s="56" t="s">
        <v>84</v>
      </c>
      <c r="B317" s="36">
        <v>21</v>
      </c>
      <c r="C317" s="45">
        <v>70</v>
      </c>
      <c r="D317" s="37">
        <v>4</v>
      </c>
      <c r="E317" s="57">
        <v>13.3</v>
      </c>
      <c r="F317" s="30">
        <v>5</v>
      </c>
      <c r="G317" s="45">
        <v>16.7</v>
      </c>
      <c r="H317" s="58"/>
    </row>
    <row r="318" spans="1:8" ht="17" customHeight="1" x14ac:dyDescent="0.2">
      <c r="A318" s="56" t="s">
        <v>85</v>
      </c>
      <c r="B318" s="36">
        <v>20</v>
      </c>
      <c r="C318" s="45">
        <v>66.7</v>
      </c>
      <c r="D318" s="37">
        <v>1</v>
      </c>
      <c r="E318" s="57">
        <v>3.3</v>
      </c>
      <c r="F318" s="30">
        <v>9</v>
      </c>
      <c r="G318" s="45">
        <v>30</v>
      </c>
      <c r="H318" s="58"/>
    </row>
    <row r="319" spans="1:8" ht="17" customHeight="1" x14ac:dyDescent="0.2">
      <c r="A319" s="59" t="s">
        <v>86</v>
      </c>
      <c r="B319" s="42">
        <v>13</v>
      </c>
      <c r="C319" s="46">
        <v>46.4</v>
      </c>
      <c r="D319" s="40">
        <v>3</v>
      </c>
      <c r="E319" s="60">
        <v>10.7</v>
      </c>
      <c r="F319" s="32">
        <v>12</v>
      </c>
      <c r="G319" s="46">
        <v>42.9</v>
      </c>
      <c r="H319" s="61"/>
    </row>
    <row r="320" spans="1:8" ht="17" customHeight="1" x14ac:dyDescent="0.2">
      <c r="A320" s="62" t="s">
        <v>2</v>
      </c>
      <c r="B320" s="43">
        <f>SUM(B315:B319)</f>
        <v>96</v>
      </c>
      <c r="C320" s="64">
        <v>66.7</v>
      </c>
      <c r="D320" s="41">
        <f>SUM(D315:D319)</f>
        <v>20</v>
      </c>
      <c r="E320" s="65">
        <v>13.9</v>
      </c>
      <c r="F320" s="63">
        <f>SUM(F315:F319)</f>
        <v>28</v>
      </c>
      <c r="G320" s="64">
        <v>19.399999999999999</v>
      </c>
      <c r="H320" s="67" t="s">
        <v>47</v>
      </c>
    </row>
    <row r="321" spans="1:8" ht="17" customHeight="1" x14ac:dyDescent="0.2">
      <c r="A321" s="125"/>
      <c r="B321" s="125"/>
      <c r="C321" s="26"/>
      <c r="D321" s="125"/>
      <c r="E321" s="26"/>
      <c r="F321" s="73"/>
      <c r="G321" s="26"/>
      <c r="H321" s="125"/>
    </row>
    <row r="322" spans="1:8" ht="17" customHeight="1" x14ac:dyDescent="0.2">
      <c r="A322" s="252" t="s">
        <v>56</v>
      </c>
      <c r="B322" s="244" t="s">
        <v>21</v>
      </c>
      <c r="C322" s="245"/>
      <c r="D322" s="242" t="s">
        <v>93</v>
      </c>
      <c r="E322" s="243"/>
      <c r="F322" s="244" t="s">
        <v>0</v>
      </c>
      <c r="G322" s="245"/>
      <c r="H322" s="248" t="s">
        <v>6</v>
      </c>
    </row>
    <row r="323" spans="1:8" ht="17" customHeight="1" x14ac:dyDescent="0.2">
      <c r="A323" s="253"/>
      <c r="B323" s="50" t="s">
        <v>22</v>
      </c>
      <c r="C323" s="51" t="s">
        <v>4</v>
      </c>
      <c r="D323" s="38" t="s">
        <v>22</v>
      </c>
      <c r="E323" s="52" t="s">
        <v>5</v>
      </c>
      <c r="F323" s="50" t="s">
        <v>22</v>
      </c>
      <c r="G323" s="51" t="s">
        <v>4</v>
      </c>
      <c r="H323" s="249"/>
    </row>
    <row r="324" spans="1:8" ht="17" customHeight="1" x14ac:dyDescent="0.2">
      <c r="A324" s="34" t="s">
        <v>87</v>
      </c>
      <c r="B324" s="181">
        <v>20</v>
      </c>
      <c r="C324" s="182">
        <v>76.900000000000006</v>
      </c>
      <c r="D324" s="183">
        <v>6</v>
      </c>
      <c r="E324" s="184">
        <v>23.1</v>
      </c>
      <c r="F324" s="185">
        <v>0</v>
      </c>
      <c r="G324" s="182">
        <v>0</v>
      </c>
      <c r="H324" s="186"/>
    </row>
    <row r="325" spans="1:8" ht="17" customHeight="1" x14ac:dyDescent="0.2">
      <c r="A325" s="56" t="s">
        <v>88</v>
      </c>
      <c r="B325" s="187">
        <v>17</v>
      </c>
      <c r="C325" s="188">
        <v>56.7</v>
      </c>
      <c r="D325" s="189">
        <v>9</v>
      </c>
      <c r="E325" s="190">
        <v>30</v>
      </c>
      <c r="F325" s="191">
        <v>4</v>
      </c>
      <c r="G325" s="188">
        <v>13.3</v>
      </c>
      <c r="H325" s="192"/>
    </row>
    <row r="326" spans="1:8" ht="17" customHeight="1" x14ac:dyDescent="0.2">
      <c r="A326" s="56" t="s">
        <v>84</v>
      </c>
      <c r="B326" s="187">
        <v>19</v>
      </c>
      <c r="C326" s="188">
        <v>63.3</v>
      </c>
      <c r="D326" s="189">
        <v>6</v>
      </c>
      <c r="E326" s="190">
        <v>20</v>
      </c>
      <c r="F326" s="191">
        <v>5</v>
      </c>
      <c r="G326" s="188">
        <v>16.7</v>
      </c>
      <c r="H326" s="192"/>
    </row>
    <row r="327" spans="1:8" ht="17" customHeight="1" x14ac:dyDescent="0.2">
      <c r="A327" s="56" t="s">
        <v>85</v>
      </c>
      <c r="B327" s="189">
        <v>12</v>
      </c>
      <c r="C327" s="188">
        <v>40</v>
      </c>
      <c r="D327" s="189">
        <v>4</v>
      </c>
      <c r="E327" s="190">
        <v>13.3</v>
      </c>
      <c r="F327" s="193">
        <v>14</v>
      </c>
      <c r="G327" s="188">
        <v>46.7</v>
      </c>
      <c r="H327" s="192"/>
    </row>
    <row r="328" spans="1:8" ht="17" customHeight="1" x14ac:dyDescent="0.2">
      <c r="A328" s="59" t="s">
        <v>86</v>
      </c>
      <c r="B328" s="40">
        <v>6</v>
      </c>
      <c r="C328" s="46">
        <v>21.4</v>
      </c>
      <c r="D328" s="40">
        <v>0</v>
      </c>
      <c r="E328" s="60">
        <v>0</v>
      </c>
      <c r="F328" s="47">
        <v>22</v>
      </c>
      <c r="G328" s="46">
        <v>78.599999999999994</v>
      </c>
      <c r="H328" s="194" t="s">
        <v>30</v>
      </c>
    </row>
    <row r="329" spans="1:8" ht="17" customHeight="1" x14ac:dyDescent="0.2">
      <c r="A329" s="62" t="s">
        <v>2</v>
      </c>
      <c r="B329" s="195">
        <f>SUM(B324:B328)</f>
        <v>74</v>
      </c>
      <c r="C329" s="196">
        <v>51.4</v>
      </c>
      <c r="D329" s="197">
        <f>SUM(D324:D328)</f>
        <v>25</v>
      </c>
      <c r="E329" s="198">
        <v>17.399999999999999</v>
      </c>
      <c r="F329" s="199">
        <f>SUM(F324:F328)</f>
        <v>45</v>
      </c>
      <c r="G329" s="196">
        <v>31.3</v>
      </c>
      <c r="H329" s="200"/>
    </row>
    <row r="330" spans="1:8" ht="17" customHeight="1" x14ac:dyDescent="0.2">
      <c r="A330" s="125"/>
      <c r="B330" s="125"/>
      <c r="C330" s="26"/>
      <c r="D330" s="125"/>
      <c r="E330" s="26"/>
      <c r="F330" s="73"/>
      <c r="G330" s="26"/>
      <c r="H330" s="125"/>
    </row>
    <row r="331" spans="1:8" ht="17" customHeight="1" x14ac:dyDescent="0.2">
      <c r="A331" s="252" t="s">
        <v>59</v>
      </c>
      <c r="B331" s="244" t="s">
        <v>21</v>
      </c>
      <c r="C331" s="245"/>
      <c r="D331" s="242" t="s">
        <v>93</v>
      </c>
      <c r="E331" s="243"/>
      <c r="F331" s="244" t="s">
        <v>0</v>
      </c>
      <c r="G331" s="245"/>
      <c r="H331" s="248" t="s">
        <v>6</v>
      </c>
    </row>
    <row r="332" spans="1:8" ht="17" customHeight="1" x14ac:dyDescent="0.2">
      <c r="A332" s="253"/>
      <c r="B332" s="50" t="s">
        <v>22</v>
      </c>
      <c r="C332" s="51" t="s">
        <v>4</v>
      </c>
      <c r="D332" s="38" t="s">
        <v>22</v>
      </c>
      <c r="E332" s="52" t="s">
        <v>5</v>
      </c>
      <c r="F332" s="50" t="s">
        <v>22</v>
      </c>
      <c r="G332" s="51" t="s">
        <v>4</v>
      </c>
      <c r="H332" s="249"/>
    </row>
    <row r="333" spans="1:8" ht="17" customHeight="1" x14ac:dyDescent="0.2">
      <c r="A333" s="34" t="s">
        <v>87</v>
      </c>
      <c r="B333" s="206">
        <v>20</v>
      </c>
      <c r="C333" s="182">
        <v>58.8</v>
      </c>
      <c r="D333" s="207">
        <v>13</v>
      </c>
      <c r="E333" s="184">
        <v>38.200000000000003</v>
      </c>
      <c r="F333" s="208">
        <v>1</v>
      </c>
      <c r="G333" s="182">
        <v>2.9</v>
      </c>
      <c r="H333" s="34"/>
    </row>
    <row r="334" spans="1:8" ht="17" customHeight="1" x14ac:dyDescent="0.2">
      <c r="A334" s="56" t="s">
        <v>88</v>
      </c>
      <c r="B334" s="209">
        <v>9</v>
      </c>
      <c r="C334" s="188">
        <v>30</v>
      </c>
      <c r="D334" s="210">
        <v>16</v>
      </c>
      <c r="E334" s="190">
        <v>53.3</v>
      </c>
      <c r="F334" s="211">
        <v>5</v>
      </c>
      <c r="G334" s="188">
        <v>16.7</v>
      </c>
      <c r="H334" s="56"/>
    </row>
    <row r="335" spans="1:8" ht="17" customHeight="1" x14ac:dyDescent="0.2">
      <c r="A335" s="56" t="s">
        <v>84</v>
      </c>
      <c r="B335" s="209">
        <v>7</v>
      </c>
      <c r="C335" s="188">
        <v>23.3</v>
      </c>
      <c r="D335" s="210">
        <v>19</v>
      </c>
      <c r="E335" s="190">
        <v>63.3</v>
      </c>
      <c r="F335" s="211">
        <v>4</v>
      </c>
      <c r="G335" s="188">
        <v>13.3</v>
      </c>
      <c r="H335" s="56"/>
    </row>
    <row r="336" spans="1:8" ht="17" customHeight="1" x14ac:dyDescent="0.2">
      <c r="A336" s="56" t="s">
        <v>85</v>
      </c>
      <c r="B336" s="209">
        <v>11</v>
      </c>
      <c r="C336" s="188">
        <v>36.700000000000003</v>
      </c>
      <c r="D336" s="210">
        <v>16</v>
      </c>
      <c r="E336" s="190">
        <v>53.3</v>
      </c>
      <c r="F336" s="211">
        <v>3</v>
      </c>
      <c r="G336" s="188">
        <v>10</v>
      </c>
      <c r="H336" s="56"/>
    </row>
    <row r="337" spans="1:8" ht="17" customHeight="1" x14ac:dyDescent="0.2">
      <c r="A337" s="59" t="s">
        <v>86</v>
      </c>
      <c r="B337" s="212">
        <v>7</v>
      </c>
      <c r="C337" s="213">
        <v>25</v>
      </c>
      <c r="D337" s="212">
        <v>7</v>
      </c>
      <c r="E337" s="214">
        <v>25</v>
      </c>
      <c r="F337" s="215">
        <v>14</v>
      </c>
      <c r="G337" s="213">
        <v>50</v>
      </c>
      <c r="H337" s="225" t="s">
        <v>60</v>
      </c>
    </row>
    <row r="338" spans="1:8" ht="17" customHeight="1" x14ac:dyDescent="0.2">
      <c r="A338" s="62" t="s">
        <v>2</v>
      </c>
      <c r="B338" s="173">
        <f>SUM(B333:B337)</f>
        <v>54</v>
      </c>
      <c r="C338" s="64">
        <v>35.5</v>
      </c>
      <c r="D338" s="216">
        <f>SUM(D333:D337)</f>
        <v>71</v>
      </c>
      <c r="E338" s="198">
        <v>46.7</v>
      </c>
      <c r="F338" s="217">
        <f>SUM(F333:F337)</f>
        <v>27</v>
      </c>
      <c r="G338" s="196">
        <v>17.8</v>
      </c>
      <c r="H338" s="62"/>
    </row>
    <row r="339" spans="1:8" ht="17" customHeight="1" x14ac:dyDescent="0.2">
      <c r="A339" s="21"/>
      <c r="B339" s="74"/>
      <c r="C339" s="22"/>
      <c r="D339" s="17"/>
      <c r="E339" s="7"/>
      <c r="F339" s="18"/>
      <c r="G339" s="7"/>
      <c r="H339" s="13"/>
    </row>
    <row r="340" spans="1:8" ht="17" customHeight="1" x14ac:dyDescent="0.2">
      <c r="A340" s="252" t="s">
        <v>61</v>
      </c>
      <c r="B340" s="244" t="s">
        <v>21</v>
      </c>
      <c r="C340" s="245"/>
      <c r="D340" s="242" t="s">
        <v>93</v>
      </c>
      <c r="E340" s="243"/>
      <c r="F340" s="244" t="s">
        <v>0</v>
      </c>
      <c r="G340" s="245"/>
      <c r="H340" s="248" t="s">
        <v>6</v>
      </c>
    </row>
    <row r="341" spans="1:8" ht="17" customHeight="1" x14ac:dyDescent="0.2">
      <c r="A341" s="253"/>
      <c r="B341" s="50" t="s">
        <v>22</v>
      </c>
      <c r="C341" s="51" t="s">
        <v>4</v>
      </c>
      <c r="D341" s="38" t="s">
        <v>22</v>
      </c>
      <c r="E341" s="52" t="s">
        <v>5</v>
      </c>
      <c r="F341" s="50" t="s">
        <v>22</v>
      </c>
      <c r="G341" s="51" t="s">
        <v>4</v>
      </c>
      <c r="H341" s="249"/>
    </row>
    <row r="342" spans="1:8" ht="17" customHeight="1" x14ac:dyDescent="0.2">
      <c r="A342" s="34" t="s">
        <v>87</v>
      </c>
      <c r="B342" s="128">
        <v>13</v>
      </c>
      <c r="C342" s="131">
        <v>50</v>
      </c>
      <c r="D342" s="161">
        <v>13</v>
      </c>
      <c r="E342" s="129">
        <v>50</v>
      </c>
      <c r="F342" s="163">
        <v>0</v>
      </c>
      <c r="G342" s="131">
        <v>0</v>
      </c>
      <c r="H342" s="79"/>
    </row>
    <row r="343" spans="1:8" ht="17" customHeight="1" x14ac:dyDescent="0.2">
      <c r="A343" s="56" t="s">
        <v>88</v>
      </c>
      <c r="B343" s="154">
        <v>8</v>
      </c>
      <c r="C343" s="137">
        <v>26.7</v>
      </c>
      <c r="D343" s="174">
        <v>22</v>
      </c>
      <c r="E343" s="135">
        <v>73.3</v>
      </c>
      <c r="F343" s="175">
        <v>0</v>
      </c>
      <c r="G343" s="137">
        <v>0</v>
      </c>
      <c r="H343" s="58"/>
    </row>
    <row r="344" spans="1:8" ht="17" customHeight="1" x14ac:dyDescent="0.2">
      <c r="A344" s="56" t="s">
        <v>84</v>
      </c>
      <c r="B344" s="154">
        <v>11</v>
      </c>
      <c r="C344" s="137">
        <v>36.700000000000003</v>
      </c>
      <c r="D344" s="174">
        <v>16</v>
      </c>
      <c r="E344" s="135">
        <v>53.3</v>
      </c>
      <c r="F344" s="175">
        <v>3</v>
      </c>
      <c r="G344" s="137">
        <v>10</v>
      </c>
      <c r="H344" s="58"/>
    </row>
    <row r="345" spans="1:8" ht="17" customHeight="1" x14ac:dyDescent="0.2">
      <c r="A345" s="56" t="s">
        <v>85</v>
      </c>
      <c r="B345" s="134">
        <v>14</v>
      </c>
      <c r="C345" s="137">
        <v>46.7</v>
      </c>
      <c r="D345" s="156">
        <v>5</v>
      </c>
      <c r="E345" s="135">
        <v>16.7</v>
      </c>
      <c r="F345" s="175">
        <v>11</v>
      </c>
      <c r="G345" s="137">
        <v>36.700000000000003</v>
      </c>
      <c r="H345" s="58"/>
    </row>
    <row r="346" spans="1:8" ht="17" customHeight="1" x14ac:dyDescent="0.2">
      <c r="A346" s="59" t="s">
        <v>86</v>
      </c>
      <c r="B346" s="157">
        <v>9</v>
      </c>
      <c r="C346" s="144">
        <v>32.1</v>
      </c>
      <c r="D346" s="165">
        <v>6</v>
      </c>
      <c r="E346" s="142">
        <v>21.4</v>
      </c>
      <c r="F346" s="166">
        <v>13</v>
      </c>
      <c r="G346" s="144">
        <v>46.4</v>
      </c>
      <c r="H346" s="145"/>
    </row>
    <row r="347" spans="1:8" ht="17" customHeight="1" x14ac:dyDescent="0.2">
      <c r="A347" s="62" t="s">
        <v>2</v>
      </c>
      <c r="B347" s="158">
        <f>SUM(B342:B346)</f>
        <v>55</v>
      </c>
      <c r="C347" s="151">
        <v>38.200000000000003</v>
      </c>
      <c r="D347" s="178">
        <f>SUM(D342:D346)</f>
        <v>62</v>
      </c>
      <c r="E347" s="149">
        <v>43.1</v>
      </c>
      <c r="F347" s="180">
        <f>SUM(F342:F346)</f>
        <v>27</v>
      </c>
      <c r="G347" s="151">
        <v>18.8</v>
      </c>
      <c r="H347" s="152" t="s">
        <v>16</v>
      </c>
    </row>
    <row r="348" spans="1:8" ht="17" customHeight="1" x14ac:dyDescent="0.2">
      <c r="A348" s="21"/>
      <c r="B348" s="1"/>
      <c r="C348" s="12"/>
      <c r="D348" s="15"/>
      <c r="E348" s="12"/>
      <c r="F348" s="13"/>
      <c r="G348" s="12"/>
      <c r="H348" s="1"/>
    </row>
    <row r="349" spans="1:8" ht="17" customHeight="1" x14ac:dyDescent="0.2">
      <c r="A349" s="252" t="s">
        <v>62</v>
      </c>
      <c r="B349" s="244" t="s">
        <v>21</v>
      </c>
      <c r="C349" s="245"/>
      <c r="D349" s="242" t="s">
        <v>93</v>
      </c>
      <c r="E349" s="243"/>
      <c r="F349" s="244" t="s">
        <v>0</v>
      </c>
      <c r="G349" s="245"/>
      <c r="H349" s="248" t="s">
        <v>6</v>
      </c>
    </row>
    <row r="350" spans="1:8" ht="17" customHeight="1" x14ac:dyDescent="0.2">
      <c r="A350" s="253"/>
      <c r="B350" s="50" t="s">
        <v>22</v>
      </c>
      <c r="C350" s="51" t="s">
        <v>4</v>
      </c>
      <c r="D350" s="38" t="s">
        <v>22</v>
      </c>
      <c r="E350" s="52" t="s">
        <v>5</v>
      </c>
      <c r="F350" s="50" t="s">
        <v>22</v>
      </c>
      <c r="G350" s="51" t="s">
        <v>4</v>
      </c>
      <c r="H350" s="249"/>
    </row>
    <row r="351" spans="1:8" ht="17" customHeight="1" x14ac:dyDescent="0.2">
      <c r="A351" s="34" t="s">
        <v>87</v>
      </c>
      <c r="B351" s="128">
        <v>18</v>
      </c>
      <c r="C351" s="131">
        <v>69.2</v>
      </c>
      <c r="D351" s="153">
        <v>8</v>
      </c>
      <c r="E351" s="129">
        <v>30.8</v>
      </c>
      <c r="F351" s="130">
        <v>0</v>
      </c>
      <c r="G351" s="131">
        <v>0</v>
      </c>
      <c r="H351" s="115"/>
    </row>
    <row r="352" spans="1:8" ht="17" customHeight="1" x14ac:dyDescent="0.2">
      <c r="A352" s="56" t="s">
        <v>88</v>
      </c>
      <c r="B352" s="134">
        <v>17</v>
      </c>
      <c r="C352" s="137">
        <v>56.7</v>
      </c>
      <c r="D352" s="154">
        <v>13</v>
      </c>
      <c r="E352" s="135">
        <v>43.3</v>
      </c>
      <c r="F352" s="136">
        <v>0</v>
      </c>
      <c r="G352" s="137">
        <v>0</v>
      </c>
      <c r="H352" s="138"/>
    </row>
    <row r="353" spans="1:8" ht="17" customHeight="1" x14ac:dyDescent="0.2">
      <c r="A353" s="56" t="s">
        <v>84</v>
      </c>
      <c r="B353" s="134">
        <v>15</v>
      </c>
      <c r="C353" s="137">
        <v>50</v>
      </c>
      <c r="D353" s="134">
        <v>15</v>
      </c>
      <c r="E353" s="135">
        <v>50</v>
      </c>
      <c r="F353" s="136">
        <v>0</v>
      </c>
      <c r="G353" s="137">
        <v>0</v>
      </c>
      <c r="H353" s="138"/>
    </row>
    <row r="354" spans="1:8" ht="17" customHeight="1" x14ac:dyDescent="0.2">
      <c r="A354" s="56" t="s">
        <v>85</v>
      </c>
      <c r="B354" s="134">
        <v>15</v>
      </c>
      <c r="C354" s="137">
        <v>50</v>
      </c>
      <c r="D354" s="154">
        <v>14</v>
      </c>
      <c r="E354" s="135">
        <v>46.7</v>
      </c>
      <c r="F354" s="136">
        <v>1</v>
      </c>
      <c r="G354" s="137">
        <v>3.3</v>
      </c>
      <c r="H354" s="138"/>
    </row>
    <row r="355" spans="1:8" ht="17" customHeight="1" x14ac:dyDescent="0.2">
      <c r="A355" s="59" t="s">
        <v>86</v>
      </c>
      <c r="B355" s="141">
        <v>21</v>
      </c>
      <c r="C355" s="144">
        <v>75</v>
      </c>
      <c r="D355" s="157">
        <v>5</v>
      </c>
      <c r="E355" s="142">
        <v>17.899999999999999</v>
      </c>
      <c r="F355" s="143">
        <v>2</v>
      </c>
      <c r="G355" s="144">
        <v>7.1</v>
      </c>
      <c r="H355" s="145"/>
    </row>
    <row r="356" spans="1:8" ht="17" customHeight="1" x14ac:dyDescent="0.2">
      <c r="A356" s="62" t="s">
        <v>2</v>
      </c>
      <c r="B356" s="148">
        <f>SUM(B351:B355)</f>
        <v>86</v>
      </c>
      <c r="C356" s="151">
        <v>59.7</v>
      </c>
      <c r="D356" s="158">
        <f>SUM(D351:D355)</f>
        <v>55</v>
      </c>
      <c r="E356" s="149">
        <v>38.200000000000003</v>
      </c>
      <c r="F356" s="150">
        <f>SUM(F351:F355)</f>
        <v>3</v>
      </c>
      <c r="G356" s="151">
        <v>2.1</v>
      </c>
      <c r="H356" s="152" t="s">
        <v>16</v>
      </c>
    </row>
    <row r="357" spans="1:8" ht="17" customHeight="1" x14ac:dyDescent="0.2">
      <c r="A357" s="21"/>
      <c r="B357" s="11"/>
      <c r="C357" s="12"/>
      <c r="D357" s="1"/>
      <c r="E357" s="12"/>
      <c r="F357" s="1"/>
      <c r="G357" s="12"/>
      <c r="H357" s="1"/>
    </row>
    <row r="358" spans="1:8" ht="17" customHeight="1" x14ac:dyDescent="0.2">
      <c r="A358" s="252" t="s">
        <v>63</v>
      </c>
      <c r="B358" s="244" t="s">
        <v>21</v>
      </c>
      <c r="C358" s="245"/>
      <c r="D358" s="242" t="s">
        <v>93</v>
      </c>
      <c r="E358" s="243"/>
      <c r="F358" s="244" t="s">
        <v>0</v>
      </c>
      <c r="G358" s="245"/>
      <c r="H358" s="248" t="s">
        <v>6</v>
      </c>
    </row>
    <row r="359" spans="1:8" ht="17" customHeight="1" x14ac:dyDescent="0.2">
      <c r="A359" s="253"/>
      <c r="B359" s="50" t="s">
        <v>22</v>
      </c>
      <c r="C359" s="51" t="s">
        <v>4</v>
      </c>
      <c r="D359" s="38" t="s">
        <v>22</v>
      </c>
      <c r="E359" s="52" t="s">
        <v>5</v>
      </c>
      <c r="F359" s="50" t="s">
        <v>22</v>
      </c>
      <c r="G359" s="51" t="s">
        <v>4</v>
      </c>
      <c r="H359" s="249"/>
    </row>
    <row r="360" spans="1:8" ht="17" customHeight="1" x14ac:dyDescent="0.2">
      <c r="A360" s="34" t="s">
        <v>87</v>
      </c>
      <c r="B360" s="218">
        <v>16</v>
      </c>
      <c r="C360" s="127">
        <v>61.5</v>
      </c>
      <c r="D360" s="153">
        <v>9</v>
      </c>
      <c r="E360" s="129">
        <v>34.6</v>
      </c>
      <c r="F360" s="130">
        <v>1</v>
      </c>
      <c r="G360" s="131">
        <v>3.8</v>
      </c>
      <c r="H360" s="115"/>
    </row>
    <row r="361" spans="1:8" ht="17" customHeight="1" x14ac:dyDescent="0.2">
      <c r="A361" s="56" t="s">
        <v>88</v>
      </c>
      <c r="B361" s="219">
        <v>19</v>
      </c>
      <c r="C361" s="133">
        <v>63.3</v>
      </c>
      <c r="D361" s="154">
        <v>9</v>
      </c>
      <c r="E361" s="135">
        <v>30</v>
      </c>
      <c r="F361" s="136">
        <v>2</v>
      </c>
      <c r="G361" s="137">
        <v>6.7</v>
      </c>
      <c r="H361" s="138"/>
    </row>
    <row r="362" spans="1:8" ht="17" customHeight="1" x14ac:dyDescent="0.2">
      <c r="A362" s="56" t="s">
        <v>84</v>
      </c>
      <c r="B362" s="219">
        <v>16</v>
      </c>
      <c r="C362" s="133">
        <v>53.3</v>
      </c>
      <c r="D362" s="154">
        <v>10</v>
      </c>
      <c r="E362" s="135">
        <v>33.299999999999997</v>
      </c>
      <c r="F362" s="136">
        <v>4</v>
      </c>
      <c r="G362" s="137">
        <v>13.3</v>
      </c>
      <c r="H362" s="138"/>
    </row>
    <row r="363" spans="1:8" ht="17" customHeight="1" x14ac:dyDescent="0.2">
      <c r="A363" s="56" t="s">
        <v>85</v>
      </c>
      <c r="B363" s="219">
        <v>21</v>
      </c>
      <c r="C363" s="133">
        <v>70</v>
      </c>
      <c r="D363" s="154">
        <v>4</v>
      </c>
      <c r="E363" s="135">
        <v>13.3</v>
      </c>
      <c r="F363" s="136">
        <v>5</v>
      </c>
      <c r="G363" s="137">
        <v>16.7</v>
      </c>
      <c r="H363" s="138"/>
    </row>
    <row r="364" spans="1:8" ht="17" customHeight="1" x14ac:dyDescent="0.2">
      <c r="A364" s="59" t="s">
        <v>86</v>
      </c>
      <c r="B364" s="220">
        <v>14</v>
      </c>
      <c r="C364" s="140">
        <v>50</v>
      </c>
      <c r="D364" s="157">
        <v>0</v>
      </c>
      <c r="E364" s="142">
        <v>0</v>
      </c>
      <c r="F364" s="205">
        <v>14</v>
      </c>
      <c r="G364" s="144">
        <v>50</v>
      </c>
      <c r="H364" s="226" t="s">
        <v>64</v>
      </c>
    </row>
    <row r="365" spans="1:8" ht="17" customHeight="1" x14ac:dyDescent="0.2">
      <c r="A365" s="62" t="s">
        <v>2</v>
      </c>
      <c r="B365" s="221">
        <f>SUM(B360:B364)</f>
        <v>86</v>
      </c>
      <c r="C365" s="147">
        <v>59.7</v>
      </c>
      <c r="D365" s="158">
        <f>SUM(D360:D364)</f>
        <v>32</v>
      </c>
      <c r="E365" s="149">
        <v>22.2</v>
      </c>
      <c r="F365" s="150">
        <f>SUM(F360:F364)</f>
        <v>26</v>
      </c>
      <c r="G365" s="151">
        <v>18.100000000000001</v>
      </c>
      <c r="H365" s="152"/>
    </row>
    <row r="366" spans="1:8" ht="17" customHeight="1" x14ac:dyDescent="0.2">
      <c r="A366" s="21"/>
      <c r="B366" s="23"/>
      <c r="C366" s="19"/>
      <c r="D366" s="1"/>
      <c r="E366" s="12"/>
      <c r="F366" s="1"/>
      <c r="G366" s="12"/>
      <c r="H366" s="1"/>
    </row>
    <row r="367" spans="1:8" ht="17" customHeight="1" x14ac:dyDescent="0.2">
      <c r="A367" s="252" t="s">
        <v>65</v>
      </c>
      <c r="B367" s="244" t="s">
        <v>21</v>
      </c>
      <c r="C367" s="245"/>
      <c r="D367" s="242" t="s">
        <v>93</v>
      </c>
      <c r="E367" s="243"/>
      <c r="F367" s="244" t="s">
        <v>0</v>
      </c>
      <c r="G367" s="245"/>
      <c r="H367" s="248" t="s">
        <v>6</v>
      </c>
    </row>
    <row r="368" spans="1:8" ht="17" customHeight="1" x14ac:dyDescent="0.2">
      <c r="A368" s="253"/>
      <c r="B368" s="50" t="s">
        <v>22</v>
      </c>
      <c r="C368" s="51" t="s">
        <v>4</v>
      </c>
      <c r="D368" s="38" t="s">
        <v>22</v>
      </c>
      <c r="E368" s="52" t="s">
        <v>5</v>
      </c>
      <c r="F368" s="50" t="s">
        <v>22</v>
      </c>
      <c r="G368" s="51" t="s">
        <v>4</v>
      </c>
      <c r="H368" s="249"/>
    </row>
    <row r="369" spans="1:8" ht="17" customHeight="1" x14ac:dyDescent="0.2">
      <c r="A369" s="34" t="s">
        <v>87</v>
      </c>
      <c r="B369" s="153">
        <v>1</v>
      </c>
      <c r="C369" s="131">
        <v>3.8</v>
      </c>
      <c r="D369" s="128">
        <v>14</v>
      </c>
      <c r="E369" s="129">
        <v>53.8</v>
      </c>
      <c r="F369" s="130">
        <v>11</v>
      </c>
      <c r="G369" s="131">
        <v>42.3</v>
      </c>
      <c r="H369" s="115"/>
    </row>
    <row r="370" spans="1:8" ht="17" customHeight="1" x14ac:dyDescent="0.2">
      <c r="A370" s="56" t="s">
        <v>88</v>
      </c>
      <c r="B370" s="154">
        <v>4</v>
      </c>
      <c r="C370" s="137">
        <v>13.3</v>
      </c>
      <c r="D370" s="154">
        <v>9</v>
      </c>
      <c r="E370" s="135">
        <v>30</v>
      </c>
      <c r="F370" s="155">
        <v>17</v>
      </c>
      <c r="G370" s="137">
        <v>56.7</v>
      </c>
      <c r="H370" s="138" t="s">
        <v>12</v>
      </c>
    </row>
    <row r="371" spans="1:8" ht="17" customHeight="1" x14ac:dyDescent="0.2">
      <c r="A371" s="56" t="s">
        <v>84</v>
      </c>
      <c r="B371" s="156">
        <v>3</v>
      </c>
      <c r="C371" s="137">
        <v>10</v>
      </c>
      <c r="D371" s="154">
        <v>12</v>
      </c>
      <c r="E371" s="135">
        <v>40</v>
      </c>
      <c r="F371" s="155">
        <v>15</v>
      </c>
      <c r="G371" s="137">
        <v>50</v>
      </c>
      <c r="H371" s="138"/>
    </row>
    <row r="372" spans="1:8" ht="17" customHeight="1" x14ac:dyDescent="0.2">
      <c r="A372" s="56" t="s">
        <v>85</v>
      </c>
      <c r="B372" s="154">
        <v>3</v>
      </c>
      <c r="C372" s="137">
        <v>10</v>
      </c>
      <c r="D372" s="154">
        <v>5</v>
      </c>
      <c r="E372" s="135">
        <v>16.7</v>
      </c>
      <c r="F372" s="155">
        <v>22</v>
      </c>
      <c r="G372" s="137">
        <v>73.3</v>
      </c>
      <c r="H372" s="138"/>
    </row>
    <row r="373" spans="1:8" ht="17" customHeight="1" x14ac:dyDescent="0.2">
      <c r="A373" s="59" t="s">
        <v>86</v>
      </c>
      <c r="B373" s="157">
        <v>2</v>
      </c>
      <c r="C373" s="144">
        <v>7.1</v>
      </c>
      <c r="D373" s="157">
        <v>4</v>
      </c>
      <c r="E373" s="142">
        <v>14.3</v>
      </c>
      <c r="F373" s="205">
        <v>22</v>
      </c>
      <c r="G373" s="144">
        <v>78.599999999999994</v>
      </c>
      <c r="H373" s="145"/>
    </row>
    <row r="374" spans="1:8" ht="17" customHeight="1" x14ac:dyDescent="0.2">
      <c r="A374" s="62" t="s">
        <v>2</v>
      </c>
      <c r="B374" s="158">
        <f>SUM(B369:B373)</f>
        <v>13</v>
      </c>
      <c r="C374" s="151">
        <v>9</v>
      </c>
      <c r="D374" s="158">
        <f>SUM(D369:D373)</f>
        <v>44</v>
      </c>
      <c r="E374" s="149">
        <v>30.6</v>
      </c>
      <c r="F374" s="159">
        <f>SUM(F369:F373)</f>
        <v>87</v>
      </c>
      <c r="G374" s="151">
        <v>60.4</v>
      </c>
      <c r="H374" s="152"/>
    </row>
    <row r="375" spans="1:8" ht="17" customHeight="1" x14ac:dyDescent="0.2">
      <c r="A375" s="21"/>
      <c r="B375" s="1"/>
      <c r="C375" s="12"/>
      <c r="D375" s="1"/>
      <c r="E375" s="12"/>
      <c r="F375" s="11"/>
      <c r="G375" s="12"/>
      <c r="H375" s="1"/>
    </row>
    <row r="376" spans="1:8" ht="17" customHeight="1" x14ac:dyDescent="0.2">
      <c r="A376" s="252" t="s">
        <v>66</v>
      </c>
      <c r="B376" s="244" t="s">
        <v>21</v>
      </c>
      <c r="C376" s="245"/>
      <c r="D376" s="242" t="s">
        <v>93</v>
      </c>
      <c r="E376" s="243"/>
      <c r="F376" s="244" t="s">
        <v>0</v>
      </c>
      <c r="G376" s="245"/>
      <c r="H376" s="248" t="s">
        <v>6</v>
      </c>
    </row>
    <row r="377" spans="1:8" ht="17" customHeight="1" x14ac:dyDescent="0.2">
      <c r="A377" s="253"/>
      <c r="B377" s="50" t="s">
        <v>22</v>
      </c>
      <c r="C377" s="51" t="s">
        <v>4</v>
      </c>
      <c r="D377" s="38" t="s">
        <v>22</v>
      </c>
      <c r="E377" s="52" t="s">
        <v>5</v>
      </c>
      <c r="F377" s="50" t="s">
        <v>22</v>
      </c>
      <c r="G377" s="51" t="s">
        <v>4</v>
      </c>
      <c r="H377" s="249"/>
    </row>
    <row r="378" spans="1:8" ht="17" customHeight="1" x14ac:dyDescent="0.2">
      <c r="A378" s="34" t="s">
        <v>87</v>
      </c>
      <c r="B378" s="39">
        <v>25</v>
      </c>
      <c r="C378" s="75">
        <v>96.2</v>
      </c>
      <c r="D378" s="77">
        <v>0</v>
      </c>
      <c r="E378" s="78">
        <v>0</v>
      </c>
      <c r="F378" s="76">
        <v>1</v>
      </c>
      <c r="G378" s="75">
        <v>3.8</v>
      </c>
      <c r="H378" s="79"/>
    </row>
    <row r="379" spans="1:8" ht="17" customHeight="1" x14ac:dyDescent="0.2">
      <c r="A379" s="56" t="s">
        <v>88</v>
      </c>
      <c r="B379" s="37">
        <v>5</v>
      </c>
      <c r="C379" s="45">
        <v>16.7</v>
      </c>
      <c r="D379" s="37">
        <v>11</v>
      </c>
      <c r="E379" s="57">
        <v>36.700000000000003</v>
      </c>
      <c r="F379" s="29">
        <v>14</v>
      </c>
      <c r="G379" s="45">
        <v>46.7</v>
      </c>
      <c r="H379" s="58"/>
    </row>
    <row r="380" spans="1:8" ht="17" customHeight="1" x14ac:dyDescent="0.2">
      <c r="A380" s="56" t="s">
        <v>84</v>
      </c>
      <c r="B380" s="37">
        <v>6</v>
      </c>
      <c r="C380" s="45">
        <v>20</v>
      </c>
      <c r="D380" s="37">
        <v>3</v>
      </c>
      <c r="E380" s="57">
        <v>10</v>
      </c>
      <c r="F380" s="29">
        <v>21</v>
      </c>
      <c r="G380" s="45">
        <v>70</v>
      </c>
      <c r="H380" s="58" t="s">
        <v>30</v>
      </c>
    </row>
    <row r="381" spans="1:8" ht="17" customHeight="1" x14ac:dyDescent="0.2">
      <c r="A381" s="56" t="s">
        <v>85</v>
      </c>
      <c r="B381" s="37">
        <v>3</v>
      </c>
      <c r="C381" s="45">
        <v>10</v>
      </c>
      <c r="D381" s="37">
        <v>2</v>
      </c>
      <c r="E381" s="57">
        <v>6.7</v>
      </c>
      <c r="F381" s="29">
        <v>25</v>
      </c>
      <c r="G381" s="45">
        <v>83.3</v>
      </c>
      <c r="H381" s="58"/>
    </row>
    <row r="382" spans="1:8" ht="17" customHeight="1" x14ac:dyDescent="0.2">
      <c r="A382" s="59" t="s">
        <v>86</v>
      </c>
      <c r="B382" s="40">
        <v>4</v>
      </c>
      <c r="C382" s="46">
        <v>13.3</v>
      </c>
      <c r="D382" s="40">
        <v>0</v>
      </c>
      <c r="E382" s="60">
        <v>0</v>
      </c>
      <c r="F382" s="47">
        <v>26</v>
      </c>
      <c r="G382" s="46">
        <v>86.7</v>
      </c>
      <c r="H382" s="61"/>
    </row>
    <row r="383" spans="1:8" ht="17" customHeight="1" x14ac:dyDescent="0.2">
      <c r="A383" s="62" t="s">
        <v>67</v>
      </c>
      <c r="B383" s="41">
        <f>SUM(B378:B382)</f>
        <v>43</v>
      </c>
      <c r="C383" s="64">
        <v>29.5</v>
      </c>
      <c r="D383" s="41">
        <f>SUM(D378:D382)</f>
        <v>16</v>
      </c>
      <c r="E383" s="65">
        <v>11</v>
      </c>
      <c r="F383" s="66">
        <f>SUM(F378:F382)</f>
        <v>87</v>
      </c>
      <c r="G383" s="64">
        <v>59.6</v>
      </c>
      <c r="H383" s="67"/>
    </row>
    <row r="384" spans="1:8" ht="17" customHeight="1" x14ac:dyDescent="0.2">
      <c r="A384" s="13"/>
      <c r="B384" s="3"/>
      <c r="C384" s="22"/>
      <c r="D384" s="3"/>
      <c r="E384" s="22"/>
      <c r="F384" s="2"/>
      <c r="G384" s="22"/>
      <c r="H384" s="3"/>
    </row>
    <row r="385" spans="1:8" ht="17" customHeight="1" x14ac:dyDescent="0.2">
      <c r="A385" s="252" t="s">
        <v>68</v>
      </c>
      <c r="B385" s="244" t="s">
        <v>21</v>
      </c>
      <c r="C385" s="245"/>
      <c r="D385" s="242" t="s">
        <v>93</v>
      </c>
      <c r="E385" s="243"/>
      <c r="F385" s="244" t="s">
        <v>0</v>
      </c>
      <c r="G385" s="245"/>
      <c r="H385" s="248" t="s">
        <v>6</v>
      </c>
    </row>
    <row r="386" spans="1:8" ht="17" customHeight="1" x14ac:dyDescent="0.2">
      <c r="A386" s="253"/>
      <c r="B386" s="50" t="s">
        <v>22</v>
      </c>
      <c r="C386" s="51" t="s">
        <v>4</v>
      </c>
      <c r="D386" s="38" t="s">
        <v>22</v>
      </c>
      <c r="E386" s="52" t="s">
        <v>5</v>
      </c>
      <c r="F386" s="50" t="s">
        <v>22</v>
      </c>
      <c r="G386" s="51" t="s">
        <v>4</v>
      </c>
      <c r="H386" s="249"/>
    </row>
    <row r="387" spans="1:8" ht="17" customHeight="1" x14ac:dyDescent="0.2">
      <c r="A387" s="34" t="s">
        <v>87</v>
      </c>
      <c r="B387" s="181">
        <v>15</v>
      </c>
      <c r="C387" s="182">
        <v>50</v>
      </c>
      <c r="D387" s="183">
        <v>9</v>
      </c>
      <c r="E387" s="184">
        <v>30</v>
      </c>
      <c r="F387" s="185">
        <v>6</v>
      </c>
      <c r="G387" s="182">
        <v>20</v>
      </c>
      <c r="H387" s="186"/>
    </row>
    <row r="388" spans="1:8" ht="17" customHeight="1" x14ac:dyDescent="0.2">
      <c r="A388" s="56" t="s">
        <v>88</v>
      </c>
      <c r="B388" s="189">
        <v>11</v>
      </c>
      <c r="C388" s="188">
        <v>36.700000000000003</v>
      </c>
      <c r="D388" s="187">
        <v>17</v>
      </c>
      <c r="E388" s="190">
        <v>56.7</v>
      </c>
      <c r="F388" s="191">
        <v>2</v>
      </c>
      <c r="G388" s="188">
        <v>6.7</v>
      </c>
      <c r="H388" s="192"/>
    </row>
    <row r="389" spans="1:8" ht="17" customHeight="1" x14ac:dyDescent="0.2">
      <c r="A389" s="56" t="s">
        <v>84</v>
      </c>
      <c r="B389" s="189">
        <v>7</v>
      </c>
      <c r="C389" s="188">
        <v>23.3</v>
      </c>
      <c r="D389" s="187">
        <v>14</v>
      </c>
      <c r="E389" s="190">
        <v>46.7</v>
      </c>
      <c r="F389" s="191">
        <v>9</v>
      </c>
      <c r="G389" s="188">
        <v>30</v>
      </c>
      <c r="H389" s="192"/>
    </row>
    <row r="390" spans="1:8" ht="17" customHeight="1" x14ac:dyDescent="0.2">
      <c r="A390" s="56" t="s">
        <v>85</v>
      </c>
      <c r="B390" s="189">
        <v>10</v>
      </c>
      <c r="C390" s="188">
        <v>33.299999999999997</v>
      </c>
      <c r="D390" s="187">
        <v>14</v>
      </c>
      <c r="E390" s="190">
        <v>46.7</v>
      </c>
      <c r="F390" s="191">
        <v>6</v>
      </c>
      <c r="G390" s="188">
        <v>20</v>
      </c>
      <c r="H390" s="192"/>
    </row>
    <row r="391" spans="1:8" ht="17" customHeight="1" x14ac:dyDescent="0.2">
      <c r="A391" s="59" t="s">
        <v>86</v>
      </c>
      <c r="B391" s="40">
        <v>9</v>
      </c>
      <c r="C391" s="46">
        <v>32.1</v>
      </c>
      <c r="D391" s="42">
        <v>15</v>
      </c>
      <c r="E391" s="60">
        <v>53.6</v>
      </c>
      <c r="F391" s="32">
        <v>4</v>
      </c>
      <c r="G391" s="46">
        <v>14.3</v>
      </c>
      <c r="H391" s="61"/>
    </row>
    <row r="392" spans="1:8" ht="17" customHeight="1" x14ac:dyDescent="0.2">
      <c r="A392" s="62" t="s">
        <v>2</v>
      </c>
      <c r="B392" s="197">
        <f>SUM(B387:B391)</f>
        <v>52</v>
      </c>
      <c r="C392" s="196">
        <v>35.1</v>
      </c>
      <c r="D392" s="195">
        <f>SUM(D387:D391)</f>
        <v>69</v>
      </c>
      <c r="E392" s="198">
        <v>46.6</v>
      </c>
      <c r="F392" s="199">
        <f>SUM(F387:F391)</f>
        <v>27</v>
      </c>
      <c r="G392" s="196">
        <v>18.2</v>
      </c>
      <c r="H392" s="67" t="s">
        <v>40</v>
      </c>
    </row>
    <row r="393" spans="1:8" ht="17" customHeight="1" x14ac:dyDescent="0.2">
      <c r="A393" s="21"/>
      <c r="B393" s="8"/>
      <c r="C393" s="7"/>
      <c r="D393" s="6"/>
      <c r="E393" s="7"/>
      <c r="F393" s="8"/>
      <c r="G393" s="7"/>
      <c r="H393" s="3"/>
    </row>
    <row r="394" spans="1:8" ht="17" customHeight="1" x14ac:dyDescent="0.2">
      <c r="A394" s="252" t="s">
        <v>69</v>
      </c>
      <c r="B394" s="244" t="s">
        <v>21</v>
      </c>
      <c r="C394" s="245"/>
      <c r="D394" s="242" t="s">
        <v>93</v>
      </c>
      <c r="E394" s="243"/>
      <c r="F394" s="244" t="s">
        <v>0</v>
      </c>
      <c r="G394" s="245"/>
      <c r="H394" s="248" t="s">
        <v>6</v>
      </c>
    </row>
    <row r="395" spans="1:8" ht="17" customHeight="1" x14ac:dyDescent="0.2">
      <c r="A395" s="253"/>
      <c r="B395" s="50" t="s">
        <v>22</v>
      </c>
      <c r="C395" s="51" t="s">
        <v>4</v>
      </c>
      <c r="D395" s="38" t="s">
        <v>22</v>
      </c>
      <c r="E395" s="52" t="s">
        <v>5</v>
      </c>
      <c r="F395" s="50" t="s">
        <v>22</v>
      </c>
      <c r="G395" s="51" t="s">
        <v>4</v>
      </c>
      <c r="H395" s="249"/>
    </row>
    <row r="396" spans="1:8" ht="17" customHeight="1" x14ac:dyDescent="0.2">
      <c r="A396" s="34" t="s">
        <v>87</v>
      </c>
      <c r="B396" s="128">
        <v>14</v>
      </c>
      <c r="C396" s="131">
        <v>53.8</v>
      </c>
      <c r="D396" s="162">
        <v>4</v>
      </c>
      <c r="E396" s="129">
        <v>15.4</v>
      </c>
      <c r="F396" s="163">
        <v>8</v>
      </c>
      <c r="G396" s="131">
        <v>30.8</v>
      </c>
      <c r="H396" s="201"/>
    </row>
    <row r="397" spans="1:8" ht="17" customHeight="1" x14ac:dyDescent="0.2">
      <c r="A397" s="56" t="s">
        <v>88</v>
      </c>
      <c r="B397" s="154">
        <v>7</v>
      </c>
      <c r="C397" s="137">
        <v>23.3</v>
      </c>
      <c r="D397" s="156">
        <v>10</v>
      </c>
      <c r="E397" s="135">
        <v>33.299999999999997</v>
      </c>
      <c r="F397" s="164">
        <v>13</v>
      </c>
      <c r="G397" s="137">
        <v>43.3</v>
      </c>
      <c r="H397" s="222"/>
    </row>
    <row r="398" spans="1:8" ht="17" customHeight="1" x14ac:dyDescent="0.2">
      <c r="A398" s="56" t="s">
        <v>84</v>
      </c>
      <c r="B398" s="154">
        <v>11</v>
      </c>
      <c r="C398" s="137">
        <v>36.700000000000003</v>
      </c>
      <c r="D398" s="156">
        <v>7</v>
      </c>
      <c r="E398" s="135">
        <v>23.3</v>
      </c>
      <c r="F398" s="164">
        <v>12</v>
      </c>
      <c r="G398" s="137">
        <v>40</v>
      </c>
      <c r="H398" s="202"/>
    </row>
    <row r="399" spans="1:8" ht="17" customHeight="1" x14ac:dyDescent="0.2">
      <c r="A399" s="56" t="s">
        <v>85</v>
      </c>
      <c r="B399" s="154">
        <v>10</v>
      </c>
      <c r="C399" s="137">
        <v>33.299999999999997</v>
      </c>
      <c r="D399" s="156">
        <v>3</v>
      </c>
      <c r="E399" s="135">
        <v>10</v>
      </c>
      <c r="F399" s="164">
        <v>17</v>
      </c>
      <c r="G399" s="137">
        <v>56.7</v>
      </c>
      <c r="H399" s="202" t="s">
        <v>30</v>
      </c>
    </row>
    <row r="400" spans="1:8" ht="17" customHeight="1" x14ac:dyDescent="0.2">
      <c r="A400" s="59" t="s">
        <v>86</v>
      </c>
      <c r="B400" s="40">
        <v>7</v>
      </c>
      <c r="C400" s="46">
        <v>25</v>
      </c>
      <c r="D400" s="40">
        <v>3</v>
      </c>
      <c r="E400" s="60">
        <v>10.7</v>
      </c>
      <c r="F400" s="47">
        <v>18</v>
      </c>
      <c r="G400" s="46">
        <v>64.3</v>
      </c>
      <c r="H400" s="203"/>
    </row>
    <row r="401" spans="1:8" ht="17" customHeight="1" x14ac:dyDescent="0.2">
      <c r="A401" s="62" t="s">
        <v>2</v>
      </c>
      <c r="B401" s="158">
        <f>SUM(B396:B400)</f>
        <v>49</v>
      </c>
      <c r="C401" s="151">
        <v>34</v>
      </c>
      <c r="D401" s="167">
        <f>SUM(D396:D400)</f>
        <v>27</v>
      </c>
      <c r="E401" s="149">
        <v>18.8</v>
      </c>
      <c r="F401" s="168">
        <f>SUM(F396:F400)</f>
        <v>68</v>
      </c>
      <c r="G401" s="151">
        <v>47.2</v>
      </c>
      <c r="H401" s="204"/>
    </row>
    <row r="402" spans="1:8" ht="17" customHeight="1" x14ac:dyDescent="0.2">
      <c r="A402" s="21"/>
      <c r="B402" s="1"/>
      <c r="C402" s="12"/>
      <c r="D402" s="13"/>
      <c r="E402" s="12"/>
      <c r="F402" s="15"/>
      <c r="G402" s="12"/>
      <c r="H402" s="14"/>
    </row>
    <row r="403" spans="1:8" ht="17" customHeight="1" x14ac:dyDescent="0.2">
      <c r="A403" s="252" t="s">
        <v>70</v>
      </c>
      <c r="B403" s="244" t="s">
        <v>21</v>
      </c>
      <c r="C403" s="245"/>
      <c r="D403" s="242" t="s">
        <v>93</v>
      </c>
      <c r="E403" s="243"/>
      <c r="F403" s="244" t="s">
        <v>0</v>
      </c>
      <c r="G403" s="245"/>
      <c r="H403" s="248" t="s">
        <v>6</v>
      </c>
    </row>
    <row r="404" spans="1:8" ht="17" customHeight="1" x14ac:dyDescent="0.2">
      <c r="A404" s="253"/>
      <c r="B404" s="50" t="s">
        <v>22</v>
      </c>
      <c r="C404" s="51" t="s">
        <v>4</v>
      </c>
      <c r="D404" s="38" t="s">
        <v>22</v>
      </c>
      <c r="E404" s="52" t="s">
        <v>5</v>
      </c>
      <c r="F404" s="50" t="s">
        <v>22</v>
      </c>
      <c r="G404" s="51" t="s">
        <v>4</v>
      </c>
      <c r="H404" s="249"/>
    </row>
    <row r="405" spans="1:8" ht="17" customHeight="1" x14ac:dyDescent="0.2">
      <c r="A405" s="34" t="s">
        <v>87</v>
      </c>
      <c r="B405" s="128">
        <v>11</v>
      </c>
      <c r="C405" s="131">
        <v>42.3</v>
      </c>
      <c r="D405" s="128">
        <v>11</v>
      </c>
      <c r="E405" s="129">
        <v>42.3</v>
      </c>
      <c r="F405" s="130">
        <v>4</v>
      </c>
      <c r="G405" s="131">
        <v>15.4</v>
      </c>
      <c r="H405" s="115"/>
    </row>
    <row r="406" spans="1:8" ht="17" customHeight="1" x14ac:dyDescent="0.2">
      <c r="A406" s="56" t="s">
        <v>88</v>
      </c>
      <c r="B406" s="154">
        <v>6</v>
      </c>
      <c r="C406" s="137">
        <v>20</v>
      </c>
      <c r="D406" s="154">
        <v>5</v>
      </c>
      <c r="E406" s="135">
        <v>16.7</v>
      </c>
      <c r="F406" s="155">
        <v>19</v>
      </c>
      <c r="G406" s="137">
        <v>63.3</v>
      </c>
      <c r="H406" s="138" t="s">
        <v>30</v>
      </c>
    </row>
    <row r="407" spans="1:8" ht="17" customHeight="1" x14ac:dyDescent="0.2">
      <c r="A407" s="56" t="s">
        <v>84</v>
      </c>
      <c r="B407" s="156">
        <v>6</v>
      </c>
      <c r="C407" s="137">
        <v>20</v>
      </c>
      <c r="D407" s="154">
        <v>11</v>
      </c>
      <c r="E407" s="135">
        <v>36.700000000000003</v>
      </c>
      <c r="F407" s="155">
        <v>13</v>
      </c>
      <c r="G407" s="137">
        <v>43.3</v>
      </c>
      <c r="H407" s="138"/>
    </row>
    <row r="408" spans="1:8" ht="17" customHeight="1" x14ac:dyDescent="0.2">
      <c r="A408" s="56" t="s">
        <v>85</v>
      </c>
      <c r="B408" s="154">
        <v>3</v>
      </c>
      <c r="C408" s="137">
        <v>10</v>
      </c>
      <c r="D408" s="154">
        <v>9</v>
      </c>
      <c r="E408" s="135">
        <v>30</v>
      </c>
      <c r="F408" s="155">
        <v>18</v>
      </c>
      <c r="G408" s="137">
        <v>60</v>
      </c>
      <c r="H408" s="138" t="s">
        <v>18</v>
      </c>
    </row>
    <row r="409" spans="1:8" ht="17" customHeight="1" x14ac:dyDescent="0.2">
      <c r="A409" s="59" t="s">
        <v>86</v>
      </c>
      <c r="B409" s="40">
        <v>4</v>
      </c>
      <c r="C409" s="46">
        <v>14.3</v>
      </c>
      <c r="D409" s="40">
        <v>6</v>
      </c>
      <c r="E409" s="60">
        <v>21.4</v>
      </c>
      <c r="F409" s="47">
        <v>18</v>
      </c>
      <c r="G409" s="46">
        <v>64.3</v>
      </c>
      <c r="H409" s="145"/>
    </row>
    <row r="410" spans="1:8" ht="17" customHeight="1" x14ac:dyDescent="0.2">
      <c r="A410" s="62" t="s">
        <v>2</v>
      </c>
      <c r="B410" s="158">
        <f>SUM(B405:B409)</f>
        <v>30</v>
      </c>
      <c r="C410" s="151">
        <v>20.8</v>
      </c>
      <c r="D410" s="158">
        <f>SUM(D405:D409)</f>
        <v>42</v>
      </c>
      <c r="E410" s="149">
        <v>29.2</v>
      </c>
      <c r="F410" s="159">
        <f>SUM(F405:F409)</f>
        <v>72</v>
      </c>
      <c r="G410" s="151">
        <v>50</v>
      </c>
      <c r="H410" s="67"/>
    </row>
    <row r="411" spans="1:8" ht="17" customHeight="1" x14ac:dyDescent="0.2">
      <c r="A411" s="21"/>
      <c r="B411" s="1"/>
      <c r="C411" s="12"/>
      <c r="D411" s="1"/>
      <c r="E411" s="12"/>
      <c r="F411" s="11"/>
      <c r="G411" s="12"/>
      <c r="H411" s="3"/>
    </row>
    <row r="412" spans="1:8" ht="17" customHeight="1" x14ac:dyDescent="0.2">
      <c r="A412" s="252" t="s">
        <v>71</v>
      </c>
      <c r="B412" s="244" t="s">
        <v>21</v>
      </c>
      <c r="C412" s="245"/>
      <c r="D412" s="242" t="s">
        <v>93</v>
      </c>
      <c r="E412" s="243"/>
      <c r="F412" s="244" t="s">
        <v>0</v>
      </c>
      <c r="G412" s="245"/>
      <c r="H412" s="248" t="s">
        <v>6</v>
      </c>
    </row>
    <row r="413" spans="1:8" ht="17" customHeight="1" x14ac:dyDescent="0.2">
      <c r="A413" s="253"/>
      <c r="B413" s="50" t="s">
        <v>22</v>
      </c>
      <c r="C413" s="51" t="s">
        <v>4</v>
      </c>
      <c r="D413" s="38" t="s">
        <v>22</v>
      </c>
      <c r="E413" s="52" t="s">
        <v>5</v>
      </c>
      <c r="F413" s="50" t="s">
        <v>22</v>
      </c>
      <c r="G413" s="51" t="s">
        <v>4</v>
      </c>
      <c r="H413" s="249"/>
    </row>
    <row r="414" spans="1:8" ht="17" customHeight="1" x14ac:dyDescent="0.2">
      <c r="A414" s="34" t="s">
        <v>87</v>
      </c>
      <c r="B414" s="206">
        <v>16</v>
      </c>
      <c r="C414" s="182">
        <v>61.5</v>
      </c>
      <c r="D414" s="207">
        <v>10</v>
      </c>
      <c r="E414" s="184">
        <v>38.5</v>
      </c>
      <c r="F414" s="208">
        <v>0</v>
      </c>
      <c r="G414" s="182">
        <v>0</v>
      </c>
      <c r="H414" s="34"/>
    </row>
    <row r="415" spans="1:8" ht="17" customHeight="1" x14ac:dyDescent="0.2">
      <c r="A415" s="56" t="s">
        <v>88</v>
      </c>
      <c r="B415" s="210">
        <v>17</v>
      </c>
      <c r="C415" s="188">
        <v>56.7</v>
      </c>
      <c r="D415" s="209">
        <v>13</v>
      </c>
      <c r="E415" s="190">
        <v>43.3</v>
      </c>
      <c r="F415" s="211">
        <v>0</v>
      </c>
      <c r="G415" s="188">
        <v>0</v>
      </c>
      <c r="H415" s="56"/>
    </row>
    <row r="416" spans="1:8" ht="17" customHeight="1" x14ac:dyDescent="0.2">
      <c r="A416" s="56" t="s">
        <v>84</v>
      </c>
      <c r="B416" s="209">
        <v>11</v>
      </c>
      <c r="C416" s="188">
        <v>36.700000000000003</v>
      </c>
      <c r="D416" s="210">
        <v>13</v>
      </c>
      <c r="E416" s="190">
        <v>43.3</v>
      </c>
      <c r="F416" s="211">
        <v>6</v>
      </c>
      <c r="G416" s="188">
        <v>20</v>
      </c>
      <c r="H416" s="56"/>
    </row>
    <row r="417" spans="1:8" ht="17" customHeight="1" x14ac:dyDescent="0.2">
      <c r="A417" s="56" t="s">
        <v>85</v>
      </c>
      <c r="B417" s="209">
        <v>10</v>
      </c>
      <c r="C417" s="188">
        <v>33.299999999999997</v>
      </c>
      <c r="D417" s="209">
        <v>8</v>
      </c>
      <c r="E417" s="190">
        <v>26.7</v>
      </c>
      <c r="F417" s="223">
        <v>12</v>
      </c>
      <c r="G417" s="188">
        <v>40</v>
      </c>
      <c r="H417" s="56"/>
    </row>
    <row r="418" spans="1:8" ht="17" customHeight="1" x14ac:dyDescent="0.2">
      <c r="A418" s="59" t="s">
        <v>86</v>
      </c>
      <c r="B418" s="40">
        <v>4</v>
      </c>
      <c r="C418" s="46">
        <v>14.3</v>
      </c>
      <c r="D418" s="40">
        <v>9</v>
      </c>
      <c r="E418" s="60">
        <v>32.1</v>
      </c>
      <c r="F418" s="47">
        <v>15</v>
      </c>
      <c r="G418" s="46">
        <v>53.6</v>
      </c>
      <c r="H418" s="145" t="s">
        <v>18</v>
      </c>
    </row>
    <row r="419" spans="1:8" ht="17" customHeight="1" x14ac:dyDescent="0.2">
      <c r="A419" s="62" t="s">
        <v>2</v>
      </c>
      <c r="B419" s="118">
        <f>SUM(B414:B418)</f>
        <v>58</v>
      </c>
      <c r="C419" s="64">
        <v>40.299999999999997</v>
      </c>
      <c r="D419" s="224">
        <f>SUM(D414:D418)</f>
        <v>53</v>
      </c>
      <c r="E419" s="198">
        <v>36.799999999999997</v>
      </c>
      <c r="F419" s="217">
        <f>SUM(F414:F418)</f>
        <v>33</v>
      </c>
      <c r="G419" s="196">
        <v>22.9</v>
      </c>
      <c r="H419" s="67"/>
    </row>
    <row r="420" spans="1:8" ht="17" customHeight="1" x14ac:dyDescent="0.2">
      <c r="A420" s="21"/>
      <c r="B420" s="73"/>
      <c r="C420" s="22"/>
      <c r="D420" s="18"/>
      <c r="E420" s="7"/>
      <c r="F420" s="18"/>
      <c r="G420" s="7"/>
      <c r="H420" s="3"/>
    </row>
    <row r="421" spans="1:8" ht="17" customHeight="1" x14ac:dyDescent="0.2">
      <c r="A421" s="252" t="s">
        <v>72</v>
      </c>
      <c r="B421" s="244" t="s">
        <v>21</v>
      </c>
      <c r="C421" s="245"/>
      <c r="D421" s="242" t="s">
        <v>93</v>
      </c>
      <c r="E421" s="243"/>
      <c r="F421" s="244" t="s">
        <v>0</v>
      </c>
      <c r="G421" s="245"/>
      <c r="H421" s="248" t="s">
        <v>6</v>
      </c>
    </row>
    <row r="422" spans="1:8" ht="17" customHeight="1" x14ac:dyDescent="0.2">
      <c r="A422" s="253"/>
      <c r="B422" s="50" t="s">
        <v>22</v>
      </c>
      <c r="C422" s="51" t="s">
        <v>4</v>
      </c>
      <c r="D422" s="38" t="s">
        <v>22</v>
      </c>
      <c r="E422" s="52" t="s">
        <v>5</v>
      </c>
      <c r="F422" s="50" t="s">
        <v>22</v>
      </c>
      <c r="G422" s="51" t="s">
        <v>4</v>
      </c>
      <c r="H422" s="249"/>
    </row>
    <row r="423" spans="1:8" ht="17" customHeight="1" x14ac:dyDescent="0.2">
      <c r="A423" s="34" t="s">
        <v>87</v>
      </c>
      <c r="B423" s="128">
        <v>25</v>
      </c>
      <c r="C423" s="131">
        <v>96.2</v>
      </c>
      <c r="D423" s="162">
        <v>1</v>
      </c>
      <c r="E423" s="129">
        <v>3.8</v>
      </c>
      <c r="F423" s="163">
        <v>0</v>
      </c>
      <c r="G423" s="131">
        <v>0</v>
      </c>
      <c r="H423" s="79"/>
    </row>
    <row r="424" spans="1:8" ht="17" customHeight="1" x14ac:dyDescent="0.2">
      <c r="A424" s="56" t="s">
        <v>88</v>
      </c>
      <c r="B424" s="134">
        <v>15</v>
      </c>
      <c r="C424" s="137">
        <v>50</v>
      </c>
      <c r="D424" s="156">
        <v>11</v>
      </c>
      <c r="E424" s="135">
        <v>36.700000000000003</v>
      </c>
      <c r="F424" s="175">
        <v>4</v>
      </c>
      <c r="G424" s="137">
        <v>13.3</v>
      </c>
      <c r="H424" s="58"/>
    </row>
    <row r="425" spans="1:8" ht="17" customHeight="1" x14ac:dyDescent="0.2">
      <c r="A425" s="56" t="s">
        <v>84</v>
      </c>
      <c r="B425" s="154">
        <v>11</v>
      </c>
      <c r="C425" s="137">
        <v>36.700000000000003</v>
      </c>
      <c r="D425" s="156">
        <v>6</v>
      </c>
      <c r="E425" s="135">
        <v>20</v>
      </c>
      <c r="F425" s="164">
        <v>13</v>
      </c>
      <c r="G425" s="137">
        <v>43.3</v>
      </c>
      <c r="H425" s="222"/>
    </row>
    <row r="426" spans="1:8" ht="17" customHeight="1" x14ac:dyDescent="0.2">
      <c r="A426" s="56" t="s">
        <v>85</v>
      </c>
      <c r="B426" s="154">
        <v>3</v>
      </c>
      <c r="C426" s="137">
        <v>10</v>
      </c>
      <c r="D426" s="156">
        <v>6</v>
      </c>
      <c r="E426" s="135">
        <v>20</v>
      </c>
      <c r="F426" s="164">
        <v>21</v>
      </c>
      <c r="G426" s="137">
        <v>70</v>
      </c>
      <c r="H426" s="222" t="s">
        <v>18</v>
      </c>
    </row>
    <row r="427" spans="1:8" ht="17" customHeight="1" x14ac:dyDescent="0.2">
      <c r="A427" s="59" t="s">
        <v>86</v>
      </c>
      <c r="B427" s="40">
        <v>0</v>
      </c>
      <c r="C427" s="46">
        <v>0</v>
      </c>
      <c r="D427" s="40">
        <v>7</v>
      </c>
      <c r="E427" s="60">
        <v>25</v>
      </c>
      <c r="F427" s="47">
        <v>21</v>
      </c>
      <c r="G427" s="46">
        <v>75</v>
      </c>
      <c r="H427" s="145"/>
    </row>
    <row r="428" spans="1:8" ht="17" customHeight="1" x14ac:dyDescent="0.2">
      <c r="A428" s="62" t="s">
        <v>2</v>
      </c>
      <c r="B428" s="158">
        <f>SUM(B423:B427)</f>
        <v>54</v>
      </c>
      <c r="C428" s="151">
        <v>37.5</v>
      </c>
      <c r="D428" s="167">
        <f>SUM(D423:D427)</f>
        <v>31</v>
      </c>
      <c r="E428" s="149">
        <v>21.5</v>
      </c>
      <c r="F428" s="168">
        <f>SUM(F423:F427)</f>
        <v>59</v>
      </c>
      <c r="G428" s="151">
        <v>41</v>
      </c>
      <c r="H428" s="67"/>
    </row>
    <row r="429" spans="1:8" ht="17" customHeight="1" x14ac:dyDescent="0.2">
      <c r="A429" s="21"/>
      <c r="B429" s="1"/>
      <c r="C429" s="12"/>
      <c r="D429" s="13"/>
      <c r="E429" s="12"/>
      <c r="F429" s="15"/>
      <c r="G429" s="12"/>
      <c r="H429" s="3"/>
    </row>
    <row r="430" spans="1:8" ht="17" customHeight="1" x14ac:dyDescent="0.2">
      <c r="A430" s="252" t="s">
        <v>73</v>
      </c>
      <c r="B430" s="244" t="s">
        <v>21</v>
      </c>
      <c r="C430" s="245"/>
      <c r="D430" s="242" t="s">
        <v>93</v>
      </c>
      <c r="E430" s="243"/>
      <c r="F430" s="244" t="s">
        <v>0</v>
      </c>
      <c r="G430" s="245"/>
      <c r="H430" s="248" t="s">
        <v>6</v>
      </c>
    </row>
    <row r="431" spans="1:8" ht="17" customHeight="1" x14ac:dyDescent="0.2">
      <c r="A431" s="253"/>
      <c r="B431" s="50" t="s">
        <v>22</v>
      </c>
      <c r="C431" s="51" t="s">
        <v>4</v>
      </c>
      <c r="D431" s="38" t="s">
        <v>22</v>
      </c>
      <c r="E431" s="52" t="s">
        <v>5</v>
      </c>
      <c r="F431" s="50" t="s">
        <v>22</v>
      </c>
      <c r="G431" s="51" t="s">
        <v>4</v>
      </c>
      <c r="H431" s="249"/>
    </row>
    <row r="432" spans="1:8" ht="17" customHeight="1" x14ac:dyDescent="0.2">
      <c r="A432" s="34" t="s">
        <v>87</v>
      </c>
      <c r="B432" s="128">
        <v>11</v>
      </c>
      <c r="C432" s="131">
        <v>42.3</v>
      </c>
      <c r="D432" s="153">
        <v>9</v>
      </c>
      <c r="E432" s="129">
        <v>34.6</v>
      </c>
      <c r="F432" s="130">
        <v>6</v>
      </c>
      <c r="G432" s="131">
        <v>23.1</v>
      </c>
      <c r="H432" s="115"/>
    </row>
    <row r="433" spans="1:8" ht="17" customHeight="1" x14ac:dyDescent="0.2">
      <c r="A433" s="56" t="s">
        <v>88</v>
      </c>
      <c r="B433" s="154">
        <v>6</v>
      </c>
      <c r="C433" s="137">
        <v>20</v>
      </c>
      <c r="D433" s="154">
        <v>11</v>
      </c>
      <c r="E433" s="135">
        <v>36.700000000000003</v>
      </c>
      <c r="F433" s="155">
        <v>13</v>
      </c>
      <c r="G433" s="137">
        <v>43.3</v>
      </c>
      <c r="H433" s="138"/>
    </row>
    <row r="434" spans="1:8" ht="17" customHeight="1" x14ac:dyDescent="0.2">
      <c r="A434" s="56" t="s">
        <v>84</v>
      </c>
      <c r="B434" s="154">
        <v>3</v>
      </c>
      <c r="C434" s="137">
        <v>10</v>
      </c>
      <c r="D434" s="154">
        <v>8</v>
      </c>
      <c r="E434" s="135">
        <v>26.7</v>
      </c>
      <c r="F434" s="155">
        <v>19</v>
      </c>
      <c r="G434" s="137">
        <v>63.3</v>
      </c>
      <c r="H434" s="138" t="s">
        <v>30</v>
      </c>
    </row>
    <row r="435" spans="1:8" ht="17" customHeight="1" x14ac:dyDescent="0.2">
      <c r="A435" s="56" t="s">
        <v>85</v>
      </c>
      <c r="B435" s="154">
        <v>4</v>
      </c>
      <c r="C435" s="137">
        <v>13.3</v>
      </c>
      <c r="D435" s="154">
        <v>4</v>
      </c>
      <c r="E435" s="135">
        <v>13.3</v>
      </c>
      <c r="F435" s="155">
        <v>22</v>
      </c>
      <c r="G435" s="137">
        <v>73.3</v>
      </c>
      <c r="H435" s="138"/>
    </row>
    <row r="436" spans="1:8" ht="17" customHeight="1" x14ac:dyDescent="0.2">
      <c r="A436" s="59" t="s">
        <v>86</v>
      </c>
      <c r="B436" s="40">
        <v>2</v>
      </c>
      <c r="C436" s="46">
        <v>7.1</v>
      </c>
      <c r="D436" s="40">
        <v>2</v>
      </c>
      <c r="E436" s="60">
        <v>7.1</v>
      </c>
      <c r="F436" s="47">
        <v>24</v>
      </c>
      <c r="G436" s="46">
        <v>85.7</v>
      </c>
      <c r="H436" s="145"/>
    </row>
    <row r="437" spans="1:8" ht="17" customHeight="1" x14ac:dyDescent="0.2">
      <c r="A437" s="62" t="s">
        <v>2</v>
      </c>
      <c r="B437" s="158">
        <f>SUM(B432:B436)</f>
        <v>26</v>
      </c>
      <c r="C437" s="151">
        <v>18.100000000000001</v>
      </c>
      <c r="D437" s="158">
        <f>SUM(D432:D436)</f>
        <v>34</v>
      </c>
      <c r="E437" s="149">
        <v>23.6</v>
      </c>
      <c r="F437" s="159">
        <f>SUM(F432:F436)</f>
        <v>84</v>
      </c>
      <c r="G437" s="151">
        <v>58.3</v>
      </c>
      <c r="H437" s="67"/>
    </row>
    <row r="438" spans="1:8" ht="17" customHeight="1" x14ac:dyDescent="0.2">
      <c r="A438" s="21"/>
      <c r="B438" s="1"/>
      <c r="C438" s="12"/>
      <c r="D438" s="1"/>
      <c r="E438" s="12"/>
      <c r="F438" s="11"/>
      <c r="G438" s="12"/>
      <c r="H438" s="3"/>
    </row>
    <row r="439" spans="1:8" ht="17" customHeight="1" x14ac:dyDescent="0.2">
      <c r="A439" s="252" t="s">
        <v>74</v>
      </c>
      <c r="B439" s="244" t="s">
        <v>21</v>
      </c>
      <c r="C439" s="245"/>
      <c r="D439" s="242" t="s">
        <v>93</v>
      </c>
      <c r="E439" s="243"/>
      <c r="F439" s="244" t="s">
        <v>0</v>
      </c>
      <c r="G439" s="245"/>
      <c r="H439" s="248" t="s">
        <v>6</v>
      </c>
    </row>
    <row r="440" spans="1:8" ht="17" customHeight="1" x14ac:dyDescent="0.2">
      <c r="A440" s="253"/>
      <c r="B440" s="50" t="s">
        <v>22</v>
      </c>
      <c r="C440" s="51" t="s">
        <v>4</v>
      </c>
      <c r="D440" s="38" t="s">
        <v>22</v>
      </c>
      <c r="E440" s="52" t="s">
        <v>5</v>
      </c>
      <c r="F440" s="50" t="s">
        <v>22</v>
      </c>
      <c r="G440" s="51" t="s">
        <v>4</v>
      </c>
      <c r="H440" s="249"/>
    </row>
    <row r="441" spans="1:8" ht="17" customHeight="1" x14ac:dyDescent="0.2">
      <c r="A441" s="34" t="s">
        <v>87</v>
      </c>
      <c r="B441" s="218">
        <v>12</v>
      </c>
      <c r="C441" s="127">
        <v>66.7</v>
      </c>
      <c r="D441" s="153">
        <v>6</v>
      </c>
      <c r="E441" s="129">
        <v>33.299999999999997</v>
      </c>
      <c r="F441" s="130">
        <v>0</v>
      </c>
      <c r="G441" s="131">
        <v>0</v>
      </c>
      <c r="H441" s="115"/>
    </row>
    <row r="442" spans="1:8" ht="17" customHeight="1" x14ac:dyDescent="0.2">
      <c r="A442" s="56" t="s">
        <v>88</v>
      </c>
      <c r="B442" s="219">
        <v>20</v>
      </c>
      <c r="C442" s="133">
        <v>66.7</v>
      </c>
      <c r="D442" s="154">
        <v>3</v>
      </c>
      <c r="E442" s="135">
        <v>10</v>
      </c>
      <c r="F442" s="136">
        <v>7</v>
      </c>
      <c r="G442" s="137">
        <v>23.3</v>
      </c>
      <c r="H442" s="138"/>
    </row>
    <row r="443" spans="1:8" ht="17" customHeight="1" x14ac:dyDescent="0.2">
      <c r="A443" s="56" t="s">
        <v>84</v>
      </c>
      <c r="B443" s="219">
        <v>12</v>
      </c>
      <c r="C443" s="133">
        <v>40</v>
      </c>
      <c r="D443" s="154">
        <v>8</v>
      </c>
      <c r="E443" s="135">
        <v>26.7</v>
      </c>
      <c r="F443" s="136">
        <v>10</v>
      </c>
      <c r="G443" s="137">
        <v>33.299999999999997</v>
      </c>
      <c r="H443" s="138"/>
    </row>
    <row r="444" spans="1:8" ht="17" customHeight="1" x14ac:dyDescent="0.2">
      <c r="A444" s="56" t="s">
        <v>85</v>
      </c>
      <c r="B444" s="132">
        <v>6</v>
      </c>
      <c r="C444" s="133">
        <v>20</v>
      </c>
      <c r="D444" s="134">
        <v>19</v>
      </c>
      <c r="E444" s="135">
        <v>63.3</v>
      </c>
      <c r="F444" s="136">
        <v>5</v>
      </c>
      <c r="G444" s="137">
        <v>16.7</v>
      </c>
      <c r="H444" s="138"/>
    </row>
    <row r="445" spans="1:8" ht="17" customHeight="1" x14ac:dyDescent="0.2">
      <c r="A445" s="59" t="s">
        <v>86</v>
      </c>
      <c r="B445" s="40">
        <v>6</v>
      </c>
      <c r="C445" s="46">
        <v>21.4</v>
      </c>
      <c r="D445" s="40">
        <v>10</v>
      </c>
      <c r="E445" s="60">
        <v>35.700000000000003</v>
      </c>
      <c r="F445" s="47">
        <v>12</v>
      </c>
      <c r="G445" s="46">
        <v>42.9</v>
      </c>
      <c r="H445" s="145"/>
    </row>
    <row r="446" spans="1:8" ht="17" customHeight="1" x14ac:dyDescent="0.2">
      <c r="A446" s="62" t="s">
        <v>2</v>
      </c>
      <c r="B446" s="221">
        <f>SUM(B441:B445)</f>
        <v>56</v>
      </c>
      <c r="C446" s="147">
        <v>41.2</v>
      </c>
      <c r="D446" s="158">
        <f>SUM(D441:D445)</f>
        <v>46</v>
      </c>
      <c r="E446" s="149">
        <v>33.799999999999997</v>
      </c>
      <c r="F446" s="150">
        <f>SUM(F441:F445)</f>
        <v>34</v>
      </c>
      <c r="G446" s="151">
        <v>25</v>
      </c>
      <c r="H446" s="152" t="s">
        <v>16</v>
      </c>
    </row>
    <row r="447" spans="1:8" x14ac:dyDescent="0.2">
      <c r="A447" s="125"/>
      <c r="B447" s="125"/>
      <c r="C447" s="26"/>
      <c r="D447" s="125"/>
      <c r="E447" s="26"/>
      <c r="F447" s="73"/>
      <c r="G447" s="26"/>
      <c r="H447" s="125"/>
    </row>
  </sheetData>
  <mergeCells count="255">
    <mergeCell ref="A151:A152"/>
    <mergeCell ref="A169:A170"/>
    <mergeCell ref="A142:A143"/>
    <mergeCell ref="A241:A242"/>
    <mergeCell ref="A205:A206"/>
    <mergeCell ref="A187:A188"/>
    <mergeCell ref="A178:A179"/>
    <mergeCell ref="A232:A233"/>
    <mergeCell ref="A223:A224"/>
    <mergeCell ref="A160:A161"/>
    <mergeCell ref="A430:A431"/>
    <mergeCell ref="A421:A422"/>
    <mergeCell ref="A412:A413"/>
    <mergeCell ref="A403:A404"/>
    <mergeCell ref="A394:A395"/>
    <mergeCell ref="A376:A377"/>
    <mergeCell ref="A196:A197"/>
    <mergeCell ref="A277:A278"/>
    <mergeCell ref="A331:A332"/>
    <mergeCell ref="A385:A386"/>
    <mergeCell ref="A322:A323"/>
    <mergeCell ref="A313:A314"/>
    <mergeCell ref="A286:A287"/>
    <mergeCell ref="A268:A269"/>
    <mergeCell ref="A259:A260"/>
    <mergeCell ref="A250:A251"/>
    <mergeCell ref="A367:A368"/>
    <mergeCell ref="A358:A359"/>
    <mergeCell ref="A349:A350"/>
    <mergeCell ref="A340:A341"/>
    <mergeCell ref="A304:A305"/>
    <mergeCell ref="A295:A296"/>
    <mergeCell ref="A214:A215"/>
    <mergeCell ref="A439:A440"/>
    <mergeCell ref="A135:A136"/>
    <mergeCell ref="A128:A129"/>
    <mergeCell ref="A122:A123"/>
    <mergeCell ref="A68:A69"/>
    <mergeCell ref="A59:A60"/>
    <mergeCell ref="A50:A51"/>
    <mergeCell ref="B135:C135"/>
    <mergeCell ref="D135:E135"/>
    <mergeCell ref="B430:C430"/>
    <mergeCell ref="D430:E430"/>
    <mergeCell ref="B394:C394"/>
    <mergeCell ref="D394:E394"/>
    <mergeCell ref="B358:C358"/>
    <mergeCell ref="D358:E358"/>
    <mergeCell ref="B304:C304"/>
    <mergeCell ref="D304:E304"/>
    <mergeCell ref="B295:C295"/>
    <mergeCell ref="D295:E295"/>
    <mergeCell ref="B268:C268"/>
    <mergeCell ref="D268:E268"/>
    <mergeCell ref="B205:C205"/>
    <mergeCell ref="D205:E205"/>
    <mergeCell ref="B178:C178"/>
    <mergeCell ref="F135:G135"/>
    <mergeCell ref="H135:H136"/>
    <mergeCell ref="A41:A42"/>
    <mergeCell ref="A113:A114"/>
    <mergeCell ref="A104:A105"/>
    <mergeCell ref="A86:A87"/>
    <mergeCell ref="A95:A96"/>
    <mergeCell ref="A77:A78"/>
    <mergeCell ref="F122:G122"/>
    <mergeCell ref="H122:H123"/>
    <mergeCell ref="B128:C128"/>
    <mergeCell ref="D128:E128"/>
    <mergeCell ref="F128:G128"/>
    <mergeCell ref="H128:H129"/>
    <mergeCell ref="B95:C95"/>
    <mergeCell ref="D95:E95"/>
    <mergeCell ref="F95:G95"/>
    <mergeCell ref="H95:H96"/>
    <mergeCell ref="B86:C86"/>
    <mergeCell ref="D86:E86"/>
    <mergeCell ref="F86:G86"/>
    <mergeCell ref="H86:H87"/>
    <mergeCell ref="B68:C68"/>
    <mergeCell ref="D68:E68"/>
    <mergeCell ref="F430:G430"/>
    <mergeCell ref="H430:H431"/>
    <mergeCell ref="B439:C439"/>
    <mergeCell ref="D439:E439"/>
    <mergeCell ref="F439:G439"/>
    <mergeCell ref="H439:H440"/>
    <mergeCell ref="B412:C412"/>
    <mergeCell ref="D412:E412"/>
    <mergeCell ref="F412:G412"/>
    <mergeCell ref="H412:H413"/>
    <mergeCell ref="B421:C421"/>
    <mergeCell ref="D421:E421"/>
    <mergeCell ref="F421:G421"/>
    <mergeCell ref="H421:H422"/>
    <mergeCell ref="F394:G394"/>
    <mergeCell ref="H394:H395"/>
    <mergeCell ref="B403:C403"/>
    <mergeCell ref="D403:E403"/>
    <mergeCell ref="F403:G403"/>
    <mergeCell ref="H403:H404"/>
    <mergeCell ref="B376:C376"/>
    <mergeCell ref="D376:E376"/>
    <mergeCell ref="F376:G376"/>
    <mergeCell ref="H376:H377"/>
    <mergeCell ref="B385:C385"/>
    <mergeCell ref="D385:E385"/>
    <mergeCell ref="F385:G385"/>
    <mergeCell ref="H385:H386"/>
    <mergeCell ref="B367:C367"/>
    <mergeCell ref="D367:E367"/>
    <mergeCell ref="F367:G367"/>
    <mergeCell ref="H367:H368"/>
    <mergeCell ref="B340:C340"/>
    <mergeCell ref="D340:E340"/>
    <mergeCell ref="F340:G340"/>
    <mergeCell ref="H340:H341"/>
    <mergeCell ref="B349:C349"/>
    <mergeCell ref="D349:E349"/>
    <mergeCell ref="F349:G349"/>
    <mergeCell ref="H349:H350"/>
    <mergeCell ref="B331:C331"/>
    <mergeCell ref="D331:E331"/>
    <mergeCell ref="F331:G331"/>
    <mergeCell ref="H331:H332"/>
    <mergeCell ref="B322:C322"/>
    <mergeCell ref="D322:E322"/>
    <mergeCell ref="F322:G322"/>
    <mergeCell ref="H322:H323"/>
    <mergeCell ref="F358:G358"/>
    <mergeCell ref="H358:H359"/>
    <mergeCell ref="F295:G295"/>
    <mergeCell ref="H295:H296"/>
    <mergeCell ref="B286:C286"/>
    <mergeCell ref="D286:E286"/>
    <mergeCell ref="F286:G286"/>
    <mergeCell ref="H286:H287"/>
    <mergeCell ref="B313:C313"/>
    <mergeCell ref="D313:E313"/>
    <mergeCell ref="F313:G313"/>
    <mergeCell ref="H313:H314"/>
    <mergeCell ref="F304:G304"/>
    <mergeCell ref="H304:H305"/>
    <mergeCell ref="F268:G268"/>
    <mergeCell ref="H268:H269"/>
    <mergeCell ref="B277:C277"/>
    <mergeCell ref="D277:E277"/>
    <mergeCell ref="F277:G277"/>
    <mergeCell ref="H277:H278"/>
    <mergeCell ref="B250:C250"/>
    <mergeCell ref="D250:E250"/>
    <mergeCell ref="F250:G250"/>
    <mergeCell ref="H250:H251"/>
    <mergeCell ref="B259:C259"/>
    <mergeCell ref="D259:E259"/>
    <mergeCell ref="F259:G259"/>
    <mergeCell ref="H259:H260"/>
    <mergeCell ref="B241:C241"/>
    <mergeCell ref="D241:E241"/>
    <mergeCell ref="F241:G241"/>
    <mergeCell ref="H241:H242"/>
    <mergeCell ref="B187:C187"/>
    <mergeCell ref="D187:E187"/>
    <mergeCell ref="F187:G187"/>
    <mergeCell ref="H187:H188"/>
    <mergeCell ref="B196:C196"/>
    <mergeCell ref="D196:E196"/>
    <mergeCell ref="F196:G196"/>
    <mergeCell ref="H196:H197"/>
    <mergeCell ref="B232:C232"/>
    <mergeCell ref="D232:E232"/>
    <mergeCell ref="F232:G232"/>
    <mergeCell ref="H232:H233"/>
    <mergeCell ref="D178:E178"/>
    <mergeCell ref="F178:G178"/>
    <mergeCell ref="H178:H179"/>
    <mergeCell ref="B214:C214"/>
    <mergeCell ref="D214:E214"/>
    <mergeCell ref="F214:G214"/>
    <mergeCell ref="H214:H215"/>
    <mergeCell ref="B223:C223"/>
    <mergeCell ref="D223:E223"/>
    <mergeCell ref="F223:G223"/>
    <mergeCell ref="H223:H224"/>
    <mergeCell ref="F205:G205"/>
    <mergeCell ref="H205:H206"/>
    <mergeCell ref="B169:C169"/>
    <mergeCell ref="D169:E169"/>
    <mergeCell ref="F169:G169"/>
    <mergeCell ref="H169:H170"/>
    <mergeCell ref="B104:C104"/>
    <mergeCell ref="D104:E104"/>
    <mergeCell ref="F104:G104"/>
    <mergeCell ref="H104:H105"/>
    <mergeCell ref="B113:C113"/>
    <mergeCell ref="D113:E113"/>
    <mergeCell ref="F113:G113"/>
    <mergeCell ref="H113:H114"/>
    <mergeCell ref="B151:C151"/>
    <mergeCell ref="D151:E151"/>
    <mergeCell ref="F151:G151"/>
    <mergeCell ref="H151:H152"/>
    <mergeCell ref="B160:C160"/>
    <mergeCell ref="D160:E160"/>
    <mergeCell ref="F160:G160"/>
    <mergeCell ref="H160:H161"/>
    <mergeCell ref="B142:C142"/>
    <mergeCell ref="D142:E142"/>
    <mergeCell ref="F142:G142"/>
    <mergeCell ref="H142:H143"/>
    <mergeCell ref="F68:G68"/>
    <mergeCell ref="H68:H69"/>
    <mergeCell ref="B77:C77"/>
    <mergeCell ref="D77:E77"/>
    <mergeCell ref="F77:G77"/>
    <mergeCell ref="H77:H78"/>
    <mergeCell ref="B122:C122"/>
    <mergeCell ref="D122:E122"/>
    <mergeCell ref="B50:C50"/>
    <mergeCell ref="D50:E50"/>
    <mergeCell ref="F50:G50"/>
    <mergeCell ref="H50:H51"/>
    <mergeCell ref="B59:C59"/>
    <mergeCell ref="D59:E59"/>
    <mergeCell ref="F59:G59"/>
    <mergeCell ref="H59:H60"/>
    <mergeCell ref="A32:A33"/>
    <mergeCell ref="B32:C32"/>
    <mergeCell ref="D32:E32"/>
    <mergeCell ref="F32:G32"/>
    <mergeCell ref="H32:H33"/>
    <mergeCell ref="B41:C41"/>
    <mergeCell ref="D41:E41"/>
    <mergeCell ref="F41:G41"/>
    <mergeCell ref="H41:H42"/>
    <mergeCell ref="A23:A24"/>
    <mergeCell ref="B23:C23"/>
    <mergeCell ref="D23:E23"/>
    <mergeCell ref="F23:G23"/>
    <mergeCell ref="H23:H24"/>
    <mergeCell ref="A15:A16"/>
    <mergeCell ref="B15:C15"/>
    <mergeCell ref="D15:E15"/>
    <mergeCell ref="F15:G15"/>
    <mergeCell ref="H15:H16"/>
    <mergeCell ref="A3:A4"/>
    <mergeCell ref="B3:C3"/>
    <mergeCell ref="D3:E3"/>
    <mergeCell ref="F3:G3"/>
    <mergeCell ref="H3:H4"/>
    <mergeCell ref="B7:C7"/>
    <mergeCell ref="D7:E7"/>
    <mergeCell ref="F7:G7"/>
    <mergeCell ref="H7:H8"/>
    <mergeCell ref="A7:A8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2021-02-15T13:48:17Z</dcterms:created>
  <dcterms:modified xsi:type="dcterms:W3CDTF">2021-02-15T13:49:13Z</dcterms:modified>
</cp:coreProperties>
</file>