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definedNames>
    <definedName function="false" hidden="true" localSheetId="0" name="_xlnm._FilterDatabase" vbProcedure="false">in!$A$1:$D$577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<sst xmlns="http://schemas.openxmlformats.org/spreadsheetml/2006/main" count="9" uniqueCount="9">
  <si>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OBJECTID</t>
  </si>
  <si>
    <t xml:space="preserve">Treatment</t>
  </si>
  <si>
    <t xml:space="preserve">Temperature</t>
  </si>
  <si>
    <t xml:space="preserve">Time</t>
  </si>
  <si>
    <t xml:space="preserve">DN</t>
  </si>
  <si>
    <t xml:space="preserve">K</t>
  </si>
  <si>
    <t xml:space="preserve">AvgTemp</t>
  </si>
  <si>
    <t xml:space="preserve">TempDifference</t>
  </si>
  <si>
    <t xml:space="preserve">Average difference (2019 to 2009):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</si>
</sst>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in!$C$2:$C$577</c:f>
              <c:numCache>
                <c:formatCode>General</c:formatCode>
                <c:ptCount val="576"/>
                <c:pt idx="0">
                  <c:v>28.3430634</c:v>
                </c:pt>
                <c:pt idx="1">
                  <c:v>28.38597854</c:v>
                </c:pt>
                <c:pt idx="2">
                  <c:v>25.305488015</c:v>
                </c:pt>
                <c:pt idx="3">
                  <c:v>29.2998106014286</c:v>
                </c:pt>
                <c:pt idx="4">
                  <c:v>27.63401414</c:v>
                </c:pt>
                <c:pt idx="5">
                  <c:v>28.2757473950001</c:v>
                </c:pt>
                <c:pt idx="6">
                  <c:v>26.0548889</c:v>
                </c:pt>
                <c:pt idx="7">
                  <c:v>24.5509601</c:v>
                </c:pt>
                <c:pt idx="8">
                  <c:v>27.967612892</c:v>
                </c:pt>
                <c:pt idx="9">
                  <c:v>30.87600611</c:v>
                </c:pt>
                <c:pt idx="10">
                  <c:v>25.5250958</c:v>
                </c:pt>
                <c:pt idx="11">
                  <c:v>27.245043464</c:v>
                </c:pt>
                <c:pt idx="12">
                  <c:v>25.88227889</c:v>
                </c:pt>
                <c:pt idx="13">
                  <c:v>30.76492046</c:v>
                </c:pt>
                <c:pt idx="14">
                  <c:v>29.155374842</c:v>
                </c:pt>
                <c:pt idx="15">
                  <c:v>25.27216232</c:v>
                </c:pt>
                <c:pt idx="16">
                  <c:v>27.91258277</c:v>
                </c:pt>
                <c:pt idx="17">
                  <c:v>28.60985885</c:v>
                </c:pt>
                <c:pt idx="18">
                  <c:v>23.22989537</c:v>
                </c:pt>
                <c:pt idx="19">
                  <c:v>28.653267704</c:v>
                </c:pt>
                <c:pt idx="20">
                  <c:v>23.1837521</c:v>
                </c:pt>
                <c:pt idx="21">
                  <c:v>29.03369333</c:v>
                </c:pt>
                <c:pt idx="22">
                  <c:v>28.455193445</c:v>
                </c:pt>
                <c:pt idx="23">
                  <c:v>24.76287734</c:v>
                </c:pt>
                <c:pt idx="24">
                  <c:v>29.37663467</c:v>
                </c:pt>
                <c:pt idx="25">
                  <c:v>30.81448175</c:v>
                </c:pt>
                <c:pt idx="26">
                  <c:v>29.330666683077</c:v>
                </c:pt>
                <c:pt idx="27">
                  <c:v>28.54833449</c:v>
                </c:pt>
                <c:pt idx="28">
                  <c:v>29.40511817</c:v>
                </c:pt>
                <c:pt idx="29">
                  <c:v>28.96875095</c:v>
                </c:pt>
                <c:pt idx="30">
                  <c:v>26.0589101</c:v>
                </c:pt>
                <c:pt idx="31">
                  <c:v>29.86256318</c:v>
                </c:pt>
                <c:pt idx="32">
                  <c:v>31.454676896</c:v>
                </c:pt>
                <c:pt idx="33">
                  <c:v>26.57271893</c:v>
                </c:pt>
                <c:pt idx="34">
                  <c:v>26.89970951</c:v>
                </c:pt>
                <c:pt idx="35">
                  <c:v>29.72584238</c:v>
                </c:pt>
                <c:pt idx="36">
                  <c:v>23.53637783</c:v>
                </c:pt>
                <c:pt idx="37">
                  <c:v>28.1057009</c:v>
                </c:pt>
                <c:pt idx="38">
                  <c:v>26.592372545</c:v>
                </c:pt>
                <c:pt idx="39">
                  <c:v>27.400734275</c:v>
                </c:pt>
                <c:pt idx="40">
                  <c:v>30.13144742</c:v>
                </c:pt>
                <c:pt idx="41">
                  <c:v>32.199805256</c:v>
                </c:pt>
                <c:pt idx="42">
                  <c:v>22.99234298</c:v>
                </c:pt>
                <c:pt idx="43">
                  <c:v>28.46630201</c:v>
                </c:pt>
                <c:pt idx="44">
                  <c:v>29.84376407</c:v>
                </c:pt>
                <c:pt idx="45">
                  <c:v>32.6662717672727</c:v>
                </c:pt>
                <c:pt idx="46">
                  <c:v>23.48795588</c:v>
                </c:pt>
                <c:pt idx="47">
                  <c:v>33.597775436</c:v>
                </c:pt>
                <c:pt idx="48">
                  <c:v>28.59789578</c:v>
                </c:pt>
                <c:pt idx="49">
                  <c:v>32.32011956</c:v>
                </c:pt>
                <c:pt idx="50">
                  <c:v>27.70237454</c:v>
                </c:pt>
                <c:pt idx="51">
                  <c:v>28.8496899199999</c:v>
                </c:pt>
                <c:pt idx="52">
                  <c:v>23.35123508</c:v>
                </c:pt>
                <c:pt idx="53">
                  <c:v>28.3194825145455</c:v>
                </c:pt>
                <c:pt idx="54">
                  <c:v>28.325137784</c:v>
                </c:pt>
                <c:pt idx="55">
                  <c:v>31.85868686</c:v>
                </c:pt>
                <c:pt idx="56">
                  <c:v>30.719631695</c:v>
                </c:pt>
                <c:pt idx="57">
                  <c:v>31.98173558</c:v>
                </c:pt>
                <c:pt idx="58">
                  <c:v>31.1557140800001</c:v>
                </c:pt>
                <c:pt idx="59">
                  <c:v>27.4904573</c:v>
                </c:pt>
                <c:pt idx="60">
                  <c:v>34.1726864</c:v>
                </c:pt>
                <c:pt idx="61">
                  <c:v>32.80718741</c:v>
                </c:pt>
                <c:pt idx="62">
                  <c:v>21.8250891500001</c:v>
                </c:pt>
                <c:pt idx="63">
                  <c:v>26.4559365800001</c:v>
                </c:pt>
                <c:pt idx="64">
                  <c:v>32.11332935</c:v>
                </c:pt>
                <c:pt idx="65">
                  <c:v>32.1389645</c:v>
                </c:pt>
                <c:pt idx="66">
                  <c:v>27.5954393428572</c:v>
                </c:pt>
                <c:pt idx="67">
                  <c:v>32.1697266800001</c:v>
                </c:pt>
                <c:pt idx="68">
                  <c:v>32.1697266800001</c:v>
                </c:pt>
                <c:pt idx="69">
                  <c:v>33.636968732</c:v>
                </c:pt>
                <c:pt idx="70">
                  <c:v>30.76321145</c:v>
                </c:pt>
                <c:pt idx="71">
                  <c:v>31.6091714</c:v>
                </c:pt>
                <c:pt idx="72">
                  <c:v>30.6008555</c:v>
                </c:pt>
                <c:pt idx="73">
                  <c:v>29.1870769775001</c:v>
                </c:pt>
                <c:pt idx="74">
                  <c:v>32.74566305</c:v>
                </c:pt>
                <c:pt idx="75">
                  <c:v>33.49781734</c:v>
                </c:pt>
                <c:pt idx="76">
                  <c:v>32.09282123</c:v>
                </c:pt>
                <c:pt idx="77">
                  <c:v>27.76693714</c:v>
                </c:pt>
                <c:pt idx="78">
                  <c:v>29.557504895</c:v>
                </c:pt>
                <c:pt idx="79">
                  <c:v>32.26884926</c:v>
                </c:pt>
                <c:pt idx="80">
                  <c:v>28.72778054</c:v>
                </c:pt>
                <c:pt idx="81">
                  <c:v>33.29254625</c:v>
                </c:pt>
                <c:pt idx="82">
                  <c:v>30.5683843100001</c:v>
                </c:pt>
                <c:pt idx="83">
                  <c:v>27.51780146</c:v>
                </c:pt>
                <c:pt idx="84">
                  <c:v>26.7362142200001</c:v>
                </c:pt>
                <c:pt idx="85">
                  <c:v>33.72492578</c:v>
                </c:pt>
                <c:pt idx="86">
                  <c:v>33.997512875</c:v>
                </c:pt>
                <c:pt idx="87">
                  <c:v>34.643347754</c:v>
                </c:pt>
                <c:pt idx="88">
                  <c:v>33.0745254028571</c:v>
                </c:pt>
                <c:pt idx="89">
                  <c:v>34.24446482</c:v>
                </c:pt>
                <c:pt idx="90">
                  <c:v>30.8733205228572</c:v>
                </c:pt>
                <c:pt idx="91">
                  <c:v>32.79522434</c:v>
                </c:pt>
                <c:pt idx="92">
                  <c:v>27.1298561900001</c:v>
                </c:pt>
                <c:pt idx="93">
                  <c:v>32.91827306</c:v>
                </c:pt>
                <c:pt idx="94">
                  <c:v>33.3910991600001</c:v>
                </c:pt>
                <c:pt idx="95">
                  <c:v>32.4465863</c:v>
                </c:pt>
                <c:pt idx="96">
                  <c:v>33.25209968</c:v>
                </c:pt>
                <c:pt idx="97">
                  <c:v>31.46561456</c:v>
                </c:pt>
                <c:pt idx="98">
                  <c:v>32.7029378</c:v>
                </c:pt>
                <c:pt idx="99">
                  <c:v>28.53978944</c:v>
                </c:pt>
                <c:pt idx="100">
                  <c:v>28.61156786</c:v>
                </c:pt>
                <c:pt idx="101">
                  <c:v>30.340060574</c:v>
                </c:pt>
                <c:pt idx="102">
                  <c:v>33.0504365</c:v>
                </c:pt>
                <c:pt idx="103">
                  <c:v>24.91668824</c:v>
                </c:pt>
                <c:pt idx="104">
                  <c:v>32.05693202</c:v>
                </c:pt>
                <c:pt idx="105">
                  <c:v>31.9338833</c:v>
                </c:pt>
                <c:pt idx="106">
                  <c:v>29.60792069</c:v>
                </c:pt>
                <c:pt idx="107">
                  <c:v>29.785999532</c:v>
                </c:pt>
                <c:pt idx="108">
                  <c:v>25.1832938</c:v>
                </c:pt>
                <c:pt idx="109">
                  <c:v>31.94242835</c:v>
                </c:pt>
                <c:pt idx="110">
                  <c:v>26.10653898</c:v>
                </c:pt>
                <c:pt idx="111">
                  <c:v>32.53602449</c:v>
                </c:pt>
                <c:pt idx="112">
                  <c:v>28.71923549</c:v>
                </c:pt>
                <c:pt idx="113">
                  <c:v>32.9150991842857</c:v>
                </c:pt>
                <c:pt idx="114">
                  <c:v>29.0109879114286</c:v>
                </c:pt>
                <c:pt idx="115">
                  <c:v>30.8913872000001</c:v>
                </c:pt>
                <c:pt idx="116">
                  <c:v>31.218833516</c:v>
                </c:pt>
                <c:pt idx="117">
                  <c:v>30.866093852</c:v>
                </c:pt>
                <c:pt idx="118">
                  <c:v>31.7151300200001</c:v>
                </c:pt>
                <c:pt idx="119">
                  <c:v>27.49900235</c:v>
                </c:pt>
                <c:pt idx="120">
                  <c:v>34.04621966</c:v>
                </c:pt>
                <c:pt idx="121">
                  <c:v>31.358801435</c:v>
                </c:pt>
                <c:pt idx="122">
                  <c:v>31.57670021</c:v>
                </c:pt>
                <c:pt idx="123">
                  <c:v>30.8113078742857</c:v>
                </c:pt>
                <c:pt idx="124">
                  <c:v>32.27910332</c:v>
                </c:pt>
                <c:pt idx="125">
                  <c:v>31.61429843</c:v>
                </c:pt>
                <c:pt idx="126">
                  <c:v>31.35965594</c:v>
                </c:pt>
                <c:pt idx="127">
                  <c:v>33.61896716</c:v>
                </c:pt>
                <c:pt idx="128">
                  <c:v>30.73074026</c:v>
                </c:pt>
                <c:pt idx="129">
                  <c:v>31.058186576</c:v>
                </c:pt>
                <c:pt idx="130">
                  <c:v>31.01956295</c:v>
                </c:pt>
                <c:pt idx="131">
                  <c:v>31.07596028</c:v>
                </c:pt>
                <c:pt idx="132">
                  <c:v>30.54787619</c:v>
                </c:pt>
                <c:pt idx="133">
                  <c:v>31.82108864</c:v>
                </c:pt>
                <c:pt idx="134">
                  <c:v>32.9251091</c:v>
                </c:pt>
                <c:pt idx="135">
                  <c:v>31.98857162</c:v>
                </c:pt>
                <c:pt idx="136">
                  <c:v>32.04724763</c:v>
                </c:pt>
                <c:pt idx="137">
                  <c:v>29.91041546</c:v>
                </c:pt>
                <c:pt idx="138">
                  <c:v>30.4382554057143</c:v>
                </c:pt>
                <c:pt idx="139">
                  <c:v>32.33379164</c:v>
                </c:pt>
                <c:pt idx="140">
                  <c:v>25.77973829</c:v>
                </c:pt>
                <c:pt idx="141">
                  <c:v>30.99107945</c:v>
                </c:pt>
                <c:pt idx="142">
                  <c:v>32.208179405</c:v>
                </c:pt>
                <c:pt idx="143">
                  <c:v>31.7497985085715</c:v>
                </c:pt>
                <c:pt idx="144">
                  <c:v>31.51346684</c:v>
                </c:pt>
                <c:pt idx="145">
                  <c:v>31.027253495</c:v>
                </c:pt>
                <c:pt idx="146">
                  <c:v>30.6128185700001</c:v>
                </c:pt>
                <c:pt idx="147">
                  <c:v>32.2323903800001</c:v>
                </c:pt>
                <c:pt idx="148">
                  <c:v>32.05693202</c:v>
                </c:pt>
                <c:pt idx="149">
                  <c:v>33.33698051</c:v>
                </c:pt>
                <c:pt idx="150">
                  <c:v>32.47336079</c:v>
                </c:pt>
                <c:pt idx="151">
                  <c:v>31.46219654</c:v>
                </c:pt>
                <c:pt idx="152">
                  <c:v>28.97235886</c:v>
                </c:pt>
                <c:pt idx="153">
                  <c:v>30.6418717400001</c:v>
                </c:pt>
                <c:pt idx="154">
                  <c:v>29.48411241</c:v>
                </c:pt>
                <c:pt idx="155">
                  <c:v>28.5683765163636</c:v>
                </c:pt>
                <c:pt idx="156">
                  <c:v>29.4519735275001</c:v>
                </c:pt>
                <c:pt idx="157">
                  <c:v>30.72732224</c:v>
                </c:pt>
                <c:pt idx="158">
                  <c:v>29.61988376</c:v>
                </c:pt>
                <c:pt idx="159">
                  <c:v>31.88603102</c:v>
                </c:pt>
                <c:pt idx="160">
                  <c:v>31.30097993</c:v>
                </c:pt>
                <c:pt idx="161">
                  <c:v>29.193998468</c:v>
                </c:pt>
                <c:pt idx="162">
                  <c:v>31.8772960800001</c:v>
                </c:pt>
                <c:pt idx="163">
                  <c:v>31.23499874</c:v>
                </c:pt>
                <c:pt idx="164">
                  <c:v>30.38950793</c:v>
                </c:pt>
                <c:pt idx="165">
                  <c:v>30.0869095836364</c:v>
                </c:pt>
                <c:pt idx="166">
                  <c:v>31.70658497</c:v>
                </c:pt>
                <c:pt idx="167">
                  <c:v>32.26201322</c:v>
                </c:pt>
                <c:pt idx="168">
                  <c:v>29.50879811</c:v>
                </c:pt>
                <c:pt idx="169">
                  <c:v>31.82792468</c:v>
                </c:pt>
                <c:pt idx="170">
                  <c:v>33.1887238925</c:v>
                </c:pt>
                <c:pt idx="171">
                  <c:v>30.34393433</c:v>
                </c:pt>
                <c:pt idx="172">
                  <c:v>32.34746372</c:v>
                </c:pt>
                <c:pt idx="173">
                  <c:v>31.1648288</c:v>
                </c:pt>
                <c:pt idx="174">
                  <c:v>29.2564343</c:v>
                </c:pt>
                <c:pt idx="175">
                  <c:v>32.6995197800001</c:v>
                </c:pt>
                <c:pt idx="176">
                  <c:v>30.070378796</c:v>
                </c:pt>
                <c:pt idx="177">
                  <c:v>31.175937365</c:v>
                </c:pt>
                <c:pt idx="178">
                  <c:v>30.851738168</c:v>
                </c:pt>
                <c:pt idx="179">
                  <c:v>31.341711335</c:v>
                </c:pt>
                <c:pt idx="180">
                  <c:v>33.986746112</c:v>
                </c:pt>
                <c:pt idx="181">
                  <c:v>29.7863901628572</c:v>
                </c:pt>
                <c:pt idx="182">
                  <c:v>29.1311069</c:v>
                </c:pt>
                <c:pt idx="183">
                  <c:v>32.5861554500001</c:v>
                </c:pt>
                <c:pt idx="184">
                  <c:v>30.06764438</c:v>
                </c:pt>
                <c:pt idx="185">
                  <c:v>36.27932606</c:v>
                </c:pt>
                <c:pt idx="186">
                  <c:v>31.1648288</c:v>
                </c:pt>
                <c:pt idx="187">
                  <c:v>29.724816974</c:v>
                </c:pt>
                <c:pt idx="188">
                  <c:v>29.617320245</c:v>
                </c:pt>
                <c:pt idx="189">
                  <c:v>33.781513</c:v>
                </c:pt>
                <c:pt idx="190">
                  <c:v>30.0554914200001</c:v>
                </c:pt>
                <c:pt idx="191">
                  <c:v>30.5438885000001</c:v>
                </c:pt>
                <c:pt idx="192">
                  <c:v>29.3715076400001</c:v>
                </c:pt>
                <c:pt idx="193">
                  <c:v>31.7592535509091</c:v>
                </c:pt>
                <c:pt idx="194">
                  <c:v>29.12939789</c:v>
                </c:pt>
                <c:pt idx="195">
                  <c:v>32.1298497800001</c:v>
                </c:pt>
                <c:pt idx="196">
                  <c:v>28.12258994</c:v>
                </c:pt>
                <c:pt idx="197">
                  <c:v>31.2331892</c:v>
                </c:pt>
                <c:pt idx="198">
                  <c:v>31.6414527000001</c:v>
                </c:pt>
                <c:pt idx="199">
                  <c:v>31.76127329</c:v>
                </c:pt>
                <c:pt idx="200">
                  <c:v>30.48008546</c:v>
                </c:pt>
                <c:pt idx="201">
                  <c:v>29.46493352</c:v>
                </c:pt>
                <c:pt idx="202">
                  <c:v>27.7078959569231</c:v>
                </c:pt>
                <c:pt idx="203">
                  <c:v>29.1721231400001</c:v>
                </c:pt>
                <c:pt idx="204">
                  <c:v>29.844618575</c:v>
                </c:pt>
                <c:pt idx="205">
                  <c:v>28.69701836</c:v>
                </c:pt>
                <c:pt idx="206">
                  <c:v>31.52713892</c:v>
                </c:pt>
                <c:pt idx="207">
                  <c:v>30.07903778</c:v>
                </c:pt>
                <c:pt idx="208">
                  <c:v>34.38631265</c:v>
                </c:pt>
                <c:pt idx="209">
                  <c:v>32.2756853</c:v>
                </c:pt>
                <c:pt idx="210">
                  <c:v>31.6756329</c:v>
                </c:pt>
                <c:pt idx="211">
                  <c:v>33.06505803</c:v>
                </c:pt>
                <c:pt idx="212">
                  <c:v>29.687560556</c:v>
                </c:pt>
                <c:pt idx="213">
                  <c:v>33.8650646</c:v>
                </c:pt>
                <c:pt idx="214">
                  <c:v>31.820234135</c:v>
                </c:pt>
                <c:pt idx="215">
                  <c:v>31.8621048800001</c:v>
                </c:pt>
                <c:pt idx="216">
                  <c:v>31.50769893125</c:v>
                </c:pt>
                <c:pt idx="217">
                  <c:v>29.3670768733334</c:v>
                </c:pt>
                <c:pt idx="218">
                  <c:v>29.3240696654545</c:v>
                </c:pt>
                <c:pt idx="219">
                  <c:v>31.76981834</c:v>
                </c:pt>
                <c:pt idx="220">
                  <c:v>31.14602969</c:v>
                </c:pt>
                <c:pt idx="221">
                  <c:v>31.61942546</c:v>
                </c:pt>
                <c:pt idx="222">
                  <c:v>30.4097571090909</c:v>
                </c:pt>
                <c:pt idx="223">
                  <c:v>29.2344362738462</c:v>
                </c:pt>
                <c:pt idx="224">
                  <c:v>30.93468212</c:v>
                </c:pt>
                <c:pt idx="225">
                  <c:v>30.2248733</c:v>
                </c:pt>
                <c:pt idx="226">
                  <c:v>30.65098646</c:v>
                </c:pt>
                <c:pt idx="227">
                  <c:v>30.306051275</c:v>
                </c:pt>
                <c:pt idx="228">
                  <c:v>29.8686179582858</c:v>
                </c:pt>
                <c:pt idx="229">
                  <c:v>30.731765666</c:v>
                </c:pt>
                <c:pt idx="230">
                  <c:v>30.57009332</c:v>
                </c:pt>
                <c:pt idx="231">
                  <c:v>30.3615941</c:v>
                </c:pt>
                <c:pt idx="232">
                  <c:v>30.84182591</c:v>
                </c:pt>
                <c:pt idx="233">
                  <c:v>29.9069974400001</c:v>
                </c:pt>
                <c:pt idx="234">
                  <c:v>30.44020856</c:v>
                </c:pt>
                <c:pt idx="235">
                  <c:v>27.91749617375</c:v>
                </c:pt>
                <c:pt idx="236">
                  <c:v>29.45126144</c:v>
                </c:pt>
                <c:pt idx="237">
                  <c:v>30.88967819</c:v>
                </c:pt>
                <c:pt idx="238">
                  <c:v>28.12620902</c:v>
                </c:pt>
                <c:pt idx="239">
                  <c:v>30.66408887</c:v>
                </c:pt>
                <c:pt idx="240">
                  <c:v>30.6672053</c:v>
                </c:pt>
                <c:pt idx="241">
                  <c:v>28.8747554</c:v>
                </c:pt>
                <c:pt idx="242">
                  <c:v>29.56177742</c:v>
                </c:pt>
                <c:pt idx="243">
                  <c:v>29.0185751646154</c:v>
                </c:pt>
                <c:pt idx="244">
                  <c:v>30.07448042</c:v>
                </c:pt>
                <c:pt idx="245">
                  <c:v>29.88648932</c:v>
                </c:pt>
                <c:pt idx="246">
                  <c:v>29.36182325</c:v>
                </c:pt>
                <c:pt idx="247">
                  <c:v>30.292379195</c:v>
                </c:pt>
                <c:pt idx="248">
                  <c:v>29.05591046</c:v>
                </c:pt>
                <c:pt idx="249">
                  <c:v>31.7146417314286</c:v>
                </c:pt>
                <c:pt idx="250">
                  <c:v>30.6802587338462</c:v>
                </c:pt>
                <c:pt idx="251">
                  <c:v>29.72755139</c:v>
                </c:pt>
                <c:pt idx="252">
                  <c:v>31.240367042</c:v>
                </c:pt>
                <c:pt idx="253">
                  <c:v>30.5526924909091</c:v>
                </c:pt>
                <c:pt idx="254">
                  <c:v>30.589746935</c:v>
                </c:pt>
                <c:pt idx="255">
                  <c:v>30.3267924418182</c:v>
                </c:pt>
                <c:pt idx="256">
                  <c:v>30.92898542</c:v>
                </c:pt>
                <c:pt idx="257">
                  <c:v>31.27021775</c:v>
                </c:pt>
                <c:pt idx="258">
                  <c:v>31.20242702</c:v>
                </c:pt>
                <c:pt idx="259">
                  <c:v>29.848036595</c:v>
                </c:pt>
                <c:pt idx="260">
                  <c:v>30.422434856</c:v>
                </c:pt>
                <c:pt idx="261">
                  <c:v>31.42459832</c:v>
                </c:pt>
                <c:pt idx="262">
                  <c:v>30.1223327</c:v>
                </c:pt>
                <c:pt idx="263">
                  <c:v>29.79648146</c:v>
                </c:pt>
                <c:pt idx="264">
                  <c:v>26.468811122</c:v>
                </c:pt>
                <c:pt idx="265">
                  <c:v>25.9175984300001</c:v>
                </c:pt>
                <c:pt idx="266">
                  <c:v>29.9749305875</c:v>
                </c:pt>
                <c:pt idx="267">
                  <c:v>27.12074147</c:v>
                </c:pt>
                <c:pt idx="268">
                  <c:v>31.695305504</c:v>
                </c:pt>
                <c:pt idx="269">
                  <c:v>26.766520664</c:v>
                </c:pt>
                <c:pt idx="270">
                  <c:v>32.32353758</c:v>
                </c:pt>
                <c:pt idx="271">
                  <c:v>31.8495203518182</c:v>
                </c:pt>
                <c:pt idx="272">
                  <c:v>20.903078255</c:v>
                </c:pt>
                <c:pt idx="273">
                  <c:v>21.92250272</c:v>
                </c:pt>
                <c:pt idx="274">
                  <c:v>30.4504626200001</c:v>
                </c:pt>
                <c:pt idx="275">
                  <c:v>32.40898808</c:v>
                </c:pt>
                <c:pt idx="276">
                  <c:v>24.177541415</c:v>
                </c:pt>
                <c:pt idx="277">
                  <c:v>30.2020865000001</c:v>
                </c:pt>
                <c:pt idx="278">
                  <c:v>27.61863305</c:v>
                </c:pt>
                <c:pt idx="279">
                  <c:v>30.6521258</c:v>
                </c:pt>
                <c:pt idx="280">
                  <c:v>31.10330444</c:v>
                </c:pt>
                <c:pt idx="281">
                  <c:v>28.13817209</c:v>
                </c:pt>
                <c:pt idx="282">
                  <c:v>25.66979198</c:v>
                </c:pt>
                <c:pt idx="283">
                  <c:v>26.31465842</c:v>
                </c:pt>
                <c:pt idx="284">
                  <c:v>29.7363593646154</c:v>
                </c:pt>
                <c:pt idx="285">
                  <c:v>23.822054581194</c:v>
                </c:pt>
                <c:pt idx="286">
                  <c:v>31.2244000057143</c:v>
                </c:pt>
                <c:pt idx="287">
                  <c:v>30.77403518</c:v>
                </c:pt>
                <c:pt idx="288">
                  <c:v>35.61793919</c:v>
                </c:pt>
                <c:pt idx="289">
                  <c:v>35.4621344450001</c:v>
                </c:pt>
                <c:pt idx="290">
                  <c:v>32.761898645</c:v>
                </c:pt>
                <c:pt idx="291">
                  <c:v>34.9876400257143</c:v>
                </c:pt>
                <c:pt idx="292">
                  <c:v>35.7221888</c:v>
                </c:pt>
                <c:pt idx="293">
                  <c:v>35.18954735</c:v>
                </c:pt>
                <c:pt idx="294">
                  <c:v>33.74714291</c:v>
                </c:pt>
                <c:pt idx="295">
                  <c:v>31.051179635</c:v>
                </c:pt>
                <c:pt idx="296">
                  <c:v>37.0219478720001</c:v>
                </c:pt>
                <c:pt idx="297">
                  <c:v>37.67786591</c:v>
                </c:pt>
                <c:pt idx="298">
                  <c:v>33.05499386</c:v>
                </c:pt>
                <c:pt idx="299">
                  <c:v>35.064106016</c:v>
                </c:pt>
                <c:pt idx="300">
                  <c:v>34.07869085</c:v>
                </c:pt>
                <c:pt idx="301">
                  <c:v>37.32410084</c:v>
                </c:pt>
                <c:pt idx="302">
                  <c:v>38.713184168</c:v>
                </c:pt>
                <c:pt idx="303">
                  <c:v>32.08427618</c:v>
                </c:pt>
                <c:pt idx="304">
                  <c:v>35.68857827</c:v>
                </c:pt>
                <c:pt idx="305">
                  <c:v>34.414511315</c:v>
                </c:pt>
                <c:pt idx="306">
                  <c:v>30.09669755</c:v>
                </c:pt>
                <c:pt idx="307">
                  <c:v>34.8173249720001</c:v>
                </c:pt>
                <c:pt idx="308">
                  <c:v>30.95291156</c:v>
                </c:pt>
                <c:pt idx="309">
                  <c:v>36.2576786</c:v>
                </c:pt>
                <c:pt idx="310">
                  <c:v>35.56894757</c:v>
                </c:pt>
                <c:pt idx="311">
                  <c:v>31.68949487</c:v>
                </c:pt>
                <c:pt idx="312">
                  <c:v>37.726572695</c:v>
                </c:pt>
                <c:pt idx="313">
                  <c:v>37.91200028</c:v>
                </c:pt>
                <c:pt idx="314">
                  <c:v>33.9079213123077</c:v>
                </c:pt>
                <c:pt idx="315">
                  <c:v>36.81139784</c:v>
                </c:pt>
                <c:pt idx="316">
                  <c:v>37.266849005</c:v>
                </c:pt>
                <c:pt idx="317">
                  <c:v>37.44885857</c:v>
                </c:pt>
                <c:pt idx="318">
                  <c:v>33.3684464</c:v>
                </c:pt>
                <c:pt idx="319">
                  <c:v>36.86266814</c:v>
                </c:pt>
                <c:pt idx="320">
                  <c:v>37.57019828</c:v>
                </c:pt>
                <c:pt idx="321">
                  <c:v>36.02354423</c:v>
                </c:pt>
                <c:pt idx="322">
                  <c:v>34.08894491</c:v>
                </c:pt>
                <c:pt idx="323">
                  <c:v>36.26793266</c:v>
                </c:pt>
                <c:pt idx="324">
                  <c:v>30.74783036</c:v>
                </c:pt>
                <c:pt idx="325">
                  <c:v>32.61236027</c:v>
                </c:pt>
                <c:pt idx="326">
                  <c:v>34.881071045</c:v>
                </c:pt>
                <c:pt idx="327">
                  <c:v>35.129732</c:v>
                </c:pt>
                <c:pt idx="328">
                  <c:v>37.91769698</c:v>
                </c:pt>
                <c:pt idx="329">
                  <c:v>39.020122364</c:v>
                </c:pt>
                <c:pt idx="330">
                  <c:v>30.74783036</c:v>
                </c:pt>
                <c:pt idx="331">
                  <c:v>35.822735555</c:v>
                </c:pt>
                <c:pt idx="332">
                  <c:v>36.15684701</c:v>
                </c:pt>
                <c:pt idx="333">
                  <c:v>38.9296380527273</c:v>
                </c:pt>
                <c:pt idx="334">
                  <c:v>31.0793783</c:v>
                </c:pt>
                <c:pt idx="335">
                  <c:v>39.399522584</c:v>
                </c:pt>
                <c:pt idx="336">
                  <c:v>36.31958274</c:v>
                </c:pt>
                <c:pt idx="337">
                  <c:v>38.5468974950001</c:v>
                </c:pt>
                <c:pt idx="338">
                  <c:v>34.30428017</c:v>
                </c:pt>
                <c:pt idx="339">
                  <c:v>37.09395416</c:v>
                </c:pt>
                <c:pt idx="340">
                  <c:v>30.135150275</c:v>
                </c:pt>
                <c:pt idx="341">
                  <c:v>39.1465269581819</c:v>
                </c:pt>
                <c:pt idx="342">
                  <c:v>34.476206576</c:v>
                </c:pt>
                <c:pt idx="343">
                  <c:v>38.68105478</c:v>
                </c:pt>
                <c:pt idx="344">
                  <c:v>37.800060125</c:v>
                </c:pt>
                <c:pt idx="345">
                  <c:v>38.3084906</c:v>
                </c:pt>
                <c:pt idx="346">
                  <c:v>36.8136765199999</c:v>
                </c:pt>
                <c:pt idx="347">
                  <c:v>34.73893838</c:v>
                </c:pt>
                <c:pt idx="348">
                  <c:v>39.0370171485715</c:v>
                </c:pt>
                <c:pt idx="349">
                  <c:v>38.69643587</c:v>
                </c:pt>
                <c:pt idx="350">
                  <c:v>27.5588177</c:v>
                </c:pt>
                <c:pt idx="351">
                  <c:v>34.01659682</c:v>
                </c:pt>
                <c:pt idx="352">
                  <c:v>37.4744937200001</c:v>
                </c:pt>
                <c:pt idx="353">
                  <c:v>38.20253198</c:v>
                </c:pt>
                <c:pt idx="354">
                  <c:v>35.6343782385715</c:v>
                </c:pt>
                <c:pt idx="355">
                  <c:v>39.38174888</c:v>
                </c:pt>
                <c:pt idx="356">
                  <c:v>39.38174888</c:v>
                </c:pt>
                <c:pt idx="357">
                  <c:v>40.359986204</c:v>
                </c:pt>
                <c:pt idx="358">
                  <c:v>38.14442564</c:v>
                </c:pt>
                <c:pt idx="359">
                  <c:v>38.4623015</c:v>
                </c:pt>
                <c:pt idx="360">
                  <c:v>37.27112153</c:v>
                </c:pt>
                <c:pt idx="361">
                  <c:v>36.3290297675001</c:v>
                </c:pt>
                <c:pt idx="362">
                  <c:v>39.46890839</c:v>
                </c:pt>
                <c:pt idx="363">
                  <c:v>38.542340135</c:v>
                </c:pt>
                <c:pt idx="364">
                  <c:v>37.95472553</c:v>
                </c:pt>
                <c:pt idx="365">
                  <c:v>33.82442814</c:v>
                </c:pt>
                <c:pt idx="366">
                  <c:v>37.9154183000001</c:v>
                </c:pt>
                <c:pt idx="367">
                  <c:v>38.11366346</c:v>
                </c:pt>
                <c:pt idx="368">
                  <c:v>38.01966791</c:v>
                </c:pt>
                <c:pt idx="369">
                  <c:v>38.93740628</c:v>
                </c:pt>
                <c:pt idx="370">
                  <c:v>38.72548904</c:v>
                </c:pt>
                <c:pt idx="371">
                  <c:v>33.7283438</c:v>
                </c:pt>
                <c:pt idx="372">
                  <c:v>34.13337917</c:v>
                </c:pt>
                <c:pt idx="373">
                  <c:v>40.91985788</c:v>
                </c:pt>
                <c:pt idx="374">
                  <c:v>39.249300605</c:v>
                </c:pt>
                <c:pt idx="375">
                  <c:v>35.6526890600001</c:v>
                </c:pt>
                <c:pt idx="376">
                  <c:v>39.3822371685715</c:v>
                </c:pt>
                <c:pt idx="377">
                  <c:v>40.15593041</c:v>
                </c:pt>
                <c:pt idx="378">
                  <c:v>33.7049059485714</c:v>
                </c:pt>
                <c:pt idx="379">
                  <c:v>40.18669259</c:v>
                </c:pt>
                <c:pt idx="380">
                  <c:v>32.6106512600001</c:v>
                </c:pt>
                <c:pt idx="381">
                  <c:v>38.60016164</c:v>
                </c:pt>
                <c:pt idx="382">
                  <c:v>38.14100762</c:v>
                </c:pt>
                <c:pt idx="383">
                  <c:v>39.6791166200001</c:v>
                </c:pt>
                <c:pt idx="384">
                  <c:v>37.85161526</c:v>
                </c:pt>
                <c:pt idx="385">
                  <c:v>37.27283054</c:v>
                </c:pt>
                <c:pt idx="386">
                  <c:v>39.6586085</c:v>
                </c:pt>
                <c:pt idx="387">
                  <c:v>35.4612799400001</c:v>
                </c:pt>
                <c:pt idx="388">
                  <c:v>35.64357434</c:v>
                </c:pt>
                <c:pt idx="389">
                  <c:v>37.123463066</c:v>
                </c:pt>
                <c:pt idx="390">
                  <c:v>39.47574443</c:v>
                </c:pt>
                <c:pt idx="391">
                  <c:v>33.08917406</c:v>
                </c:pt>
                <c:pt idx="392">
                  <c:v>39.03994688</c:v>
                </c:pt>
                <c:pt idx="393">
                  <c:v>39.74747702</c:v>
                </c:pt>
                <c:pt idx="394">
                  <c:v>35.08187972</c:v>
                </c:pt>
                <c:pt idx="395">
                  <c:v>37.3234172360001</c:v>
                </c:pt>
                <c:pt idx="396">
                  <c:v>31.1409026600001</c:v>
                </c:pt>
                <c:pt idx="397">
                  <c:v>38.68789082</c:v>
                </c:pt>
                <c:pt idx="398">
                  <c:v>34.96699627</c:v>
                </c:pt>
                <c:pt idx="399">
                  <c:v>38.9066441</c:v>
                </c:pt>
                <c:pt idx="400">
                  <c:v>35.36044835</c:v>
                </c:pt>
                <c:pt idx="401">
                  <c:v>39.6171039714286</c:v>
                </c:pt>
                <c:pt idx="402">
                  <c:v>36.1458605171429</c:v>
                </c:pt>
                <c:pt idx="403">
                  <c:v>37.23352331</c:v>
                </c:pt>
                <c:pt idx="404">
                  <c:v>37.84363988</c:v>
                </c:pt>
                <c:pt idx="405">
                  <c:v>38.877932732</c:v>
                </c:pt>
                <c:pt idx="406">
                  <c:v>38.0470120700001</c:v>
                </c:pt>
                <c:pt idx="407">
                  <c:v>34.76571287</c:v>
                </c:pt>
                <c:pt idx="408">
                  <c:v>40.60881806</c:v>
                </c:pt>
                <c:pt idx="409">
                  <c:v>37.80091463</c:v>
                </c:pt>
                <c:pt idx="410">
                  <c:v>37.9889057300001</c:v>
                </c:pt>
                <c:pt idx="411">
                  <c:v>36.4083156242857</c:v>
                </c:pt>
                <c:pt idx="412">
                  <c:v>38.6058583400001</c:v>
                </c:pt>
                <c:pt idx="413">
                  <c:v>38.12733554</c:v>
                </c:pt>
                <c:pt idx="414">
                  <c:v>37.91200028</c:v>
                </c:pt>
                <c:pt idx="415">
                  <c:v>40.01066456</c:v>
                </c:pt>
                <c:pt idx="416">
                  <c:v>37.24719539</c:v>
                </c:pt>
                <c:pt idx="417">
                  <c:v>38.0692292</c:v>
                </c:pt>
                <c:pt idx="418">
                  <c:v>37.88294711</c:v>
                </c:pt>
                <c:pt idx="419">
                  <c:v>36.87634022</c:v>
                </c:pt>
                <c:pt idx="420">
                  <c:v>36.9241925</c:v>
                </c:pt>
                <c:pt idx="421">
                  <c:v>36.77721764</c:v>
                </c:pt>
                <c:pt idx="422">
                  <c:v>38.4144492200001</c:v>
                </c:pt>
                <c:pt idx="423">
                  <c:v>38.8852814750001</c:v>
                </c:pt>
                <c:pt idx="424">
                  <c:v>38.74941518</c:v>
                </c:pt>
                <c:pt idx="425">
                  <c:v>35.984237</c:v>
                </c:pt>
                <c:pt idx="426">
                  <c:v>37.2821080228572</c:v>
                </c:pt>
                <c:pt idx="427">
                  <c:v>37.46082164</c:v>
                </c:pt>
                <c:pt idx="428">
                  <c:v>32.48931155</c:v>
                </c:pt>
                <c:pt idx="429">
                  <c:v>37.43974385</c:v>
                </c:pt>
                <c:pt idx="430">
                  <c:v>37.61805056</c:v>
                </c:pt>
                <c:pt idx="431">
                  <c:v>37.4085747628571</c:v>
                </c:pt>
                <c:pt idx="432">
                  <c:v>37.07401571</c:v>
                </c:pt>
                <c:pt idx="433">
                  <c:v>38.12904455</c:v>
                </c:pt>
                <c:pt idx="434">
                  <c:v>37.63855868</c:v>
                </c:pt>
                <c:pt idx="435">
                  <c:v>39.42390446</c:v>
                </c:pt>
                <c:pt idx="436">
                  <c:v>38.1657882650001</c:v>
                </c:pt>
                <c:pt idx="437">
                  <c:v>40.16618447</c:v>
                </c:pt>
                <c:pt idx="438">
                  <c:v>39.00975437</c:v>
                </c:pt>
                <c:pt idx="439">
                  <c:v>38.71352597</c:v>
                </c:pt>
                <c:pt idx="440">
                  <c:v>35.6595251</c:v>
                </c:pt>
                <c:pt idx="441">
                  <c:v>38.27601941</c:v>
                </c:pt>
                <c:pt idx="442">
                  <c:v>36.1038677</c:v>
                </c:pt>
                <c:pt idx="443">
                  <c:v>35.4140491181819</c:v>
                </c:pt>
                <c:pt idx="444">
                  <c:v>35.233127105</c:v>
                </c:pt>
                <c:pt idx="445">
                  <c:v>37.23523232</c:v>
                </c:pt>
                <c:pt idx="446">
                  <c:v>36.239221292</c:v>
                </c:pt>
                <c:pt idx="447">
                  <c:v>38.1068274200001</c:v>
                </c:pt>
                <c:pt idx="448">
                  <c:v>37.35315401</c:v>
                </c:pt>
                <c:pt idx="449">
                  <c:v>36.111387344</c:v>
                </c:pt>
                <c:pt idx="450">
                  <c:v>37.00128784</c:v>
                </c:pt>
                <c:pt idx="451">
                  <c:v>36.6537668</c:v>
                </c:pt>
                <c:pt idx="452">
                  <c:v>37.3064410700001</c:v>
                </c:pt>
                <c:pt idx="453">
                  <c:v>36.4105573127273</c:v>
                </c:pt>
                <c:pt idx="454">
                  <c:v>39.32535155</c:v>
                </c:pt>
                <c:pt idx="455">
                  <c:v>37.20447014</c:v>
                </c:pt>
                <c:pt idx="456">
                  <c:v>36.79430774</c:v>
                </c:pt>
                <c:pt idx="457">
                  <c:v>39.10147124</c:v>
                </c:pt>
                <c:pt idx="458">
                  <c:v>39.469762895</c:v>
                </c:pt>
                <c:pt idx="459">
                  <c:v>36.61998872</c:v>
                </c:pt>
                <c:pt idx="460">
                  <c:v>38.4053345</c:v>
                </c:pt>
                <c:pt idx="461">
                  <c:v>37.80945968</c:v>
                </c:pt>
                <c:pt idx="462">
                  <c:v>36.7039201</c:v>
                </c:pt>
                <c:pt idx="463">
                  <c:v>39.43301918</c:v>
                </c:pt>
                <c:pt idx="464">
                  <c:v>36.796700354</c:v>
                </c:pt>
                <c:pt idx="465">
                  <c:v>36.59777159</c:v>
                </c:pt>
                <c:pt idx="466">
                  <c:v>38.746680764</c:v>
                </c:pt>
                <c:pt idx="467">
                  <c:v>37.57190729</c:v>
                </c:pt>
                <c:pt idx="468">
                  <c:v>37.443503672</c:v>
                </c:pt>
                <c:pt idx="469">
                  <c:v>36.7064157971429</c:v>
                </c:pt>
                <c:pt idx="470">
                  <c:v>36.87634022</c:v>
                </c:pt>
                <c:pt idx="471">
                  <c:v>38.7539725400001</c:v>
                </c:pt>
                <c:pt idx="472">
                  <c:v>37.20447014</c:v>
                </c:pt>
                <c:pt idx="473">
                  <c:v>38.20367132</c:v>
                </c:pt>
                <c:pt idx="474">
                  <c:v>37.812023195</c:v>
                </c:pt>
                <c:pt idx="475">
                  <c:v>37.75818938</c:v>
                </c:pt>
                <c:pt idx="476">
                  <c:v>36.3521014025</c:v>
                </c:pt>
                <c:pt idx="477">
                  <c:v>38.1968352800001</c:v>
                </c:pt>
                <c:pt idx="478">
                  <c:v>37.07572472</c:v>
                </c:pt>
                <c:pt idx="479">
                  <c:v>37.82882846</c:v>
                </c:pt>
                <c:pt idx="480">
                  <c:v>37.2261176000001</c:v>
                </c:pt>
                <c:pt idx="481">
                  <c:v>37.6699423181818</c:v>
                </c:pt>
                <c:pt idx="482">
                  <c:v>35.7761650325</c:v>
                </c:pt>
                <c:pt idx="483">
                  <c:v>38.73308464</c:v>
                </c:pt>
                <c:pt idx="484">
                  <c:v>35.049308</c:v>
                </c:pt>
                <c:pt idx="485">
                  <c:v>38.21962208</c:v>
                </c:pt>
                <c:pt idx="486">
                  <c:v>38.31076928</c:v>
                </c:pt>
                <c:pt idx="487">
                  <c:v>38.307636095</c:v>
                </c:pt>
                <c:pt idx="488">
                  <c:v>37.245201545</c:v>
                </c:pt>
                <c:pt idx="489">
                  <c:v>36.60175928</c:v>
                </c:pt>
                <c:pt idx="490">
                  <c:v>36.6481216538461</c:v>
                </c:pt>
                <c:pt idx="491">
                  <c:v>36.8216519</c:v>
                </c:pt>
                <c:pt idx="492">
                  <c:v>36.8536958375</c:v>
                </c:pt>
                <c:pt idx="493">
                  <c:v>34.93148684</c:v>
                </c:pt>
                <c:pt idx="494">
                  <c:v>38.84739842</c:v>
                </c:pt>
                <c:pt idx="495">
                  <c:v>36.64391486</c:v>
                </c:pt>
                <c:pt idx="496">
                  <c:v>39.11514332</c:v>
                </c:pt>
                <c:pt idx="497">
                  <c:v>38.8382837</c:v>
                </c:pt>
                <c:pt idx="498">
                  <c:v>38.56826012</c:v>
                </c:pt>
                <c:pt idx="499">
                  <c:v>38.18335309</c:v>
                </c:pt>
                <c:pt idx="500">
                  <c:v>37.352812208</c:v>
                </c:pt>
                <c:pt idx="501">
                  <c:v>39.17324966</c:v>
                </c:pt>
                <c:pt idx="502">
                  <c:v>38.492209175</c:v>
                </c:pt>
                <c:pt idx="503">
                  <c:v>38.19569594</c:v>
                </c:pt>
                <c:pt idx="504">
                  <c:v>37.8321040625</c:v>
                </c:pt>
                <c:pt idx="505">
                  <c:v>36.0299371933334</c:v>
                </c:pt>
                <c:pt idx="506">
                  <c:v>36.1877645545455</c:v>
                </c:pt>
                <c:pt idx="507">
                  <c:v>37.5736163</c:v>
                </c:pt>
                <c:pt idx="508">
                  <c:v>37.31042876</c:v>
                </c:pt>
                <c:pt idx="509">
                  <c:v>38.62807547</c:v>
                </c:pt>
                <c:pt idx="510">
                  <c:v>35.8124038127273</c:v>
                </c:pt>
                <c:pt idx="511">
                  <c:v>38.0807978830769</c:v>
                </c:pt>
                <c:pt idx="512">
                  <c:v>38.7608085800001</c:v>
                </c:pt>
                <c:pt idx="513">
                  <c:v>37.34973599</c:v>
                </c:pt>
                <c:pt idx="514">
                  <c:v>38.47103644</c:v>
                </c:pt>
                <c:pt idx="515">
                  <c:v>38.24525723</c:v>
                </c:pt>
                <c:pt idx="516">
                  <c:v>37.3800587102858</c:v>
                </c:pt>
                <c:pt idx="517">
                  <c:v>38.012148266</c:v>
                </c:pt>
                <c:pt idx="518">
                  <c:v>37.17028994</c:v>
                </c:pt>
                <c:pt idx="519">
                  <c:v>36.89343032</c:v>
                </c:pt>
                <c:pt idx="520">
                  <c:v>38.78416505</c:v>
                </c:pt>
                <c:pt idx="521">
                  <c:v>36.525138665</c:v>
                </c:pt>
                <c:pt idx="522">
                  <c:v>37.27966658</c:v>
                </c:pt>
                <c:pt idx="523">
                  <c:v>35.9231398925</c:v>
                </c:pt>
                <c:pt idx="524">
                  <c:v>36.269072</c:v>
                </c:pt>
                <c:pt idx="525">
                  <c:v>36.56188238</c:v>
                </c:pt>
                <c:pt idx="526">
                  <c:v>35.78599184</c:v>
                </c:pt>
                <c:pt idx="527">
                  <c:v>37.641122195</c:v>
                </c:pt>
                <c:pt idx="528">
                  <c:v>37.39949834</c:v>
                </c:pt>
                <c:pt idx="529">
                  <c:v>36.16197404</c:v>
                </c:pt>
                <c:pt idx="530">
                  <c:v>36.44908772</c:v>
                </c:pt>
                <c:pt idx="531">
                  <c:v>35.404488223077</c:v>
                </c:pt>
                <c:pt idx="532">
                  <c:v>36.04063433</c:v>
                </c:pt>
                <c:pt idx="533">
                  <c:v>35.90049551</c:v>
                </c:pt>
                <c:pt idx="534">
                  <c:v>36.94640963</c:v>
                </c:pt>
                <c:pt idx="535">
                  <c:v>37.4368955</c:v>
                </c:pt>
                <c:pt idx="536">
                  <c:v>36.4319976200001</c:v>
                </c:pt>
                <c:pt idx="537">
                  <c:v>36.6937202942858</c:v>
                </c:pt>
                <c:pt idx="538">
                  <c:v>37.90174622</c:v>
                </c:pt>
                <c:pt idx="539">
                  <c:v>35.706351974</c:v>
                </c:pt>
                <c:pt idx="540">
                  <c:v>36.28160474</c:v>
                </c:pt>
                <c:pt idx="541">
                  <c:v>37.334665629091</c:v>
                </c:pt>
                <c:pt idx="542">
                  <c:v>38.258074805</c:v>
                </c:pt>
                <c:pt idx="543">
                  <c:v>36.3269711872728</c:v>
                </c:pt>
                <c:pt idx="544">
                  <c:v>37.60437848</c:v>
                </c:pt>
                <c:pt idx="545">
                  <c:v>38.2241794400001</c:v>
                </c:pt>
                <c:pt idx="546">
                  <c:v>36.9925529</c:v>
                </c:pt>
                <c:pt idx="547">
                  <c:v>36.84386903</c:v>
                </c:pt>
                <c:pt idx="548">
                  <c:v>37.872351248</c:v>
                </c:pt>
                <c:pt idx="549">
                  <c:v>37.29675668</c:v>
                </c:pt>
                <c:pt idx="550">
                  <c:v>36.89912702</c:v>
                </c:pt>
                <c:pt idx="551">
                  <c:v>36.047185535</c:v>
                </c:pt>
                <c:pt idx="552">
                  <c:v>36.236315975</c:v>
                </c:pt>
                <c:pt idx="553">
                  <c:v>35.57008691</c:v>
                </c:pt>
                <c:pt idx="554">
                  <c:v>36.2187986225</c:v>
                </c:pt>
                <c:pt idx="555">
                  <c:v>35.05339622</c:v>
                </c:pt>
                <c:pt idx="556">
                  <c:v>37.399980884</c:v>
                </c:pt>
                <c:pt idx="557">
                  <c:v>35.903571728</c:v>
                </c:pt>
                <c:pt idx="558">
                  <c:v>35.63559896</c:v>
                </c:pt>
                <c:pt idx="559">
                  <c:v>37.1017741754545</c:v>
                </c:pt>
                <c:pt idx="560">
                  <c:v>34.0611734975</c:v>
                </c:pt>
                <c:pt idx="561">
                  <c:v>33.811743488</c:v>
                </c:pt>
                <c:pt idx="562">
                  <c:v>36.93444656</c:v>
                </c:pt>
                <c:pt idx="563">
                  <c:v>36.383006</c:v>
                </c:pt>
                <c:pt idx="564">
                  <c:v>32.06035004</c:v>
                </c:pt>
                <c:pt idx="565">
                  <c:v>36.89399999</c:v>
                </c:pt>
                <c:pt idx="566">
                  <c:v>33.10797317</c:v>
                </c:pt>
                <c:pt idx="567">
                  <c:v>37.42322342</c:v>
                </c:pt>
                <c:pt idx="568">
                  <c:v>37.03698716</c:v>
                </c:pt>
                <c:pt idx="569">
                  <c:v>31.13577563</c:v>
                </c:pt>
                <c:pt idx="570">
                  <c:v>33.4662956000001</c:v>
                </c:pt>
                <c:pt idx="571">
                  <c:v>33.98982233</c:v>
                </c:pt>
                <c:pt idx="572">
                  <c:v>36.8900123</c:v>
                </c:pt>
                <c:pt idx="573">
                  <c:v>33.3991935755224</c:v>
                </c:pt>
                <c:pt idx="574">
                  <c:v>37.2718539628572</c:v>
                </c:pt>
                <c:pt idx="575">
                  <c:v>38.17518782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in!$G$1</c:f>
              <c:strCache>
                <c:ptCount val="1"/>
                <c:pt idx="0">
                  <c:v>AvgTemp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in!$G$2:$G$577</c:f>
              <c:numCache>
                <c:formatCode>General</c:formatCode>
                <c:ptCount val="576"/>
                <c:pt idx="0">
                  <c:v>30.04871032543</c:v>
                </c:pt>
                <c:pt idx="1">
                  <c:v>30.04871032543</c:v>
                </c:pt>
                <c:pt idx="2">
                  <c:v>30.04871032543</c:v>
                </c:pt>
                <c:pt idx="3">
                  <c:v>30.04871032543</c:v>
                </c:pt>
                <c:pt idx="4">
                  <c:v>30.04871032543</c:v>
                </c:pt>
                <c:pt idx="5">
                  <c:v>30.04871032543</c:v>
                </c:pt>
                <c:pt idx="6">
                  <c:v>30.04871032543</c:v>
                </c:pt>
                <c:pt idx="7">
                  <c:v>30.04871032543</c:v>
                </c:pt>
                <c:pt idx="8">
                  <c:v>30.04871032543</c:v>
                </c:pt>
                <c:pt idx="9">
                  <c:v>30.04871032543</c:v>
                </c:pt>
                <c:pt idx="10">
                  <c:v>30.04871032543</c:v>
                </c:pt>
                <c:pt idx="11">
                  <c:v>30.04871032543</c:v>
                </c:pt>
                <c:pt idx="12">
                  <c:v>30.04871032543</c:v>
                </c:pt>
                <c:pt idx="13">
                  <c:v>30.04871032543</c:v>
                </c:pt>
                <c:pt idx="14">
                  <c:v>30.04871032543</c:v>
                </c:pt>
                <c:pt idx="15">
                  <c:v>30.04871032543</c:v>
                </c:pt>
                <c:pt idx="16">
                  <c:v>30.04871032543</c:v>
                </c:pt>
                <c:pt idx="17">
                  <c:v>30.04871032543</c:v>
                </c:pt>
                <c:pt idx="18">
                  <c:v>30.04871032543</c:v>
                </c:pt>
                <c:pt idx="19">
                  <c:v>30.04871032543</c:v>
                </c:pt>
                <c:pt idx="20">
                  <c:v>30.04871032543</c:v>
                </c:pt>
                <c:pt idx="21">
                  <c:v>30.04871032543</c:v>
                </c:pt>
                <c:pt idx="22">
                  <c:v>30.04871032543</c:v>
                </c:pt>
                <c:pt idx="23">
                  <c:v>30.04871032543</c:v>
                </c:pt>
                <c:pt idx="24">
                  <c:v>30.04871032543</c:v>
                </c:pt>
                <c:pt idx="25">
                  <c:v>30.04871032543</c:v>
                </c:pt>
                <c:pt idx="26">
                  <c:v>30.04871032543</c:v>
                </c:pt>
                <c:pt idx="27">
                  <c:v>30.04871032543</c:v>
                </c:pt>
                <c:pt idx="28">
                  <c:v>30.04871032543</c:v>
                </c:pt>
                <c:pt idx="29">
                  <c:v>30.04871032543</c:v>
                </c:pt>
                <c:pt idx="30">
                  <c:v>30.04871032543</c:v>
                </c:pt>
                <c:pt idx="31">
                  <c:v>30.04871032543</c:v>
                </c:pt>
                <c:pt idx="32">
                  <c:v>30.04871032543</c:v>
                </c:pt>
                <c:pt idx="33">
                  <c:v>30.04871032543</c:v>
                </c:pt>
                <c:pt idx="34">
                  <c:v>30.04871032543</c:v>
                </c:pt>
                <c:pt idx="35">
                  <c:v>30.04871032543</c:v>
                </c:pt>
                <c:pt idx="36">
                  <c:v>30.04871032543</c:v>
                </c:pt>
                <c:pt idx="37">
                  <c:v>30.04871032543</c:v>
                </c:pt>
                <c:pt idx="38">
                  <c:v>30.04871032543</c:v>
                </c:pt>
                <c:pt idx="39">
                  <c:v>30.04871032543</c:v>
                </c:pt>
                <c:pt idx="40">
                  <c:v>30.04871032543</c:v>
                </c:pt>
                <c:pt idx="41">
                  <c:v>30.04871032543</c:v>
                </c:pt>
                <c:pt idx="42">
                  <c:v>30.04871032543</c:v>
                </c:pt>
                <c:pt idx="43">
                  <c:v>30.04871032543</c:v>
                </c:pt>
                <c:pt idx="44">
                  <c:v>30.04871032543</c:v>
                </c:pt>
                <c:pt idx="45">
                  <c:v>30.04871032543</c:v>
                </c:pt>
                <c:pt idx="46">
                  <c:v>30.04871032543</c:v>
                </c:pt>
                <c:pt idx="47">
                  <c:v>30.04871032543</c:v>
                </c:pt>
                <c:pt idx="48">
                  <c:v>30.04871032543</c:v>
                </c:pt>
                <c:pt idx="49">
                  <c:v>30.04871032543</c:v>
                </c:pt>
                <c:pt idx="50">
                  <c:v>30.04871032543</c:v>
                </c:pt>
                <c:pt idx="51">
                  <c:v>30.04871032543</c:v>
                </c:pt>
                <c:pt idx="52">
                  <c:v>30.04871032543</c:v>
                </c:pt>
                <c:pt idx="53">
                  <c:v>30.04871032543</c:v>
                </c:pt>
                <c:pt idx="54">
                  <c:v>30.04871032543</c:v>
                </c:pt>
                <c:pt idx="55">
                  <c:v>30.04871032543</c:v>
                </c:pt>
                <c:pt idx="56">
                  <c:v>30.04871032543</c:v>
                </c:pt>
                <c:pt idx="57">
                  <c:v>30.04871032543</c:v>
                </c:pt>
                <c:pt idx="58">
                  <c:v>30.04871032543</c:v>
                </c:pt>
                <c:pt idx="59">
                  <c:v>30.04871032543</c:v>
                </c:pt>
                <c:pt idx="60">
                  <c:v>30.04871032543</c:v>
                </c:pt>
                <c:pt idx="61">
                  <c:v>30.04871032543</c:v>
                </c:pt>
                <c:pt idx="62">
                  <c:v>30.04871032543</c:v>
                </c:pt>
                <c:pt idx="63">
                  <c:v>30.04871032543</c:v>
                </c:pt>
                <c:pt idx="64">
                  <c:v>30.04871032543</c:v>
                </c:pt>
                <c:pt idx="65">
                  <c:v>30.04871032543</c:v>
                </c:pt>
                <c:pt idx="66">
                  <c:v>30.04871032543</c:v>
                </c:pt>
                <c:pt idx="67">
                  <c:v>30.04871032543</c:v>
                </c:pt>
                <c:pt idx="68">
                  <c:v>30.04871032543</c:v>
                </c:pt>
                <c:pt idx="69">
                  <c:v>30.04871032543</c:v>
                </c:pt>
                <c:pt idx="70">
                  <c:v>30.04871032543</c:v>
                </c:pt>
                <c:pt idx="71">
                  <c:v>30.04871032543</c:v>
                </c:pt>
                <c:pt idx="72">
                  <c:v>30.04871032543</c:v>
                </c:pt>
                <c:pt idx="73">
                  <c:v>30.04871032543</c:v>
                </c:pt>
                <c:pt idx="74">
                  <c:v>30.04871032543</c:v>
                </c:pt>
                <c:pt idx="75">
                  <c:v>30.04871032543</c:v>
                </c:pt>
                <c:pt idx="76">
                  <c:v>30.04871032543</c:v>
                </c:pt>
                <c:pt idx="77">
                  <c:v>30.04871032543</c:v>
                </c:pt>
                <c:pt idx="78">
                  <c:v>30.04871032543</c:v>
                </c:pt>
                <c:pt idx="79">
                  <c:v>30.04871032543</c:v>
                </c:pt>
                <c:pt idx="80">
                  <c:v>30.04871032543</c:v>
                </c:pt>
                <c:pt idx="81">
                  <c:v>30.04871032543</c:v>
                </c:pt>
                <c:pt idx="82">
                  <c:v>30.04871032543</c:v>
                </c:pt>
                <c:pt idx="83">
                  <c:v>30.04871032543</c:v>
                </c:pt>
                <c:pt idx="84">
                  <c:v>30.04871032543</c:v>
                </c:pt>
                <c:pt idx="85">
                  <c:v>30.04871032543</c:v>
                </c:pt>
                <c:pt idx="86">
                  <c:v>30.04871032543</c:v>
                </c:pt>
                <c:pt idx="87">
                  <c:v>30.04871032543</c:v>
                </c:pt>
                <c:pt idx="88">
                  <c:v>30.04871032543</c:v>
                </c:pt>
                <c:pt idx="89">
                  <c:v>30.04871032543</c:v>
                </c:pt>
                <c:pt idx="90">
                  <c:v>30.04871032543</c:v>
                </c:pt>
                <c:pt idx="91">
                  <c:v>30.04871032543</c:v>
                </c:pt>
                <c:pt idx="92">
                  <c:v>30.04871032543</c:v>
                </c:pt>
                <c:pt idx="93">
                  <c:v>30.04871032543</c:v>
                </c:pt>
                <c:pt idx="94">
                  <c:v>30.04871032543</c:v>
                </c:pt>
                <c:pt idx="95">
                  <c:v>30.04871032543</c:v>
                </c:pt>
                <c:pt idx="96">
                  <c:v>30.04871032543</c:v>
                </c:pt>
                <c:pt idx="97">
                  <c:v>30.04871032543</c:v>
                </c:pt>
                <c:pt idx="98">
                  <c:v>30.04871032543</c:v>
                </c:pt>
                <c:pt idx="99">
                  <c:v>30.04871032543</c:v>
                </c:pt>
                <c:pt idx="100">
                  <c:v>30.04871032543</c:v>
                </c:pt>
                <c:pt idx="101">
                  <c:v>30.04871032543</c:v>
                </c:pt>
                <c:pt idx="102">
                  <c:v>30.04871032543</c:v>
                </c:pt>
                <c:pt idx="103">
                  <c:v>30.04871032543</c:v>
                </c:pt>
                <c:pt idx="104">
                  <c:v>30.04871032543</c:v>
                </c:pt>
                <c:pt idx="105">
                  <c:v>30.04871032543</c:v>
                </c:pt>
                <c:pt idx="106">
                  <c:v>30.04871032543</c:v>
                </c:pt>
                <c:pt idx="107">
                  <c:v>30.04871032543</c:v>
                </c:pt>
                <c:pt idx="108">
                  <c:v>30.04871032543</c:v>
                </c:pt>
                <c:pt idx="109">
                  <c:v>30.04871032543</c:v>
                </c:pt>
                <c:pt idx="110">
                  <c:v>30.04871032543</c:v>
                </c:pt>
                <c:pt idx="111">
                  <c:v>30.04871032543</c:v>
                </c:pt>
                <c:pt idx="112">
                  <c:v>30.04871032543</c:v>
                </c:pt>
                <c:pt idx="113">
                  <c:v>30.04871032543</c:v>
                </c:pt>
                <c:pt idx="114">
                  <c:v>30.04871032543</c:v>
                </c:pt>
                <c:pt idx="115">
                  <c:v>30.04871032543</c:v>
                </c:pt>
                <c:pt idx="116">
                  <c:v>30.04871032543</c:v>
                </c:pt>
                <c:pt idx="117">
                  <c:v>30.04871032543</c:v>
                </c:pt>
                <c:pt idx="118">
                  <c:v>30.04871032543</c:v>
                </c:pt>
                <c:pt idx="119">
                  <c:v>30.04871032543</c:v>
                </c:pt>
                <c:pt idx="120">
                  <c:v>30.04871032543</c:v>
                </c:pt>
                <c:pt idx="121">
                  <c:v>30.04871032543</c:v>
                </c:pt>
                <c:pt idx="122">
                  <c:v>30.04871032543</c:v>
                </c:pt>
                <c:pt idx="123">
                  <c:v>30.04871032543</c:v>
                </c:pt>
                <c:pt idx="124">
                  <c:v>30.04871032543</c:v>
                </c:pt>
                <c:pt idx="125">
                  <c:v>30.04871032543</c:v>
                </c:pt>
                <c:pt idx="126">
                  <c:v>30.04871032543</c:v>
                </c:pt>
                <c:pt idx="127">
                  <c:v>30.04871032543</c:v>
                </c:pt>
                <c:pt idx="128">
                  <c:v>30.04871032543</c:v>
                </c:pt>
                <c:pt idx="129">
                  <c:v>30.04871032543</c:v>
                </c:pt>
                <c:pt idx="130">
                  <c:v>30.04871032543</c:v>
                </c:pt>
                <c:pt idx="131">
                  <c:v>30.04871032543</c:v>
                </c:pt>
                <c:pt idx="132">
                  <c:v>30.04871032543</c:v>
                </c:pt>
                <c:pt idx="133">
                  <c:v>30.04871032543</c:v>
                </c:pt>
                <c:pt idx="134">
                  <c:v>30.04871032543</c:v>
                </c:pt>
                <c:pt idx="135">
                  <c:v>30.04871032543</c:v>
                </c:pt>
                <c:pt idx="136">
                  <c:v>30.04871032543</c:v>
                </c:pt>
                <c:pt idx="137">
                  <c:v>30.04871032543</c:v>
                </c:pt>
                <c:pt idx="138">
                  <c:v>30.04871032543</c:v>
                </c:pt>
                <c:pt idx="139">
                  <c:v>30.04871032543</c:v>
                </c:pt>
                <c:pt idx="140">
                  <c:v>30.04871032543</c:v>
                </c:pt>
                <c:pt idx="141">
                  <c:v>30.04871032543</c:v>
                </c:pt>
                <c:pt idx="142">
                  <c:v>30.04871032543</c:v>
                </c:pt>
                <c:pt idx="143">
                  <c:v>30.04871032543</c:v>
                </c:pt>
                <c:pt idx="144">
                  <c:v>30.04871032543</c:v>
                </c:pt>
                <c:pt idx="145">
                  <c:v>30.04871032543</c:v>
                </c:pt>
                <c:pt idx="146">
                  <c:v>30.04871032543</c:v>
                </c:pt>
                <c:pt idx="147">
                  <c:v>30.04871032543</c:v>
                </c:pt>
                <c:pt idx="148">
                  <c:v>30.04871032543</c:v>
                </c:pt>
                <c:pt idx="149">
                  <c:v>30.04871032543</c:v>
                </c:pt>
                <c:pt idx="150">
                  <c:v>30.04871032543</c:v>
                </c:pt>
                <c:pt idx="151">
                  <c:v>30.04871032543</c:v>
                </c:pt>
                <c:pt idx="152">
                  <c:v>30.04871032543</c:v>
                </c:pt>
                <c:pt idx="153">
                  <c:v>30.04871032543</c:v>
                </c:pt>
                <c:pt idx="154">
                  <c:v>30.04871032543</c:v>
                </c:pt>
                <c:pt idx="155">
                  <c:v>30.04871032543</c:v>
                </c:pt>
                <c:pt idx="156">
                  <c:v>30.04871032543</c:v>
                </c:pt>
                <c:pt idx="157">
                  <c:v>30.04871032543</c:v>
                </c:pt>
                <c:pt idx="158">
                  <c:v>30.04871032543</c:v>
                </c:pt>
                <c:pt idx="159">
                  <c:v>30.04871032543</c:v>
                </c:pt>
                <c:pt idx="160">
                  <c:v>30.04871032543</c:v>
                </c:pt>
                <c:pt idx="161">
                  <c:v>30.04871032543</c:v>
                </c:pt>
                <c:pt idx="162">
                  <c:v>30.04871032543</c:v>
                </c:pt>
                <c:pt idx="163">
                  <c:v>30.04871032543</c:v>
                </c:pt>
                <c:pt idx="164">
                  <c:v>30.04871032543</c:v>
                </c:pt>
                <c:pt idx="165">
                  <c:v>30.04871032543</c:v>
                </c:pt>
                <c:pt idx="166">
                  <c:v>30.04871032543</c:v>
                </c:pt>
                <c:pt idx="167">
                  <c:v>30.04871032543</c:v>
                </c:pt>
                <c:pt idx="168">
                  <c:v>30.04871032543</c:v>
                </c:pt>
                <c:pt idx="169">
                  <c:v>30.04871032543</c:v>
                </c:pt>
                <c:pt idx="170">
                  <c:v>30.04871032543</c:v>
                </c:pt>
                <c:pt idx="171">
                  <c:v>30.04871032543</c:v>
                </c:pt>
                <c:pt idx="172">
                  <c:v>30.04871032543</c:v>
                </c:pt>
                <c:pt idx="173">
                  <c:v>30.04871032543</c:v>
                </c:pt>
                <c:pt idx="174">
                  <c:v>30.04871032543</c:v>
                </c:pt>
                <c:pt idx="175">
                  <c:v>30.04871032543</c:v>
                </c:pt>
                <c:pt idx="176">
                  <c:v>30.04871032543</c:v>
                </c:pt>
                <c:pt idx="177">
                  <c:v>30.04871032543</c:v>
                </c:pt>
                <c:pt idx="178">
                  <c:v>30.04871032543</c:v>
                </c:pt>
                <c:pt idx="179">
                  <c:v>30.04871032543</c:v>
                </c:pt>
                <c:pt idx="180">
                  <c:v>30.04871032543</c:v>
                </c:pt>
                <c:pt idx="181">
                  <c:v>30.04871032543</c:v>
                </c:pt>
                <c:pt idx="182">
                  <c:v>30.04871032543</c:v>
                </c:pt>
                <c:pt idx="183">
                  <c:v>30.04871032543</c:v>
                </c:pt>
                <c:pt idx="184">
                  <c:v>30.04871032543</c:v>
                </c:pt>
                <c:pt idx="185">
                  <c:v>30.04871032543</c:v>
                </c:pt>
                <c:pt idx="186">
                  <c:v>30.04871032543</c:v>
                </c:pt>
                <c:pt idx="187">
                  <c:v>30.04871032543</c:v>
                </c:pt>
                <c:pt idx="188">
                  <c:v>30.04871032543</c:v>
                </c:pt>
                <c:pt idx="189">
                  <c:v>30.04871032543</c:v>
                </c:pt>
                <c:pt idx="190">
                  <c:v>30.04871032543</c:v>
                </c:pt>
                <c:pt idx="191">
                  <c:v>30.04871032543</c:v>
                </c:pt>
                <c:pt idx="192">
                  <c:v>30.04871032543</c:v>
                </c:pt>
                <c:pt idx="193">
                  <c:v>30.04871032543</c:v>
                </c:pt>
                <c:pt idx="194">
                  <c:v>30.04871032543</c:v>
                </c:pt>
                <c:pt idx="195">
                  <c:v>30.04871032543</c:v>
                </c:pt>
                <c:pt idx="196">
                  <c:v>30.04871032543</c:v>
                </c:pt>
                <c:pt idx="197">
                  <c:v>30.04871032543</c:v>
                </c:pt>
                <c:pt idx="198">
                  <c:v>30.04871032543</c:v>
                </c:pt>
                <c:pt idx="199">
                  <c:v>30.04871032543</c:v>
                </c:pt>
                <c:pt idx="200">
                  <c:v>30.04871032543</c:v>
                </c:pt>
                <c:pt idx="201">
                  <c:v>30.04871032543</c:v>
                </c:pt>
                <c:pt idx="202">
                  <c:v>30.04871032543</c:v>
                </c:pt>
                <c:pt idx="203">
                  <c:v>30.04871032543</c:v>
                </c:pt>
                <c:pt idx="204">
                  <c:v>30.04871032543</c:v>
                </c:pt>
                <c:pt idx="205">
                  <c:v>30.04871032543</c:v>
                </c:pt>
                <c:pt idx="206">
                  <c:v>30.04871032543</c:v>
                </c:pt>
                <c:pt idx="207">
                  <c:v>30.04871032543</c:v>
                </c:pt>
                <c:pt idx="208">
                  <c:v>30.04871032543</c:v>
                </c:pt>
                <c:pt idx="209">
                  <c:v>30.04871032543</c:v>
                </c:pt>
                <c:pt idx="210">
                  <c:v>30.04871032543</c:v>
                </c:pt>
                <c:pt idx="211">
                  <c:v>30.04871032543</c:v>
                </c:pt>
                <c:pt idx="212">
                  <c:v>30.04871032543</c:v>
                </c:pt>
                <c:pt idx="213">
                  <c:v>30.04871032543</c:v>
                </c:pt>
                <c:pt idx="214">
                  <c:v>30.04871032543</c:v>
                </c:pt>
                <c:pt idx="215">
                  <c:v>30.04871032543</c:v>
                </c:pt>
                <c:pt idx="216">
                  <c:v>30.04871032543</c:v>
                </c:pt>
                <c:pt idx="217">
                  <c:v>30.04871032543</c:v>
                </c:pt>
                <c:pt idx="218">
                  <c:v>30.04871032543</c:v>
                </c:pt>
                <c:pt idx="219">
                  <c:v>30.04871032543</c:v>
                </c:pt>
                <c:pt idx="220">
                  <c:v>30.04871032543</c:v>
                </c:pt>
                <c:pt idx="221">
                  <c:v>30.04871032543</c:v>
                </c:pt>
                <c:pt idx="222">
                  <c:v>30.04871032543</c:v>
                </c:pt>
                <c:pt idx="223">
                  <c:v>30.04871032543</c:v>
                </c:pt>
                <c:pt idx="224">
                  <c:v>30.04871032543</c:v>
                </c:pt>
                <c:pt idx="225">
                  <c:v>30.04871032543</c:v>
                </c:pt>
                <c:pt idx="226">
                  <c:v>30.04871032543</c:v>
                </c:pt>
                <c:pt idx="227">
                  <c:v>30.04871032543</c:v>
                </c:pt>
                <c:pt idx="228">
                  <c:v>30.04871032543</c:v>
                </c:pt>
                <c:pt idx="229">
                  <c:v>30.04871032543</c:v>
                </c:pt>
                <c:pt idx="230">
                  <c:v>30.04871032543</c:v>
                </c:pt>
                <c:pt idx="231">
                  <c:v>30.04871032543</c:v>
                </c:pt>
                <c:pt idx="232">
                  <c:v>30.04871032543</c:v>
                </c:pt>
                <c:pt idx="233">
                  <c:v>30.04871032543</c:v>
                </c:pt>
                <c:pt idx="234">
                  <c:v>30.04871032543</c:v>
                </c:pt>
                <c:pt idx="235">
                  <c:v>30.04871032543</c:v>
                </c:pt>
                <c:pt idx="236">
                  <c:v>30.04871032543</c:v>
                </c:pt>
                <c:pt idx="237">
                  <c:v>30.04871032543</c:v>
                </c:pt>
                <c:pt idx="238">
                  <c:v>30.04871032543</c:v>
                </c:pt>
                <c:pt idx="239">
                  <c:v>30.04871032543</c:v>
                </c:pt>
                <c:pt idx="240">
                  <c:v>30.04871032543</c:v>
                </c:pt>
                <c:pt idx="241">
                  <c:v>30.04871032543</c:v>
                </c:pt>
                <c:pt idx="242">
                  <c:v>30.04871032543</c:v>
                </c:pt>
                <c:pt idx="243">
                  <c:v>30.04871032543</c:v>
                </c:pt>
                <c:pt idx="244">
                  <c:v>30.04871032543</c:v>
                </c:pt>
                <c:pt idx="245">
                  <c:v>30.04871032543</c:v>
                </c:pt>
                <c:pt idx="246">
                  <c:v>30.04871032543</c:v>
                </c:pt>
                <c:pt idx="247">
                  <c:v>30.04871032543</c:v>
                </c:pt>
                <c:pt idx="248">
                  <c:v>30.04871032543</c:v>
                </c:pt>
                <c:pt idx="249">
                  <c:v>30.04871032543</c:v>
                </c:pt>
                <c:pt idx="250">
                  <c:v>30.04871032543</c:v>
                </c:pt>
                <c:pt idx="251">
                  <c:v>30.04871032543</c:v>
                </c:pt>
                <c:pt idx="252">
                  <c:v>30.04871032543</c:v>
                </c:pt>
                <c:pt idx="253">
                  <c:v>30.04871032543</c:v>
                </c:pt>
                <c:pt idx="254">
                  <c:v>30.04871032543</c:v>
                </c:pt>
                <c:pt idx="255">
                  <c:v>30.04871032543</c:v>
                </c:pt>
                <c:pt idx="256">
                  <c:v>30.04871032543</c:v>
                </c:pt>
                <c:pt idx="257">
                  <c:v>30.04871032543</c:v>
                </c:pt>
                <c:pt idx="258">
                  <c:v>30.04871032543</c:v>
                </c:pt>
                <c:pt idx="259">
                  <c:v>30.04871032543</c:v>
                </c:pt>
                <c:pt idx="260">
                  <c:v>30.04871032543</c:v>
                </c:pt>
                <c:pt idx="261">
                  <c:v>30.04871032543</c:v>
                </c:pt>
                <c:pt idx="262">
                  <c:v>30.04871032543</c:v>
                </c:pt>
                <c:pt idx="263">
                  <c:v>30.04871032543</c:v>
                </c:pt>
                <c:pt idx="264">
                  <c:v>30.04871032543</c:v>
                </c:pt>
                <c:pt idx="265">
                  <c:v>30.04871032543</c:v>
                </c:pt>
                <c:pt idx="266">
                  <c:v>30.04871032543</c:v>
                </c:pt>
                <c:pt idx="267">
                  <c:v>30.04871032543</c:v>
                </c:pt>
                <c:pt idx="268">
                  <c:v>30.04871032543</c:v>
                </c:pt>
                <c:pt idx="269">
                  <c:v>30.04871032543</c:v>
                </c:pt>
                <c:pt idx="270">
                  <c:v>30.04871032543</c:v>
                </c:pt>
                <c:pt idx="271">
                  <c:v>30.04871032543</c:v>
                </c:pt>
                <c:pt idx="272">
                  <c:v>30.04871032543</c:v>
                </c:pt>
                <c:pt idx="273">
                  <c:v>30.04871032543</c:v>
                </c:pt>
                <c:pt idx="274">
                  <c:v>30.04871032543</c:v>
                </c:pt>
                <c:pt idx="275">
                  <c:v>30.04871032543</c:v>
                </c:pt>
                <c:pt idx="276">
                  <c:v>30.04871032543</c:v>
                </c:pt>
                <c:pt idx="277">
                  <c:v>30.04871032543</c:v>
                </c:pt>
                <c:pt idx="278">
                  <c:v>30.04871032543</c:v>
                </c:pt>
                <c:pt idx="279">
                  <c:v>30.04871032543</c:v>
                </c:pt>
                <c:pt idx="280">
                  <c:v>30.04871032543</c:v>
                </c:pt>
                <c:pt idx="281">
                  <c:v>30.04871032543</c:v>
                </c:pt>
                <c:pt idx="282">
                  <c:v>30.04871032543</c:v>
                </c:pt>
                <c:pt idx="283">
                  <c:v>30.04871032543</c:v>
                </c:pt>
                <c:pt idx="284">
                  <c:v>30.04871032543</c:v>
                </c:pt>
                <c:pt idx="285">
                  <c:v>30.04871032543</c:v>
                </c:pt>
                <c:pt idx="286">
                  <c:v>30.04871032543</c:v>
                </c:pt>
                <c:pt idx="287">
                  <c:v>30.04871032543</c:v>
                </c:pt>
                <c:pt idx="288">
                  <c:v>36.7923175759042</c:v>
                </c:pt>
                <c:pt idx="289">
                  <c:v>36.7923175759042</c:v>
                </c:pt>
                <c:pt idx="290">
                  <c:v>36.7923175759042</c:v>
                </c:pt>
                <c:pt idx="291">
                  <c:v>36.7923175759042</c:v>
                </c:pt>
                <c:pt idx="292">
                  <c:v>36.7923175759042</c:v>
                </c:pt>
                <c:pt idx="293">
                  <c:v>36.7923175759042</c:v>
                </c:pt>
                <c:pt idx="294">
                  <c:v>36.7923175759042</c:v>
                </c:pt>
                <c:pt idx="295">
                  <c:v>36.7923175759042</c:v>
                </c:pt>
                <c:pt idx="296">
                  <c:v>36.7923175759042</c:v>
                </c:pt>
                <c:pt idx="297">
                  <c:v>36.7923175759042</c:v>
                </c:pt>
                <c:pt idx="298">
                  <c:v>36.7923175759042</c:v>
                </c:pt>
                <c:pt idx="299">
                  <c:v>36.7923175759042</c:v>
                </c:pt>
                <c:pt idx="300">
                  <c:v>36.7923175759042</c:v>
                </c:pt>
                <c:pt idx="301">
                  <c:v>36.7923175759042</c:v>
                </c:pt>
                <c:pt idx="302">
                  <c:v>36.7923175759042</c:v>
                </c:pt>
                <c:pt idx="303">
                  <c:v>36.7923175759042</c:v>
                </c:pt>
                <c:pt idx="304">
                  <c:v>36.7923175759042</c:v>
                </c:pt>
                <c:pt idx="305">
                  <c:v>36.7923175759042</c:v>
                </c:pt>
                <c:pt idx="306">
                  <c:v>36.7923175759042</c:v>
                </c:pt>
                <c:pt idx="307">
                  <c:v>36.7923175759042</c:v>
                </c:pt>
                <c:pt idx="308">
                  <c:v>36.7923175759042</c:v>
                </c:pt>
                <c:pt idx="309">
                  <c:v>36.7923175759042</c:v>
                </c:pt>
                <c:pt idx="310">
                  <c:v>36.7923175759042</c:v>
                </c:pt>
                <c:pt idx="311">
                  <c:v>36.7923175759042</c:v>
                </c:pt>
                <c:pt idx="312">
                  <c:v>36.7923175759042</c:v>
                </c:pt>
                <c:pt idx="313">
                  <c:v>36.7923175759042</c:v>
                </c:pt>
                <c:pt idx="314">
                  <c:v>36.7923175759042</c:v>
                </c:pt>
                <c:pt idx="315">
                  <c:v>36.7923175759042</c:v>
                </c:pt>
                <c:pt idx="316">
                  <c:v>36.7923175759042</c:v>
                </c:pt>
                <c:pt idx="317">
                  <c:v>36.7923175759042</c:v>
                </c:pt>
                <c:pt idx="318">
                  <c:v>36.7923175759042</c:v>
                </c:pt>
                <c:pt idx="319">
                  <c:v>36.7923175759042</c:v>
                </c:pt>
                <c:pt idx="320">
                  <c:v>36.7923175759042</c:v>
                </c:pt>
                <c:pt idx="321">
                  <c:v>36.7923175759042</c:v>
                </c:pt>
                <c:pt idx="322">
                  <c:v>36.7923175759042</c:v>
                </c:pt>
                <c:pt idx="323">
                  <c:v>36.7923175759042</c:v>
                </c:pt>
                <c:pt idx="324">
                  <c:v>36.7923175759042</c:v>
                </c:pt>
                <c:pt idx="325">
                  <c:v>36.7923175759042</c:v>
                </c:pt>
                <c:pt idx="326">
                  <c:v>36.7923175759042</c:v>
                </c:pt>
                <c:pt idx="327">
                  <c:v>36.7923175759042</c:v>
                </c:pt>
                <c:pt idx="328">
                  <c:v>36.7923175759042</c:v>
                </c:pt>
                <c:pt idx="329">
                  <c:v>36.7923175759042</c:v>
                </c:pt>
                <c:pt idx="330">
                  <c:v>36.7923175759042</c:v>
                </c:pt>
                <c:pt idx="331">
                  <c:v>36.7923175759042</c:v>
                </c:pt>
                <c:pt idx="332">
                  <c:v>36.7923175759042</c:v>
                </c:pt>
                <c:pt idx="333">
                  <c:v>36.7923175759042</c:v>
                </c:pt>
                <c:pt idx="334">
                  <c:v>36.7923175759042</c:v>
                </c:pt>
                <c:pt idx="335">
                  <c:v>36.7923175759042</c:v>
                </c:pt>
                <c:pt idx="336">
                  <c:v>36.7923175759042</c:v>
                </c:pt>
                <c:pt idx="337">
                  <c:v>36.7923175759042</c:v>
                </c:pt>
                <c:pt idx="338">
                  <c:v>36.7923175759042</c:v>
                </c:pt>
                <c:pt idx="339">
                  <c:v>36.7923175759042</c:v>
                </c:pt>
                <c:pt idx="340">
                  <c:v>36.7923175759042</c:v>
                </c:pt>
                <c:pt idx="341">
                  <c:v>36.7923175759042</c:v>
                </c:pt>
                <c:pt idx="342">
                  <c:v>36.7923175759042</c:v>
                </c:pt>
                <c:pt idx="343">
                  <c:v>36.7923175759042</c:v>
                </c:pt>
                <c:pt idx="344">
                  <c:v>36.7923175759042</c:v>
                </c:pt>
                <c:pt idx="345">
                  <c:v>36.7923175759042</c:v>
                </c:pt>
                <c:pt idx="346">
                  <c:v>36.7923175759042</c:v>
                </c:pt>
                <c:pt idx="347">
                  <c:v>36.7923175759042</c:v>
                </c:pt>
                <c:pt idx="348">
                  <c:v>36.7923175759042</c:v>
                </c:pt>
                <c:pt idx="349">
                  <c:v>36.7923175759042</c:v>
                </c:pt>
                <c:pt idx="350">
                  <c:v>36.7923175759042</c:v>
                </c:pt>
                <c:pt idx="351">
                  <c:v>36.7923175759042</c:v>
                </c:pt>
                <c:pt idx="352">
                  <c:v>36.7923175759042</c:v>
                </c:pt>
                <c:pt idx="353">
                  <c:v>36.7923175759042</c:v>
                </c:pt>
                <c:pt idx="354">
                  <c:v>36.7923175759042</c:v>
                </c:pt>
                <c:pt idx="355">
                  <c:v>36.7923175759042</c:v>
                </c:pt>
                <c:pt idx="356">
                  <c:v>36.7923175759042</c:v>
                </c:pt>
                <c:pt idx="357">
                  <c:v>36.7923175759042</c:v>
                </c:pt>
                <c:pt idx="358">
                  <c:v>36.7923175759042</c:v>
                </c:pt>
                <c:pt idx="359">
                  <c:v>36.7923175759042</c:v>
                </c:pt>
                <c:pt idx="360">
                  <c:v>36.7923175759042</c:v>
                </c:pt>
                <c:pt idx="361">
                  <c:v>36.7923175759042</c:v>
                </c:pt>
                <c:pt idx="362">
                  <c:v>36.7923175759042</c:v>
                </c:pt>
                <c:pt idx="363">
                  <c:v>36.7923175759042</c:v>
                </c:pt>
                <c:pt idx="364">
                  <c:v>36.7923175759042</c:v>
                </c:pt>
                <c:pt idx="365">
                  <c:v>36.7923175759042</c:v>
                </c:pt>
                <c:pt idx="366">
                  <c:v>36.7923175759042</c:v>
                </c:pt>
                <c:pt idx="367">
                  <c:v>36.7923175759042</c:v>
                </c:pt>
                <c:pt idx="368">
                  <c:v>36.7923175759042</c:v>
                </c:pt>
                <c:pt idx="369">
                  <c:v>36.7923175759042</c:v>
                </c:pt>
                <c:pt idx="370">
                  <c:v>36.7923175759042</c:v>
                </c:pt>
                <c:pt idx="371">
                  <c:v>36.7923175759042</c:v>
                </c:pt>
                <c:pt idx="372">
                  <c:v>36.7923175759042</c:v>
                </c:pt>
                <c:pt idx="373">
                  <c:v>36.7923175759042</c:v>
                </c:pt>
                <c:pt idx="374">
                  <c:v>36.7923175759042</c:v>
                </c:pt>
                <c:pt idx="375">
                  <c:v>36.7923175759042</c:v>
                </c:pt>
                <c:pt idx="376">
                  <c:v>36.7923175759042</c:v>
                </c:pt>
                <c:pt idx="377">
                  <c:v>36.7923175759042</c:v>
                </c:pt>
                <c:pt idx="378">
                  <c:v>36.7923175759042</c:v>
                </c:pt>
                <c:pt idx="379">
                  <c:v>36.7923175759042</c:v>
                </c:pt>
                <c:pt idx="380">
                  <c:v>36.7923175759042</c:v>
                </c:pt>
                <c:pt idx="381">
                  <c:v>36.7923175759042</c:v>
                </c:pt>
                <c:pt idx="382">
                  <c:v>36.7923175759042</c:v>
                </c:pt>
                <c:pt idx="383">
                  <c:v>36.7923175759042</c:v>
                </c:pt>
                <c:pt idx="384">
                  <c:v>36.7923175759042</c:v>
                </c:pt>
                <c:pt idx="385">
                  <c:v>36.7923175759042</c:v>
                </c:pt>
                <c:pt idx="386">
                  <c:v>36.7923175759042</c:v>
                </c:pt>
                <c:pt idx="387">
                  <c:v>36.7923175759042</c:v>
                </c:pt>
                <c:pt idx="388">
                  <c:v>36.7923175759042</c:v>
                </c:pt>
                <c:pt idx="389">
                  <c:v>36.7923175759042</c:v>
                </c:pt>
                <c:pt idx="390">
                  <c:v>36.7923175759042</c:v>
                </c:pt>
                <c:pt idx="391">
                  <c:v>36.7923175759042</c:v>
                </c:pt>
                <c:pt idx="392">
                  <c:v>36.7923175759042</c:v>
                </c:pt>
                <c:pt idx="393">
                  <c:v>36.7923175759042</c:v>
                </c:pt>
                <c:pt idx="394">
                  <c:v>36.7923175759042</c:v>
                </c:pt>
                <c:pt idx="395">
                  <c:v>36.7923175759042</c:v>
                </c:pt>
                <c:pt idx="396">
                  <c:v>36.7923175759042</c:v>
                </c:pt>
                <c:pt idx="397">
                  <c:v>36.7923175759042</c:v>
                </c:pt>
                <c:pt idx="398">
                  <c:v>36.7923175759042</c:v>
                </c:pt>
                <c:pt idx="399">
                  <c:v>36.7923175759042</c:v>
                </c:pt>
                <c:pt idx="400">
                  <c:v>36.7923175759042</c:v>
                </c:pt>
                <c:pt idx="401">
                  <c:v>36.7923175759042</c:v>
                </c:pt>
                <c:pt idx="402">
                  <c:v>36.7923175759042</c:v>
                </c:pt>
                <c:pt idx="403">
                  <c:v>36.7923175759042</c:v>
                </c:pt>
                <c:pt idx="404">
                  <c:v>36.7923175759042</c:v>
                </c:pt>
                <c:pt idx="405">
                  <c:v>36.7923175759042</c:v>
                </c:pt>
                <c:pt idx="406">
                  <c:v>36.7923175759042</c:v>
                </c:pt>
                <c:pt idx="407">
                  <c:v>36.7923175759042</c:v>
                </c:pt>
                <c:pt idx="408">
                  <c:v>36.7923175759042</c:v>
                </c:pt>
                <c:pt idx="409">
                  <c:v>36.7923175759042</c:v>
                </c:pt>
                <c:pt idx="410">
                  <c:v>36.7923175759042</c:v>
                </c:pt>
                <c:pt idx="411">
                  <c:v>36.7923175759042</c:v>
                </c:pt>
                <c:pt idx="412">
                  <c:v>36.7923175759042</c:v>
                </c:pt>
                <c:pt idx="413">
                  <c:v>36.7923175759042</c:v>
                </c:pt>
                <c:pt idx="414">
                  <c:v>36.7923175759042</c:v>
                </c:pt>
                <c:pt idx="415">
                  <c:v>36.7923175759042</c:v>
                </c:pt>
                <c:pt idx="416">
                  <c:v>36.7923175759042</c:v>
                </c:pt>
                <c:pt idx="417">
                  <c:v>36.7923175759042</c:v>
                </c:pt>
                <c:pt idx="418">
                  <c:v>36.7923175759042</c:v>
                </c:pt>
                <c:pt idx="419">
                  <c:v>36.7923175759042</c:v>
                </c:pt>
                <c:pt idx="420">
                  <c:v>36.7923175759042</c:v>
                </c:pt>
                <c:pt idx="421">
                  <c:v>36.7923175759042</c:v>
                </c:pt>
                <c:pt idx="422">
                  <c:v>36.7923175759042</c:v>
                </c:pt>
                <c:pt idx="423">
                  <c:v>36.7923175759042</c:v>
                </c:pt>
                <c:pt idx="424">
                  <c:v>36.7923175759042</c:v>
                </c:pt>
                <c:pt idx="425">
                  <c:v>36.7923175759042</c:v>
                </c:pt>
                <c:pt idx="426">
                  <c:v>36.7923175759042</c:v>
                </c:pt>
                <c:pt idx="427">
                  <c:v>36.7923175759042</c:v>
                </c:pt>
                <c:pt idx="428">
                  <c:v>36.7923175759042</c:v>
                </c:pt>
                <c:pt idx="429">
                  <c:v>36.7923175759042</c:v>
                </c:pt>
                <c:pt idx="430">
                  <c:v>36.7923175759042</c:v>
                </c:pt>
                <c:pt idx="431">
                  <c:v>36.7923175759042</c:v>
                </c:pt>
                <c:pt idx="432">
                  <c:v>36.7923175759042</c:v>
                </c:pt>
                <c:pt idx="433">
                  <c:v>36.7923175759042</c:v>
                </c:pt>
                <c:pt idx="434">
                  <c:v>36.7923175759042</c:v>
                </c:pt>
                <c:pt idx="435">
                  <c:v>36.7923175759042</c:v>
                </c:pt>
                <c:pt idx="436">
                  <c:v>36.7923175759042</c:v>
                </c:pt>
                <c:pt idx="437">
                  <c:v>36.7923175759042</c:v>
                </c:pt>
                <c:pt idx="438">
                  <c:v>36.7923175759042</c:v>
                </c:pt>
                <c:pt idx="439">
                  <c:v>36.7923175759042</c:v>
                </c:pt>
                <c:pt idx="440">
                  <c:v>36.7923175759042</c:v>
                </c:pt>
                <c:pt idx="441">
                  <c:v>36.7923175759042</c:v>
                </c:pt>
                <c:pt idx="442">
                  <c:v>36.7923175759042</c:v>
                </c:pt>
                <c:pt idx="443">
                  <c:v>36.7923175759042</c:v>
                </c:pt>
                <c:pt idx="444">
                  <c:v>36.7923175759042</c:v>
                </c:pt>
                <c:pt idx="445">
                  <c:v>36.7923175759042</c:v>
                </c:pt>
                <c:pt idx="446">
                  <c:v>36.7923175759042</c:v>
                </c:pt>
                <c:pt idx="447">
                  <c:v>36.7923175759042</c:v>
                </c:pt>
                <c:pt idx="448">
                  <c:v>36.7923175759042</c:v>
                </c:pt>
                <c:pt idx="449">
                  <c:v>36.7923175759042</c:v>
                </c:pt>
                <c:pt idx="450">
                  <c:v>36.7923175759042</c:v>
                </c:pt>
                <c:pt idx="451">
                  <c:v>36.7923175759042</c:v>
                </c:pt>
                <c:pt idx="452">
                  <c:v>36.7923175759042</c:v>
                </c:pt>
                <c:pt idx="453">
                  <c:v>36.7923175759042</c:v>
                </c:pt>
                <c:pt idx="454">
                  <c:v>36.7923175759042</c:v>
                </c:pt>
                <c:pt idx="455">
                  <c:v>36.7923175759042</c:v>
                </c:pt>
                <c:pt idx="456">
                  <c:v>36.7923175759042</c:v>
                </c:pt>
                <c:pt idx="457">
                  <c:v>36.7923175759042</c:v>
                </c:pt>
                <c:pt idx="458">
                  <c:v>36.7923175759042</c:v>
                </c:pt>
                <c:pt idx="459">
                  <c:v>36.7923175759042</c:v>
                </c:pt>
                <c:pt idx="460">
                  <c:v>36.7923175759042</c:v>
                </c:pt>
                <c:pt idx="461">
                  <c:v>36.7923175759042</c:v>
                </c:pt>
                <c:pt idx="462">
                  <c:v>36.7923175759042</c:v>
                </c:pt>
                <c:pt idx="463">
                  <c:v>36.7923175759042</c:v>
                </c:pt>
                <c:pt idx="464">
                  <c:v>36.7923175759042</c:v>
                </c:pt>
                <c:pt idx="465">
                  <c:v>36.7923175759042</c:v>
                </c:pt>
                <c:pt idx="466">
                  <c:v>36.7923175759042</c:v>
                </c:pt>
                <c:pt idx="467">
                  <c:v>36.7923175759042</c:v>
                </c:pt>
                <c:pt idx="468">
                  <c:v>36.7923175759042</c:v>
                </c:pt>
                <c:pt idx="469">
                  <c:v>36.7923175759042</c:v>
                </c:pt>
                <c:pt idx="470">
                  <c:v>36.7923175759042</c:v>
                </c:pt>
                <c:pt idx="471">
                  <c:v>36.7923175759042</c:v>
                </c:pt>
                <c:pt idx="472">
                  <c:v>36.7923175759042</c:v>
                </c:pt>
                <c:pt idx="473">
                  <c:v>36.7923175759042</c:v>
                </c:pt>
                <c:pt idx="474">
                  <c:v>36.7923175759042</c:v>
                </c:pt>
                <c:pt idx="475">
                  <c:v>36.7923175759042</c:v>
                </c:pt>
                <c:pt idx="476">
                  <c:v>36.7923175759042</c:v>
                </c:pt>
                <c:pt idx="477">
                  <c:v>36.7923175759042</c:v>
                </c:pt>
                <c:pt idx="478">
                  <c:v>36.7923175759042</c:v>
                </c:pt>
                <c:pt idx="479">
                  <c:v>36.7923175759042</c:v>
                </c:pt>
                <c:pt idx="480">
                  <c:v>36.7923175759042</c:v>
                </c:pt>
                <c:pt idx="481">
                  <c:v>36.7923175759042</c:v>
                </c:pt>
                <c:pt idx="482">
                  <c:v>36.7923175759042</c:v>
                </c:pt>
                <c:pt idx="483">
                  <c:v>36.7923175759042</c:v>
                </c:pt>
                <c:pt idx="484">
                  <c:v>36.7923175759042</c:v>
                </c:pt>
                <c:pt idx="485">
                  <c:v>36.7923175759042</c:v>
                </c:pt>
                <c:pt idx="486">
                  <c:v>36.7923175759042</c:v>
                </c:pt>
                <c:pt idx="487">
                  <c:v>36.7923175759042</c:v>
                </c:pt>
                <c:pt idx="488">
                  <c:v>36.7923175759042</c:v>
                </c:pt>
                <c:pt idx="489">
                  <c:v>36.7923175759042</c:v>
                </c:pt>
                <c:pt idx="490">
                  <c:v>36.7923175759042</c:v>
                </c:pt>
                <c:pt idx="491">
                  <c:v>36.7923175759042</c:v>
                </c:pt>
                <c:pt idx="492">
                  <c:v>36.7923175759042</c:v>
                </c:pt>
                <c:pt idx="493">
                  <c:v>36.7923175759042</c:v>
                </c:pt>
                <c:pt idx="494">
                  <c:v>36.7923175759042</c:v>
                </c:pt>
                <c:pt idx="495">
                  <c:v>36.7923175759042</c:v>
                </c:pt>
                <c:pt idx="496">
                  <c:v>36.7923175759042</c:v>
                </c:pt>
                <c:pt idx="497">
                  <c:v>36.7923175759042</c:v>
                </c:pt>
                <c:pt idx="498">
                  <c:v>36.7923175759042</c:v>
                </c:pt>
                <c:pt idx="499">
                  <c:v>36.7923175759042</c:v>
                </c:pt>
                <c:pt idx="500">
                  <c:v>36.7923175759042</c:v>
                </c:pt>
                <c:pt idx="501">
                  <c:v>36.7923175759042</c:v>
                </c:pt>
                <c:pt idx="502">
                  <c:v>36.7923175759042</c:v>
                </c:pt>
                <c:pt idx="503">
                  <c:v>36.7923175759042</c:v>
                </c:pt>
                <c:pt idx="504">
                  <c:v>36.7923175759042</c:v>
                </c:pt>
                <c:pt idx="505">
                  <c:v>36.7923175759042</c:v>
                </c:pt>
                <c:pt idx="506">
                  <c:v>36.7923175759042</c:v>
                </c:pt>
                <c:pt idx="507">
                  <c:v>36.7923175759042</c:v>
                </c:pt>
                <c:pt idx="508">
                  <c:v>36.7923175759042</c:v>
                </c:pt>
                <c:pt idx="509">
                  <c:v>36.7923175759042</c:v>
                </c:pt>
                <c:pt idx="510">
                  <c:v>36.7923175759042</c:v>
                </c:pt>
                <c:pt idx="511">
                  <c:v>36.7923175759042</c:v>
                </c:pt>
                <c:pt idx="512">
                  <c:v>36.7923175759042</c:v>
                </c:pt>
                <c:pt idx="513">
                  <c:v>36.7923175759042</c:v>
                </c:pt>
                <c:pt idx="514">
                  <c:v>36.7923175759042</c:v>
                </c:pt>
                <c:pt idx="515">
                  <c:v>36.7923175759042</c:v>
                </c:pt>
                <c:pt idx="516">
                  <c:v>36.7923175759042</c:v>
                </c:pt>
                <c:pt idx="517">
                  <c:v>36.7923175759042</c:v>
                </c:pt>
                <c:pt idx="518">
                  <c:v>36.7923175759042</c:v>
                </c:pt>
                <c:pt idx="519">
                  <c:v>36.7923175759042</c:v>
                </c:pt>
                <c:pt idx="520">
                  <c:v>36.7923175759042</c:v>
                </c:pt>
                <c:pt idx="521">
                  <c:v>36.7923175759042</c:v>
                </c:pt>
                <c:pt idx="522">
                  <c:v>36.7923175759042</c:v>
                </c:pt>
                <c:pt idx="523">
                  <c:v>36.7923175759042</c:v>
                </c:pt>
                <c:pt idx="524">
                  <c:v>36.7923175759042</c:v>
                </c:pt>
                <c:pt idx="525">
                  <c:v>36.7923175759042</c:v>
                </c:pt>
                <c:pt idx="526">
                  <c:v>36.7923175759042</c:v>
                </c:pt>
                <c:pt idx="527">
                  <c:v>36.7923175759042</c:v>
                </c:pt>
                <c:pt idx="528">
                  <c:v>36.7923175759042</c:v>
                </c:pt>
                <c:pt idx="529">
                  <c:v>36.7923175759042</c:v>
                </c:pt>
                <c:pt idx="530">
                  <c:v>36.7923175759042</c:v>
                </c:pt>
                <c:pt idx="531">
                  <c:v>36.7923175759042</c:v>
                </c:pt>
                <c:pt idx="532">
                  <c:v>36.7923175759042</c:v>
                </c:pt>
                <c:pt idx="533">
                  <c:v>36.7923175759042</c:v>
                </c:pt>
                <c:pt idx="534">
                  <c:v>36.7923175759042</c:v>
                </c:pt>
                <c:pt idx="535">
                  <c:v>36.7923175759042</c:v>
                </c:pt>
                <c:pt idx="536">
                  <c:v>36.7923175759042</c:v>
                </c:pt>
                <c:pt idx="537">
                  <c:v>36.7923175759042</c:v>
                </c:pt>
                <c:pt idx="538">
                  <c:v>36.7923175759042</c:v>
                </c:pt>
                <c:pt idx="539">
                  <c:v>36.7923175759042</c:v>
                </c:pt>
                <c:pt idx="540">
                  <c:v>36.7923175759042</c:v>
                </c:pt>
                <c:pt idx="541">
                  <c:v>36.7923175759042</c:v>
                </c:pt>
                <c:pt idx="542">
                  <c:v>36.7923175759042</c:v>
                </c:pt>
                <c:pt idx="543">
                  <c:v>36.7923175759042</c:v>
                </c:pt>
                <c:pt idx="544">
                  <c:v>36.7923175759042</c:v>
                </c:pt>
                <c:pt idx="545">
                  <c:v>36.7923175759042</c:v>
                </c:pt>
                <c:pt idx="546">
                  <c:v>36.7923175759042</c:v>
                </c:pt>
                <c:pt idx="547">
                  <c:v>36.7923175759042</c:v>
                </c:pt>
                <c:pt idx="548">
                  <c:v>36.7923175759042</c:v>
                </c:pt>
                <c:pt idx="549">
                  <c:v>36.7923175759042</c:v>
                </c:pt>
                <c:pt idx="550">
                  <c:v>36.7923175759042</c:v>
                </c:pt>
                <c:pt idx="551">
                  <c:v>36.7923175759042</c:v>
                </c:pt>
                <c:pt idx="552">
                  <c:v>36.7923175759042</c:v>
                </c:pt>
                <c:pt idx="553">
                  <c:v>36.7923175759042</c:v>
                </c:pt>
                <c:pt idx="554">
                  <c:v>36.7923175759042</c:v>
                </c:pt>
                <c:pt idx="555">
                  <c:v>36.7923175759042</c:v>
                </c:pt>
                <c:pt idx="556">
                  <c:v>36.7923175759042</c:v>
                </c:pt>
                <c:pt idx="557">
                  <c:v>36.7923175759042</c:v>
                </c:pt>
                <c:pt idx="558">
                  <c:v>36.7923175759042</c:v>
                </c:pt>
                <c:pt idx="559">
                  <c:v>36.7923175759042</c:v>
                </c:pt>
                <c:pt idx="560">
                  <c:v>36.7923175759042</c:v>
                </c:pt>
                <c:pt idx="561">
                  <c:v>36.7923175759042</c:v>
                </c:pt>
                <c:pt idx="562">
                  <c:v>36.7923175759042</c:v>
                </c:pt>
                <c:pt idx="563">
                  <c:v>36.7923175759042</c:v>
                </c:pt>
                <c:pt idx="564">
                  <c:v>36.7923175759042</c:v>
                </c:pt>
                <c:pt idx="565">
                  <c:v>36.7923175759042</c:v>
                </c:pt>
                <c:pt idx="566">
                  <c:v>36.7923175759042</c:v>
                </c:pt>
                <c:pt idx="567">
                  <c:v>36.7923175759042</c:v>
                </c:pt>
                <c:pt idx="568">
                  <c:v>36.7923175759042</c:v>
                </c:pt>
                <c:pt idx="569">
                  <c:v>36.7923175759042</c:v>
                </c:pt>
                <c:pt idx="570">
                  <c:v>36.7923175759042</c:v>
                </c:pt>
                <c:pt idx="571">
                  <c:v>36.7923175759042</c:v>
                </c:pt>
                <c:pt idx="572">
                  <c:v>36.7923175759042</c:v>
                </c:pt>
                <c:pt idx="573">
                  <c:v>36.7923175759042</c:v>
                </c:pt>
                <c:pt idx="574">
                  <c:v>36.7923175759042</c:v>
                </c:pt>
                <c:pt idx="575">
                  <c:v>36.7923175759042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107395"/>
        <c:axId val="77621441"/>
      </c:lineChart>
      <c:catAx>
        <c:axId val="341073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21441"/>
        <c:crosses val="autoZero"/>
        <c:auto val="1"/>
        <c:lblAlgn val="ctr"/>
        <c:lblOffset val="100"/>
        <c:noMultiLvlLbl val="0"/>
      </c:catAx>
      <c:valAx>
        <c:axId val="77621441"/>
        <c:scaling>
          <c:orientation val="minMax"/>
          <c:min val="2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0739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in!$H$1</c:f>
              <c:strCache>
                <c:ptCount val="1"/>
                <c:pt idx="0">
                  <c:v>TempDifference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in!$H$2:$H$577</c:f>
              <c:numCache>
                <c:formatCode>General</c:formatCode>
                <c:ptCount val="576"/>
                <c:pt idx="0">
                  <c:v>-1.70564692543001</c:v>
                </c:pt>
                <c:pt idx="1">
                  <c:v>-1.66273178543002</c:v>
                </c:pt>
                <c:pt idx="2">
                  <c:v>-4.74322231042998</c:v>
                </c:pt>
                <c:pt idx="3">
                  <c:v>-0.748899724001426</c:v>
                </c:pt>
                <c:pt idx="4">
                  <c:v>-2.41469618543004</c:v>
                </c:pt>
                <c:pt idx="5">
                  <c:v>-1.77296293042996</c:v>
                </c:pt>
                <c:pt idx="6">
                  <c:v>-3.99382142542998</c:v>
                </c:pt>
                <c:pt idx="7">
                  <c:v>-5.49775022543002</c:v>
                </c:pt>
                <c:pt idx="8">
                  <c:v>-2.08109743342998</c:v>
                </c:pt>
                <c:pt idx="9">
                  <c:v>0.827295784570033</c:v>
                </c:pt>
                <c:pt idx="10">
                  <c:v>-4.52361452542998</c:v>
                </c:pt>
                <c:pt idx="11">
                  <c:v>-2.80366686143002</c:v>
                </c:pt>
                <c:pt idx="12">
                  <c:v>-4.16643143543001</c:v>
                </c:pt>
                <c:pt idx="13">
                  <c:v>0.71621013456997</c:v>
                </c:pt>
                <c:pt idx="14">
                  <c:v>-0.89333548343</c:v>
                </c:pt>
                <c:pt idx="15">
                  <c:v>-4.77654800543001</c:v>
                </c:pt>
                <c:pt idx="16">
                  <c:v>-2.13612755542999</c:v>
                </c:pt>
                <c:pt idx="17">
                  <c:v>-1.43885147542999</c:v>
                </c:pt>
                <c:pt idx="18">
                  <c:v>-6.81881495543001</c:v>
                </c:pt>
                <c:pt idx="19">
                  <c:v>-1.39544262143004</c:v>
                </c:pt>
                <c:pt idx="20">
                  <c:v>-6.86495822543002</c:v>
                </c:pt>
                <c:pt idx="21">
                  <c:v>-1.01501699543001</c:v>
                </c:pt>
                <c:pt idx="22">
                  <c:v>-1.59351688042999</c:v>
                </c:pt>
                <c:pt idx="23">
                  <c:v>-5.28583298542997</c:v>
                </c:pt>
                <c:pt idx="24">
                  <c:v>-0.672075655429971</c:v>
                </c:pt>
                <c:pt idx="25">
                  <c:v>0.765771424570012</c:v>
                </c:pt>
                <c:pt idx="26">
                  <c:v>-0.718043642353045</c:v>
                </c:pt>
                <c:pt idx="27">
                  <c:v>-1.50037583543001</c:v>
                </c:pt>
                <c:pt idx="28">
                  <c:v>-0.643592155430035</c:v>
                </c:pt>
                <c:pt idx="29">
                  <c:v>-1.07995937543</c:v>
                </c:pt>
                <c:pt idx="30">
                  <c:v>-3.98980022542997</c:v>
                </c:pt>
                <c:pt idx="31">
                  <c:v>-0.186147145429963</c:v>
                </c:pt>
                <c:pt idx="32">
                  <c:v>1.40596657057001</c:v>
                </c:pt>
                <c:pt idx="33">
                  <c:v>-3.47599139543001</c:v>
                </c:pt>
                <c:pt idx="34">
                  <c:v>-3.14900081543004</c:v>
                </c:pt>
                <c:pt idx="35">
                  <c:v>-0.322867945429998</c:v>
                </c:pt>
                <c:pt idx="36">
                  <c:v>-6.51233249543002</c:v>
                </c:pt>
                <c:pt idx="37">
                  <c:v>-1.94300942543003</c:v>
                </c:pt>
                <c:pt idx="38">
                  <c:v>-3.45633778043003</c:v>
                </c:pt>
                <c:pt idx="39">
                  <c:v>-2.64797605043002</c:v>
                </c:pt>
                <c:pt idx="40">
                  <c:v>0.082737094569957</c:v>
                </c:pt>
                <c:pt idx="41">
                  <c:v>2.15109493056998</c:v>
                </c:pt>
                <c:pt idx="42">
                  <c:v>-7.05636734543003</c:v>
                </c:pt>
                <c:pt idx="43">
                  <c:v>-1.58240831542997</c:v>
                </c:pt>
                <c:pt idx="44">
                  <c:v>-0.204946255429995</c:v>
                </c:pt>
                <c:pt idx="45">
                  <c:v>2.61756144184273</c:v>
                </c:pt>
                <c:pt idx="46">
                  <c:v>-6.56075444543</c:v>
                </c:pt>
                <c:pt idx="47">
                  <c:v>3.54906511056999</c:v>
                </c:pt>
                <c:pt idx="48">
                  <c:v>-1.45081454542997</c:v>
                </c:pt>
                <c:pt idx="49">
                  <c:v>2.27140923457001</c:v>
                </c:pt>
                <c:pt idx="50">
                  <c:v>-2.34633578542996</c:v>
                </c:pt>
                <c:pt idx="51">
                  <c:v>-1.19902040543007</c:v>
                </c:pt>
                <c:pt idx="52">
                  <c:v>-6.69747524542998</c:v>
                </c:pt>
                <c:pt idx="53">
                  <c:v>-1.72922781088453</c:v>
                </c:pt>
                <c:pt idx="54">
                  <c:v>-1.72357254142997</c:v>
                </c:pt>
                <c:pt idx="55">
                  <c:v>1.80997653457002</c:v>
                </c:pt>
                <c:pt idx="56">
                  <c:v>0.670921369570017</c:v>
                </c:pt>
                <c:pt idx="57">
                  <c:v>1.93302525457</c:v>
                </c:pt>
                <c:pt idx="58">
                  <c:v>1.10700375457004</c:v>
                </c:pt>
                <c:pt idx="59">
                  <c:v>-2.55825302543001</c:v>
                </c:pt>
                <c:pt idx="60">
                  <c:v>4.12397607457002</c:v>
                </c:pt>
                <c:pt idx="61">
                  <c:v>2.75847708456997</c:v>
                </c:pt>
                <c:pt idx="62">
                  <c:v>-8.22362117542996</c:v>
                </c:pt>
                <c:pt idx="63">
                  <c:v>-3.59277374542994</c:v>
                </c:pt>
                <c:pt idx="64">
                  <c:v>2.06461902457</c:v>
                </c:pt>
                <c:pt idx="65">
                  <c:v>2.09025417457003</c:v>
                </c:pt>
                <c:pt idx="66">
                  <c:v>-2.45327098257285</c:v>
                </c:pt>
                <c:pt idx="67">
                  <c:v>2.12101635457004</c:v>
                </c:pt>
                <c:pt idx="68">
                  <c:v>2.12101635457004</c:v>
                </c:pt>
                <c:pt idx="69">
                  <c:v>3.58825840657</c:v>
                </c:pt>
                <c:pt idx="70">
                  <c:v>0.714501124570013</c:v>
                </c:pt>
                <c:pt idx="71">
                  <c:v>1.56046107457002</c:v>
                </c:pt>
                <c:pt idx="72">
                  <c:v>0.552145174570008</c:v>
                </c:pt>
                <c:pt idx="73">
                  <c:v>-0.86163334792996</c:v>
                </c:pt>
                <c:pt idx="74">
                  <c:v>2.69695272457</c:v>
                </c:pt>
                <c:pt idx="75">
                  <c:v>3.44910701456997</c:v>
                </c:pt>
                <c:pt idx="76">
                  <c:v>2.04411090457001</c:v>
                </c:pt>
                <c:pt idx="77">
                  <c:v>-2.28177318543003</c:v>
                </c:pt>
                <c:pt idx="78">
                  <c:v>-0.491205430429993</c:v>
                </c:pt>
                <c:pt idx="79">
                  <c:v>2.22013893457001</c:v>
                </c:pt>
                <c:pt idx="80">
                  <c:v>-1.32092978542999</c:v>
                </c:pt>
                <c:pt idx="81">
                  <c:v>3.24383592456997</c:v>
                </c:pt>
                <c:pt idx="82">
                  <c:v>0.519673984570041</c:v>
                </c:pt>
                <c:pt idx="83">
                  <c:v>-2.53090886543003</c:v>
                </c:pt>
                <c:pt idx="84">
                  <c:v>-3.31249610542994</c:v>
                </c:pt>
                <c:pt idx="85">
                  <c:v>3.67621545457002</c:v>
                </c:pt>
                <c:pt idx="86">
                  <c:v>3.94880254956997</c:v>
                </c:pt>
                <c:pt idx="87">
                  <c:v>4.59463742857003</c:v>
                </c:pt>
                <c:pt idx="88">
                  <c:v>3.02581507742713</c:v>
                </c:pt>
                <c:pt idx="89">
                  <c:v>4.19575449457</c:v>
                </c:pt>
                <c:pt idx="90">
                  <c:v>0.824610197427155</c:v>
                </c:pt>
                <c:pt idx="91">
                  <c:v>2.74651401456999</c:v>
                </c:pt>
                <c:pt idx="92">
                  <c:v>-2.91885413542996</c:v>
                </c:pt>
                <c:pt idx="93">
                  <c:v>2.86956273457003</c:v>
                </c:pt>
                <c:pt idx="94">
                  <c:v>3.34238883457005</c:v>
                </c:pt>
                <c:pt idx="95">
                  <c:v>2.39787597457002</c:v>
                </c:pt>
                <c:pt idx="96">
                  <c:v>3.20338935457</c:v>
                </c:pt>
                <c:pt idx="97">
                  <c:v>1.41690423456999</c:v>
                </c:pt>
                <c:pt idx="98">
                  <c:v>2.65422747457001</c:v>
                </c:pt>
                <c:pt idx="99">
                  <c:v>-1.50892088542997</c:v>
                </c:pt>
                <c:pt idx="100">
                  <c:v>-1.43714246542998</c:v>
                </c:pt>
                <c:pt idx="101">
                  <c:v>0.291350248569991</c:v>
                </c:pt>
                <c:pt idx="102">
                  <c:v>3.00172617456997</c:v>
                </c:pt>
                <c:pt idx="103">
                  <c:v>-5.13202208543003</c:v>
                </c:pt>
                <c:pt idx="104">
                  <c:v>2.00822169456996</c:v>
                </c:pt>
                <c:pt idx="105">
                  <c:v>1.88517297457003</c:v>
                </c:pt>
                <c:pt idx="106">
                  <c:v>-0.440789635430001</c:v>
                </c:pt>
                <c:pt idx="107">
                  <c:v>-0.26271079343001</c:v>
                </c:pt>
                <c:pt idx="108">
                  <c:v>-4.86541652543001</c:v>
                </c:pt>
                <c:pt idx="109">
                  <c:v>1.89371802456999</c:v>
                </c:pt>
                <c:pt idx="110">
                  <c:v>-3.94217134543003</c:v>
                </c:pt>
                <c:pt idx="111">
                  <c:v>2.48731416456997</c:v>
                </c:pt>
                <c:pt idx="112">
                  <c:v>-1.32947483543</c:v>
                </c:pt>
                <c:pt idx="113">
                  <c:v>2.86638885885572</c:v>
                </c:pt>
                <c:pt idx="114">
                  <c:v>-1.03772241400144</c:v>
                </c:pt>
                <c:pt idx="115">
                  <c:v>0.842676874570039</c:v>
                </c:pt>
                <c:pt idx="116">
                  <c:v>1.17012319057</c:v>
                </c:pt>
                <c:pt idx="117">
                  <c:v>0.817383526569991</c:v>
                </c:pt>
                <c:pt idx="118">
                  <c:v>1.66641969457005</c:v>
                </c:pt>
                <c:pt idx="119">
                  <c:v>-2.54970797543</c:v>
                </c:pt>
                <c:pt idx="120">
                  <c:v>3.99750933457</c:v>
                </c:pt>
                <c:pt idx="121">
                  <c:v>1.31009110957002</c:v>
                </c:pt>
                <c:pt idx="122">
                  <c:v>1.52798988457</c:v>
                </c:pt>
                <c:pt idx="123">
                  <c:v>0.762597548855702</c:v>
                </c:pt>
                <c:pt idx="124">
                  <c:v>2.23039299456997</c:v>
                </c:pt>
                <c:pt idx="125">
                  <c:v>1.56558810457</c:v>
                </c:pt>
                <c:pt idx="126">
                  <c:v>1.31094561457002</c:v>
                </c:pt>
                <c:pt idx="127">
                  <c:v>3.57025683457</c:v>
                </c:pt>
                <c:pt idx="128">
                  <c:v>0.682029934569989</c:v>
                </c:pt>
                <c:pt idx="129">
                  <c:v>1.00947625057001</c:v>
                </c:pt>
                <c:pt idx="130">
                  <c:v>0.970852624570007</c:v>
                </c:pt>
                <c:pt idx="131">
                  <c:v>1.02724995456999</c:v>
                </c:pt>
                <c:pt idx="132">
                  <c:v>0.499165864569996</c:v>
                </c:pt>
                <c:pt idx="133">
                  <c:v>1.77237831457001</c:v>
                </c:pt>
                <c:pt idx="134">
                  <c:v>2.87639877456997</c:v>
                </c:pt>
                <c:pt idx="135">
                  <c:v>1.93986129457</c:v>
                </c:pt>
                <c:pt idx="136">
                  <c:v>1.99853730457</c:v>
                </c:pt>
                <c:pt idx="137">
                  <c:v>-0.138294865429991</c:v>
                </c:pt>
                <c:pt idx="138">
                  <c:v>0.389545080284286</c:v>
                </c:pt>
                <c:pt idx="139">
                  <c:v>2.28508131457</c:v>
                </c:pt>
                <c:pt idx="140">
                  <c:v>-4.26897203543</c:v>
                </c:pt>
                <c:pt idx="141">
                  <c:v>0.942369124569957</c:v>
                </c:pt>
                <c:pt idx="142">
                  <c:v>2.15946907956999</c:v>
                </c:pt>
                <c:pt idx="143">
                  <c:v>1.70108818314146</c:v>
                </c:pt>
                <c:pt idx="144">
                  <c:v>1.46475651456996</c:v>
                </c:pt>
                <c:pt idx="145">
                  <c:v>0.97854316957001</c:v>
                </c:pt>
                <c:pt idx="146">
                  <c:v>0.564108244570043</c:v>
                </c:pt>
                <c:pt idx="147">
                  <c:v>2.18368005457007</c:v>
                </c:pt>
                <c:pt idx="148">
                  <c:v>2.00822169456996</c:v>
                </c:pt>
                <c:pt idx="149">
                  <c:v>3.28827018456997</c:v>
                </c:pt>
                <c:pt idx="150">
                  <c:v>2.42465046457</c:v>
                </c:pt>
                <c:pt idx="151">
                  <c:v>1.41348621457002</c:v>
                </c:pt>
                <c:pt idx="152">
                  <c:v>-1.07635146543003</c:v>
                </c:pt>
                <c:pt idx="153">
                  <c:v>0.593161414570041</c:v>
                </c:pt>
                <c:pt idx="154">
                  <c:v>-0.564597915429992</c:v>
                </c:pt>
                <c:pt idx="155">
                  <c:v>-1.48033380906639</c:v>
                </c:pt>
                <c:pt idx="156">
                  <c:v>-0.596736797929957</c:v>
                </c:pt>
                <c:pt idx="157">
                  <c:v>0.67861191457002</c:v>
                </c:pt>
                <c:pt idx="158">
                  <c:v>-0.428826565430022</c:v>
                </c:pt>
                <c:pt idx="159">
                  <c:v>1.83732069457</c:v>
                </c:pt>
                <c:pt idx="160">
                  <c:v>1.25226960457002</c:v>
                </c:pt>
                <c:pt idx="161">
                  <c:v>-0.854711857429997</c:v>
                </c:pt>
                <c:pt idx="162">
                  <c:v>1.82858575457005</c:v>
                </c:pt>
                <c:pt idx="163">
                  <c:v>1.18628841457002</c:v>
                </c:pt>
                <c:pt idx="164">
                  <c:v>0.340797604569964</c:v>
                </c:pt>
                <c:pt idx="165">
                  <c:v>0.0381992582063688</c:v>
                </c:pt>
                <c:pt idx="166">
                  <c:v>1.65787464456998</c:v>
                </c:pt>
                <c:pt idx="167">
                  <c:v>2.21330289457001</c:v>
                </c:pt>
                <c:pt idx="168">
                  <c:v>-0.539912215429972</c:v>
                </c:pt>
                <c:pt idx="169">
                  <c:v>1.77921435457001</c:v>
                </c:pt>
                <c:pt idx="170">
                  <c:v>3.14001356706996</c:v>
                </c:pt>
                <c:pt idx="171">
                  <c:v>0.295224004570009</c:v>
                </c:pt>
                <c:pt idx="172">
                  <c:v>2.29875339456999</c:v>
                </c:pt>
                <c:pt idx="173">
                  <c:v>1.11611847456999</c:v>
                </c:pt>
                <c:pt idx="174">
                  <c:v>-0.792276025429992</c:v>
                </c:pt>
                <c:pt idx="175">
                  <c:v>2.65080945457004</c:v>
                </c:pt>
                <c:pt idx="176">
                  <c:v>0.0216684705699848</c:v>
                </c:pt>
                <c:pt idx="177">
                  <c:v>1.12722703956997</c:v>
                </c:pt>
                <c:pt idx="178">
                  <c:v>0.803027842569982</c:v>
                </c:pt>
                <c:pt idx="179">
                  <c:v>1.29300100957</c:v>
                </c:pt>
                <c:pt idx="180">
                  <c:v>3.93803578656998</c:v>
                </c:pt>
                <c:pt idx="181">
                  <c:v>-0.262320162572841</c:v>
                </c:pt>
                <c:pt idx="182">
                  <c:v>-0.917603425429995</c:v>
                </c:pt>
                <c:pt idx="183">
                  <c:v>2.53744512457008</c:v>
                </c:pt>
                <c:pt idx="184">
                  <c:v>0.0189340545700318</c:v>
                </c:pt>
                <c:pt idx="185">
                  <c:v>6.23061573457</c:v>
                </c:pt>
                <c:pt idx="186">
                  <c:v>1.11611847456999</c:v>
                </c:pt>
                <c:pt idx="187">
                  <c:v>-0.323893351429994</c:v>
                </c:pt>
                <c:pt idx="188">
                  <c:v>-0.431390080429985</c:v>
                </c:pt>
                <c:pt idx="189">
                  <c:v>3.73280267457</c:v>
                </c:pt>
                <c:pt idx="190">
                  <c:v>0.00678109457005149</c:v>
                </c:pt>
                <c:pt idx="191">
                  <c:v>0.495178174570079</c:v>
                </c:pt>
                <c:pt idx="192">
                  <c:v>-0.677202685429954</c:v>
                </c:pt>
                <c:pt idx="193">
                  <c:v>1.71054322547906</c:v>
                </c:pt>
                <c:pt idx="194">
                  <c:v>-0.919312435430008</c:v>
                </c:pt>
                <c:pt idx="195">
                  <c:v>2.08113945457007</c:v>
                </c:pt>
                <c:pt idx="196">
                  <c:v>-1.92612038543</c:v>
                </c:pt>
                <c:pt idx="197">
                  <c:v>1.18447887457001</c:v>
                </c:pt>
                <c:pt idx="198">
                  <c:v>1.59274237457004</c:v>
                </c:pt>
                <c:pt idx="199">
                  <c:v>1.71256296457</c:v>
                </c:pt>
                <c:pt idx="200">
                  <c:v>0.431375134569983</c:v>
                </c:pt>
                <c:pt idx="201">
                  <c:v>-0.583776805430027</c:v>
                </c:pt>
                <c:pt idx="202">
                  <c:v>-2.34081436850692</c:v>
                </c:pt>
                <c:pt idx="203">
                  <c:v>-0.876587185429962</c:v>
                </c:pt>
                <c:pt idx="204">
                  <c:v>-0.204091750429988</c:v>
                </c:pt>
                <c:pt idx="205">
                  <c:v>-1.35169196543</c:v>
                </c:pt>
                <c:pt idx="206">
                  <c:v>1.47842859457001</c:v>
                </c:pt>
                <c:pt idx="207">
                  <c:v>0.0303274545700063</c:v>
                </c:pt>
                <c:pt idx="208">
                  <c:v>4.33760232457002</c:v>
                </c:pt>
                <c:pt idx="209">
                  <c:v>2.22697497457001</c:v>
                </c:pt>
                <c:pt idx="210">
                  <c:v>1.62692257457002</c:v>
                </c:pt>
                <c:pt idx="211">
                  <c:v>3.01634770457003</c:v>
                </c:pt>
                <c:pt idx="212">
                  <c:v>-0.361149769430021</c:v>
                </c:pt>
                <c:pt idx="213">
                  <c:v>3.81635427456997</c:v>
                </c:pt>
                <c:pt idx="214">
                  <c:v>1.77152380957001</c:v>
                </c:pt>
                <c:pt idx="215">
                  <c:v>1.81339455457005</c:v>
                </c:pt>
                <c:pt idx="216">
                  <c:v>1.45898860582003</c:v>
                </c:pt>
                <c:pt idx="217">
                  <c:v>-0.681633452096655</c:v>
                </c:pt>
                <c:pt idx="218">
                  <c:v>-0.724640659975471</c:v>
                </c:pt>
                <c:pt idx="219">
                  <c:v>1.72110801457001</c:v>
                </c:pt>
                <c:pt idx="220">
                  <c:v>1.09731936456996</c:v>
                </c:pt>
                <c:pt idx="221">
                  <c:v>1.57071513456999</c:v>
                </c:pt>
                <c:pt idx="222">
                  <c:v>0.361046783660932</c:v>
                </c:pt>
                <c:pt idx="223">
                  <c:v>-0.814274051583816</c:v>
                </c:pt>
                <c:pt idx="224">
                  <c:v>0.885971794569976</c:v>
                </c:pt>
                <c:pt idx="225">
                  <c:v>0.176162974569998</c:v>
                </c:pt>
                <c:pt idx="226">
                  <c:v>0.602276134569998</c:v>
                </c:pt>
                <c:pt idx="227">
                  <c:v>0.257340949570001</c:v>
                </c:pt>
                <c:pt idx="228">
                  <c:v>-0.180092367144248</c:v>
                </c:pt>
                <c:pt idx="229">
                  <c:v>0.683055340569986</c:v>
                </c:pt>
                <c:pt idx="230">
                  <c:v>0.521382994569997</c:v>
                </c:pt>
                <c:pt idx="231">
                  <c:v>0.312883774570032</c:v>
                </c:pt>
                <c:pt idx="232">
                  <c:v>0.793115584569996</c:v>
                </c:pt>
                <c:pt idx="233">
                  <c:v>-0.141712885429961</c:v>
                </c:pt>
                <c:pt idx="234">
                  <c:v>0.391498234570015</c:v>
                </c:pt>
                <c:pt idx="235">
                  <c:v>-2.13121415168001</c:v>
                </c:pt>
                <c:pt idx="236">
                  <c:v>-0.597448885430019</c:v>
                </c:pt>
                <c:pt idx="237">
                  <c:v>0.840967864570025</c:v>
                </c:pt>
                <c:pt idx="238">
                  <c:v>-1.92250130542998</c:v>
                </c:pt>
                <c:pt idx="239">
                  <c:v>0.615378544569985</c:v>
                </c:pt>
                <c:pt idx="240">
                  <c:v>0.618494974569963</c:v>
                </c:pt>
                <c:pt idx="241">
                  <c:v>-1.17395492542999</c:v>
                </c:pt>
                <c:pt idx="242">
                  <c:v>-0.486932905430017</c:v>
                </c:pt>
                <c:pt idx="243">
                  <c:v>-1.0301351608146</c:v>
                </c:pt>
                <c:pt idx="244">
                  <c:v>0.025770094569971</c:v>
                </c:pt>
                <c:pt idx="245">
                  <c:v>-0.162221005430006</c:v>
                </c:pt>
                <c:pt idx="246">
                  <c:v>-0.686887075429972</c:v>
                </c:pt>
                <c:pt idx="247">
                  <c:v>0.243668869570008</c:v>
                </c:pt>
                <c:pt idx="248">
                  <c:v>-0.992799865430008</c:v>
                </c:pt>
                <c:pt idx="249">
                  <c:v>1.66593140599856</c:v>
                </c:pt>
                <c:pt idx="250">
                  <c:v>0.631548408416172</c:v>
                </c:pt>
                <c:pt idx="251">
                  <c:v>-0.321158935429985</c:v>
                </c:pt>
                <c:pt idx="252">
                  <c:v>1.19165671656999</c:v>
                </c:pt>
                <c:pt idx="253">
                  <c:v>0.503982165479052</c:v>
                </c:pt>
                <c:pt idx="254">
                  <c:v>0.541036609569979</c:v>
                </c:pt>
                <c:pt idx="255">
                  <c:v>0.278082116388141</c:v>
                </c:pt>
                <c:pt idx="256">
                  <c:v>0.880275094569988</c:v>
                </c:pt>
                <c:pt idx="257">
                  <c:v>1.22150742457001</c:v>
                </c:pt>
                <c:pt idx="258">
                  <c:v>1.15371669457</c:v>
                </c:pt>
                <c:pt idx="259">
                  <c:v>-0.200673730429962</c:v>
                </c:pt>
                <c:pt idx="260">
                  <c:v>0.37372453056998</c:v>
                </c:pt>
                <c:pt idx="261">
                  <c:v>1.37588799457001</c:v>
                </c:pt>
                <c:pt idx="262">
                  <c:v>0.0736223745700002</c:v>
                </c:pt>
                <c:pt idx="263">
                  <c:v>-0.25222886543002</c:v>
                </c:pt>
                <c:pt idx="264">
                  <c:v>-3.57989920342998</c:v>
                </c:pt>
                <c:pt idx="265">
                  <c:v>-4.13111189542996</c:v>
                </c:pt>
                <c:pt idx="266">
                  <c:v>-0.0737797379300034</c:v>
                </c:pt>
                <c:pt idx="267">
                  <c:v>-2.92796885542997</c:v>
                </c:pt>
                <c:pt idx="268">
                  <c:v>1.64659517856996</c:v>
                </c:pt>
                <c:pt idx="269">
                  <c:v>-3.28218966142997</c:v>
                </c:pt>
                <c:pt idx="270">
                  <c:v>2.27482725456998</c:v>
                </c:pt>
                <c:pt idx="271">
                  <c:v>1.80081002638816</c:v>
                </c:pt>
                <c:pt idx="272">
                  <c:v>-9.14563207042999</c:v>
                </c:pt>
                <c:pt idx="273">
                  <c:v>-8.12620760543</c:v>
                </c:pt>
                <c:pt idx="274">
                  <c:v>0.401752294570038</c:v>
                </c:pt>
                <c:pt idx="275">
                  <c:v>2.36027775457001</c:v>
                </c:pt>
                <c:pt idx="276">
                  <c:v>-5.87116891043001</c:v>
                </c:pt>
                <c:pt idx="277">
                  <c:v>0.153376174570049</c:v>
                </c:pt>
                <c:pt idx="278">
                  <c:v>-2.43007727542999</c:v>
                </c:pt>
                <c:pt idx="279">
                  <c:v>0.603415474570006</c:v>
                </c:pt>
                <c:pt idx="280">
                  <c:v>1.05459411456997</c:v>
                </c:pt>
                <c:pt idx="281">
                  <c:v>-1.91053823543</c:v>
                </c:pt>
                <c:pt idx="282">
                  <c:v>-4.37891834543</c:v>
                </c:pt>
                <c:pt idx="283">
                  <c:v>-3.73405190543001</c:v>
                </c:pt>
                <c:pt idx="284">
                  <c:v>-0.312350960814619</c:v>
                </c:pt>
                <c:pt idx="285">
                  <c:v>-6.22665574423598</c:v>
                </c:pt>
                <c:pt idx="286">
                  <c:v>1.17568968028429</c:v>
                </c:pt>
                <c:pt idx="287">
                  <c:v>0.725324854569983</c:v>
                </c:pt>
                <c:pt idx="288">
                  <c:v>-1.17437838590416</c:v>
                </c:pt>
                <c:pt idx="289">
                  <c:v>-1.33018313090412</c:v>
                </c:pt>
                <c:pt idx="290">
                  <c:v>-4.03041893090415</c:v>
                </c:pt>
                <c:pt idx="291">
                  <c:v>-1.80467755018987</c:v>
                </c:pt>
                <c:pt idx="292">
                  <c:v>-1.07012877590415</c:v>
                </c:pt>
                <c:pt idx="293">
                  <c:v>-1.60277022590418</c:v>
                </c:pt>
                <c:pt idx="294">
                  <c:v>-3.0451746659042</c:v>
                </c:pt>
                <c:pt idx="295">
                  <c:v>-5.74113794090414</c:v>
                </c:pt>
                <c:pt idx="296">
                  <c:v>0.229630296095877</c:v>
                </c:pt>
                <c:pt idx="297">
                  <c:v>0.885548334095859</c:v>
                </c:pt>
                <c:pt idx="298">
                  <c:v>-3.73732371590415</c:v>
                </c:pt>
                <c:pt idx="299">
                  <c:v>-1.72821155990414</c:v>
                </c:pt>
                <c:pt idx="300">
                  <c:v>-2.71362672590413</c:v>
                </c:pt>
                <c:pt idx="301">
                  <c:v>0.53178326409585</c:v>
                </c:pt>
                <c:pt idx="302">
                  <c:v>1.92086659209582</c:v>
                </c:pt>
                <c:pt idx="303">
                  <c:v>-4.70804139590416</c:v>
                </c:pt>
                <c:pt idx="304">
                  <c:v>-1.10373930590418</c:v>
                </c:pt>
                <c:pt idx="305">
                  <c:v>-2.37780626090415</c:v>
                </c:pt>
                <c:pt idx="306">
                  <c:v>-6.69562002590413</c:v>
                </c:pt>
                <c:pt idx="307">
                  <c:v>-1.97499260390413</c:v>
                </c:pt>
                <c:pt idx="308">
                  <c:v>-5.83940601590416</c:v>
                </c:pt>
                <c:pt idx="309">
                  <c:v>-0.534638975904159</c:v>
                </c:pt>
                <c:pt idx="310">
                  <c:v>-1.2233700059042</c:v>
                </c:pt>
                <c:pt idx="311">
                  <c:v>-5.10282270590415</c:v>
                </c:pt>
                <c:pt idx="312">
                  <c:v>0.934255119095838</c:v>
                </c:pt>
                <c:pt idx="313">
                  <c:v>1.11968270409585</c:v>
                </c:pt>
                <c:pt idx="314">
                  <c:v>-2.88439626359644</c:v>
                </c:pt>
                <c:pt idx="315">
                  <c:v>0.0190802640958623</c:v>
                </c:pt>
                <c:pt idx="316">
                  <c:v>0.474531429095862</c:v>
                </c:pt>
                <c:pt idx="317">
                  <c:v>0.656540994095849</c:v>
                </c:pt>
                <c:pt idx="318">
                  <c:v>-3.42387117590414</c:v>
                </c:pt>
                <c:pt idx="319">
                  <c:v>0.0703505640958042</c:v>
                </c:pt>
                <c:pt idx="320">
                  <c:v>0.777880704095821</c:v>
                </c:pt>
                <c:pt idx="321">
                  <c:v>-0.768773345904151</c:v>
                </c:pt>
                <c:pt idx="322">
                  <c:v>-2.70337266590417</c:v>
                </c:pt>
                <c:pt idx="323">
                  <c:v>-0.524384915904136</c:v>
                </c:pt>
                <c:pt idx="324">
                  <c:v>-6.04448721590416</c:v>
                </c:pt>
                <c:pt idx="325">
                  <c:v>-4.17995730590417</c:v>
                </c:pt>
                <c:pt idx="326">
                  <c:v>-1.91124653090418</c:v>
                </c:pt>
                <c:pt idx="327">
                  <c:v>-1.66258557590419</c:v>
                </c:pt>
                <c:pt idx="328">
                  <c:v>1.12537940409578</c:v>
                </c:pt>
                <c:pt idx="329">
                  <c:v>2.22780478809585</c:v>
                </c:pt>
                <c:pt idx="330">
                  <c:v>-6.04448721590416</c:v>
                </c:pt>
                <c:pt idx="331">
                  <c:v>-0.96958202090417</c:v>
                </c:pt>
                <c:pt idx="332">
                  <c:v>-0.6354705659042</c:v>
                </c:pt>
                <c:pt idx="333">
                  <c:v>2.13732047682311</c:v>
                </c:pt>
                <c:pt idx="334">
                  <c:v>-5.71293927590415</c:v>
                </c:pt>
                <c:pt idx="335">
                  <c:v>2.60720500809583</c:v>
                </c:pt>
                <c:pt idx="336">
                  <c:v>-0.472734835904191</c:v>
                </c:pt>
                <c:pt idx="337">
                  <c:v>1.75457991909587</c:v>
                </c:pt>
                <c:pt idx="338">
                  <c:v>-2.48803740590415</c:v>
                </c:pt>
                <c:pt idx="339">
                  <c:v>0.301636584095775</c:v>
                </c:pt>
                <c:pt idx="340">
                  <c:v>-6.65716730090418</c:v>
                </c:pt>
                <c:pt idx="341">
                  <c:v>2.3542093822777</c:v>
                </c:pt>
                <c:pt idx="342">
                  <c:v>-2.31611099990414</c:v>
                </c:pt>
                <c:pt idx="343">
                  <c:v>1.88873720409583</c:v>
                </c:pt>
                <c:pt idx="344">
                  <c:v>1.00774254909584</c:v>
                </c:pt>
                <c:pt idx="345">
                  <c:v>1.51617302409585</c:v>
                </c:pt>
                <c:pt idx="346">
                  <c:v>0.0213589440957662</c:v>
                </c:pt>
                <c:pt idx="347">
                  <c:v>-2.0533791959042</c:v>
                </c:pt>
                <c:pt idx="348">
                  <c:v>2.24469957266729</c:v>
                </c:pt>
                <c:pt idx="349">
                  <c:v>1.90411829409584</c:v>
                </c:pt>
                <c:pt idx="350">
                  <c:v>-9.23349987590416</c:v>
                </c:pt>
                <c:pt idx="351">
                  <c:v>-2.77572075590416</c:v>
                </c:pt>
                <c:pt idx="352">
                  <c:v>0.682176144095877</c:v>
                </c:pt>
                <c:pt idx="353">
                  <c:v>1.41021440409583</c:v>
                </c:pt>
                <c:pt idx="354">
                  <c:v>-1.15793933733272</c:v>
                </c:pt>
                <c:pt idx="355">
                  <c:v>2.58943130409585</c:v>
                </c:pt>
                <c:pt idx="356">
                  <c:v>2.58943130409585</c:v>
                </c:pt>
                <c:pt idx="357">
                  <c:v>3.56766862809582</c:v>
                </c:pt>
                <c:pt idx="358">
                  <c:v>1.35210806409583</c:v>
                </c:pt>
                <c:pt idx="359">
                  <c:v>1.66998392409585</c:v>
                </c:pt>
                <c:pt idx="360">
                  <c:v>0.478803954095838</c:v>
                </c:pt>
                <c:pt idx="361">
                  <c:v>-0.463287808404118</c:v>
                </c:pt>
                <c:pt idx="362">
                  <c:v>2.67659081409585</c:v>
                </c:pt>
                <c:pt idx="363">
                  <c:v>1.75002255909584</c:v>
                </c:pt>
                <c:pt idx="364">
                  <c:v>1.16240795409584</c:v>
                </c:pt>
                <c:pt idx="365">
                  <c:v>-2.96788943590417</c:v>
                </c:pt>
                <c:pt idx="366">
                  <c:v>1.12310072409588</c:v>
                </c:pt>
                <c:pt idx="367">
                  <c:v>1.32134588409582</c:v>
                </c:pt>
                <c:pt idx="368">
                  <c:v>1.22735033409583</c:v>
                </c:pt>
                <c:pt idx="369">
                  <c:v>2.14508870409583</c:v>
                </c:pt>
                <c:pt idx="370">
                  <c:v>1.93317146409584</c:v>
                </c:pt>
                <c:pt idx="371">
                  <c:v>-3.06397377590417</c:v>
                </c:pt>
                <c:pt idx="372">
                  <c:v>-2.65893840590417</c:v>
                </c:pt>
                <c:pt idx="373">
                  <c:v>4.12754030409582</c:v>
                </c:pt>
                <c:pt idx="374">
                  <c:v>2.45698302909585</c:v>
                </c:pt>
                <c:pt idx="375">
                  <c:v>-1.13962851590412</c:v>
                </c:pt>
                <c:pt idx="376">
                  <c:v>2.58991959266729</c:v>
                </c:pt>
                <c:pt idx="377">
                  <c:v>3.36361283409582</c:v>
                </c:pt>
                <c:pt idx="378">
                  <c:v>-3.08741162733276</c:v>
                </c:pt>
                <c:pt idx="379">
                  <c:v>3.39437501409583</c:v>
                </c:pt>
                <c:pt idx="380">
                  <c:v>-4.18166631590412</c:v>
                </c:pt>
                <c:pt idx="381">
                  <c:v>1.80784406409583</c:v>
                </c:pt>
                <c:pt idx="382">
                  <c:v>1.3486900440958</c:v>
                </c:pt>
                <c:pt idx="383">
                  <c:v>2.88679904409588</c:v>
                </c:pt>
                <c:pt idx="384">
                  <c:v>1.05929768409584</c:v>
                </c:pt>
                <c:pt idx="385">
                  <c:v>0.480512964095851</c:v>
                </c:pt>
                <c:pt idx="386">
                  <c:v>2.86629092409584</c:v>
                </c:pt>
                <c:pt idx="387">
                  <c:v>-1.33103763590412</c:v>
                </c:pt>
                <c:pt idx="388">
                  <c:v>-1.14874323590414</c:v>
                </c:pt>
                <c:pt idx="389">
                  <c:v>0.331145490095821</c:v>
                </c:pt>
                <c:pt idx="390">
                  <c:v>2.68342685409584</c:v>
                </c:pt>
                <c:pt idx="391">
                  <c:v>-3.70314351590417</c:v>
                </c:pt>
                <c:pt idx="392">
                  <c:v>2.24762930409582</c:v>
                </c:pt>
                <c:pt idx="393">
                  <c:v>2.95515944409584</c:v>
                </c:pt>
                <c:pt idx="394">
                  <c:v>-1.71043785590416</c:v>
                </c:pt>
                <c:pt idx="395">
                  <c:v>0.53109966009589</c:v>
                </c:pt>
                <c:pt idx="396">
                  <c:v>-5.65141491590413</c:v>
                </c:pt>
                <c:pt idx="397">
                  <c:v>1.89557324409583</c:v>
                </c:pt>
                <c:pt idx="398">
                  <c:v>-1.82532130590414</c:v>
                </c:pt>
                <c:pt idx="399">
                  <c:v>2.11432652409582</c:v>
                </c:pt>
                <c:pt idx="400">
                  <c:v>-1.43186922590417</c:v>
                </c:pt>
                <c:pt idx="401">
                  <c:v>2.82478639552443</c:v>
                </c:pt>
                <c:pt idx="402">
                  <c:v>-0.646457058761314</c:v>
                </c:pt>
                <c:pt idx="403">
                  <c:v>0.441205734095831</c:v>
                </c:pt>
                <c:pt idx="404">
                  <c:v>1.05132230409583</c:v>
                </c:pt>
                <c:pt idx="405">
                  <c:v>2.0856151560958</c:v>
                </c:pt>
                <c:pt idx="406">
                  <c:v>1.25469449409587</c:v>
                </c:pt>
                <c:pt idx="407">
                  <c:v>-2.02660470590416</c:v>
                </c:pt>
                <c:pt idx="408">
                  <c:v>3.8165004840958</c:v>
                </c:pt>
                <c:pt idx="409">
                  <c:v>1.00859705409584</c:v>
                </c:pt>
                <c:pt idx="410">
                  <c:v>1.19658815409588</c:v>
                </c:pt>
                <c:pt idx="411">
                  <c:v>-0.384001951618473</c:v>
                </c:pt>
                <c:pt idx="412">
                  <c:v>1.81354076409588</c:v>
                </c:pt>
                <c:pt idx="413">
                  <c:v>1.33501796409581</c:v>
                </c:pt>
                <c:pt idx="414">
                  <c:v>1.11968270409585</c:v>
                </c:pt>
                <c:pt idx="415">
                  <c:v>3.21834698409583</c:v>
                </c:pt>
                <c:pt idx="416">
                  <c:v>0.454877814095823</c:v>
                </c:pt>
                <c:pt idx="417">
                  <c:v>1.27691162409582</c:v>
                </c:pt>
                <c:pt idx="418">
                  <c:v>1.09062953409585</c:v>
                </c:pt>
                <c:pt idx="419">
                  <c:v>0.0840226440958531</c:v>
                </c:pt>
                <c:pt idx="420">
                  <c:v>0.131874924095825</c:v>
                </c:pt>
                <c:pt idx="421">
                  <c:v>-0.0150999359041748</c:v>
                </c:pt>
                <c:pt idx="422">
                  <c:v>1.62213164409587</c:v>
                </c:pt>
                <c:pt idx="423">
                  <c:v>2.09296389909588</c:v>
                </c:pt>
                <c:pt idx="424">
                  <c:v>1.95709760409585</c:v>
                </c:pt>
                <c:pt idx="425">
                  <c:v>-0.808080575904171</c:v>
                </c:pt>
                <c:pt idx="426">
                  <c:v>0.489790446953009</c:v>
                </c:pt>
                <c:pt idx="427">
                  <c:v>0.668504064095828</c:v>
                </c:pt>
                <c:pt idx="428">
                  <c:v>-4.30300602590415</c:v>
                </c:pt>
                <c:pt idx="429">
                  <c:v>0.647426274095835</c:v>
                </c:pt>
                <c:pt idx="430">
                  <c:v>0.825732984095851</c:v>
                </c:pt>
                <c:pt idx="431">
                  <c:v>0.616257186952964</c:v>
                </c:pt>
                <c:pt idx="432">
                  <c:v>0.281698134095848</c:v>
                </c:pt>
                <c:pt idx="433">
                  <c:v>1.33672697409583</c:v>
                </c:pt>
                <c:pt idx="434">
                  <c:v>0.846241104095839</c:v>
                </c:pt>
                <c:pt idx="435">
                  <c:v>2.63158688409584</c:v>
                </c:pt>
                <c:pt idx="436">
                  <c:v>1.37347068909588</c:v>
                </c:pt>
                <c:pt idx="437">
                  <c:v>3.37386689409584</c:v>
                </c:pt>
                <c:pt idx="438">
                  <c:v>2.21743679409582</c:v>
                </c:pt>
                <c:pt idx="439">
                  <c:v>1.9212083940958</c:v>
                </c:pt>
                <c:pt idx="440">
                  <c:v>-1.13279247590418</c:v>
                </c:pt>
                <c:pt idx="441">
                  <c:v>1.48370183409583</c:v>
                </c:pt>
                <c:pt idx="442">
                  <c:v>-0.688449875904155</c:v>
                </c:pt>
                <c:pt idx="443">
                  <c:v>-1.3782684577223</c:v>
                </c:pt>
                <c:pt idx="444">
                  <c:v>-1.55919047090418</c:v>
                </c:pt>
                <c:pt idx="445">
                  <c:v>0.442914744095845</c:v>
                </c:pt>
                <c:pt idx="446">
                  <c:v>-0.553096283904154</c:v>
                </c:pt>
                <c:pt idx="447">
                  <c:v>1.31450984409588</c:v>
                </c:pt>
                <c:pt idx="448">
                  <c:v>0.560836434095847</c:v>
                </c:pt>
                <c:pt idx="449">
                  <c:v>-0.680930231904142</c:v>
                </c:pt>
                <c:pt idx="450">
                  <c:v>0.208970264095853</c:v>
                </c:pt>
                <c:pt idx="451">
                  <c:v>-0.138550775904207</c:v>
                </c:pt>
                <c:pt idx="452">
                  <c:v>0.514123494095884</c:v>
                </c:pt>
                <c:pt idx="453">
                  <c:v>-0.381760263176886</c:v>
                </c:pt>
                <c:pt idx="454">
                  <c:v>2.53303397409587</c:v>
                </c:pt>
                <c:pt idx="455">
                  <c:v>0.412152564095834</c:v>
                </c:pt>
                <c:pt idx="456">
                  <c:v>0.00199016409584374</c:v>
                </c:pt>
                <c:pt idx="457">
                  <c:v>2.30915366409585</c:v>
                </c:pt>
                <c:pt idx="458">
                  <c:v>2.67744531909585</c:v>
                </c:pt>
                <c:pt idx="459">
                  <c:v>-0.172328855904141</c:v>
                </c:pt>
                <c:pt idx="460">
                  <c:v>1.61301692409586</c:v>
                </c:pt>
                <c:pt idx="461">
                  <c:v>1.01714210409585</c:v>
                </c:pt>
                <c:pt idx="462">
                  <c:v>-0.0883974759041735</c:v>
                </c:pt>
                <c:pt idx="463">
                  <c:v>2.64070160409585</c:v>
                </c:pt>
                <c:pt idx="464">
                  <c:v>0.00438277809581678</c:v>
                </c:pt>
                <c:pt idx="465">
                  <c:v>-0.194545985904199</c:v>
                </c:pt>
                <c:pt idx="466">
                  <c:v>1.95436318809584</c:v>
                </c:pt>
                <c:pt idx="467">
                  <c:v>0.779589714095835</c:v>
                </c:pt>
                <c:pt idx="468">
                  <c:v>0.651186096095842</c:v>
                </c:pt>
                <c:pt idx="469">
                  <c:v>-0.085901778761297</c:v>
                </c:pt>
                <c:pt idx="470">
                  <c:v>0.0840226440958531</c:v>
                </c:pt>
                <c:pt idx="471">
                  <c:v>1.96165496409589</c:v>
                </c:pt>
                <c:pt idx="472">
                  <c:v>0.412152564095834</c:v>
                </c:pt>
                <c:pt idx="473">
                  <c:v>1.41135374409583</c:v>
                </c:pt>
                <c:pt idx="474">
                  <c:v>1.01970561909587</c:v>
                </c:pt>
                <c:pt idx="475">
                  <c:v>0.965871804095798</c:v>
                </c:pt>
                <c:pt idx="476">
                  <c:v>-0.440216173404167</c:v>
                </c:pt>
                <c:pt idx="477">
                  <c:v>1.40451770409589</c:v>
                </c:pt>
                <c:pt idx="478">
                  <c:v>0.283407144095861</c:v>
                </c:pt>
                <c:pt idx="479">
                  <c:v>1.03651088409578</c:v>
                </c:pt>
                <c:pt idx="480">
                  <c:v>0.433800024095888</c:v>
                </c:pt>
                <c:pt idx="481">
                  <c:v>0.877624742277646</c:v>
                </c:pt>
                <c:pt idx="482">
                  <c:v>-1.01615254340419</c:v>
                </c:pt>
                <c:pt idx="483">
                  <c:v>1.94076706409584</c:v>
                </c:pt>
                <c:pt idx="484">
                  <c:v>-1.74300957590418</c:v>
                </c:pt>
                <c:pt idx="485">
                  <c:v>1.42730450409584</c:v>
                </c:pt>
                <c:pt idx="486">
                  <c:v>1.51845170409581</c:v>
                </c:pt>
                <c:pt idx="487">
                  <c:v>1.51531851909584</c:v>
                </c:pt>
                <c:pt idx="488">
                  <c:v>0.452883969095808</c:v>
                </c:pt>
                <c:pt idx="489">
                  <c:v>-0.190558295904168</c:v>
                </c:pt>
                <c:pt idx="490">
                  <c:v>-0.144195922058032</c:v>
                </c:pt>
                <c:pt idx="491">
                  <c:v>0.0293343240958279</c:v>
                </c:pt>
                <c:pt idx="492">
                  <c:v>0.0613782615958485</c:v>
                </c:pt>
                <c:pt idx="493">
                  <c:v>-1.86083073590413</c:v>
                </c:pt>
                <c:pt idx="494">
                  <c:v>2.05508084409581</c:v>
                </c:pt>
                <c:pt idx="495">
                  <c:v>-0.148402715904183</c:v>
                </c:pt>
                <c:pt idx="496">
                  <c:v>2.32282574409584</c:v>
                </c:pt>
                <c:pt idx="497">
                  <c:v>2.04596612409586</c:v>
                </c:pt>
                <c:pt idx="498">
                  <c:v>1.77594254409581</c:v>
                </c:pt>
                <c:pt idx="499">
                  <c:v>1.39103551409585</c:v>
                </c:pt>
                <c:pt idx="500">
                  <c:v>0.560494632095868</c:v>
                </c:pt>
                <c:pt idx="501">
                  <c:v>2.38093208409583</c:v>
                </c:pt>
                <c:pt idx="502">
                  <c:v>1.69989159909585</c:v>
                </c:pt>
                <c:pt idx="503">
                  <c:v>1.40337836409583</c:v>
                </c:pt>
                <c:pt idx="504">
                  <c:v>1.0397864865958</c:v>
                </c:pt>
                <c:pt idx="505">
                  <c:v>-0.762380382570825</c:v>
                </c:pt>
                <c:pt idx="506">
                  <c:v>-0.60455302135864</c:v>
                </c:pt>
                <c:pt idx="507">
                  <c:v>0.781298724095848</c:v>
                </c:pt>
                <c:pt idx="508">
                  <c:v>0.518111184095858</c:v>
                </c:pt>
                <c:pt idx="509">
                  <c:v>1.83575789409582</c:v>
                </c:pt>
                <c:pt idx="510">
                  <c:v>-0.979913763176853</c:v>
                </c:pt>
                <c:pt idx="511">
                  <c:v>1.28848030717273</c:v>
                </c:pt>
                <c:pt idx="512">
                  <c:v>1.96849100409588</c:v>
                </c:pt>
                <c:pt idx="513">
                  <c:v>0.557418414095821</c:v>
                </c:pt>
                <c:pt idx="514">
                  <c:v>1.6787188640958</c:v>
                </c:pt>
                <c:pt idx="515">
                  <c:v>1.45293965409581</c:v>
                </c:pt>
                <c:pt idx="516">
                  <c:v>0.587741134381588</c:v>
                </c:pt>
                <c:pt idx="517">
                  <c:v>1.21983069009588</c:v>
                </c:pt>
                <c:pt idx="518">
                  <c:v>0.377972364095854</c:v>
                </c:pt>
                <c:pt idx="519">
                  <c:v>0.101112744095815</c:v>
                </c:pt>
                <c:pt idx="520">
                  <c:v>1.99184747409578</c:v>
                </c:pt>
                <c:pt idx="521">
                  <c:v>-0.267178910904192</c:v>
                </c:pt>
                <c:pt idx="522">
                  <c:v>0.487349004095847</c:v>
                </c:pt>
                <c:pt idx="523">
                  <c:v>-0.869177683404189</c:v>
                </c:pt>
                <c:pt idx="524">
                  <c:v>-0.523245575904127</c:v>
                </c:pt>
                <c:pt idx="525">
                  <c:v>-0.230435195904136</c:v>
                </c:pt>
                <c:pt idx="526">
                  <c:v>-1.00632573590417</c:v>
                </c:pt>
                <c:pt idx="527">
                  <c:v>0.848804619095802</c:v>
                </c:pt>
                <c:pt idx="528">
                  <c:v>0.607180764095858</c:v>
                </c:pt>
                <c:pt idx="529">
                  <c:v>-0.63034353590416</c:v>
                </c:pt>
                <c:pt idx="530">
                  <c:v>-0.343229855904156</c:v>
                </c:pt>
                <c:pt idx="531">
                  <c:v>-1.38782935282723</c:v>
                </c:pt>
                <c:pt idx="532">
                  <c:v>-0.751683245904189</c:v>
                </c:pt>
                <c:pt idx="533">
                  <c:v>-0.891822065904137</c:v>
                </c:pt>
                <c:pt idx="534">
                  <c:v>0.154092054095827</c:v>
                </c:pt>
                <c:pt idx="535">
                  <c:v>0.644577924095813</c:v>
                </c:pt>
                <c:pt idx="536">
                  <c:v>-0.360319955904117</c:v>
                </c:pt>
                <c:pt idx="537">
                  <c:v>-0.0985972816184244</c:v>
                </c:pt>
                <c:pt idx="538">
                  <c:v>1.10942864409583</c:v>
                </c:pt>
                <c:pt idx="539">
                  <c:v>-1.08596560190421</c:v>
                </c:pt>
                <c:pt idx="540">
                  <c:v>-0.510712835904144</c:v>
                </c:pt>
                <c:pt idx="541">
                  <c:v>0.542348053186799</c:v>
                </c:pt>
                <c:pt idx="542">
                  <c:v>1.4657572290958</c:v>
                </c:pt>
                <c:pt idx="543">
                  <c:v>-0.465346388631417</c:v>
                </c:pt>
                <c:pt idx="544">
                  <c:v>0.812060904095858</c:v>
                </c:pt>
                <c:pt idx="545">
                  <c:v>1.43186186409588</c:v>
                </c:pt>
                <c:pt idx="546">
                  <c:v>0.200235324095843</c:v>
                </c:pt>
                <c:pt idx="547">
                  <c:v>0.0515514540958293</c:v>
                </c:pt>
                <c:pt idx="548">
                  <c:v>1.08003367209585</c:v>
                </c:pt>
                <c:pt idx="549">
                  <c:v>0.504439104095866</c:v>
                </c:pt>
                <c:pt idx="550">
                  <c:v>0.106809444095802</c:v>
                </c:pt>
                <c:pt idx="551">
                  <c:v>-0.745132040904196</c:v>
                </c:pt>
                <c:pt idx="552">
                  <c:v>-0.556001600904153</c:v>
                </c:pt>
                <c:pt idx="553">
                  <c:v>-1.22223066590414</c:v>
                </c:pt>
                <c:pt idx="554">
                  <c:v>-0.573518953404175</c:v>
                </c:pt>
                <c:pt idx="555">
                  <c:v>-1.73892135590421</c:v>
                </c:pt>
                <c:pt idx="556">
                  <c:v>0.607663308095823</c:v>
                </c:pt>
                <c:pt idx="557">
                  <c:v>-0.888745847904147</c:v>
                </c:pt>
                <c:pt idx="558">
                  <c:v>-1.15671861590414</c:v>
                </c:pt>
                <c:pt idx="559">
                  <c:v>0.309456599550344</c:v>
                </c:pt>
                <c:pt idx="560">
                  <c:v>-2.73114407840416</c:v>
                </c:pt>
                <c:pt idx="561">
                  <c:v>-2.98057408790413</c:v>
                </c:pt>
                <c:pt idx="562">
                  <c:v>0.142128984095848</c:v>
                </c:pt>
                <c:pt idx="563">
                  <c:v>-0.409311575904155</c:v>
                </c:pt>
                <c:pt idx="564">
                  <c:v>-4.73196753590418</c:v>
                </c:pt>
                <c:pt idx="565">
                  <c:v>0.101682414095819</c:v>
                </c:pt>
                <c:pt idx="566">
                  <c:v>-3.68434440590414</c:v>
                </c:pt>
                <c:pt idx="567">
                  <c:v>0.630905844095821</c:v>
                </c:pt>
                <c:pt idx="568">
                  <c:v>0.244669584095845</c:v>
                </c:pt>
                <c:pt idx="569">
                  <c:v>-5.65654194590417</c:v>
                </c:pt>
                <c:pt idx="570">
                  <c:v>-3.3260219759041</c:v>
                </c:pt>
                <c:pt idx="571">
                  <c:v>-2.80249524590414</c:v>
                </c:pt>
                <c:pt idx="572">
                  <c:v>0.0976947240958452</c:v>
                </c:pt>
                <c:pt idx="573">
                  <c:v>-3.39312400038176</c:v>
                </c:pt>
                <c:pt idx="574">
                  <c:v>0.479536386952987</c:v>
                </c:pt>
                <c:pt idx="575">
                  <c:v>1.38287024409584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843386"/>
        <c:axId val="84356405"/>
      </c:lineChart>
      <c:catAx>
        <c:axId val="738433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56405"/>
        <c:crossesAt val="-10"/>
        <c:auto val="1"/>
        <c:lblAlgn val="ctr"/>
        <c:lblOffset val="100"/>
        <c:noMultiLvlLbl val="0"/>
      </c:catAx>
      <c:valAx>
        <c:axId val="84356405"/>
        <c:scaling>
          <c:orientation val="minMax"/>
          <c:min val="-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4338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473040</xdr:colOff>
      <xdr:row>5</xdr:row>
      <xdr:rowOff>104400</xdr:rowOff>
    </xdr:from>
    <xdr:to>
      <xdr:col>21</xdr:col>
      <xdr:colOff>97560</xdr:colOff>
      <xdr:row>31</xdr:row>
      <xdr:rowOff>31320</xdr:rowOff>
    </xdr:to>
    <xdr:graphicFrame>
      <xdr:nvGraphicFramePr>
        <xdr:cNvPr id="0" name=""/>
        <xdr:cNvGraphicFramePr/>
      </xdr:nvGraphicFramePr>
      <xdr:xfrm>
        <a:off x="10437480" y="980640"/>
        <a:ext cx="7978680" cy="44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501120</xdr:colOff>
      <xdr:row>32</xdr:row>
      <xdr:rowOff>162000</xdr:rowOff>
    </xdr:from>
    <xdr:to>
      <xdr:col>21</xdr:col>
      <xdr:colOff>453960</xdr:colOff>
      <xdr:row>59</xdr:row>
      <xdr:rowOff>98640</xdr:rowOff>
    </xdr:to>
    <xdr:graphicFrame>
      <xdr:nvGraphicFramePr>
        <xdr:cNvPr id="1" name=""/>
        <xdr:cNvGraphicFramePr/>
      </xdr:nvGraphicFramePr>
      <xdr:xfrm>
        <a:off x="10465560" y="5770440"/>
        <a:ext cx="8307000" cy="466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68"/>
    <col collapsed="false" customWidth="true" hidden="false" outlineLevel="0" max="2" min="2" style="0" width="13"/>
    <col collapsed="false" customWidth="true" hidden="false" outlineLevel="0" max="3" min="3" style="0" width="16.74"/>
    <col collapsed="false" customWidth="true" hidden="false" outlineLevel="0" max="5" min="5" style="0" width="12.82"/>
    <col collapsed="false" customWidth="true" hidden="false" outlineLevel="0" max="7" min="7" style="1" width="9.4"/>
    <col collapsed="false" customWidth="true" hidden="false" outlineLevel="0" max="8" min="8" style="1" width="14.26"/>
    <col collapsed="false" customWidth="true" hidden="false" outlineLevel="0" max="1024" min="977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3" t="n">
        <v>4206</v>
      </c>
      <c r="B2" s="3" t="n">
        <v>0</v>
      </c>
      <c r="C2" s="1" t="n">
        <f aca="false">F2-273.15</f>
        <v>28.3430634</v>
      </c>
      <c r="D2" s="3" t="n">
        <v>0</v>
      </c>
      <c r="E2" s="4" t="n">
        <v>44614.4444444445</v>
      </c>
      <c r="F2" s="0" t="n">
        <f aca="false">E2*0.00341802+149</f>
        <v>301.4930634</v>
      </c>
      <c r="G2" s="1" t="n">
        <f aca="false">AVERAGE($C$2:$C$289)</f>
        <v>30.04871032543</v>
      </c>
      <c r="H2" s="1" t="n">
        <f aca="false">C2-G2</f>
        <v>-1.70564692543001</v>
      </c>
      <c r="N2" s="5" t="s">
        <v>8</v>
      </c>
      <c r="O2" s="0" t="n">
        <f aca="false">G290-G289</f>
        <v>6.74360725047416</v>
      </c>
    </row>
    <row r="3" customFormat="false" ht="13.8" hidden="false" customHeight="false" outlineLevel="0" collapsed="false">
      <c r="A3" s="0" t="n">
        <v>4447</v>
      </c>
      <c r="B3" s="0" t="n">
        <v>0</v>
      </c>
      <c r="C3" s="1" t="n">
        <f aca="false">F3-273.15</f>
        <v>28.38597854</v>
      </c>
      <c r="D3" s="0" t="n">
        <v>0</v>
      </c>
      <c r="E3" s="4" t="n">
        <v>44627</v>
      </c>
      <c r="F3" s="0" t="n">
        <f aca="false">E3*0.00341802+149</f>
        <v>301.53597854</v>
      </c>
      <c r="G3" s="1" t="n">
        <f aca="false">AVERAGE($C$2:$C$289)</f>
        <v>30.04871032543</v>
      </c>
      <c r="H3" s="1" t="n">
        <f aca="false">C3-G3</f>
        <v>-1.66273178543002</v>
      </c>
    </row>
    <row r="4" customFormat="false" ht="13.8" hidden="false" customHeight="false" outlineLevel="0" collapsed="false">
      <c r="A4" s="0" t="n">
        <v>5974</v>
      </c>
      <c r="B4" s="0" t="n">
        <v>0</v>
      </c>
      <c r="C4" s="1" t="n">
        <f aca="false">F4-273.15</f>
        <v>25.305488015</v>
      </c>
      <c r="D4" s="0" t="n">
        <v>0</v>
      </c>
      <c r="E4" s="4" t="n">
        <v>43725.75</v>
      </c>
      <c r="F4" s="0" t="n">
        <f aca="false">E4*0.00341802+149</f>
        <v>298.455488015</v>
      </c>
      <c r="G4" s="1" t="n">
        <f aca="false">AVERAGE($C$2:$C$289)</f>
        <v>30.04871032543</v>
      </c>
      <c r="H4" s="1" t="n">
        <f aca="false">C4-G4</f>
        <v>-4.74322231042998</v>
      </c>
    </row>
    <row r="5" customFormat="false" ht="13.8" hidden="false" customHeight="false" outlineLevel="0" collapsed="false">
      <c r="A5" s="0" t="n">
        <v>9111</v>
      </c>
      <c r="B5" s="0" t="n">
        <v>0</v>
      </c>
      <c r="C5" s="1" t="n">
        <f aca="false">F5-273.15</f>
        <v>29.2998106014286</v>
      </c>
      <c r="D5" s="0" t="n">
        <v>0</v>
      </c>
      <c r="E5" s="4" t="n">
        <v>44894.3571428571</v>
      </c>
      <c r="F5" s="0" t="n">
        <f aca="false">E5*0.00341802+149</f>
        <v>302.449810601429</v>
      </c>
      <c r="G5" s="1" t="n">
        <f aca="false">AVERAGE($C$2:$C$289)</f>
        <v>30.04871032543</v>
      </c>
      <c r="H5" s="1" t="n">
        <f aca="false">C5-G5</f>
        <v>-0.748899724001426</v>
      </c>
    </row>
    <row r="6" customFormat="false" ht="13.8" hidden="false" customHeight="false" outlineLevel="0" collapsed="false">
      <c r="A6" s="0" t="n">
        <v>13206</v>
      </c>
      <c r="B6" s="0" t="n">
        <v>0</v>
      </c>
      <c r="C6" s="1" t="n">
        <f aca="false">F6-273.15</f>
        <v>27.63401414</v>
      </c>
      <c r="D6" s="0" t="n">
        <v>0</v>
      </c>
      <c r="E6" s="4" t="n">
        <v>44407</v>
      </c>
      <c r="F6" s="0" t="n">
        <f aca="false">E6*0.00341802+149</f>
        <v>300.78401414</v>
      </c>
      <c r="G6" s="1" t="n">
        <f aca="false">AVERAGE($C$2:$C$289)</f>
        <v>30.04871032543</v>
      </c>
      <c r="H6" s="1" t="n">
        <f aca="false">C6-G6</f>
        <v>-2.41469618543004</v>
      </c>
    </row>
    <row r="7" customFormat="false" ht="13.8" hidden="false" customHeight="false" outlineLevel="0" collapsed="false">
      <c r="A7" s="0" t="n">
        <v>13584</v>
      </c>
      <c r="B7" s="0" t="n">
        <v>0</v>
      </c>
      <c r="C7" s="1" t="n">
        <f aca="false">F7-273.15</f>
        <v>28.2757473950001</v>
      </c>
      <c r="D7" s="0" t="n">
        <v>0</v>
      </c>
      <c r="E7" s="4" t="n">
        <v>44594.75</v>
      </c>
      <c r="F7" s="0" t="n">
        <f aca="false">E7*0.00341802+149</f>
        <v>301.425747395</v>
      </c>
      <c r="G7" s="1" t="n">
        <f aca="false">AVERAGE($C$2:$C$289)</f>
        <v>30.04871032543</v>
      </c>
      <c r="H7" s="1" t="n">
        <f aca="false">C7-G7</f>
        <v>-1.77296293042996</v>
      </c>
    </row>
    <row r="8" customFormat="false" ht="13.8" hidden="false" customHeight="false" outlineLevel="0" collapsed="false">
      <c r="A8" s="0" t="n">
        <v>16939</v>
      </c>
      <c r="B8" s="0" t="n">
        <v>0</v>
      </c>
      <c r="C8" s="1" t="n">
        <f aca="false">F8-273.15</f>
        <v>26.0548889</v>
      </c>
      <c r="D8" s="0" t="n">
        <v>0</v>
      </c>
      <c r="E8" s="4" t="n">
        <v>43945</v>
      </c>
      <c r="F8" s="0" t="n">
        <f aca="false">E8*0.00341802+149</f>
        <v>299.2048889</v>
      </c>
      <c r="G8" s="1" t="n">
        <f aca="false">AVERAGE($C$2:$C$289)</f>
        <v>30.04871032543</v>
      </c>
      <c r="H8" s="1" t="n">
        <f aca="false">C8-G8</f>
        <v>-3.99382142542998</v>
      </c>
    </row>
    <row r="9" customFormat="false" ht="13.8" hidden="false" customHeight="false" outlineLevel="0" collapsed="false">
      <c r="A9" s="0" t="n">
        <v>17452</v>
      </c>
      <c r="B9" s="0" t="n">
        <v>0</v>
      </c>
      <c r="C9" s="1" t="n">
        <f aca="false">F9-273.15</f>
        <v>24.5509601</v>
      </c>
      <c r="D9" s="0" t="n">
        <v>0</v>
      </c>
      <c r="E9" s="4" t="n">
        <v>43505</v>
      </c>
      <c r="F9" s="0" t="n">
        <f aca="false">E9*0.00341802+149</f>
        <v>297.7009601</v>
      </c>
      <c r="G9" s="1" t="n">
        <f aca="false">AVERAGE($C$2:$C$289)</f>
        <v>30.04871032543</v>
      </c>
      <c r="H9" s="1" t="n">
        <f aca="false">C9-G9</f>
        <v>-5.49775022543002</v>
      </c>
    </row>
    <row r="10" customFormat="false" ht="13.8" hidden="false" customHeight="false" outlineLevel="0" collapsed="false">
      <c r="A10" s="0" t="n">
        <v>18096</v>
      </c>
      <c r="B10" s="0" t="n">
        <v>0</v>
      </c>
      <c r="C10" s="1" t="n">
        <f aca="false">F10-273.15</f>
        <v>27.967612892</v>
      </c>
      <c r="D10" s="0" t="n">
        <v>0</v>
      </c>
      <c r="E10" s="4" t="n">
        <v>44504.6</v>
      </c>
      <c r="F10" s="0" t="n">
        <f aca="false">E10*0.00341802+149</f>
        <v>301.117612892</v>
      </c>
      <c r="G10" s="1" t="n">
        <f aca="false">AVERAGE($C$2:$C$289)</f>
        <v>30.04871032543</v>
      </c>
      <c r="H10" s="1" t="n">
        <f aca="false">C10-G10</f>
        <v>-2.08109743342998</v>
      </c>
    </row>
    <row r="11" customFormat="false" ht="13.8" hidden="false" customHeight="false" outlineLevel="0" collapsed="false">
      <c r="A11" s="0" t="n">
        <v>18097</v>
      </c>
      <c r="B11" s="0" t="n">
        <v>0</v>
      </c>
      <c r="C11" s="1" t="n">
        <f aca="false">F11-273.15</f>
        <v>30.87600611</v>
      </c>
      <c r="D11" s="0" t="n">
        <v>0</v>
      </c>
      <c r="E11" s="4" t="n">
        <v>45355.5</v>
      </c>
      <c r="F11" s="0" t="n">
        <f aca="false">E11*0.00341802+149</f>
        <v>304.02600611</v>
      </c>
      <c r="G11" s="1" t="n">
        <f aca="false">AVERAGE($C$2:$C$289)</f>
        <v>30.04871032543</v>
      </c>
      <c r="H11" s="1" t="n">
        <f aca="false">C11-G11</f>
        <v>0.827295784570033</v>
      </c>
    </row>
    <row r="12" customFormat="false" ht="13.8" hidden="false" customHeight="false" outlineLevel="0" collapsed="false">
      <c r="A12" s="0" t="n">
        <v>18228</v>
      </c>
      <c r="B12" s="0" t="n">
        <v>0</v>
      </c>
      <c r="C12" s="1" t="n">
        <f aca="false">F12-273.15</f>
        <v>25.5250958</v>
      </c>
      <c r="D12" s="0" t="n">
        <v>0</v>
      </c>
      <c r="E12" s="4" t="n">
        <v>43790</v>
      </c>
      <c r="F12" s="0" t="n">
        <f aca="false">E12*0.00341802+149</f>
        <v>298.6750958</v>
      </c>
      <c r="G12" s="1" t="n">
        <f aca="false">AVERAGE($C$2:$C$289)</f>
        <v>30.04871032543</v>
      </c>
      <c r="H12" s="1" t="n">
        <f aca="false">C12-G12</f>
        <v>-4.52361452542998</v>
      </c>
    </row>
    <row r="13" customFormat="false" ht="13.8" hidden="false" customHeight="false" outlineLevel="0" collapsed="false">
      <c r="A13" s="0" t="n">
        <v>18350</v>
      </c>
      <c r="B13" s="0" t="n">
        <v>0</v>
      </c>
      <c r="C13" s="1" t="n">
        <f aca="false">F13-273.15</f>
        <v>27.245043464</v>
      </c>
      <c r="D13" s="0" t="n">
        <v>0</v>
      </c>
      <c r="E13" s="4" t="n">
        <v>44293.2</v>
      </c>
      <c r="F13" s="0" t="n">
        <f aca="false">E13*0.00341802+149</f>
        <v>300.395043464</v>
      </c>
      <c r="G13" s="1" t="n">
        <f aca="false">AVERAGE($C$2:$C$289)</f>
        <v>30.04871032543</v>
      </c>
      <c r="H13" s="1" t="n">
        <f aca="false">C13-G13</f>
        <v>-2.80366686143002</v>
      </c>
    </row>
    <row r="14" customFormat="false" ht="13.8" hidden="false" customHeight="false" outlineLevel="0" collapsed="false">
      <c r="A14" s="0" t="n">
        <v>18501</v>
      </c>
      <c r="B14" s="0" t="n">
        <v>0</v>
      </c>
      <c r="C14" s="1" t="n">
        <f aca="false">F14-273.15</f>
        <v>25.88227889</v>
      </c>
      <c r="D14" s="0" t="n">
        <v>0</v>
      </c>
      <c r="E14" s="4" t="n">
        <v>43894.5</v>
      </c>
      <c r="F14" s="0" t="n">
        <f aca="false">E14*0.00341802+149</f>
        <v>299.03227889</v>
      </c>
      <c r="G14" s="1" t="n">
        <f aca="false">AVERAGE($C$2:$C$289)</f>
        <v>30.04871032543</v>
      </c>
      <c r="H14" s="1" t="n">
        <f aca="false">C14-G14</f>
        <v>-4.16643143543001</v>
      </c>
    </row>
    <row r="15" customFormat="false" ht="13.8" hidden="false" customHeight="false" outlineLevel="0" collapsed="false">
      <c r="A15" s="0" t="n">
        <v>18779</v>
      </c>
      <c r="B15" s="0" t="n">
        <v>0</v>
      </c>
      <c r="C15" s="1" t="n">
        <f aca="false">F15-273.15</f>
        <v>30.76492046</v>
      </c>
      <c r="D15" s="0" t="n">
        <v>0</v>
      </c>
      <c r="E15" s="4" t="n">
        <v>45323</v>
      </c>
      <c r="F15" s="0" t="n">
        <f aca="false">E15*0.00341802+149</f>
        <v>303.91492046</v>
      </c>
      <c r="G15" s="1" t="n">
        <f aca="false">AVERAGE($C$2:$C$289)</f>
        <v>30.04871032543</v>
      </c>
      <c r="H15" s="1" t="n">
        <f aca="false">C15-G15</f>
        <v>0.71621013456997</v>
      </c>
    </row>
    <row r="16" customFormat="false" ht="13.8" hidden="false" customHeight="false" outlineLevel="0" collapsed="false">
      <c r="A16" s="0" t="n">
        <v>22757</v>
      </c>
      <c r="B16" s="0" t="n">
        <v>0</v>
      </c>
      <c r="C16" s="1" t="n">
        <f aca="false">F16-273.15</f>
        <v>29.155374842</v>
      </c>
      <c r="D16" s="0" t="n">
        <v>0</v>
      </c>
      <c r="E16" s="4" t="n">
        <v>44852.1</v>
      </c>
      <c r="F16" s="0" t="n">
        <f aca="false">E16*0.00341802+149</f>
        <v>302.305374842</v>
      </c>
      <c r="G16" s="1" t="n">
        <f aca="false">AVERAGE($C$2:$C$289)</f>
        <v>30.04871032543</v>
      </c>
      <c r="H16" s="1" t="n">
        <f aca="false">C16-G16</f>
        <v>-0.89333548343</v>
      </c>
    </row>
    <row r="17" customFormat="false" ht="13.8" hidden="false" customHeight="false" outlineLevel="0" collapsed="false">
      <c r="A17" s="0" t="n">
        <v>24216</v>
      </c>
      <c r="B17" s="0" t="n">
        <v>0</v>
      </c>
      <c r="C17" s="1" t="n">
        <f aca="false">F17-273.15</f>
        <v>25.27216232</v>
      </c>
      <c r="D17" s="0" t="n">
        <v>0</v>
      </c>
      <c r="E17" s="4" t="n">
        <v>43716</v>
      </c>
      <c r="F17" s="0" t="n">
        <f aca="false">E17*0.00341802+149</f>
        <v>298.42216232</v>
      </c>
      <c r="G17" s="1" t="n">
        <f aca="false">AVERAGE($C$2:$C$289)</f>
        <v>30.04871032543</v>
      </c>
      <c r="H17" s="1" t="n">
        <f aca="false">C17-G17</f>
        <v>-4.77654800543001</v>
      </c>
    </row>
    <row r="18" customFormat="false" ht="13.8" hidden="false" customHeight="false" outlineLevel="0" collapsed="false">
      <c r="A18" s="0" t="n">
        <v>24293</v>
      </c>
      <c r="B18" s="0" t="n">
        <v>0</v>
      </c>
      <c r="C18" s="1" t="n">
        <f aca="false">F18-273.15</f>
        <v>27.91258277</v>
      </c>
      <c r="D18" s="0" t="n">
        <v>0</v>
      </c>
      <c r="E18" s="4" t="n">
        <v>44488.5</v>
      </c>
      <c r="F18" s="0" t="n">
        <f aca="false">E18*0.00341802+149</f>
        <v>301.06258277</v>
      </c>
      <c r="G18" s="1" t="n">
        <f aca="false">AVERAGE($C$2:$C$289)</f>
        <v>30.04871032543</v>
      </c>
      <c r="H18" s="1" t="n">
        <f aca="false">C18-G18</f>
        <v>-2.13612755542999</v>
      </c>
    </row>
    <row r="19" customFormat="false" ht="13.8" hidden="false" customHeight="false" outlineLevel="0" collapsed="false">
      <c r="A19" s="0" t="n">
        <v>24526</v>
      </c>
      <c r="B19" s="0" t="n">
        <v>0</v>
      </c>
      <c r="C19" s="1" t="n">
        <f aca="false">F19-273.15</f>
        <v>28.60985885</v>
      </c>
      <c r="D19" s="0" t="n">
        <v>0</v>
      </c>
      <c r="E19" s="4" t="n">
        <v>44692.5</v>
      </c>
      <c r="F19" s="0" t="n">
        <f aca="false">E19*0.00341802+149</f>
        <v>301.75985885</v>
      </c>
      <c r="G19" s="1" t="n">
        <f aca="false">AVERAGE($C$2:$C$289)</f>
        <v>30.04871032543</v>
      </c>
      <c r="H19" s="1" t="n">
        <f aca="false">C19-G19</f>
        <v>-1.43885147542999</v>
      </c>
    </row>
    <row r="20" customFormat="false" ht="13.8" hidden="false" customHeight="false" outlineLevel="0" collapsed="false">
      <c r="A20" s="0" t="n">
        <v>25891</v>
      </c>
      <c r="B20" s="0" t="n">
        <v>0</v>
      </c>
      <c r="C20" s="1" t="n">
        <f aca="false">F20-273.15</f>
        <v>23.22989537</v>
      </c>
      <c r="D20" s="0" t="n">
        <v>0</v>
      </c>
      <c r="E20" s="4" t="n">
        <v>43118.5</v>
      </c>
      <c r="F20" s="0" t="n">
        <f aca="false">E20*0.00341802+149</f>
        <v>296.37989537</v>
      </c>
      <c r="G20" s="1" t="n">
        <f aca="false">AVERAGE($C$2:$C$289)</f>
        <v>30.04871032543</v>
      </c>
      <c r="H20" s="1" t="n">
        <f aca="false">C20-G20</f>
        <v>-6.81881495543001</v>
      </c>
    </row>
    <row r="21" customFormat="false" ht="13.8" hidden="false" customHeight="false" outlineLevel="0" collapsed="false">
      <c r="A21" s="0" t="n">
        <v>26056</v>
      </c>
      <c r="B21" s="0" t="n">
        <v>0</v>
      </c>
      <c r="C21" s="1" t="n">
        <f aca="false">F21-273.15</f>
        <v>28.653267704</v>
      </c>
      <c r="D21" s="0" t="n">
        <v>0</v>
      </c>
      <c r="E21" s="4" t="n">
        <v>44705.2</v>
      </c>
      <c r="F21" s="0" t="n">
        <f aca="false">E21*0.00341802+149</f>
        <v>301.803267704</v>
      </c>
      <c r="G21" s="1" t="n">
        <f aca="false">AVERAGE($C$2:$C$289)</f>
        <v>30.04871032543</v>
      </c>
      <c r="H21" s="1" t="n">
        <f aca="false">C21-G21</f>
        <v>-1.39544262143004</v>
      </c>
    </row>
    <row r="22" customFormat="false" ht="13.8" hidden="false" customHeight="false" outlineLevel="0" collapsed="false">
      <c r="A22" s="0" t="n">
        <v>26553</v>
      </c>
      <c r="B22" s="0" t="n">
        <v>0</v>
      </c>
      <c r="C22" s="1" t="n">
        <f aca="false">F22-273.15</f>
        <v>23.1837521</v>
      </c>
      <c r="D22" s="0" t="n">
        <v>0</v>
      </c>
      <c r="E22" s="4" t="n">
        <v>43105</v>
      </c>
      <c r="F22" s="0" t="n">
        <f aca="false">E22*0.00341802+149</f>
        <v>296.3337521</v>
      </c>
      <c r="G22" s="1" t="n">
        <f aca="false">AVERAGE($C$2:$C$289)</f>
        <v>30.04871032543</v>
      </c>
      <c r="H22" s="1" t="n">
        <f aca="false">C22-G22</f>
        <v>-6.86495822543002</v>
      </c>
    </row>
    <row r="23" customFormat="false" ht="13.8" hidden="false" customHeight="false" outlineLevel="0" collapsed="false">
      <c r="A23" s="0" t="n">
        <v>29438</v>
      </c>
      <c r="B23" s="0" t="n">
        <v>0</v>
      </c>
      <c r="C23" s="1" t="n">
        <f aca="false">F23-273.15</f>
        <v>29.03369333</v>
      </c>
      <c r="D23" s="0" t="n">
        <v>0</v>
      </c>
      <c r="E23" s="4" t="n">
        <v>44816.5</v>
      </c>
      <c r="F23" s="0" t="n">
        <f aca="false">E23*0.00341802+149</f>
        <v>302.18369333</v>
      </c>
      <c r="G23" s="1" t="n">
        <f aca="false">AVERAGE($C$2:$C$289)</f>
        <v>30.04871032543</v>
      </c>
      <c r="H23" s="1" t="n">
        <f aca="false">C23-G23</f>
        <v>-1.01501699543001</v>
      </c>
    </row>
    <row r="24" customFormat="false" ht="13.8" hidden="false" customHeight="false" outlineLevel="0" collapsed="false">
      <c r="A24" s="0" t="n">
        <v>29504</v>
      </c>
      <c r="B24" s="0" t="n">
        <v>0</v>
      </c>
      <c r="C24" s="1" t="n">
        <f aca="false">F24-273.15</f>
        <v>28.455193445</v>
      </c>
      <c r="D24" s="0" t="n">
        <v>0</v>
      </c>
      <c r="E24" s="4" t="n">
        <v>44647.25</v>
      </c>
      <c r="F24" s="0" t="n">
        <f aca="false">E24*0.00341802+149</f>
        <v>301.605193445</v>
      </c>
      <c r="G24" s="1" t="n">
        <f aca="false">AVERAGE($C$2:$C$289)</f>
        <v>30.04871032543</v>
      </c>
      <c r="H24" s="1" t="n">
        <f aca="false">C24-G24</f>
        <v>-1.59351688042999</v>
      </c>
    </row>
    <row r="25" customFormat="false" ht="13.8" hidden="false" customHeight="false" outlineLevel="0" collapsed="false">
      <c r="A25" s="0" t="n">
        <v>30474</v>
      </c>
      <c r="B25" s="0" t="n">
        <v>0</v>
      </c>
      <c r="C25" s="1" t="n">
        <f aca="false">F25-273.15</f>
        <v>24.76287734</v>
      </c>
      <c r="D25" s="0" t="n">
        <v>0</v>
      </c>
      <c r="E25" s="4" t="n">
        <v>43567</v>
      </c>
      <c r="F25" s="0" t="n">
        <f aca="false">E25*0.00341802+149</f>
        <v>297.91287734</v>
      </c>
      <c r="G25" s="1" t="n">
        <f aca="false">AVERAGE($C$2:$C$289)</f>
        <v>30.04871032543</v>
      </c>
      <c r="H25" s="1" t="n">
        <f aca="false">C25-G25</f>
        <v>-5.28583298542997</v>
      </c>
    </row>
    <row r="26" customFormat="false" ht="13.8" hidden="false" customHeight="false" outlineLevel="0" collapsed="false">
      <c r="A26" s="0" t="n">
        <v>31648</v>
      </c>
      <c r="B26" s="0" t="n">
        <v>0</v>
      </c>
      <c r="C26" s="1" t="n">
        <f aca="false">F26-273.15</f>
        <v>29.37663467</v>
      </c>
      <c r="D26" s="0" t="n">
        <v>0</v>
      </c>
      <c r="E26" s="4" t="n">
        <v>44916.8333333333</v>
      </c>
      <c r="F26" s="0" t="n">
        <f aca="false">E26*0.00341802+149</f>
        <v>302.52663467</v>
      </c>
      <c r="G26" s="1" t="n">
        <f aca="false">AVERAGE($C$2:$C$289)</f>
        <v>30.04871032543</v>
      </c>
      <c r="H26" s="1" t="n">
        <f aca="false">C26-G26</f>
        <v>-0.672075655429971</v>
      </c>
    </row>
    <row r="27" customFormat="false" ht="13.8" hidden="false" customHeight="false" outlineLevel="0" collapsed="false">
      <c r="A27" s="0" t="n">
        <v>33101</v>
      </c>
      <c r="B27" s="0" t="n">
        <v>0</v>
      </c>
      <c r="C27" s="1" t="n">
        <f aca="false">F27-273.15</f>
        <v>30.81448175</v>
      </c>
      <c r="D27" s="0" t="n">
        <v>0</v>
      </c>
      <c r="E27" s="4" t="n">
        <v>45337.5</v>
      </c>
      <c r="F27" s="0" t="n">
        <f aca="false">E27*0.00341802+149</f>
        <v>303.96448175</v>
      </c>
      <c r="G27" s="1" t="n">
        <f aca="false">AVERAGE($C$2:$C$289)</f>
        <v>30.04871032543</v>
      </c>
      <c r="H27" s="1" t="n">
        <f aca="false">C27-G27</f>
        <v>0.765771424570012</v>
      </c>
    </row>
    <row r="28" customFormat="false" ht="13.8" hidden="false" customHeight="false" outlineLevel="0" collapsed="false">
      <c r="A28" s="0" t="n">
        <v>33680</v>
      </c>
      <c r="B28" s="0" t="n">
        <v>0</v>
      </c>
      <c r="C28" s="1" t="n">
        <f aca="false">F28-273.15</f>
        <v>29.330666683077</v>
      </c>
      <c r="D28" s="0" t="n">
        <v>0</v>
      </c>
      <c r="E28" s="4" t="n">
        <v>44903.3846153846</v>
      </c>
      <c r="F28" s="0" t="n">
        <f aca="false">E28*0.00341802+149</f>
        <v>302.480666683077</v>
      </c>
      <c r="G28" s="1" t="n">
        <f aca="false">AVERAGE($C$2:$C$289)</f>
        <v>30.04871032543</v>
      </c>
      <c r="H28" s="1" t="n">
        <f aca="false">C28-G28</f>
        <v>-0.718043642353045</v>
      </c>
    </row>
    <row r="29" customFormat="false" ht="13.8" hidden="false" customHeight="false" outlineLevel="0" collapsed="false">
      <c r="A29" s="0" t="n">
        <v>34629</v>
      </c>
      <c r="B29" s="0" t="n">
        <v>0</v>
      </c>
      <c r="C29" s="1" t="n">
        <f aca="false">F29-273.15</f>
        <v>28.54833449</v>
      </c>
      <c r="D29" s="0" t="n">
        <v>0</v>
      </c>
      <c r="E29" s="4" t="n">
        <v>44674.5</v>
      </c>
      <c r="F29" s="0" t="n">
        <f aca="false">E29*0.00341802+149</f>
        <v>301.69833449</v>
      </c>
      <c r="G29" s="1" t="n">
        <f aca="false">AVERAGE($C$2:$C$289)</f>
        <v>30.04871032543</v>
      </c>
      <c r="H29" s="1" t="n">
        <f aca="false">C29-G29</f>
        <v>-1.50037583543001</v>
      </c>
    </row>
    <row r="30" customFormat="false" ht="13.8" hidden="false" customHeight="false" outlineLevel="0" collapsed="false">
      <c r="A30" s="0" t="n">
        <v>37098</v>
      </c>
      <c r="B30" s="0" t="n">
        <v>0</v>
      </c>
      <c r="C30" s="1" t="n">
        <f aca="false">F30-273.15</f>
        <v>29.40511817</v>
      </c>
      <c r="D30" s="0" t="n">
        <v>0</v>
      </c>
      <c r="E30" s="4" t="n">
        <v>44925.1666666667</v>
      </c>
      <c r="F30" s="0" t="n">
        <f aca="false">E30*0.00341802+149</f>
        <v>302.55511817</v>
      </c>
      <c r="G30" s="1" t="n">
        <f aca="false">AVERAGE($C$2:$C$289)</f>
        <v>30.04871032543</v>
      </c>
      <c r="H30" s="1" t="n">
        <f aca="false">C30-G30</f>
        <v>-0.643592155430035</v>
      </c>
    </row>
    <row r="31" customFormat="false" ht="13.8" hidden="false" customHeight="false" outlineLevel="0" collapsed="false">
      <c r="A31" s="0" t="n">
        <v>38984</v>
      </c>
      <c r="B31" s="0" t="n">
        <v>0</v>
      </c>
      <c r="C31" s="1" t="n">
        <f aca="false">F31-273.15</f>
        <v>28.96875095</v>
      </c>
      <c r="D31" s="0" t="n">
        <v>0</v>
      </c>
      <c r="E31" s="4" t="n">
        <v>44797.5</v>
      </c>
      <c r="F31" s="0" t="n">
        <f aca="false">E31*0.00341802+149</f>
        <v>302.11875095</v>
      </c>
      <c r="G31" s="1" t="n">
        <f aca="false">AVERAGE($C$2:$C$289)</f>
        <v>30.04871032543</v>
      </c>
      <c r="H31" s="1" t="n">
        <f aca="false">C31-G31</f>
        <v>-1.07995937543</v>
      </c>
    </row>
    <row r="32" customFormat="false" ht="13.8" hidden="false" customHeight="false" outlineLevel="0" collapsed="false">
      <c r="A32" s="3" t="n">
        <v>40613</v>
      </c>
      <c r="B32" s="3" t="n">
        <v>1</v>
      </c>
      <c r="C32" s="1" t="n">
        <f aca="false">F32-273.15</f>
        <v>26.0589101</v>
      </c>
      <c r="D32" s="3" t="n">
        <v>0</v>
      </c>
      <c r="E32" s="4" t="n">
        <v>43946.1764705882</v>
      </c>
      <c r="F32" s="0" t="n">
        <f aca="false">E32*0.00341802+149</f>
        <v>299.2089101</v>
      </c>
      <c r="G32" s="1" t="n">
        <f aca="false">AVERAGE($C$2:$C$289)</f>
        <v>30.04871032543</v>
      </c>
      <c r="H32" s="1" t="n">
        <f aca="false">C32-G32</f>
        <v>-3.98980022542997</v>
      </c>
    </row>
    <row r="33" customFormat="false" ht="13.8" hidden="false" customHeight="false" outlineLevel="0" collapsed="false">
      <c r="A33" s="0" t="n">
        <v>40666</v>
      </c>
      <c r="B33" s="0" t="n">
        <v>0</v>
      </c>
      <c r="C33" s="1" t="n">
        <f aca="false">F33-273.15</f>
        <v>29.86256318</v>
      </c>
      <c r="D33" s="0" t="n">
        <v>0</v>
      </c>
      <c r="E33" s="4" t="n">
        <v>45059</v>
      </c>
      <c r="F33" s="0" t="n">
        <f aca="false">E33*0.00341802+149</f>
        <v>303.01256318</v>
      </c>
      <c r="G33" s="1" t="n">
        <f aca="false">AVERAGE($C$2:$C$289)</f>
        <v>30.04871032543</v>
      </c>
      <c r="H33" s="1" t="n">
        <f aca="false">C33-G33</f>
        <v>-0.186147145429963</v>
      </c>
    </row>
    <row r="34" customFormat="false" ht="13.8" hidden="false" customHeight="false" outlineLevel="0" collapsed="false">
      <c r="A34" s="0" t="n">
        <v>43140</v>
      </c>
      <c r="B34" s="0" t="n">
        <v>0</v>
      </c>
      <c r="C34" s="1" t="n">
        <f aca="false">F34-273.15</f>
        <v>31.454676896</v>
      </c>
      <c r="D34" s="0" t="n">
        <v>0</v>
      </c>
      <c r="E34" s="4" t="n">
        <v>45524.8</v>
      </c>
      <c r="F34" s="0" t="n">
        <f aca="false">E34*0.00341802+149</f>
        <v>304.604676896</v>
      </c>
      <c r="G34" s="1" t="n">
        <f aca="false">AVERAGE($C$2:$C$289)</f>
        <v>30.04871032543</v>
      </c>
      <c r="H34" s="1" t="n">
        <f aca="false">C34-G34</f>
        <v>1.40596657057001</v>
      </c>
    </row>
    <row r="35" customFormat="false" ht="13.8" hidden="false" customHeight="false" outlineLevel="0" collapsed="false">
      <c r="A35" s="0" t="n">
        <v>43283</v>
      </c>
      <c r="B35" s="0" t="n">
        <v>0</v>
      </c>
      <c r="C35" s="1" t="n">
        <f aca="false">F35-273.15</f>
        <v>26.57271893</v>
      </c>
      <c r="D35" s="0" t="n">
        <v>0</v>
      </c>
      <c r="E35" s="4" t="n">
        <v>44096.5</v>
      </c>
      <c r="F35" s="0" t="n">
        <f aca="false">E35*0.00341802+149</f>
        <v>299.72271893</v>
      </c>
      <c r="G35" s="1" t="n">
        <f aca="false">AVERAGE($C$2:$C$289)</f>
        <v>30.04871032543</v>
      </c>
      <c r="H35" s="1" t="n">
        <f aca="false">C35-G35</f>
        <v>-3.47599139543001</v>
      </c>
    </row>
    <row r="36" customFormat="false" ht="13.8" hidden="false" customHeight="false" outlineLevel="0" collapsed="false">
      <c r="A36" s="0" t="n">
        <v>43597</v>
      </c>
      <c r="B36" s="0" t="n">
        <v>0</v>
      </c>
      <c r="C36" s="1" t="n">
        <f aca="false">F36-273.15</f>
        <v>26.89970951</v>
      </c>
      <c r="D36" s="0" t="n">
        <v>0</v>
      </c>
      <c r="E36" s="4" t="n">
        <v>44192.1666666667</v>
      </c>
      <c r="F36" s="0" t="n">
        <f aca="false">E36*0.00341802+149</f>
        <v>300.04970951</v>
      </c>
      <c r="G36" s="1" t="n">
        <f aca="false">AVERAGE($C$2:$C$289)</f>
        <v>30.04871032543</v>
      </c>
      <c r="H36" s="1" t="n">
        <f aca="false">C36-G36</f>
        <v>-3.14900081543004</v>
      </c>
    </row>
    <row r="37" customFormat="false" ht="13.8" hidden="false" customHeight="false" outlineLevel="0" collapsed="false">
      <c r="A37" s="0" t="n">
        <v>43705</v>
      </c>
      <c r="B37" s="0" t="n">
        <v>0</v>
      </c>
      <c r="C37" s="1" t="n">
        <f aca="false">F37-273.15</f>
        <v>29.72584238</v>
      </c>
      <c r="D37" s="0" t="n">
        <v>0</v>
      </c>
      <c r="E37" s="4" t="n">
        <v>45019</v>
      </c>
      <c r="F37" s="0" t="n">
        <f aca="false">E37*0.00341802+149</f>
        <v>302.87584238</v>
      </c>
      <c r="G37" s="1" t="n">
        <f aca="false">AVERAGE($C$2:$C$289)</f>
        <v>30.04871032543</v>
      </c>
      <c r="H37" s="1" t="n">
        <f aca="false">C37-G37</f>
        <v>-0.322867945429998</v>
      </c>
    </row>
    <row r="38" customFormat="false" ht="13.8" hidden="false" customHeight="false" outlineLevel="0" collapsed="false">
      <c r="A38" s="0" t="n">
        <v>45302</v>
      </c>
      <c r="B38" s="0" t="n">
        <v>0</v>
      </c>
      <c r="C38" s="1" t="n">
        <f aca="false">F38-273.15</f>
        <v>23.53637783</v>
      </c>
      <c r="D38" s="0" t="n">
        <v>0</v>
      </c>
      <c r="E38" s="4" t="n">
        <v>43208.1666666667</v>
      </c>
      <c r="F38" s="0" t="n">
        <f aca="false">E38*0.00341802+149</f>
        <v>296.68637783</v>
      </c>
      <c r="G38" s="1" t="n">
        <f aca="false">AVERAGE($C$2:$C$289)</f>
        <v>30.04871032543</v>
      </c>
      <c r="H38" s="1" t="n">
        <f aca="false">C38-G38</f>
        <v>-6.51233249543002</v>
      </c>
    </row>
    <row r="39" customFormat="false" ht="13.8" hidden="false" customHeight="false" outlineLevel="0" collapsed="false">
      <c r="A39" s="0" t="n">
        <v>45625</v>
      </c>
      <c r="B39" s="0" t="n">
        <v>0</v>
      </c>
      <c r="C39" s="1" t="n">
        <f aca="false">F39-273.15</f>
        <v>28.1057009</v>
      </c>
      <c r="D39" s="0" t="n">
        <v>0</v>
      </c>
      <c r="E39" s="4" t="n">
        <v>44545</v>
      </c>
      <c r="F39" s="0" t="n">
        <f aca="false">E39*0.00341802+149</f>
        <v>301.2557009</v>
      </c>
      <c r="G39" s="1" t="n">
        <f aca="false">AVERAGE($C$2:$C$289)</f>
        <v>30.04871032543</v>
      </c>
      <c r="H39" s="1" t="n">
        <f aca="false">C39-G39</f>
        <v>-1.94300942543003</v>
      </c>
    </row>
    <row r="40" customFormat="false" ht="13.8" hidden="false" customHeight="false" outlineLevel="0" collapsed="false">
      <c r="A40" s="0" t="n">
        <v>48329</v>
      </c>
      <c r="B40" s="0" t="n">
        <v>0</v>
      </c>
      <c r="C40" s="1" t="n">
        <f aca="false">F40-273.15</f>
        <v>26.592372545</v>
      </c>
      <c r="D40" s="0" t="n">
        <v>0</v>
      </c>
      <c r="E40" s="4" t="n">
        <v>44102.25</v>
      </c>
      <c r="F40" s="0" t="n">
        <f aca="false">E40*0.00341802+149</f>
        <v>299.742372545</v>
      </c>
      <c r="G40" s="1" t="n">
        <f aca="false">AVERAGE($C$2:$C$289)</f>
        <v>30.04871032543</v>
      </c>
      <c r="H40" s="1" t="n">
        <f aca="false">C40-G40</f>
        <v>-3.45633778043003</v>
      </c>
    </row>
    <row r="41" customFormat="false" ht="13.8" hidden="false" customHeight="false" outlineLevel="0" collapsed="false">
      <c r="A41" s="0" t="n">
        <v>48567</v>
      </c>
      <c r="B41" s="0" t="n">
        <v>0</v>
      </c>
      <c r="C41" s="1" t="n">
        <f aca="false">F41-273.15</f>
        <v>27.400734275</v>
      </c>
      <c r="D41" s="0" t="n">
        <v>0</v>
      </c>
      <c r="E41" s="4" t="n">
        <v>44338.75</v>
      </c>
      <c r="F41" s="0" t="n">
        <f aca="false">E41*0.00341802+149</f>
        <v>300.550734275</v>
      </c>
      <c r="G41" s="1" t="n">
        <f aca="false">AVERAGE($C$2:$C$289)</f>
        <v>30.04871032543</v>
      </c>
      <c r="H41" s="1" t="n">
        <f aca="false">C41-G41</f>
        <v>-2.64797605043002</v>
      </c>
    </row>
    <row r="42" customFormat="false" ht="13.8" hidden="false" customHeight="false" outlineLevel="0" collapsed="false">
      <c r="A42" s="0" t="n">
        <v>48983</v>
      </c>
      <c r="B42" s="0" t="n">
        <v>0</v>
      </c>
      <c r="C42" s="1" t="n">
        <f aca="false">F42-273.15</f>
        <v>30.13144742</v>
      </c>
      <c r="D42" s="0" t="n">
        <v>0</v>
      </c>
      <c r="E42" s="4" t="n">
        <v>45137.6666666667</v>
      </c>
      <c r="F42" s="0" t="n">
        <f aca="false">E42*0.00341802+149</f>
        <v>303.28144742</v>
      </c>
      <c r="G42" s="1" t="n">
        <f aca="false">AVERAGE($C$2:$C$289)</f>
        <v>30.04871032543</v>
      </c>
      <c r="H42" s="1" t="n">
        <f aca="false">C42-G42</f>
        <v>0.082737094569957</v>
      </c>
    </row>
    <row r="43" customFormat="false" ht="13.8" hidden="false" customHeight="false" outlineLevel="0" collapsed="false">
      <c r="A43" s="0" t="n">
        <v>49199</v>
      </c>
      <c r="B43" s="0" t="n">
        <v>0</v>
      </c>
      <c r="C43" s="1" t="n">
        <f aca="false">F43-273.15</f>
        <v>32.199805256</v>
      </c>
      <c r="D43" s="0" t="n">
        <v>0</v>
      </c>
      <c r="E43" s="4" t="n">
        <v>45742.8</v>
      </c>
      <c r="F43" s="0" t="n">
        <f aca="false">E43*0.00341802+149</f>
        <v>305.349805256</v>
      </c>
      <c r="G43" s="1" t="n">
        <f aca="false">AVERAGE($C$2:$C$289)</f>
        <v>30.04871032543</v>
      </c>
      <c r="H43" s="1" t="n">
        <f aca="false">C43-G43</f>
        <v>2.15109493056998</v>
      </c>
    </row>
    <row r="44" customFormat="false" ht="13.8" hidden="false" customHeight="false" outlineLevel="0" collapsed="false">
      <c r="A44" s="0" t="n">
        <v>49295</v>
      </c>
      <c r="B44" s="0" t="n">
        <v>0</v>
      </c>
      <c r="C44" s="1" t="n">
        <f aca="false">F44-273.15</f>
        <v>22.99234298</v>
      </c>
      <c r="D44" s="0" t="n">
        <v>0</v>
      </c>
      <c r="E44" s="4" t="n">
        <v>43049</v>
      </c>
      <c r="F44" s="0" t="n">
        <f aca="false">E44*0.00341802+149</f>
        <v>296.14234298</v>
      </c>
      <c r="G44" s="1" t="n">
        <f aca="false">AVERAGE($C$2:$C$289)</f>
        <v>30.04871032543</v>
      </c>
      <c r="H44" s="1" t="n">
        <f aca="false">C44-G44</f>
        <v>-7.05636734543003</v>
      </c>
    </row>
    <row r="45" customFormat="false" ht="13.8" hidden="false" customHeight="false" outlineLevel="0" collapsed="false">
      <c r="A45" s="0" t="n">
        <v>50481</v>
      </c>
      <c r="B45" s="0" t="n">
        <v>0</v>
      </c>
      <c r="C45" s="1" t="n">
        <f aca="false">F45-273.15</f>
        <v>28.46630201</v>
      </c>
      <c r="D45" s="0" t="n">
        <v>0</v>
      </c>
      <c r="E45" s="4" t="n">
        <v>44650.5</v>
      </c>
      <c r="F45" s="0" t="n">
        <f aca="false">E45*0.00341802+149</f>
        <v>301.61630201</v>
      </c>
      <c r="G45" s="1" t="n">
        <f aca="false">AVERAGE($C$2:$C$289)</f>
        <v>30.04871032543</v>
      </c>
      <c r="H45" s="1" t="n">
        <f aca="false">C45-G45</f>
        <v>-1.58240831542997</v>
      </c>
    </row>
    <row r="46" customFormat="false" ht="13.8" hidden="false" customHeight="false" outlineLevel="0" collapsed="false">
      <c r="A46" s="0" t="n">
        <v>51319</v>
      </c>
      <c r="B46" s="0" t="n">
        <v>0</v>
      </c>
      <c r="C46" s="1" t="n">
        <f aca="false">F46-273.15</f>
        <v>29.84376407</v>
      </c>
      <c r="D46" s="0" t="n">
        <v>0</v>
      </c>
      <c r="E46" s="4" t="n">
        <v>45053.5</v>
      </c>
      <c r="F46" s="0" t="n">
        <f aca="false">E46*0.00341802+149</f>
        <v>302.99376407</v>
      </c>
      <c r="G46" s="1" t="n">
        <f aca="false">AVERAGE($C$2:$C$289)</f>
        <v>30.04871032543</v>
      </c>
      <c r="H46" s="1" t="n">
        <f aca="false">C46-G46</f>
        <v>-0.204946255429995</v>
      </c>
    </row>
    <row r="47" customFormat="false" ht="13.8" hidden="false" customHeight="false" outlineLevel="0" collapsed="false">
      <c r="A47" s="0" t="n">
        <v>51407</v>
      </c>
      <c r="B47" s="0" t="n">
        <v>0</v>
      </c>
      <c r="C47" s="1" t="n">
        <f aca="false">F47-273.15</f>
        <v>32.6662717672727</v>
      </c>
      <c r="D47" s="0" t="n">
        <v>0</v>
      </c>
      <c r="E47" s="4" t="n">
        <v>45879.2727272727</v>
      </c>
      <c r="F47" s="0" t="n">
        <f aca="false">E47*0.00341802+149</f>
        <v>305.816271767273</v>
      </c>
      <c r="G47" s="1" t="n">
        <f aca="false">AVERAGE($C$2:$C$289)</f>
        <v>30.04871032543</v>
      </c>
      <c r="H47" s="1" t="n">
        <f aca="false">C47-G47</f>
        <v>2.61756144184273</v>
      </c>
    </row>
    <row r="48" customFormat="false" ht="13.8" hidden="false" customHeight="false" outlineLevel="0" collapsed="false">
      <c r="A48" s="0" t="n">
        <v>53194</v>
      </c>
      <c r="B48" s="0" t="n">
        <v>0</v>
      </c>
      <c r="C48" s="1" t="n">
        <f aca="false">F48-273.15</f>
        <v>23.48795588</v>
      </c>
      <c r="D48" s="0" t="n">
        <v>0</v>
      </c>
      <c r="E48" s="4" t="n">
        <v>43194</v>
      </c>
      <c r="F48" s="0" t="n">
        <f aca="false">E48*0.00341802+149</f>
        <v>296.63795588</v>
      </c>
      <c r="G48" s="1" t="n">
        <f aca="false">AVERAGE($C$2:$C$289)</f>
        <v>30.04871032543</v>
      </c>
      <c r="H48" s="1" t="n">
        <f aca="false">C48-G48</f>
        <v>-6.56075444543</v>
      </c>
    </row>
    <row r="49" customFormat="false" ht="13.8" hidden="false" customHeight="false" outlineLevel="0" collapsed="false">
      <c r="A49" s="0" t="n">
        <v>53650</v>
      </c>
      <c r="B49" s="0" t="n">
        <v>0</v>
      </c>
      <c r="C49" s="1" t="n">
        <f aca="false">F49-273.15</f>
        <v>33.597775436</v>
      </c>
      <c r="D49" s="0" t="n">
        <v>0</v>
      </c>
      <c r="E49" s="4" t="n">
        <v>46151.8</v>
      </c>
      <c r="F49" s="0" t="n">
        <f aca="false">E49*0.00341802+149</f>
        <v>306.747775436</v>
      </c>
      <c r="G49" s="1" t="n">
        <f aca="false">AVERAGE($C$2:$C$289)</f>
        <v>30.04871032543</v>
      </c>
      <c r="H49" s="1" t="n">
        <f aca="false">C49-G49</f>
        <v>3.54906511056999</v>
      </c>
    </row>
    <row r="50" customFormat="false" ht="13.8" hidden="false" customHeight="false" outlineLevel="0" collapsed="false">
      <c r="A50" s="0" t="n">
        <v>54372</v>
      </c>
      <c r="B50" s="0" t="n">
        <v>0</v>
      </c>
      <c r="C50" s="1" t="n">
        <f aca="false">F50-273.15</f>
        <v>28.59789578</v>
      </c>
      <c r="D50" s="0" t="n">
        <v>0</v>
      </c>
      <c r="E50" s="4" t="n">
        <v>44689</v>
      </c>
      <c r="F50" s="0" t="n">
        <f aca="false">E50*0.00341802+149</f>
        <v>301.74789578</v>
      </c>
      <c r="G50" s="1" t="n">
        <f aca="false">AVERAGE($C$2:$C$289)</f>
        <v>30.04871032543</v>
      </c>
      <c r="H50" s="1" t="n">
        <f aca="false">C50-G50</f>
        <v>-1.45081454542997</v>
      </c>
    </row>
    <row r="51" customFormat="false" ht="13.8" hidden="false" customHeight="false" outlineLevel="0" collapsed="false">
      <c r="A51" s="0" t="n">
        <v>54410</v>
      </c>
      <c r="B51" s="0" t="n">
        <v>0</v>
      </c>
      <c r="C51" s="1" t="n">
        <f aca="false">F51-273.15</f>
        <v>32.32011956</v>
      </c>
      <c r="D51" s="0" t="n">
        <v>0</v>
      </c>
      <c r="E51" s="4" t="n">
        <v>45778</v>
      </c>
      <c r="F51" s="0" t="n">
        <f aca="false">E51*0.00341802+149</f>
        <v>305.47011956</v>
      </c>
      <c r="G51" s="1" t="n">
        <f aca="false">AVERAGE($C$2:$C$289)</f>
        <v>30.04871032543</v>
      </c>
      <c r="H51" s="1" t="n">
        <f aca="false">C51-G51</f>
        <v>2.27140923457001</v>
      </c>
    </row>
    <row r="52" customFormat="false" ht="13.8" hidden="false" customHeight="false" outlineLevel="0" collapsed="false">
      <c r="A52" s="0" t="n">
        <v>57958</v>
      </c>
      <c r="B52" s="0" t="n">
        <v>0</v>
      </c>
      <c r="C52" s="1" t="n">
        <f aca="false">F52-273.15</f>
        <v>27.70237454</v>
      </c>
      <c r="D52" s="0" t="n">
        <v>0</v>
      </c>
      <c r="E52" s="4" t="n">
        <v>44427</v>
      </c>
      <c r="F52" s="0" t="n">
        <f aca="false">E52*0.00341802+149</f>
        <v>300.85237454</v>
      </c>
      <c r="G52" s="1" t="n">
        <f aca="false">AVERAGE($C$2:$C$289)</f>
        <v>30.04871032543</v>
      </c>
      <c r="H52" s="1" t="n">
        <f aca="false">C52-G52</f>
        <v>-2.34633578542996</v>
      </c>
    </row>
    <row r="53" customFormat="false" ht="13.8" hidden="false" customHeight="false" outlineLevel="0" collapsed="false">
      <c r="A53" s="0" t="n">
        <v>58270</v>
      </c>
      <c r="B53" s="0" t="n">
        <v>0</v>
      </c>
      <c r="C53" s="1" t="n">
        <f aca="false">F53-273.15</f>
        <v>28.8496899199999</v>
      </c>
      <c r="D53" s="0" t="n">
        <v>0</v>
      </c>
      <c r="E53" s="4" t="n">
        <v>44762.6666666667</v>
      </c>
      <c r="F53" s="0" t="n">
        <f aca="false">E53*0.00341802+149</f>
        <v>301.99968992</v>
      </c>
      <c r="G53" s="1" t="n">
        <f aca="false">AVERAGE($C$2:$C$289)</f>
        <v>30.04871032543</v>
      </c>
      <c r="H53" s="1" t="n">
        <f aca="false">C53-G53</f>
        <v>-1.19902040543007</v>
      </c>
    </row>
    <row r="54" customFormat="false" ht="13.8" hidden="false" customHeight="false" outlineLevel="0" collapsed="false">
      <c r="A54" s="0" t="n">
        <v>58271</v>
      </c>
      <c r="B54" s="0" t="n">
        <v>0</v>
      </c>
      <c r="C54" s="1" t="n">
        <f aca="false">F54-273.15</f>
        <v>23.35123508</v>
      </c>
      <c r="D54" s="0" t="n">
        <v>0</v>
      </c>
      <c r="E54" s="4" t="n">
        <v>43154</v>
      </c>
      <c r="F54" s="0" t="n">
        <f aca="false">E54*0.00341802+149</f>
        <v>296.50123508</v>
      </c>
      <c r="G54" s="1" t="n">
        <f aca="false">AVERAGE($C$2:$C$289)</f>
        <v>30.04871032543</v>
      </c>
      <c r="H54" s="1" t="n">
        <f aca="false">C54-G54</f>
        <v>-6.69747524542998</v>
      </c>
    </row>
    <row r="55" customFormat="false" ht="13.8" hidden="false" customHeight="false" outlineLevel="0" collapsed="false">
      <c r="A55" s="0" t="n">
        <v>59263</v>
      </c>
      <c r="B55" s="0" t="n">
        <v>0</v>
      </c>
      <c r="C55" s="1" t="n">
        <f aca="false">F55-273.15</f>
        <v>28.3194825145455</v>
      </c>
      <c r="D55" s="0" t="n">
        <v>0</v>
      </c>
      <c r="E55" s="4" t="n">
        <v>44607.5454545455</v>
      </c>
      <c r="F55" s="0" t="n">
        <f aca="false">E55*0.00341802+149</f>
        <v>301.469482514545</v>
      </c>
      <c r="G55" s="1" t="n">
        <f aca="false">AVERAGE($C$2:$C$289)</f>
        <v>30.04871032543</v>
      </c>
      <c r="H55" s="1" t="n">
        <f aca="false">C55-G55</f>
        <v>-1.72922781088453</v>
      </c>
    </row>
    <row r="56" customFormat="false" ht="13.8" hidden="false" customHeight="false" outlineLevel="0" collapsed="false">
      <c r="A56" s="0" t="n">
        <v>60544</v>
      </c>
      <c r="B56" s="0" t="n">
        <v>0</v>
      </c>
      <c r="C56" s="1" t="n">
        <f aca="false">F56-273.15</f>
        <v>28.325137784</v>
      </c>
      <c r="D56" s="0" t="n">
        <v>0</v>
      </c>
      <c r="E56" s="4" t="n">
        <v>44609.2</v>
      </c>
      <c r="F56" s="0" t="n">
        <f aca="false">E56*0.00341802+149</f>
        <v>301.475137784</v>
      </c>
      <c r="G56" s="1" t="n">
        <f aca="false">AVERAGE($C$2:$C$289)</f>
        <v>30.04871032543</v>
      </c>
      <c r="H56" s="1" t="n">
        <f aca="false">C56-G56</f>
        <v>-1.72357254142997</v>
      </c>
    </row>
    <row r="57" customFormat="false" ht="13.8" hidden="false" customHeight="false" outlineLevel="0" collapsed="false">
      <c r="A57" s="0" t="n">
        <v>61642</v>
      </c>
      <c r="B57" s="0" t="n">
        <v>0</v>
      </c>
      <c r="C57" s="1" t="n">
        <f aca="false">F57-273.15</f>
        <v>31.85868686</v>
      </c>
      <c r="D57" s="0" t="n">
        <v>0</v>
      </c>
      <c r="E57" s="4" t="n">
        <v>45643</v>
      </c>
      <c r="F57" s="0" t="n">
        <f aca="false">E57*0.00341802+149</f>
        <v>305.00868686</v>
      </c>
      <c r="G57" s="1" t="n">
        <f aca="false">AVERAGE($C$2:$C$289)</f>
        <v>30.04871032543</v>
      </c>
      <c r="H57" s="1" t="n">
        <f aca="false">C57-G57</f>
        <v>1.80997653457002</v>
      </c>
    </row>
    <row r="58" customFormat="false" ht="13.8" hidden="false" customHeight="false" outlineLevel="0" collapsed="false">
      <c r="A58" s="0" t="n">
        <v>62213</v>
      </c>
      <c r="B58" s="0" t="n">
        <v>0</v>
      </c>
      <c r="C58" s="1" t="n">
        <f aca="false">F58-273.15</f>
        <v>30.719631695</v>
      </c>
      <c r="D58" s="0" t="n">
        <v>0</v>
      </c>
      <c r="E58" s="4" t="n">
        <v>45309.75</v>
      </c>
      <c r="F58" s="0" t="n">
        <f aca="false">E58*0.00341802+149</f>
        <v>303.869631695</v>
      </c>
      <c r="G58" s="1" t="n">
        <f aca="false">AVERAGE($C$2:$C$289)</f>
        <v>30.04871032543</v>
      </c>
      <c r="H58" s="1" t="n">
        <f aca="false">C58-G58</f>
        <v>0.670921369570017</v>
      </c>
    </row>
    <row r="59" customFormat="false" ht="13.8" hidden="false" customHeight="false" outlineLevel="0" collapsed="false">
      <c r="A59" s="0" t="n">
        <v>63034</v>
      </c>
      <c r="B59" s="0" t="n">
        <v>0</v>
      </c>
      <c r="C59" s="1" t="n">
        <f aca="false">F59-273.15</f>
        <v>31.98173558</v>
      </c>
      <c r="D59" s="0" t="n">
        <v>0</v>
      </c>
      <c r="E59" s="4" t="n">
        <v>45679</v>
      </c>
      <c r="F59" s="0" t="n">
        <f aca="false">E59*0.00341802+149</f>
        <v>305.13173558</v>
      </c>
      <c r="G59" s="1" t="n">
        <f aca="false">AVERAGE($C$2:$C$289)</f>
        <v>30.04871032543</v>
      </c>
      <c r="H59" s="1" t="n">
        <f aca="false">C59-G59</f>
        <v>1.93302525457</v>
      </c>
    </row>
    <row r="60" customFormat="false" ht="13.8" hidden="false" customHeight="false" outlineLevel="0" collapsed="false">
      <c r="A60" s="0" t="n">
        <v>64175</v>
      </c>
      <c r="B60" s="0" t="n">
        <v>0</v>
      </c>
      <c r="C60" s="1" t="n">
        <f aca="false">F60-273.15</f>
        <v>31.1557140800001</v>
      </c>
      <c r="D60" s="0" t="n">
        <v>0</v>
      </c>
      <c r="E60" s="4" t="n">
        <v>45437.3333333334</v>
      </c>
      <c r="F60" s="0" t="n">
        <f aca="false">E60*0.00341802+149</f>
        <v>304.30571408</v>
      </c>
      <c r="G60" s="1" t="n">
        <f aca="false">AVERAGE($C$2:$C$289)</f>
        <v>30.04871032543</v>
      </c>
      <c r="H60" s="1" t="n">
        <f aca="false">C60-G60</f>
        <v>1.10700375457004</v>
      </c>
    </row>
    <row r="61" customFormat="false" ht="13.8" hidden="false" customHeight="false" outlineLevel="0" collapsed="false">
      <c r="A61" s="0" t="n">
        <v>64230</v>
      </c>
      <c r="B61" s="0" t="n">
        <v>0</v>
      </c>
      <c r="C61" s="1" t="n">
        <f aca="false">F61-273.15</f>
        <v>27.4904573</v>
      </c>
      <c r="D61" s="0" t="n">
        <v>0</v>
      </c>
      <c r="E61" s="4" t="n">
        <v>44365</v>
      </c>
      <c r="F61" s="0" t="n">
        <f aca="false">E61*0.00341802+149</f>
        <v>300.6404573</v>
      </c>
      <c r="G61" s="1" t="n">
        <f aca="false">AVERAGE($C$2:$C$289)</f>
        <v>30.04871032543</v>
      </c>
      <c r="H61" s="1" t="n">
        <f aca="false">C61-G61</f>
        <v>-2.55825302543001</v>
      </c>
    </row>
    <row r="62" customFormat="false" ht="13.8" hidden="false" customHeight="false" outlineLevel="0" collapsed="false">
      <c r="A62" s="0" t="n">
        <v>64432</v>
      </c>
      <c r="B62" s="0" t="n">
        <v>0</v>
      </c>
      <c r="C62" s="1" t="n">
        <f aca="false">F62-273.15</f>
        <v>34.1726864</v>
      </c>
      <c r="D62" s="0" t="n">
        <v>0</v>
      </c>
      <c r="E62" s="4" t="n">
        <v>46320</v>
      </c>
      <c r="F62" s="0" t="n">
        <f aca="false">E62*0.00341802+149</f>
        <v>307.3226864</v>
      </c>
      <c r="G62" s="1" t="n">
        <f aca="false">AVERAGE($C$2:$C$289)</f>
        <v>30.04871032543</v>
      </c>
      <c r="H62" s="1" t="n">
        <f aca="false">C62-G62</f>
        <v>4.12397607457002</v>
      </c>
    </row>
    <row r="63" customFormat="false" ht="13.8" hidden="false" customHeight="false" outlineLevel="0" collapsed="false">
      <c r="A63" s="0" t="n">
        <v>66552</v>
      </c>
      <c r="B63" s="0" t="n">
        <v>0</v>
      </c>
      <c r="C63" s="1" t="n">
        <f aca="false">F63-273.15</f>
        <v>32.80718741</v>
      </c>
      <c r="D63" s="0" t="n">
        <v>0</v>
      </c>
      <c r="E63" s="4" t="n">
        <v>45920.5</v>
      </c>
      <c r="F63" s="0" t="n">
        <f aca="false">E63*0.00341802+149</f>
        <v>305.95718741</v>
      </c>
      <c r="G63" s="1" t="n">
        <f aca="false">AVERAGE($C$2:$C$289)</f>
        <v>30.04871032543</v>
      </c>
      <c r="H63" s="1" t="n">
        <f aca="false">C63-G63</f>
        <v>2.75847708456997</v>
      </c>
    </row>
    <row r="64" customFormat="false" ht="13.8" hidden="false" customHeight="false" outlineLevel="0" collapsed="false">
      <c r="A64" s="0" t="n">
        <v>67008</v>
      </c>
      <c r="B64" s="0" t="n">
        <v>0</v>
      </c>
      <c r="C64" s="1" t="n">
        <f aca="false">F64-273.15</f>
        <v>21.8250891500001</v>
      </c>
      <c r="D64" s="0" t="n">
        <v>0</v>
      </c>
      <c r="E64" s="4" t="n">
        <v>42707.5</v>
      </c>
      <c r="F64" s="0" t="n">
        <f aca="false">E64*0.00341802+149</f>
        <v>294.97508915</v>
      </c>
      <c r="G64" s="1" t="n">
        <f aca="false">AVERAGE($C$2:$C$289)</f>
        <v>30.04871032543</v>
      </c>
      <c r="H64" s="1" t="n">
        <f aca="false">C64-G64</f>
        <v>-8.22362117542996</v>
      </c>
    </row>
    <row r="65" customFormat="false" ht="13.8" hidden="false" customHeight="false" outlineLevel="0" collapsed="false">
      <c r="A65" s="0" t="n">
        <v>67509</v>
      </c>
      <c r="B65" s="0" t="n">
        <v>0</v>
      </c>
      <c r="C65" s="1" t="n">
        <f aca="false">F65-273.15</f>
        <v>26.4559365800001</v>
      </c>
      <c r="D65" s="0" t="n">
        <v>0</v>
      </c>
      <c r="E65" s="4" t="n">
        <v>44062.3333333333</v>
      </c>
      <c r="F65" s="0" t="n">
        <f aca="false">E65*0.00341802+149</f>
        <v>299.60593658</v>
      </c>
      <c r="G65" s="1" t="n">
        <f aca="false">AVERAGE($C$2:$C$289)</f>
        <v>30.04871032543</v>
      </c>
      <c r="H65" s="1" t="n">
        <f aca="false">C65-G65</f>
        <v>-3.59277374542994</v>
      </c>
    </row>
    <row r="66" customFormat="false" ht="13.8" hidden="false" customHeight="false" outlineLevel="0" collapsed="false">
      <c r="A66" s="0" t="n">
        <v>68046</v>
      </c>
      <c r="B66" s="0" t="n">
        <v>0</v>
      </c>
      <c r="C66" s="1" t="n">
        <f aca="false">F66-273.15</f>
        <v>32.11332935</v>
      </c>
      <c r="D66" s="0" t="n">
        <v>0</v>
      </c>
      <c r="E66" s="4" t="n">
        <v>45717.5</v>
      </c>
      <c r="F66" s="0" t="n">
        <f aca="false">E66*0.00341802+149</f>
        <v>305.26332935</v>
      </c>
      <c r="G66" s="1" t="n">
        <f aca="false">AVERAGE($C$2:$C$289)</f>
        <v>30.04871032543</v>
      </c>
      <c r="H66" s="1" t="n">
        <f aca="false">C66-G66</f>
        <v>2.06461902457</v>
      </c>
    </row>
    <row r="67" customFormat="false" ht="13.8" hidden="false" customHeight="false" outlineLevel="0" collapsed="false">
      <c r="A67" s="0" t="n">
        <v>69622</v>
      </c>
      <c r="B67" s="0" t="n">
        <v>0</v>
      </c>
      <c r="C67" s="1" t="n">
        <f aca="false">F67-273.15</f>
        <v>32.1389645</v>
      </c>
      <c r="D67" s="0" t="n">
        <v>0</v>
      </c>
      <c r="E67" s="4" t="n">
        <v>45725</v>
      </c>
      <c r="F67" s="0" t="n">
        <f aca="false">E67*0.00341802+149</f>
        <v>305.2889645</v>
      </c>
      <c r="G67" s="1" t="n">
        <f aca="false">AVERAGE($C$2:$C$289)</f>
        <v>30.04871032543</v>
      </c>
      <c r="H67" s="1" t="n">
        <f aca="false">C67-G67</f>
        <v>2.09025417457003</v>
      </c>
    </row>
    <row r="68" customFormat="false" ht="13.8" hidden="false" customHeight="false" outlineLevel="0" collapsed="false">
      <c r="A68" s="0" t="n">
        <v>70128</v>
      </c>
      <c r="B68" s="0" t="n">
        <v>0</v>
      </c>
      <c r="C68" s="1" t="n">
        <f aca="false">F68-273.15</f>
        <v>27.5954393428572</v>
      </c>
      <c r="D68" s="0" t="n">
        <v>0</v>
      </c>
      <c r="E68" s="4" t="n">
        <v>44395.7142857143</v>
      </c>
      <c r="F68" s="0" t="n">
        <f aca="false">E68*0.00341802+149</f>
        <v>300.745439342857</v>
      </c>
      <c r="G68" s="1" t="n">
        <f aca="false">AVERAGE($C$2:$C$289)</f>
        <v>30.04871032543</v>
      </c>
      <c r="H68" s="1" t="n">
        <f aca="false">C68-G68</f>
        <v>-2.45327098257285</v>
      </c>
    </row>
    <row r="69" customFormat="false" ht="13.8" hidden="false" customHeight="false" outlineLevel="0" collapsed="false">
      <c r="A69" s="0" t="n">
        <v>70294</v>
      </c>
      <c r="B69" s="0" t="n">
        <v>0</v>
      </c>
      <c r="C69" s="1" t="n">
        <f aca="false">F69-273.15</f>
        <v>32.1697266800001</v>
      </c>
      <c r="D69" s="0" t="n">
        <v>0</v>
      </c>
      <c r="E69" s="4" t="n">
        <v>45734</v>
      </c>
      <c r="F69" s="0" t="n">
        <f aca="false">E69*0.00341802+149</f>
        <v>305.31972668</v>
      </c>
      <c r="G69" s="1" t="n">
        <f aca="false">AVERAGE($C$2:$C$289)</f>
        <v>30.04871032543</v>
      </c>
      <c r="H69" s="1" t="n">
        <f aca="false">C69-G69</f>
        <v>2.12101635457004</v>
      </c>
    </row>
    <row r="70" customFormat="false" ht="13.8" hidden="false" customHeight="false" outlineLevel="0" collapsed="false">
      <c r="A70" s="0" t="n">
        <v>70360</v>
      </c>
      <c r="B70" s="0" t="n">
        <v>0</v>
      </c>
      <c r="C70" s="1" t="n">
        <f aca="false">F70-273.15</f>
        <v>32.1697266800001</v>
      </c>
      <c r="D70" s="0" t="n">
        <v>0</v>
      </c>
      <c r="E70" s="4" t="n">
        <v>45734</v>
      </c>
      <c r="F70" s="0" t="n">
        <f aca="false">E70*0.00341802+149</f>
        <v>305.31972668</v>
      </c>
      <c r="G70" s="1" t="n">
        <f aca="false">AVERAGE($C$2:$C$289)</f>
        <v>30.04871032543</v>
      </c>
      <c r="H70" s="1" t="n">
        <f aca="false">C70-G70</f>
        <v>2.12101635457004</v>
      </c>
    </row>
    <row r="71" customFormat="false" ht="13.8" hidden="false" customHeight="false" outlineLevel="0" collapsed="false">
      <c r="A71" s="0" t="n">
        <v>70612</v>
      </c>
      <c r="B71" s="0" t="n">
        <v>0</v>
      </c>
      <c r="C71" s="1" t="n">
        <f aca="false">F71-273.15</f>
        <v>33.636968732</v>
      </c>
      <c r="D71" s="0" t="n">
        <v>0</v>
      </c>
      <c r="E71" s="4" t="n">
        <v>46163.2666666667</v>
      </c>
      <c r="F71" s="0" t="n">
        <f aca="false">E71*0.00341802+149</f>
        <v>306.786968732</v>
      </c>
      <c r="G71" s="1" t="n">
        <f aca="false">AVERAGE($C$2:$C$289)</f>
        <v>30.04871032543</v>
      </c>
      <c r="H71" s="1" t="n">
        <f aca="false">C71-G71</f>
        <v>3.58825840657</v>
      </c>
    </row>
    <row r="72" customFormat="false" ht="13.8" hidden="false" customHeight="false" outlineLevel="0" collapsed="false">
      <c r="A72" s="0" t="n">
        <v>70743</v>
      </c>
      <c r="B72" s="0" t="n">
        <v>0</v>
      </c>
      <c r="C72" s="1" t="n">
        <f aca="false">F72-273.15</f>
        <v>30.76321145</v>
      </c>
      <c r="D72" s="0" t="n">
        <v>0</v>
      </c>
      <c r="E72" s="4" t="n">
        <v>45322.5</v>
      </c>
      <c r="F72" s="0" t="n">
        <f aca="false">E72*0.00341802+149</f>
        <v>303.91321145</v>
      </c>
      <c r="G72" s="1" t="n">
        <f aca="false">AVERAGE($C$2:$C$289)</f>
        <v>30.04871032543</v>
      </c>
      <c r="H72" s="1" t="n">
        <f aca="false">C72-G72</f>
        <v>0.714501124570013</v>
      </c>
    </row>
    <row r="73" customFormat="false" ht="13.8" hidden="false" customHeight="false" outlineLevel="0" collapsed="false">
      <c r="A73" s="0" t="n">
        <v>71097</v>
      </c>
      <c r="B73" s="0" t="n">
        <v>0</v>
      </c>
      <c r="C73" s="1" t="n">
        <f aca="false">F73-273.15</f>
        <v>31.6091714</v>
      </c>
      <c r="D73" s="0" t="n">
        <v>0</v>
      </c>
      <c r="E73" s="4" t="n">
        <v>45570</v>
      </c>
      <c r="F73" s="0" t="n">
        <f aca="false">E73*0.00341802+149</f>
        <v>304.7591714</v>
      </c>
      <c r="G73" s="1" t="n">
        <f aca="false">AVERAGE($C$2:$C$289)</f>
        <v>30.04871032543</v>
      </c>
      <c r="H73" s="1" t="n">
        <f aca="false">C73-G73</f>
        <v>1.56046107457002</v>
      </c>
    </row>
    <row r="74" customFormat="false" ht="13.8" hidden="false" customHeight="false" outlineLevel="0" collapsed="false">
      <c r="A74" s="0" t="n">
        <v>71153</v>
      </c>
      <c r="B74" s="0" t="n">
        <v>0</v>
      </c>
      <c r="C74" s="1" t="n">
        <f aca="false">F74-273.15</f>
        <v>30.6008555</v>
      </c>
      <c r="D74" s="0" t="n">
        <v>0</v>
      </c>
      <c r="E74" s="4" t="n">
        <v>45275</v>
      </c>
      <c r="F74" s="0" t="n">
        <f aca="false">E74*0.00341802+149</f>
        <v>303.7508555</v>
      </c>
      <c r="G74" s="1" t="n">
        <f aca="false">AVERAGE($C$2:$C$289)</f>
        <v>30.04871032543</v>
      </c>
      <c r="H74" s="1" t="n">
        <f aca="false">C74-G74</f>
        <v>0.552145174570008</v>
      </c>
    </row>
    <row r="75" customFormat="false" ht="13.8" hidden="false" customHeight="false" outlineLevel="0" collapsed="false">
      <c r="A75" s="0" t="n">
        <v>71154</v>
      </c>
      <c r="B75" s="0" t="n">
        <v>0</v>
      </c>
      <c r="C75" s="1" t="n">
        <f aca="false">F75-273.15</f>
        <v>29.1870769775001</v>
      </c>
      <c r="D75" s="0" t="n">
        <v>0</v>
      </c>
      <c r="E75" s="4" t="n">
        <v>44861.375</v>
      </c>
      <c r="F75" s="0" t="n">
        <f aca="false">E75*0.00341802+149</f>
        <v>302.3370769775</v>
      </c>
      <c r="G75" s="1" t="n">
        <f aca="false">AVERAGE($C$2:$C$289)</f>
        <v>30.04871032543</v>
      </c>
      <c r="H75" s="1" t="n">
        <f aca="false">C75-G75</f>
        <v>-0.86163334792996</v>
      </c>
    </row>
    <row r="76" customFormat="false" ht="13.8" hidden="false" customHeight="false" outlineLevel="0" collapsed="false">
      <c r="A76" s="0" t="n">
        <v>71399</v>
      </c>
      <c r="B76" s="0" t="n">
        <v>0</v>
      </c>
      <c r="C76" s="1" t="n">
        <f aca="false">F76-273.15</f>
        <v>32.74566305</v>
      </c>
      <c r="D76" s="0" t="n">
        <v>0</v>
      </c>
      <c r="E76" s="4" t="n">
        <v>45902.5</v>
      </c>
      <c r="F76" s="0" t="n">
        <f aca="false">E76*0.00341802+149</f>
        <v>305.89566305</v>
      </c>
      <c r="G76" s="1" t="n">
        <f aca="false">AVERAGE($C$2:$C$289)</f>
        <v>30.04871032543</v>
      </c>
      <c r="H76" s="1" t="n">
        <f aca="false">C76-G76</f>
        <v>2.69695272457</v>
      </c>
    </row>
    <row r="77" customFormat="false" ht="13.8" hidden="false" customHeight="false" outlineLevel="0" collapsed="false">
      <c r="A77" s="0" t="n">
        <v>72246</v>
      </c>
      <c r="B77" s="0" t="n">
        <v>0</v>
      </c>
      <c r="C77" s="1" t="n">
        <f aca="false">F77-273.15</f>
        <v>33.49781734</v>
      </c>
      <c r="D77" s="0" t="n">
        <v>0</v>
      </c>
      <c r="E77" s="4" t="n">
        <v>46122.5555555555</v>
      </c>
      <c r="F77" s="0" t="n">
        <f aca="false">E77*0.00341802+149</f>
        <v>306.64781734</v>
      </c>
      <c r="G77" s="1" t="n">
        <f aca="false">AVERAGE($C$2:$C$289)</f>
        <v>30.04871032543</v>
      </c>
      <c r="H77" s="1" t="n">
        <f aca="false">C77-G77</f>
        <v>3.44910701456997</v>
      </c>
    </row>
    <row r="78" customFormat="false" ht="13.8" hidden="false" customHeight="false" outlineLevel="0" collapsed="false">
      <c r="A78" s="0" t="n">
        <v>73442</v>
      </c>
      <c r="B78" s="0" t="n">
        <v>0</v>
      </c>
      <c r="C78" s="1" t="n">
        <f aca="false">F78-273.15</f>
        <v>32.09282123</v>
      </c>
      <c r="D78" s="0" t="n">
        <v>0</v>
      </c>
      <c r="E78" s="4" t="n">
        <v>45711.5</v>
      </c>
      <c r="F78" s="0" t="n">
        <f aca="false">E78*0.00341802+149</f>
        <v>305.24282123</v>
      </c>
      <c r="G78" s="1" t="n">
        <f aca="false">AVERAGE($C$2:$C$289)</f>
        <v>30.04871032543</v>
      </c>
      <c r="H78" s="1" t="n">
        <f aca="false">C78-G78</f>
        <v>2.04411090457001</v>
      </c>
    </row>
    <row r="79" customFormat="false" ht="13.8" hidden="false" customHeight="false" outlineLevel="0" collapsed="false">
      <c r="A79" s="0" t="n">
        <v>73505</v>
      </c>
      <c r="B79" s="0" t="n">
        <v>0</v>
      </c>
      <c r="C79" s="1" t="n">
        <f aca="false">F79-273.15</f>
        <v>27.76693714</v>
      </c>
      <c r="D79" s="0" t="n">
        <v>0</v>
      </c>
      <c r="E79" s="4" t="n">
        <v>44445.8888888889</v>
      </c>
      <c r="F79" s="0" t="n">
        <f aca="false">E79*0.00341802+149</f>
        <v>300.91693714</v>
      </c>
      <c r="G79" s="1" t="n">
        <f aca="false">AVERAGE($C$2:$C$289)</f>
        <v>30.04871032543</v>
      </c>
      <c r="H79" s="1" t="n">
        <f aca="false">C79-G79</f>
        <v>-2.28177318543003</v>
      </c>
    </row>
    <row r="80" customFormat="false" ht="13.8" hidden="false" customHeight="false" outlineLevel="0" collapsed="false">
      <c r="A80" s="0" t="n">
        <v>73669</v>
      </c>
      <c r="B80" s="0" t="n">
        <v>0</v>
      </c>
      <c r="C80" s="1" t="n">
        <f aca="false">F80-273.15</f>
        <v>29.557504895</v>
      </c>
      <c r="D80" s="0" t="n">
        <v>0</v>
      </c>
      <c r="E80" s="4" t="n">
        <v>44969.75</v>
      </c>
      <c r="F80" s="0" t="n">
        <f aca="false">E80*0.00341802+149</f>
        <v>302.707504895</v>
      </c>
      <c r="G80" s="1" t="n">
        <f aca="false">AVERAGE($C$2:$C$289)</f>
        <v>30.04871032543</v>
      </c>
      <c r="H80" s="1" t="n">
        <f aca="false">C80-G80</f>
        <v>-0.491205430429993</v>
      </c>
    </row>
    <row r="81" customFormat="false" ht="13.8" hidden="false" customHeight="false" outlineLevel="0" collapsed="false">
      <c r="A81" s="0" t="n">
        <v>73747</v>
      </c>
      <c r="B81" s="0" t="n">
        <v>0</v>
      </c>
      <c r="C81" s="1" t="n">
        <f aca="false">F81-273.15</f>
        <v>32.26884926</v>
      </c>
      <c r="D81" s="0" t="n">
        <v>0</v>
      </c>
      <c r="E81" s="4" t="n">
        <v>45763</v>
      </c>
      <c r="F81" s="0" t="n">
        <f aca="false">E81*0.00341802+149</f>
        <v>305.41884926</v>
      </c>
      <c r="G81" s="1" t="n">
        <f aca="false">AVERAGE($C$2:$C$289)</f>
        <v>30.04871032543</v>
      </c>
      <c r="H81" s="1" t="n">
        <f aca="false">C81-G81</f>
        <v>2.22013893457001</v>
      </c>
    </row>
    <row r="82" customFormat="false" ht="13.8" hidden="false" customHeight="false" outlineLevel="0" collapsed="false">
      <c r="A82" s="0" t="n">
        <v>73776</v>
      </c>
      <c r="B82" s="0" t="n">
        <v>0</v>
      </c>
      <c r="C82" s="1" t="n">
        <f aca="false">F82-273.15</f>
        <v>28.72778054</v>
      </c>
      <c r="D82" s="0" t="n">
        <v>0</v>
      </c>
      <c r="E82" s="4" t="n">
        <v>44727</v>
      </c>
      <c r="F82" s="0" t="n">
        <f aca="false">E82*0.00341802+149</f>
        <v>301.87778054</v>
      </c>
      <c r="G82" s="1" t="n">
        <f aca="false">AVERAGE($C$2:$C$289)</f>
        <v>30.04871032543</v>
      </c>
      <c r="H82" s="1" t="n">
        <f aca="false">C82-G82</f>
        <v>-1.32092978542999</v>
      </c>
    </row>
    <row r="83" customFormat="false" ht="13.8" hidden="false" customHeight="false" outlineLevel="0" collapsed="false">
      <c r="A83" s="0" t="n">
        <v>74795</v>
      </c>
      <c r="B83" s="0" t="n">
        <v>0</v>
      </c>
      <c r="C83" s="1" t="n">
        <f aca="false">F83-273.15</f>
        <v>33.29254625</v>
      </c>
      <c r="D83" s="0" t="n">
        <v>0</v>
      </c>
      <c r="E83" s="4" t="n">
        <v>46062.5</v>
      </c>
      <c r="F83" s="0" t="n">
        <f aca="false">E83*0.00341802+149</f>
        <v>306.44254625</v>
      </c>
      <c r="G83" s="1" t="n">
        <f aca="false">AVERAGE($C$2:$C$289)</f>
        <v>30.04871032543</v>
      </c>
      <c r="H83" s="1" t="n">
        <f aca="false">C83-G83</f>
        <v>3.24383592456997</v>
      </c>
    </row>
    <row r="84" customFormat="false" ht="13.8" hidden="false" customHeight="false" outlineLevel="0" collapsed="false">
      <c r="A84" s="0" t="n">
        <v>75040</v>
      </c>
      <c r="B84" s="0" t="n">
        <v>1</v>
      </c>
      <c r="C84" s="1" t="n">
        <f aca="false">F84-273.15</f>
        <v>30.5683843100001</v>
      </c>
      <c r="D84" s="0" t="n">
        <v>0</v>
      </c>
      <c r="E84" s="4" t="n">
        <v>45265.5</v>
      </c>
      <c r="F84" s="0" t="n">
        <f aca="false">E84*0.00341802+149</f>
        <v>303.71838431</v>
      </c>
      <c r="G84" s="1" t="n">
        <f aca="false">AVERAGE($C$2:$C$289)</f>
        <v>30.04871032543</v>
      </c>
      <c r="H84" s="1" t="n">
        <f aca="false">C84-G84</f>
        <v>0.519673984570041</v>
      </c>
    </row>
    <row r="85" customFormat="false" ht="13.8" hidden="false" customHeight="false" outlineLevel="0" collapsed="false">
      <c r="A85" s="0" t="n">
        <v>75044</v>
      </c>
      <c r="B85" s="0" t="n">
        <v>0</v>
      </c>
      <c r="C85" s="1" t="n">
        <f aca="false">F85-273.15</f>
        <v>27.51780146</v>
      </c>
      <c r="D85" s="0" t="n">
        <v>0</v>
      </c>
      <c r="E85" s="4" t="n">
        <v>44373</v>
      </c>
      <c r="F85" s="0" t="n">
        <f aca="false">E85*0.00341802+149</f>
        <v>300.66780146</v>
      </c>
      <c r="G85" s="1" t="n">
        <f aca="false">AVERAGE($C$2:$C$289)</f>
        <v>30.04871032543</v>
      </c>
      <c r="H85" s="1" t="n">
        <f aca="false">C85-G85</f>
        <v>-2.53090886543003</v>
      </c>
    </row>
    <row r="86" customFormat="false" ht="13.8" hidden="false" customHeight="false" outlineLevel="0" collapsed="false">
      <c r="A86" s="0" t="n">
        <v>75367</v>
      </c>
      <c r="B86" s="0" t="n">
        <v>0</v>
      </c>
      <c r="C86" s="1" t="n">
        <f aca="false">F86-273.15</f>
        <v>26.7362142200001</v>
      </c>
      <c r="D86" s="0" t="n">
        <v>0</v>
      </c>
      <c r="E86" s="4" t="n">
        <v>44144.3333333333</v>
      </c>
      <c r="F86" s="0" t="n">
        <f aca="false">E86*0.00341802+149</f>
        <v>299.88621422</v>
      </c>
      <c r="G86" s="1" t="n">
        <f aca="false">AVERAGE($C$2:$C$289)</f>
        <v>30.04871032543</v>
      </c>
      <c r="H86" s="1" t="n">
        <f aca="false">C86-G86</f>
        <v>-3.31249610542994</v>
      </c>
    </row>
    <row r="87" customFormat="false" ht="13.8" hidden="false" customHeight="false" outlineLevel="0" collapsed="false">
      <c r="A87" s="0" t="n">
        <v>76965</v>
      </c>
      <c r="B87" s="0" t="n">
        <v>0</v>
      </c>
      <c r="C87" s="1" t="n">
        <f aca="false">F87-273.15</f>
        <v>33.72492578</v>
      </c>
      <c r="D87" s="0" t="n">
        <v>0</v>
      </c>
      <c r="E87" s="4" t="n">
        <v>46189</v>
      </c>
      <c r="F87" s="0" t="n">
        <f aca="false">E87*0.00341802+149</f>
        <v>306.87492578</v>
      </c>
      <c r="G87" s="1" t="n">
        <f aca="false">AVERAGE($C$2:$C$289)</f>
        <v>30.04871032543</v>
      </c>
      <c r="H87" s="1" t="n">
        <f aca="false">C87-G87</f>
        <v>3.67621545457002</v>
      </c>
    </row>
    <row r="88" customFormat="false" ht="13.8" hidden="false" customHeight="false" outlineLevel="0" collapsed="false">
      <c r="A88" s="0" t="n">
        <v>77012</v>
      </c>
      <c r="B88" s="0" t="n">
        <v>0</v>
      </c>
      <c r="C88" s="1" t="n">
        <f aca="false">F88-273.15</f>
        <v>33.997512875</v>
      </c>
      <c r="D88" s="0" t="n">
        <v>0</v>
      </c>
      <c r="E88" s="4" t="n">
        <v>46268.75</v>
      </c>
      <c r="F88" s="0" t="n">
        <f aca="false">E88*0.00341802+149</f>
        <v>307.147512875</v>
      </c>
      <c r="G88" s="1" t="n">
        <f aca="false">AVERAGE($C$2:$C$289)</f>
        <v>30.04871032543</v>
      </c>
      <c r="H88" s="1" t="n">
        <f aca="false">C88-G88</f>
        <v>3.94880254956997</v>
      </c>
    </row>
    <row r="89" customFormat="false" ht="13.8" hidden="false" customHeight="false" outlineLevel="0" collapsed="false">
      <c r="A89" s="0" t="n">
        <v>77236</v>
      </c>
      <c r="B89" s="0" t="n">
        <v>0</v>
      </c>
      <c r="C89" s="1" t="n">
        <f aca="false">F89-273.15</f>
        <v>34.643347754</v>
      </c>
      <c r="D89" s="0" t="n">
        <v>0</v>
      </c>
      <c r="E89" s="4" t="n">
        <v>46457.7</v>
      </c>
      <c r="F89" s="0" t="n">
        <f aca="false">E89*0.00341802+149</f>
        <v>307.793347754</v>
      </c>
      <c r="G89" s="1" t="n">
        <f aca="false">AVERAGE($C$2:$C$289)</f>
        <v>30.04871032543</v>
      </c>
      <c r="H89" s="1" t="n">
        <f aca="false">C89-G89</f>
        <v>4.59463742857003</v>
      </c>
    </row>
    <row r="90" customFormat="false" ht="13.8" hidden="false" customHeight="false" outlineLevel="0" collapsed="false">
      <c r="A90" s="0" t="n">
        <v>77542</v>
      </c>
      <c r="B90" s="0" t="n">
        <v>0</v>
      </c>
      <c r="C90" s="1" t="n">
        <f aca="false">F90-273.15</f>
        <v>33.0745254028571</v>
      </c>
      <c r="D90" s="0" t="n">
        <v>0</v>
      </c>
      <c r="E90" s="4" t="n">
        <v>45998.7142857143</v>
      </c>
      <c r="F90" s="0" t="n">
        <f aca="false">E90*0.00341802+149</f>
        <v>306.224525402857</v>
      </c>
      <c r="G90" s="1" t="n">
        <f aca="false">AVERAGE($C$2:$C$289)</f>
        <v>30.04871032543</v>
      </c>
      <c r="H90" s="1" t="n">
        <f aca="false">C90-G90</f>
        <v>3.02581507742713</v>
      </c>
    </row>
    <row r="91" customFormat="false" ht="13.8" hidden="false" customHeight="false" outlineLevel="0" collapsed="false">
      <c r="A91" s="0" t="n">
        <v>77776</v>
      </c>
      <c r="B91" s="0" t="n">
        <v>0</v>
      </c>
      <c r="C91" s="1" t="n">
        <f aca="false">F91-273.15</f>
        <v>34.24446482</v>
      </c>
      <c r="D91" s="0" t="n">
        <v>0</v>
      </c>
      <c r="E91" s="4" t="n">
        <v>46341</v>
      </c>
      <c r="F91" s="0" t="n">
        <f aca="false">E91*0.00341802+149</f>
        <v>307.39446482</v>
      </c>
      <c r="G91" s="1" t="n">
        <f aca="false">AVERAGE($C$2:$C$289)</f>
        <v>30.04871032543</v>
      </c>
      <c r="H91" s="1" t="n">
        <f aca="false">C91-G91</f>
        <v>4.19575449457</v>
      </c>
    </row>
    <row r="92" customFormat="false" ht="13.8" hidden="false" customHeight="false" outlineLevel="0" collapsed="false">
      <c r="A92" s="0" t="n">
        <v>77881</v>
      </c>
      <c r="B92" s="0" t="n">
        <v>0</v>
      </c>
      <c r="C92" s="1" t="n">
        <f aca="false">F92-273.15</f>
        <v>30.8733205228572</v>
      </c>
      <c r="D92" s="0" t="n">
        <v>0</v>
      </c>
      <c r="E92" s="4" t="n">
        <v>45354.7142857143</v>
      </c>
      <c r="F92" s="0" t="n">
        <f aca="false">E92*0.00341802+149</f>
        <v>304.023320522857</v>
      </c>
      <c r="G92" s="1" t="n">
        <f aca="false">AVERAGE($C$2:$C$289)</f>
        <v>30.04871032543</v>
      </c>
      <c r="H92" s="1" t="n">
        <f aca="false">C92-G92</f>
        <v>0.824610197427155</v>
      </c>
    </row>
    <row r="93" customFormat="false" ht="13.8" hidden="false" customHeight="false" outlineLevel="0" collapsed="false">
      <c r="A93" s="0" t="n">
        <v>78220</v>
      </c>
      <c r="B93" s="0" t="n">
        <v>0</v>
      </c>
      <c r="C93" s="1" t="n">
        <f aca="false">F93-273.15</f>
        <v>32.79522434</v>
      </c>
      <c r="D93" s="0" t="n">
        <v>0</v>
      </c>
      <c r="E93" s="4" t="n">
        <v>45917</v>
      </c>
      <c r="F93" s="0" t="n">
        <f aca="false">E93*0.00341802+149</f>
        <v>305.94522434</v>
      </c>
      <c r="G93" s="1" t="n">
        <f aca="false">AVERAGE($C$2:$C$289)</f>
        <v>30.04871032543</v>
      </c>
      <c r="H93" s="1" t="n">
        <f aca="false">C93-G93</f>
        <v>2.74651401456999</v>
      </c>
    </row>
    <row r="94" customFormat="false" ht="13.8" hidden="false" customHeight="false" outlineLevel="0" collapsed="false">
      <c r="A94" s="0" t="n">
        <v>78412</v>
      </c>
      <c r="B94" s="0" t="n">
        <v>0</v>
      </c>
      <c r="C94" s="1" t="n">
        <f aca="false">F94-273.15</f>
        <v>27.1298561900001</v>
      </c>
      <c r="D94" s="0" t="n">
        <v>0</v>
      </c>
      <c r="E94" s="4" t="n">
        <v>44259.5</v>
      </c>
      <c r="F94" s="0" t="n">
        <f aca="false">E94*0.00341802+149</f>
        <v>300.27985619</v>
      </c>
      <c r="G94" s="1" t="n">
        <f aca="false">AVERAGE($C$2:$C$289)</f>
        <v>30.04871032543</v>
      </c>
      <c r="H94" s="1" t="n">
        <f aca="false">C94-G94</f>
        <v>-2.91885413542996</v>
      </c>
    </row>
    <row r="95" customFormat="false" ht="13.8" hidden="false" customHeight="false" outlineLevel="0" collapsed="false">
      <c r="A95" s="0" t="n">
        <v>78521</v>
      </c>
      <c r="B95" s="0" t="n">
        <v>0</v>
      </c>
      <c r="C95" s="1" t="n">
        <f aca="false">F95-273.15</f>
        <v>32.91827306</v>
      </c>
      <c r="D95" s="0" t="n">
        <v>0</v>
      </c>
      <c r="E95" s="4" t="n">
        <v>45953</v>
      </c>
      <c r="F95" s="0" t="n">
        <f aca="false">E95*0.00341802+149</f>
        <v>306.06827306</v>
      </c>
      <c r="G95" s="1" t="n">
        <f aca="false">AVERAGE($C$2:$C$289)</f>
        <v>30.04871032543</v>
      </c>
      <c r="H95" s="1" t="n">
        <f aca="false">C95-G95</f>
        <v>2.86956273457003</v>
      </c>
    </row>
    <row r="96" customFormat="false" ht="13.8" hidden="false" customHeight="false" outlineLevel="0" collapsed="false">
      <c r="A96" s="0" t="n">
        <v>78650</v>
      </c>
      <c r="B96" s="0" t="n">
        <v>0</v>
      </c>
      <c r="C96" s="1" t="n">
        <f aca="false">F96-273.15</f>
        <v>33.3910991600001</v>
      </c>
      <c r="D96" s="0" t="n">
        <v>0</v>
      </c>
      <c r="E96" s="4" t="n">
        <v>46091.3333333333</v>
      </c>
      <c r="F96" s="0" t="n">
        <f aca="false">E96*0.00341802+149</f>
        <v>306.54109916</v>
      </c>
      <c r="G96" s="1" t="n">
        <f aca="false">AVERAGE($C$2:$C$289)</f>
        <v>30.04871032543</v>
      </c>
      <c r="H96" s="1" t="n">
        <f aca="false">C96-G96</f>
        <v>3.34238883457005</v>
      </c>
    </row>
    <row r="97" customFormat="false" ht="13.8" hidden="false" customHeight="false" outlineLevel="0" collapsed="false">
      <c r="A97" s="0" t="n">
        <v>78732</v>
      </c>
      <c r="B97" s="0" t="n">
        <v>0</v>
      </c>
      <c r="C97" s="1" t="n">
        <f aca="false">F97-273.15</f>
        <v>32.4465863</v>
      </c>
      <c r="D97" s="0" t="n">
        <v>0</v>
      </c>
      <c r="E97" s="4" t="n">
        <v>45815</v>
      </c>
      <c r="F97" s="0" t="n">
        <f aca="false">E97*0.00341802+149</f>
        <v>305.5965863</v>
      </c>
      <c r="G97" s="1" t="n">
        <f aca="false">AVERAGE($C$2:$C$289)</f>
        <v>30.04871032543</v>
      </c>
      <c r="H97" s="1" t="n">
        <f aca="false">C97-G97</f>
        <v>2.39787597457002</v>
      </c>
    </row>
    <row r="98" customFormat="false" ht="13.8" hidden="false" customHeight="false" outlineLevel="0" collapsed="false">
      <c r="A98" s="0" t="n">
        <v>78745</v>
      </c>
      <c r="B98" s="0" t="n">
        <v>0</v>
      </c>
      <c r="C98" s="1" t="n">
        <f aca="false">F98-273.15</f>
        <v>33.25209968</v>
      </c>
      <c r="D98" s="0" t="n">
        <v>0</v>
      </c>
      <c r="E98" s="4" t="n">
        <v>46050.6666666667</v>
      </c>
      <c r="F98" s="0" t="n">
        <f aca="false">E98*0.00341802+149</f>
        <v>306.40209968</v>
      </c>
      <c r="G98" s="1" t="n">
        <f aca="false">AVERAGE($C$2:$C$289)</f>
        <v>30.04871032543</v>
      </c>
      <c r="H98" s="1" t="n">
        <f aca="false">C98-G98</f>
        <v>3.20338935457</v>
      </c>
    </row>
    <row r="99" customFormat="false" ht="13.8" hidden="false" customHeight="false" outlineLevel="0" collapsed="false">
      <c r="A99" s="0" t="n">
        <v>79020</v>
      </c>
      <c r="B99" s="0" t="n">
        <v>0</v>
      </c>
      <c r="C99" s="1" t="n">
        <f aca="false">F99-273.15</f>
        <v>31.46561456</v>
      </c>
      <c r="D99" s="0" t="n">
        <v>0</v>
      </c>
      <c r="E99" s="4" t="n">
        <v>45528</v>
      </c>
      <c r="F99" s="0" t="n">
        <f aca="false">E99*0.00341802+149</f>
        <v>304.61561456</v>
      </c>
      <c r="G99" s="1" t="n">
        <f aca="false">AVERAGE($C$2:$C$289)</f>
        <v>30.04871032543</v>
      </c>
      <c r="H99" s="1" t="n">
        <f aca="false">C99-G99</f>
        <v>1.41690423456999</v>
      </c>
    </row>
    <row r="100" customFormat="false" ht="13.8" hidden="false" customHeight="false" outlineLevel="0" collapsed="false">
      <c r="A100" s="0" t="n">
        <v>79047</v>
      </c>
      <c r="B100" s="0" t="n">
        <v>1</v>
      </c>
      <c r="C100" s="1" t="n">
        <f aca="false">F100-273.15</f>
        <v>32.7029378</v>
      </c>
      <c r="D100" s="0" t="n">
        <v>0</v>
      </c>
      <c r="E100" s="4" t="n">
        <v>45890</v>
      </c>
      <c r="F100" s="0" t="n">
        <f aca="false">E100*0.00341802+149</f>
        <v>305.8529378</v>
      </c>
      <c r="G100" s="1" t="n">
        <f aca="false">AVERAGE($C$2:$C$289)</f>
        <v>30.04871032543</v>
      </c>
      <c r="H100" s="1" t="n">
        <f aca="false">C100-G100</f>
        <v>2.65422747457001</v>
      </c>
    </row>
    <row r="101" customFormat="false" ht="13.8" hidden="false" customHeight="false" outlineLevel="0" collapsed="false">
      <c r="A101" s="0" t="n">
        <v>79226</v>
      </c>
      <c r="B101" s="0" t="n">
        <v>0</v>
      </c>
      <c r="C101" s="1" t="n">
        <f aca="false">F101-273.15</f>
        <v>28.53978944</v>
      </c>
      <c r="D101" s="0" t="n">
        <v>0</v>
      </c>
      <c r="E101" s="4" t="n">
        <v>44672</v>
      </c>
      <c r="F101" s="0" t="n">
        <f aca="false">E101*0.00341802+149</f>
        <v>301.68978944</v>
      </c>
      <c r="G101" s="1" t="n">
        <f aca="false">AVERAGE($C$2:$C$289)</f>
        <v>30.04871032543</v>
      </c>
      <c r="H101" s="1" t="n">
        <f aca="false">C101-G101</f>
        <v>-1.50892088542997</v>
      </c>
    </row>
    <row r="102" customFormat="false" ht="13.8" hidden="false" customHeight="false" outlineLevel="0" collapsed="false">
      <c r="A102" s="0" t="n">
        <v>79654</v>
      </c>
      <c r="B102" s="0" t="n">
        <v>0</v>
      </c>
      <c r="C102" s="1" t="n">
        <f aca="false">F102-273.15</f>
        <v>28.61156786</v>
      </c>
      <c r="D102" s="0" t="n">
        <v>0</v>
      </c>
      <c r="E102" s="4" t="n">
        <v>44693</v>
      </c>
      <c r="F102" s="0" t="n">
        <f aca="false">E102*0.00341802+149</f>
        <v>301.76156786</v>
      </c>
      <c r="G102" s="1" t="n">
        <f aca="false">AVERAGE($C$2:$C$289)</f>
        <v>30.04871032543</v>
      </c>
      <c r="H102" s="1" t="n">
        <f aca="false">C102-G102</f>
        <v>-1.43714246542998</v>
      </c>
    </row>
    <row r="103" customFormat="false" ht="13.8" hidden="false" customHeight="false" outlineLevel="0" collapsed="false">
      <c r="A103" s="0" t="n">
        <v>79700</v>
      </c>
      <c r="B103" s="0" t="n">
        <v>0</v>
      </c>
      <c r="C103" s="1" t="n">
        <f aca="false">F103-273.15</f>
        <v>30.340060574</v>
      </c>
      <c r="D103" s="0" t="n">
        <v>0</v>
      </c>
      <c r="E103" s="4" t="n">
        <v>45198.7</v>
      </c>
      <c r="F103" s="0" t="n">
        <f aca="false">E103*0.00341802+149</f>
        <v>303.490060574</v>
      </c>
      <c r="G103" s="1" t="n">
        <f aca="false">AVERAGE($C$2:$C$289)</f>
        <v>30.04871032543</v>
      </c>
      <c r="H103" s="1" t="n">
        <f aca="false">C103-G103</f>
        <v>0.291350248569991</v>
      </c>
    </row>
    <row r="104" customFormat="false" ht="13.8" hidden="false" customHeight="false" outlineLevel="0" collapsed="false">
      <c r="A104" s="0" t="n">
        <v>79969</v>
      </c>
      <c r="B104" s="0" t="n">
        <v>0</v>
      </c>
      <c r="C104" s="1" t="n">
        <f aca="false">F104-273.15</f>
        <v>33.0504365</v>
      </c>
      <c r="D104" s="0" t="n">
        <v>0</v>
      </c>
      <c r="E104" s="4" t="n">
        <v>45991.6666666667</v>
      </c>
      <c r="F104" s="0" t="n">
        <f aca="false">E104*0.00341802+149</f>
        <v>306.2004365</v>
      </c>
      <c r="G104" s="1" t="n">
        <f aca="false">AVERAGE($C$2:$C$289)</f>
        <v>30.04871032543</v>
      </c>
      <c r="H104" s="1" t="n">
        <f aca="false">C104-G104</f>
        <v>3.00172617456997</v>
      </c>
    </row>
    <row r="105" customFormat="false" ht="13.8" hidden="false" customHeight="false" outlineLevel="0" collapsed="false">
      <c r="A105" s="0" t="n">
        <v>80192</v>
      </c>
      <c r="B105" s="0" t="n">
        <v>0</v>
      </c>
      <c r="C105" s="1" t="n">
        <f aca="false">F105-273.15</f>
        <v>24.91668824</v>
      </c>
      <c r="D105" s="0" t="n">
        <v>0</v>
      </c>
      <c r="E105" s="4" t="n">
        <v>43612</v>
      </c>
      <c r="F105" s="0" t="n">
        <f aca="false">E105*0.00341802+149</f>
        <v>298.06668824</v>
      </c>
      <c r="G105" s="1" t="n">
        <f aca="false">AVERAGE($C$2:$C$289)</f>
        <v>30.04871032543</v>
      </c>
      <c r="H105" s="1" t="n">
        <f aca="false">C105-G105</f>
        <v>-5.13202208543003</v>
      </c>
    </row>
    <row r="106" customFormat="false" ht="13.8" hidden="false" customHeight="false" outlineLevel="0" collapsed="false">
      <c r="A106" s="0" t="n">
        <v>81127</v>
      </c>
      <c r="B106" s="0" t="n">
        <v>0</v>
      </c>
      <c r="C106" s="1" t="n">
        <f aca="false">F106-273.15</f>
        <v>32.05693202</v>
      </c>
      <c r="D106" s="0" t="n">
        <v>0</v>
      </c>
      <c r="E106" s="4" t="n">
        <v>45701</v>
      </c>
      <c r="F106" s="0" t="n">
        <f aca="false">E106*0.00341802+149</f>
        <v>305.20693202</v>
      </c>
      <c r="G106" s="1" t="n">
        <f aca="false">AVERAGE($C$2:$C$289)</f>
        <v>30.04871032543</v>
      </c>
      <c r="H106" s="1" t="n">
        <f aca="false">C106-G106</f>
        <v>2.00822169456996</v>
      </c>
    </row>
    <row r="107" customFormat="false" ht="13.8" hidden="false" customHeight="false" outlineLevel="0" collapsed="false">
      <c r="A107" s="0" t="n">
        <v>81395</v>
      </c>
      <c r="B107" s="0" t="n">
        <v>0</v>
      </c>
      <c r="C107" s="1" t="n">
        <f aca="false">F107-273.15</f>
        <v>31.9338833</v>
      </c>
      <c r="D107" s="0" t="n">
        <v>0</v>
      </c>
      <c r="E107" s="4" t="n">
        <v>45665</v>
      </c>
      <c r="F107" s="0" t="n">
        <f aca="false">E107*0.00341802+149</f>
        <v>305.0838833</v>
      </c>
      <c r="G107" s="1" t="n">
        <f aca="false">AVERAGE($C$2:$C$289)</f>
        <v>30.04871032543</v>
      </c>
      <c r="H107" s="1" t="n">
        <f aca="false">C107-G107</f>
        <v>1.88517297457003</v>
      </c>
    </row>
    <row r="108" customFormat="false" ht="13.8" hidden="false" customHeight="false" outlineLevel="0" collapsed="false">
      <c r="A108" s="0" t="n">
        <v>81439</v>
      </c>
      <c r="B108" s="0" t="n">
        <v>0</v>
      </c>
      <c r="C108" s="1" t="n">
        <f aca="false">F108-273.15</f>
        <v>29.60792069</v>
      </c>
      <c r="D108" s="0" t="n">
        <v>0</v>
      </c>
      <c r="E108" s="4" t="n">
        <v>44984.5</v>
      </c>
      <c r="F108" s="0" t="n">
        <f aca="false">E108*0.00341802+149</f>
        <v>302.75792069</v>
      </c>
      <c r="G108" s="1" t="n">
        <f aca="false">AVERAGE($C$2:$C$289)</f>
        <v>30.04871032543</v>
      </c>
      <c r="H108" s="1" t="n">
        <f aca="false">C108-G108</f>
        <v>-0.440789635430001</v>
      </c>
    </row>
    <row r="109" customFormat="false" ht="13.8" hidden="false" customHeight="false" outlineLevel="0" collapsed="false">
      <c r="A109" s="0" t="n">
        <v>82461</v>
      </c>
      <c r="B109" s="0" t="n">
        <v>0</v>
      </c>
      <c r="C109" s="1" t="n">
        <f aca="false">F109-273.15</f>
        <v>29.785999532</v>
      </c>
      <c r="D109" s="0" t="n">
        <v>0</v>
      </c>
      <c r="E109" s="4" t="n">
        <v>45036.6</v>
      </c>
      <c r="F109" s="0" t="n">
        <f aca="false">E109*0.00341802+149</f>
        <v>302.935999532</v>
      </c>
      <c r="G109" s="1" t="n">
        <f aca="false">AVERAGE($C$2:$C$289)</f>
        <v>30.04871032543</v>
      </c>
      <c r="H109" s="1" t="n">
        <f aca="false">C109-G109</f>
        <v>-0.26271079343001</v>
      </c>
    </row>
    <row r="110" customFormat="false" ht="13.8" hidden="false" customHeight="false" outlineLevel="0" collapsed="false">
      <c r="A110" s="0" t="n">
        <v>82696</v>
      </c>
      <c r="B110" s="0" t="n">
        <v>0</v>
      </c>
      <c r="C110" s="1" t="n">
        <f aca="false">F110-273.15</f>
        <v>25.1832938</v>
      </c>
      <c r="D110" s="0" t="n">
        <v>0</v>
      </c>
      <c r="E110" s="4" t="n">
        <v>43690</v>
      </c>
      <c r="F110" s="0" t="n">
        <f aca="false">E110*0.00341802+149</f>
        <v>298.3332938</v>
      </c>
      <c r="G110" s="1" t="n">
        <f aca="false">AVERAGE($C$2:$C$289)</f>
        <v>30.04871032543</v>
      </c>
      <c r="H110" s="1" t="n">
        <f aca="false">C110-G110</f>
        <v>-4.86541652543001</v>
      </c>
    </row>
    <row r="111" customFormat="false" ht="13.8" hidden="false" customHeight="false" outlineLevel="0" collapsed="false">
      <c r="A111" s="0" t="n">
        <v>82928</v>
      </c>
      <c r="B111" s="0" t="n">
        <v>0</v>
      </c>
      <c r="C111" s="1" t="n">
        <f aca="false">F111-273.15</f>
        <v>31.94242835</v>
      </c>
      <c r="D111" s="0" t="n">
        <v>0</v>
      </c>
      <c r="E111" s="4" t="n">
        <v>45667.5</v>
      </c>
      <c r="F111" s="0" t="n">
        <f aca="false">E111*0.00341802+149</f>
        <v>305.09242835</v>
      </c>
      <c r="G111" s="1" t="n">
        <f aca="false">AVERAGE($C$2:$C$289)</f>
        <v>30.04871032543</v>
      </c>
      <c r="H111" s="1" t="n">
        <f aca="false">C111-G111</f>
        <v>1.89371802456999</v>
      </c>
    </row>
    <row r="112" customFormat="false" ht="13.8" hidden="false" customHeight="false" outlineLevel="0" collapsed="false">
      <c r="A112" s="0" t="n">
        <v>84118</v>
      </c>
      <c r="B112" s="0" t="n">
        <v>0</v>
      </c>
      <c r="C112" s="1" t="n">
        <f aca="false">F112-273.15</f>
        <v>26.10653898</v>
      </c>
      <c r="D112" s="0" t="n">
        <v>0</v>
      </c>
      <c r="E112" s="4" t="n">
        <v>43960.1111111111</v>
      </c>
      <c r="F112" s="0" t="n">
        <f aca="false">E112*0.00341802+149</f>
        <v>299.25653898</v>
      </c>
      <c r="G112" s="1" t="n">
        <f aca="false">AVERAGE($C$2:$C$289)</f>
        <v>30.04871032543</v>
      </c>
      <c r="H112" s="1" t="n">
        <f aca="false">C112-G112</f>
        <v>-3.94217134543003</v>
      </c>
    </row>
    <row r="113" customFormat="false" ht="13.8" hidden="false" customHeight="false" outlineLevel="0" collapsed="false">
      <c r="A113" s="0" t="n">
        <v>84858</v>
      </c>
      <c r="B113" s="0" t="n">
        <v>0</v>
      </c>
      <c r="C113" s="1" t="n">
        <f aca="false">F113-273.15</f>
        <v>32.53602449</v>
      </c>
      <c r="D113" s="0" t="n">
        <v>0</v>
      </c>
      <c r="E113" s="4" t="n">
        <v>45841.1666666667</v>
      </c>
      <c r="F113" s="0" t="n">
        <f aca="false">E113*0.00341802+149</f>
        <v>305.68602449</v>
      </c>
      <c r="G113" s="1" t="n">
        <f aca="false">AVERAGE($C$2:$C$289)</f>
        <v>30.04871032543</v>
      </c>
      <c r="H113" s="1" t="n">
        <f aca="false">C113-G113</f>
        <v>2.48731416456997</v>
      </c>
    </row>
    <row r="114" customFormat="false" ht="13.8" hidden="false" customHeight="false" outlineLevel="0" collapsed="false">
      <c r="A114" s="0" t="n">
        <v>84975</v>
      </c>
      <c r="B114" s="0" t="n">
        <v>0</v>
      </c>
      <c r="C114" s="1" t="n">
        <f aca="false">F114-273.15</f>
        <v>28.71923549</v>
      </c>
      <c r="D114" s="0" t="n">
        <v>0</v>
      </c>
      <c r="E114" s="4" t="n">
        <v>44724.5</v>
      </c>
      <c r="F114" s="0" t="n">
        <f aca="false">E114*0.00341802+149</f>
        <v>301.86923549</v>
      </c>
      <c r="G114" s="1" t="n">
        <f aca="false">AVERAGE($C$2:$C$289)</f>
        <v>30.04871032543</v>
      </c>
      <c r="H114" s="1" t="n">
        <f aca="false">C114-G114</f>
        <v>-1.32947483543</v>
      </c>
    </row>
    <row r="115" customFormat="false" ht="13.8" hidden="false" customHeight="false" outlineLevel="0" collapsed="false">
      <c r="A115" s="0" t="n">
        <v>85064</v>
      </c>
      <c r="B115" s="0" t="n">
        <v>0</v>
      </c>
      <c r="C115" s="1" t="n">
        <f aca="false">F115-273.15</f>
        <v>32.9150991842857</v>
      </c>
      <c r="D115" s="0" t="n">
        <v>0</v>
      </c>
      <c r="E115" s="4" t="n">
        <v>45952.0714285714</v>
      </c>
      <c r="F115" s="0" t="n">
        <f aca="false">E115*0.00341802+149</f>
        <v>306.065099184286</v>
      </c>
      <c r="G115" s="1" t="n">
        <f aca="false">AVERAGE($C$2:$C$289)</f>
        <v>30.04871032543</v>
      </c>
      <c r="H115" s="1" t="n">
        <f aca="false">C115-G115</f>
        <v>2.86638885885572</v>
      </c>
    </row>
    <row r="116" customFormat="false" ht="13.8" hidden="false" customHeight="false" outlineLevel="0" collapsed="false">
      <c r="A116" s="0" t="n">
        <v>85519</v>
      </c>
      <c r="B116" s="0" t="n">
        <v>0</v>
      </c>
      <c r="C116" s="1" t="n">
        <f aca="false">F116-273.15</f>
        <v>29.0109879114286</v>
      </c>
      <c r="D116" s="0" t="n">
        <v>0</v>
      </c>
      <c r="E116" s="4" t="n">
        <v>44809.8571428571</v>
      </c>
      <c r="F116" s="0" t="n">
        <f aca="false">E116*0.00341802+149</f>
        <v>302.160987911429</v>
      </c>
      <c r="G116" s="1" t="n">
        <f aca="false">AVERAGE($C$2:$C$289)</f>
        <v>30.04871032543</v>
      </c>
      <c r="H116" s="1" t="n">
        <f aca="false">C116-G116</f>
        <v>-1.03772241400144</v>
      </c>
    </row>
    <row r="117" customFormat="false" ht="13.8" hidden="false" customHeight="false" outlineLevel="0" collapsed="false">
      <c r="A117" s="0" t="n">
        <v>85631</v>
      </c>
      <c r="B117" s="0" t="n">
        <v>0</v>
      </c>
      <c r="C117" s="1" t="n">
        <f aca="false">F117-273.15</f>
        <v>30.8913872000001</v>
      </c>
      <c r="D117" s="0" t="n">
        <v>0</v>
      </c>
      <c r="E117" s="4" t="n">
        <v>45360</v>
      </c>
      <c r="F117" s="0" t="n">
        <f aca="false">E117*0.00341802+149</f>
        <v>304.0413872</v>
      </c>
      <c r="G117" s="1" t="n">
        <f aca="false">AVERAGE($C$2:$C$289)</f>
        <v>30.04871032543</v>
      </c>
      <c r="H117" s="1" t="n">
        <f aca="false">C117-G117</f>
        <v>0.842676874570039</v>
      </c>
    </row>
    <row r="118" customFormat="false" ht="13.8" hidden="false" customHeight="false" outlineLevel="0" collapsed="false">
      <c r="A118" s="0" t="n">
        <v>85829</v>
      </c>
      <c r="B118" s="0" t="n">
        <v>0</v>
      </c>
      <c r="C118" s="1" t="n">
        <f aca="false">F118-273.15</f>
        <v>31.218833516</v>
      </c>
      <c r="D118" s="0" t="n">
        <v>0</v>
      </c>
      <c r="E118" s="4" t="n">
        <v>45455.8</v>
      </c>
      <c r="F118" s="0" t="n">
        <f aca="false">E118*0.00341802+149</f>
        <v>304.368833516</v>
      </c>
      <c r="G118" s="1" t="n">
        <f aca="false">AVERAGE($C$2:$C$289)</f>
        <v>30.04871032543</v>
      </c>
      <c r="H118" s="1" t="n">
        <f aca="false">C118-G118</f>
        <v>1.17012319057</v>
      </c>
    </row>
    <row r="119" customFormat="false" ht="13.8" hidden="false" customHeight="false" outlineLevel="0" collapsed="false">
      <c r="A119" s="0" t="n">
        <v>85993</v>
      </c>
      <c r="B119" s="0" t="n">
        <v>0</v>
      </c>
      <c r="C119" s="1" t="n">
        <f aca="false">F119-273.15</f>
        <v>30.866093852</v>
      </c>
      <c r="D119" s="0" t="n">
        <v>0</v>
      </c>
      <c r="E119" s="4" t="n">
        <v>45352.6</v>
      </c>
      <c r="F119" s="0" t="n">
        <f aca="false">E119*0.00341802+149</f>
        <v>304.016093852</v>
      </c>
      <c r="G119" s="1" t="n">
        <f aca="false">AVERAGE($C$2:$C$289)</f>
        <v>30.04871032543</v>
      </c>
      <c r="H119" s="1" t="n">
        <f aca="false">C119-G119</f>
        <v>0.817383526569991</v>
      </c>
    </row>
    <row r="120" customFormat="false" ht="13.8" hidden="false" customHeight="false" outlineLevel="0" collapsed="false">
      <c r="A120" s="0" t="n">
        <v>86176</v>
      </c>
      <c r="B120" s="0" t="n">
        <v>0</v>
      </c>
      <c r="C120" s="1" t="n">
        <f aca="false">F120-273.15</f>
        <v>31.7151300200001</v>
      </c>
      <c r="D120" s="0" t="n">
        <v>0</v>
      </c>
      <c r="E120" s="4" t="n">
        <v>45601</v>
      </c>
      <c r="F120" s="0" t="n">
        <f aca="false">E120*0.00341802+149</f>
        <v>304.86513002</v>
      </c>
      <c r="G120" s="1" t="n">
        <f aca="false">AVERAGE($C$2:$C$289)</f>
        <v>30.04871032543</v>
      </c>
      <c r="H120" s="1" t="n">
        <f aca="false">C120-G120</f>
        <v>1.66641969457005</v>
      </c>
    </row>
    <row r="121" customFormat="false" ht="13.8" hidden="false" customHeight="false" outlineLevel="0" collapsed="false">
      <c r="A121" s="0" t="n">
        <v>87045</v>
      </c>
      <c r="B121" s="0" t="n">
        <v>0</v>
      </c>
      <c r="C121" s="1" t="n">
        <f aca="false">F121-273.15</f>
        <v>27.49900235</v>
      </c>
      <c r="D121" s="0" t="n">
        <v>0</v>
      </c>
      <c r="E121" s="4" t="n">
        <v>44367.5</v>
      </c>
      <c r="F121" s="0" t="n">
        <f aca="false">E121*0.00341802+149</f>
        <v>300.64900235</v>
      </c>
      <c r="G121" s="1" t="n">
        <f aca="false">AVERAGE($C$2:$C$289)</f>
        <v>30.04871032543</v>
      </c>
      <c r="H121" s="1" t="n">
        <f aca="false">C121-G121</f>
        <v>-2.54970797543</v>
      </c>
    </row>
    <row r="122" customFormat="false" ht="13.8" hidden="false" customHeight="false" outlineLevel="0" collapsed="false">
      <c r="A122" s="0" t="n">
        <v>87191</v>
      </c>
      <c r="B122" s="0" t="n">
        <v>0</v>
      </c>
      <c r="C122" s="1" t="n">
        <f aca="false">F122-273.15</f>
        <v>34.04621966</v>
      </c>
      <c r="D122" s="0" t="n">
        <v>0</v>
      </c>
      <c r="E122" s="4" t="n">
        <v>46283</v>
      </c>
      <c r="F122" s="0" t="n">
        <f aca="false">E122*0.00341802+149</f>
        <v>307.19621966</v>
      </c>
      <c r="G122" s="1" t="n">
        <f aca="false">AVERAGE($C$2:$C$289)</f>
        <v>30.04871032543</v>
      </c>
      <c r="H122" s="1" t="n">
        <f aca="false">C122-G122</f>
        <v>3.99750933457</v>
      </c>
    </row>
    <row r="123" customFormat="false" ht="13.8" hidden="false" customHeight="false" outlineLevel="0" collapsed="false">
      <c r="A123" s="0" t="n">
        <v>87427</v>
      </c>
      <c r="B123" s="0" t="n">
        <v>0</v>
      </c>
      <c r="C123" s="1" t="n">
        <f aca="false">F123-273.15</f>
        <v>31.358801435</v>
      </c>
      <c r="D123" s="0" t="n">
        <v>0</v>
      </c>
      <c r="E123" s="4" t="n">
        <v>45496.75</v>
      </c>
      <c r="F123" s="0" t="n">
        <f aca="false">E123*0.00341802+149</f>
        <v>304.508801435</v>
      </c>
      <c r="G123" s="1" t="n">
        <f aca="false">AVERAGE($C$2:$C$289)</f>
        <v>30.04871032543</v>
      </c>
      <c r="H123" s="1" t="n">
        <f aca="false">C123-G123</f>
        <v>1.31009110957002</v>
      </c>
    </row>
    <row r="124" customFormat="false" ht="13.8" hidden="false" customHeight="false" outlineLevel="0" collapsed="false">
      <c r="A124" s="0" t="n">
        <v>87440</v>
      </c>
      <c r="B124" s="0" t="n">
        <v>0</v>
      </c>
      <c r="C124" s="1" t="n">
        <f aca="false">F124-273.15</f>
        <v>31.57670021</v>
      </c>
      <c r="D124" s="0" t="n">
        <v>0</v>
      </c>
      <c r="E124" s="4" t="n">
        <v>45560.5</v>
      </c>
      <c r="F124" s="0" t="n">
        <f aca="false">E124*0.00341802+149</f>
        <v>304.72670021</v>
      </c>
      <c r="G124" s="1" t="n">
        <f aca="false">AVERAGE($C$2:$C$289)</f>
        <v>30.04871032543</v>
      </c>
      <c r="H124" s="1" t="n">
        <f aca="false">C124-G124</f>
        <v>1.52798988457</v>
      </c>
    </row>
    <row r="125" customFormat="false" ht="13.8" hidden="false" customHeight="false" outlineLevel="0" collapsed="false">
      <c r="A125" s="0" t="n">
        <v>88312</v>
      </c>
      <c r="B125" s="0" t="n">
        <v>0</v>
      </c>
      <c r="C125" s="1" t="n">
        <f aca="false">F125-273.15</f>
        <v>30.8113078742857</v>
      </c>
      <c r="D125" s="0" t="n">
        <v>0</v>
      </c>
      <c r="E125" s="4" t="n">
        <v>45336.5714285714</v>
      </c>
      <c r="F125" s="0" t="n">
        <f aca="false">E125*0.00341802+149</f>
        <v>303.961307874286</v>
      </c>
      <c r="G125" s="1" t="n">
        <f aca="false">AVERAGE($C$2:$C$289)</f>
        <v>30.04871032543</v>
      </c>
      <c r="H125" s="1" t="n">
        <f aca="false">C125-G125</f>
        <v>0.762597548855702</v>
      </c>
    </row>
    <row r="126" customFormat="false" ht="13.8" hidden="false" customHeight="false" outlineLevel="0" collapsed="false">
      <c r="A126" s="0" t="n">
        <v>88388</v>
      </c>
      <c r="B126" s="0" t="n">
        <v>0</v>
      </c>
      <c r="C126" s="1" t="n">
        <f aca="false">F126-273.15</f>
        <v>32.27910332</v>
      </c>
      <c r="D126" s="0" t="n">
        <v>0</v>
      </c>
      <c r="E126" s="4" t="n">
        <v>45766</v>
      </c>
      <c r="F126" s="0" t="n">
        <f aca="false">E126*0.00341802+149</f>
        <v>305.42910332</v>
      </c>
      <c r="G126" s="1" t="n">
        <f aca="false">AVERAGE($C$2:$C$289)</f>
        <v>30.04871032543</v>
      </c>
      <c r="H126" s="1" t="n">
        <f aca="false">C126-G126</f>
        <v>2.23039299456997</v>
      </c>
    </row>
    <row r="127" customFormat="false" ht="13.8" hidden="false" customHeight="false" outlineLevel="0" collapsed="false">
      <c r="A127" s="0" t="n">
        <v>88979</v>
      </c>
      <c r="B127" s="0" t="n">
        <v>0</v>
      </c>
      <c r="C127" s="1" t="n">
        <f aca="false">F127-273.15</f>
        <v>31.61429843</v>
      </c>
      <c r="D127" s="0" t="n">
        <v>0</v>
      </c>
      <c r="E127" s="4" t="n">
        <v>45571.5</v>
      </c>
      <c r="F127" s="0" t="n">
        <f aca="false">E127*0.00341802+149</f>
        <v>304.76429843</v>
      </c>
      <c r="G127" s="1" t="n">
        <f aca="false">AVERAGE($C$2:$C$289)</f>
        <v>30.04871032543</v>
      </c>
      <c r="H127" s="1" t="n">
        <f aca="false">C127-G127</f>
        <v>1.56558810457</v>
      </c>
    </row>
    <row r="128" customFormat="false" ht="13.8" hidden="false" customHeight="false" outlineLevel="0" collapsed="false">
      <c r="A128" s="0" t="n">
        <v>89519</v>
      </c>
      <c r="B128" s="0" t="n">
        <v>0</v>
      </c>
      <c r="C128" s="1" t="n">
        <f aca="false">F128-273.15</f>
        <v>31.35965594</v>
      </c>
      <c r="D128" s="0" t="n">
        <v>0</v>
      </c>
      <c r="E128" s="4" t="n">
        <v>45497</v>
      </c>
      <c r="F128" s="0" t="n">
        <f aca="false">E128*0.00341802+149</f>
        <v>304.50965594</v>
      </c>
      <c r="G128" s="1" t="n">
        <f aca="false">AVERAGE($C$2:$C$289)</f>
        <v>30.04871032543</v>
      </c>
      <c r="H128" s="1" t="n">
        <f aca="false">C128-G128</f>
        <v>1.31094561457002</v>
      </c>
    </row>
    <row r="129" customFormat="false" ht="13.8" hidden="false" customHeight="false" outlineLevel="0" collapsed="false">
      <c r="A129" s="0" t="n">
        <v>90329</v>
      </c>
      <c r="B129" s="0" t="n">
        <v>0</v>
      </c>
      <c r="C129" s="1" t="n">
        <f aca="false">F129-273.15</f>
        <v>33.61896716</v>
      </c>
      <c r="D129" s="0" t="n">
        <v>0</v>
      </c>
      <c r="E129" s="4" t="n">
        <v>46158</v>
      </c>
      <c r="F129" s="0" t="n">
        <f aca="false">E129*0.00341802+149</f>
        <v>306.76896716</v>
      </c>
      <c r="G129" s="1" t="n">
        <f aca="false">AVERAGE($C$2:$C$289)</f>
        <v>30.04871032543</v>
      </c>
      <c r="H129" s="1" t="n">
        <f aca="false">C129-G129</f>
        <v>3.57025683457</v>
      </c>
    </row>
    <row r="130" customFormat="false" ht="13.8" hidden="false" customHeight="false" outlineLevel="0" collapsed="false">
      <c r="A130" s="0" t="n">
        <v>90510</v>
      </c>
      <c r="B130" s="0" t="n">
        <v>0</v>
      </c>
      <c r="C130" s="1" t="n">
        <f aca="false">F130-273.15</f>
        <v>30.73074026</v>
      </c>
      <c r="D130" s="0" t="n">
        <v>0</v>
      </c>
      <c r="E130" s="4" t="n">
        <v>45313</v>
      </c>
      <c r="F130" s="0" t="n">
        <f aca="false">E130*0.00341802+149</f>
        <v>303.88074026</v>
      </c>
      <c r="G130" s="1" t="n">
        <f aca="false">AVERAGE($C$2:$C$289)</f>
        <v>30.04871032543</v>
      </c>
      <c r="H130" s="1" t="n">
        <f aca="false">C130-G130</f>
        <v>0.682029934569989</v>
      </c>
    </row>
    <row r="131" customFormat="false" ht="13.8" hidden="false" customHeight="false" outlineLevel="0" collapsed="false">
      <c r="A131" s="0" t="n">
        <v>90538</v>
      </c>
      <c r="B131" s="0" t="n">
        <v>0</v>
      </c>
      <c r="C131" s="1" t="n">
        <f aca="false">F131-273.15</f>
        <v>31.058186576</v>
      </c>
      <c r="D131" s="0" t="n">
        <v>0</v>
      </c>
      <c r="E131" s="4" t="n">
        <v>45408.8</v>
      </c>
      <c r="F131" s="0" t="n">
        <f aca="false">E131*0.00341802+149</f>
        <v>304.208186576</v>
      </c>
      <c r="G131" s="1" t="n">
        <f aca="false">AVERAGE($C$2:$C$289)</f>
        <v>30.04871032543</v>
      </c>
      <c r="H131" s="1" t="n">
        <f aca="false">C131-G131</f>
        <v>1.00947625057001</v>
      </c>
    </row>
    <row r="132" customFormat="false" ht="13.8" hidden="false" customHeight="false" outlineLevel="0" collapsed="false">
      <c r="A132" s="0" t="n">
        <v>90647</v>
      </c>
      <c r="B132" s="0" t="n">
        <v>0</v>
      </c>
      <c r="C132" s="1" t="n">
        <f aca="false">F132-273.15</f>
        <v>31.01956295</v>
      </c>
      <c r="D132" s="0" t="n">
        <v>0</v>
      </c>
      <c r="E132" s="4" t="n">
        <v>45397.5</v>
      </c>
      <c r="F132" s="0" t="n">
        <f aca="false">E132*0.00341802+149</f>
        <v>304.16956295</v>
      </c>
      <c r="G132" s="1" t="n">
        <f aca="false">AVERAGE($C$2:$C$289)</f>
        <v>30.04871032543</v>
      </c>
      <c r="H132" s="1" t="n">
        <f aca="false">C132-G132</f>
        <v>0.970852624570007</v>
      </c>
    </row>
    <row r="133" customFormat="false" ht="13.8" hidden="false" customHeight="false" outlineLevel="0" collapsed="false">
      <c r="A133" s="0" t="n">
        <v>90999</v>
      </c>
      <c r="B133" s="0" t="n">
        <v>0</v>
      </c>
      <c r="C133" s="1" t="n">
        <f aca="false">F133-273.15</f>
        <v>31.07596028</v>
      </c>
      <c r="D133" s="0" t="n">
        <v>0</v>
      </c>
      <c r="E133" s="4" t="n">
        <v>45414</v>
      </c>
      <c r="F133" s="0" t="n">
        <f aca="false">E133*0.00341802+149</f>
        <v>304.22596028</v>
      </c>
      <c r="G133" s="1" t="n">
        <f aca="false">AVERAGE($C$2:$C$289)</f>
        <v>30.04871032543</v>
      </c>
      <c r="H133" s="1" t="n">
        <f aca="false">C133-G133</f>
        <v>1.02724995456999</v>
      </c>
    </row>
    <row r="134" customFormat="false" ht="13.8" hidden="false" customHeight="false" outlineLevel="0" collapsed="false">
      <c r="A134" s="0" t="n">
        <v>91144</v>
      </c>
      <c r="B134" s="0" t="n">
        <v>0</v>
      </c>
      <c r="C134" s="1" t="n">
        <f aca="false">F134-273.15</f>
        <v>30.54787619</v>
      </c>
      <c r="D134" s="0" t="n">
        <v>0</v>
      </c>
      <c r="E134" s="4" t="n">
        <v>45259.5</v>
      </c>
      <c r="F134" s="0" t="n">
        <f aca="false">E134*0.00341802+149</f>
        <v>303.69787619</v>
      </c>
      <c r="G134" s="1" t="n">
        <f aca="false">AVERAGE($C$2:$C$289)</f>
        <v>30.04871032543</v>
      </c>
      <c r="H134" s="1" t="n">
        <f aca="false">C134-G134</f>
        <v>0.499165864569996</v>
      </c>
    </row>
    <row r="135" customFormat="false" ht="13.8" hidden="false" customHeight="false" outlineLevel="0" collapsed="false">
      <c r="A135" s="0" t="n">
        <v>91264</v>
      </c>
      <c r="B135" s="0" t="n">
        <v>0</v>
      </c>
      <c r="C135" s="1" t="n">
        <f aca="false">F135-273.15</f>
        <v>31.82108864</v>
      </c>
      <c r="D135" s="0" t="n">
        <v>0</v>
      </c>
      <c r="E135" s="4" t="n">
        <v>45632</v>
      </c>
      <c r="F135" s="0" t="n">
        <f aca="false">E135*0.00341802+149</f>
        <v>304.97108864</v>
      </c>
      <c r="G135" s="1" t="n">
        <f aca="false">AVERAGE($C$2:$C$289)</f>
        <v>30.04871032543</v>
      </c>
      <c r="H135" s="1" t="n">
        <f aca="false">C135-G135</f>
        <v>1.77237831457001</v>
      </c>
    </row>
    <row r="136" customFormat="false" ht="13.8" hidden="false" customHeight="false" outlineLevel="0" collapsed="false">
      <c r="A136" s="0" t="n">
        <v>91435</v>
      </c>
      <c r="B136" s="0" t="n">
        <v>0</v>
      </c>
      <c r="C136" s="1" t="n">
        <f aca="false">F136-273.15</f>
        <v>32.9251091</v>
      </c>
      <c r="D136" s="0" t="n">
        <v>0</v>
      </c>
      <c r="E136" s="4" t="n">
        <v>45955</v>
      </c>
      <c r="F136" s="0" t="n">
        <f aca="false">E136*0.00341802+149</f>
        <v>306.0751091</v>
      </c>
      <c r="G136" s="1" t="n">
        <f aca="false">AVERAGE($C$2:$C$289)</f>
        <v>30.04871032543</v>
      </c>
      <c r="H136" s="1" t="n">
        <f aca="false">C136-G136</f>
        <v>2.87639877456997</v>
      </c>
    </row>
    <row r="137" customFormat="false" ht="13.8" hidden="false" customHeight="false" outlineLevel="0" collapsed="false">
      <c r="A137" s="0" t="n">
        <v>91936</v>
      </c>
      <c r="B137" s="0" t="n">
        <v>0</v>
      </c>
      <c r="C137" s="1" t="n">
        <f aca="false">F137-273.15</f>
        <v>31.98857162</v>
      </c>
      <c r="D137" s="0" t="n">
        <v>0</v>
      </c>
      <c r="E137" s="4" t="n">
        <v>45681</v>
      </c>
      <c r="F137" s="0" t="n">
        <f aca="false">E137*0.00341802+149</f>
        <v>305.13857162</v>
      </c>
      <c r="G137" s="1" t="n">
        <f aca="false">AVERAGE($C$2:$C$289)</f>
        <v>30.04871032543</v>
      </c>
      <c r="H137" s="1" t="n">
        <f aca="false">C137-G137</f>
        <v>1.93986129457</v>
      </c>
    </row>
    <row r="138" customFormat="false" ht="13.8" hidden="false" customHeight="false" outlineLevel="0" collapsed="false">
      <c r="A138" s="0" t="n">
        <v>92073</v>
      </c>
      <c r="B138" s="0" t="n">
        <v>0</v>
      </c>
      <c r="C138" s="1" t="n">
        <f aca="false">F138-273.15</f>
        <v>32.04724763</v>
      </c>
      <c r="D138" s="0" t="n">
        <v>0</v>
      </c>
      <c r="E138" s="4" t="n">
        <v>45698.1666666667</v>
      </c>
      <c r="F138" s="0" t="n">
        <f aca="false">E138*0.00341802+149</f>
        <v>305.19724763</v>
      </c>
      <c r="G138" s="1" t="n">
        <f aca="false">AVERAGE($C$2:$C$289)</f>
        <v>30.04871032543</v>
      </c>
      <c r="H138" s="1" t="n">
        <f aca="false">C138-G138</f>
        <v>1.99853730457</v>
      </c>
    </row>
    <row r="139" customFormat="false" ht="13.8" hidden="false" customHeight="false" outlineLevel="0" collapsed="false">
      <c r="A139" s="0" t="n">
        <v>92137</v>
      </c>
      <c r="B139" s="0" t="n">
        <v>0</v>
      </c>
      <c r="C139" s="1" t="n">
        <f aca="false">F139-273.15</f>
        <v>29.91041546</v>
      </c>
      <c r="D139" s="0" t="n">
        <v>0</v>
      </c>
      <c r="E139" s="4" t="n">
        <v>45073</v>
      </c>
      <c r="F139" s="0" t="n">
        <f aca="false">E139*0.00341802+149</f>
        <v>303.06041546</v>
      </c>
      <c r="G139" s="1" t="n">
        <f aca="false">AVERAGE($C$2:$C$289)</f>
        <v>30.04871032543</v>
      </c>
      <c r="H139" s="1" t="n">
        <f aca="false">C139-G139</f>
        <v>-0.138294865429991</v>
      </c>
    </row>
    <row r="140" customFormat="false" ht="13.8" hidden="false" customHeight="false" outlineLevel="0" collapsed="false">
      <c r="A140" s="0" t="n">
        <v>93827</v>
      </c>
      <c r="B140" s="0" t="n">
        <v>1</v>
      </c>
      <c r="C140" s="1" t="n">
        <f aca="false">F140-273.15</f>
        <v>30.4382554057143</v>
      </c>
      <c r="D140" s="0" t="n">
        <v>0</v>
      </c>
      <c r="E140" s="4" t="n">
        <v>45227.4285714286</v>
      </c>
      <c r="F140" s="0" t="n">
        <f aca="false">E140*0.00341802+149</f>
        <v>303.588255405714</v>
      </c>
      <c r="G140" s="1" t="n">
        <f aca="false">AVERAGE($C$2:$C$289)</f>
        <v>30.04871032543</v>
      </c>
      <c r="H140" s="1" t="n">
        <f aca="false">C140-G140</f>
        <v>0.389545080284286</v>
      </c>
    </row>
    <row r="141" customFormat="false" ht="13.8" hidden="false" customHeight="false" outlineLevel="0" collapsed="false">
      <c r="A141" s="0" t="n">
        <v>94058</v>
      </c>
      <c r="B141" s="0" t="n">
        <v>0</v>
      </c>
      <c r="C141" s="1" t="n">
        <f aca="false">F141-273.15</f>
        <v>32.33379164</v>
      </c>
      <c r="D141" s="0" t="n">
        <v>0</v>
      </c>
      <c r="E141" s="4" t="n">
        <v>45782</v>
      </c>
      <c r="F141" s="0" t="n">
        <f aca="false">E141*0.00341802+149</f>
        <v>305.48379164</v>
      </c>
      <c r="G141" s="1" t="n">
        <f aca="false">AVERAGE($C$2:$C$289)</f>
        <v>30.04871032543</v>
      </c>
      <c r="H141" s="1" t="n">
        <f aca="false">C141-G141</f>
        <v>2.28508131457</v>
      </c>
    </row>
    <row r="142" customFormat="false" ht="13.8" hidden="false" customHeight="false" outlineLevel="0" collapsed="false">
      <c r="A142" s="0" t="n">
        <v>94195</v>
      </c>
      <c r="B142" s="0" t="n">
        <v>0</v>
      </c>
      <c r="C142" s="1" t="n">
        <f aca="false">F142-273.15</f>
        <v>25.77973829</v>
      </c>
      <c r="D142" s="0" t="n">
        <v>0</v>
      </c>
      <c r="E142" s="4" t="n">
        <v>43864.5</v>
      </c>
      <c r="F142" s="0" t="n">
        <f aca="false">E142*0.00341802+149</f>
        <v>298.92973829</v>
      </c>
      <c r="G142" s="1" t="n">
        <f aca="false">AVERAGE($C$2:$C$289)</f>
        <v>30.04871032543</v>
      </c>
      <c r="H142" s="1" t="n">
        <f aca="false">C142-G142</f>
        <v>-4.26897203543</v>
      </c>
    </row>
    <row r="143" customFormat="false" ht="13.8" hidden="false" customHeight="false" outlineLevel="0" collapsed="false">
      <c r="A143" s="0" t="n">
        <v>94489</v>
      </c>
      <c r="B143" s="0" t="n">
        <v>0</v>
      </c>
      <c r="C143" s="1" t="n">
        <f aca="false">F143-273.15</f>
        <v>30.99107945</v>
      </c>
      <c r="D143" s="0" t="n">
        <v>0</v>
      </c>
      <c r="E143" s="4" t="n">
        <v>45389.1666666667</v>
      </c>
      <c r="F143" s="0" t="n">
        <f aca="false">E143*0.00341802+149</f>
        <v>304.14107945</v>
      </c>
      <c r="G143" s="1" t="n">
        <f aca="false">AVERAGE($C$2:$C$289)</f>
        <v>30.04871032543</v>
      </c>
      <c r="H143" s="1" t="n">
        <f aca="false">C143-G143</f>
        <v>0.942369124569957</v>
      </c>
    </row>
    <row r="144" customFormat="false" ht="13.8" hidden="false" customHeight="false" outlineLevel="0" collapsed="false">
      <c r="A144" s="0" t="n">
        <v>94705</v>
      </c>
      <c r="B144" s="0" t="n">
        <v>0</v>
      </c>
      <c r="C144" s="1" t="n">
        <f aca="false">F144-273.15</f>
        <v>32.208179405</v>
      </c>
      <c r="D144" s="0" t="n">
        <v>0</v>
      </c>
      <c r="E144" s="4" t="n">
        <v>45745.25</v>
      </c>
      <c r="F144" s="0" t="n">
        <f aca="false">E144*0.00341802+149</f>
        <v>305.358179405</v>
      </c>
      <c r="G144" s="1" t="n">
        <f aca="false">AVERAGE($C$2:$C$289)</f>
        <v>30.04871032543</v>
      </c>
      <c r="H144" s="1" t="n">
        <f aca="false">C144-G144</f>
        <v>2.15946907956999</v>
      </c>
    </row>
    <row r="145" customFormat="false" ht="13.8" hidden="false" customHeight="false" outlineLevel="0" collapsed="false">
      <c r="A145" s="0" t="n">
        <v>95464</v>
      </c>
      <c r="B145" s="0" t="n">
        <v>0</v>
      </c>
      <c r="C145" s="1" t="n">
        <f aca="false">F145-273.15</f>
        <v>31.7497985085715</v>
      </c>
      <c r="D145" s="0" t="n">
        <v>0</v>
      </c>
      <c r="E145" s="4" t="n">
        <v>45611.1428571429</v>
      </c>
      <c r="F145" s="0" t="n">
        <f aca="false">E145*0.00341802+149</f>
        <v>304.899798508571</v>
      </c>
      <c r="G145" s="1" t="n">
        <f aca="false">AVERAGE($C$2:$C$289)</f>
        <v>30.04871032543</v>
      </c>
      <c r="H145" s="1" t="n">
        <f aca="false">C145-G145</f>
        <v>1.70108818314146</v>
      </c>
    </row>
    <row r="146" customFormat="false" ht="13.8" hidden="false" customHeight="false" outlineLevel="0" collapsed="false">
      <c r="A146" s="0" t="n">
        <v>95603</v>
      </c>
      <c r="B146" s="0" t="n">
        <v>0</v>
      </c>
      <c r="C146" s="1" t="n">
        <f aca="false">F146-273.15</f>
        <v>31.51346684</v>
      </c>
      <c r="D146" s="0" t="n">
        <v>0</v>
      </c>
      <c r="E146" s="4" t="n">
        <v>45542</v>
      </c>
      <c r="F146" s="0" t="n">
        <f aca="false">E146*0.00341802+149</f>
        <v>304.66346684</v>
      </c>
      <c r="G146" s="1" t="n">
        <f aca="false">AVERAGE($C$2:$C$289)</f>
        <v>30.04871032543</v>
      </c>
      <c r="H146" s="1" t="n">
        <f aca="false">C146-G146</f>
        <v>1.46475651456996</v>
      </c>
    </row>
    <row r="147" customFormat="false" ht="13.8" hidden="false" customHeight="false" outlineLevel="0" collapsed="false">
      <c r="A147" s="0" t="n">
        <v>95809</v>
      </c>
      <c r="B147" s="0" t="n">
        <v>0</v>
      </c>
      <c r="C147" s="1" t="n">
        <f aca="false">F147-273.15</f>
        <v>31.027253495</v>
      </c>
      <c r="D147" s="0" t="n">
        <v>0</v>
      </c>
      <c r="E147" s="4" t="n">
        <v>45399.75</v>
      </c>
      <c r="F147" s="0" t="n">
        <f aca="false">E147*0.00341802+149</f>
        <v>304.177253495</v>
      </c>
      <c r="G147" s="1" t="n">
        <f aca="false">AVERAGE($C$2:$C$289)</f>
        <v>30.04871032543</v>
      </c>
      <c r="H147" s="1" t="n">
        <f aca="false">C147-G147</f>
        <v>0.97854316957001</v>
      </c>
    </row>
    <row r="148" customFormat="false" ht="13.8" hidden="false" customHeight="false" outlineLevel="0" collapsed="false">
      <c r="A148" s="0" t="n">
        <v>95997</v>
      </c>
      <c r="B148" s="0" t="n">
        <v>0</v>
      </c>
      <c r="C148" s="1" t="n">
        <f aca="false">F148-273.15</f>
        <v>30.6128185700001</v>
      </c>
      <c r="D148" s="0" t="n">
        <v>0</v>
      </c>
      <c r="E148" s="4" t="n">
        <v>45278.5</v>
      </c>
      <c r="F148" s="0" t="n">
        <f aca="false">E148*0.00341802+149</f>
        <v>303.76281857</v>
      </c>
      <c r="G148" s="1" t="n">
        <f aca="false">AVERAGE($C$2:$C$289)</f>
        <v>30.04871032543</v>
      </c>
      <c r="H148" s="1" t="n">
        <f aca="false">C148-G148</f>
        <v>0.564108244570043</v>
      </c>
    </row>
    <row r="149" customFormat="false" ht="13.8" hidden="false" customHeight="false" outlineLevel="0" collapsed="false">
      <c r="A149" s="0" t="n">
        <v>96028</v>
      </c>
      <c r="B149" s="0" t="n">
        <v>0</v>
      </c>
      <c r="C149" s="1" t="n">
        <f aca="false">F149-273.15</f>
        <v>32.2323903800001</v>
      </c>
      <c r="D149" s="0" t="n">
        <v>0</v>
      </c>
      <c r="E149" s="4" t="n">
        <v>45752.3333333333</v>
      </c>
      <c r="F149" s="0" t="n">
        <f aca="false">E149*0.00341802+149</f>
        <v>305.38239038</v>
      </c>
      <c r="G149" s="1" t="n">
        <f aca="false">AVERAGE($C$2:$C$289)</f>
        <v>30.04871032543</v>
      </c>
      <c r="H149" s="1" t="n">
        <f aca="false">C149-G149</f>
        <v>2.18368005457007</v>
      </c>
    </row>
    <row r="150" customFormat="false" ht="13.8" hidden="false" customHeight="false" outlineLevel="0" collapsed="false">
      <c r="A150" s="0" t="n">
        <v>96170</v>
      </c>
      <c r="B150" s="0" t="n">
        <v>0</v>
      </c>
      <c r="C150" s="1" t="n">
        <f aca="false">F150-273.15</f>
        <v>32.05693202</v>
      </c>
      <c r="D150" s="0" t="n">
        <v>0</v>
      </c>
      <c r="E150" s="4" t="n">
        <v>45701</v>
      </c>
      <c r="F150" s="0" t="n">
        <f aca="false">E150*0.00341802+149</f>
        <v>305.20693202</v>
      </c>
      <c r="G150" s="1" t="n">
        <f aca="false">AVERAGE($C$2:$C$289)</f>
        <v>30.04871032543</v>
      </c>
      <c r="H150" s="1" t="n">
        <f aca="false">C150-G150</f>
        <v>2.00822169456996</v>
      </c>
    </row>
    <row r="151" customFormat="false" ht="13.8" hidden="false" customHeight="false" outlineLevel="0" collapsed="false">
      <c r="A151" s="0" t="n">
        <v>96206</v>
      </c>
      <c r="B151" s="0" t="n">
        <v>0</v>
      </c>
      <c r="C151" s="1" t="n">
        <f aca="false">F151-273.15</f>
        <v>33.33698051</v>
      </c>
      <c r="D151" s="0" t="n">
        <v>0</v>
      </c>
      <c r="E151" s="4" t="n">
        <v>46075.5</v>
      </c>
      <c r="F151" s="0" t="n">
        <f aca="false">E151*0.00341802+149</f>
        <v>306.48698051</v>
      </c>
      <c r="G151" s="1" t="n">
        <f aca="false">AVERAGE($C$2:$C$289)</f>
        <v>30.04871032543</v>
      </c>
      <c r="H151" s="1" t="n">
        <f aca="false">C151-G151</f>
        <v>3.28827018456997</v>
      </c>
    </row>
    <row r="152" customFormat="false" ht="13.8" hidden="false" customHeight="false" outlineLevel="0" collapsed="false">
      <c r="A152" s="0" t="n">
        <v>96272</v>
      </c>
      <c r="B152" s="0" t="n">
        <v>0</v>
      </c>
      <c r="C152" s="1" t="n">
        <f aca="false">F152-273.15</f>
        <v>32.47336079</v>
      </c>
      <c r="D152" s="0" t="n">
        <v>0</v>
      </c>
      <c r="E152" s="4" t="n">
        <v>45822.8333333333</v>
      </c>
      <c r="F152" s="0" t="n">
        <f aca="false">E152*0.00341802+149</f>
        <v>305.62336079</v>
      </c>
      <c r="G152" s="1" t="n">
        <f aca="false">AVERAGE($C$2:$C$289)</f>
        <v>30.04871032543</v>
      </c>
      <c r="H152" s="1" t="n">
        <f aca="false">C152-G152</f>
        <v>2.42465046457</v>
      </c>
    </row>
    <row r="153" customFormat="false" ht="13.8" hidden="false" customHeight="false" outlineLevel="0" collapsed="false">
      <c r="A153" s="0" t="n">
        <v>96741</v>
      </c>
      <c r="B153" s="0" t="n">
        <v>0</v>
      </c>
      <c r="C153" s="1" t="n">
        <f aca="false">F153-273.15</f>
        <v>31.46219654</v>
      </c>
      <c r="D153" s="0" t="n">
        <v>0</v>
      </c>
      <c r="E153" s="4" t="n">
        <v>45527</v>
      </c>
      <c r="F153" s="0" t="n">
        <f aca="false">E153*0.00341802+149</f>
        <v>304.61219654</v>
      </c>
      <c r="G153" s="1" t="n">
        <f aca="false">AVERAGE($C$2:$C$289)</f>
        <v>30.04871032543</v>
      </c>
      <c r="H153" s="1" t="n">
        <f aca="false">C153-G153</f>
        <v>1.41348621457002</v>
      </c>
    </row>
    <row r="154" customFormat="false" ht="13.8" hidden="false" customHeight="false" outlineLevel="0" collapsed="false">
      <c r="A154" s="0" t="n">
        <v>96799</v>
      </c>
      <c r="B154" s="0" t="n">
        <v>0</v>
      </c>
      <c r="C154" s="1" t="n">
        <f aca="false">F154-273.15</f>
        <v>28.97235886</v>
      </c>
      <c r="D154" s="0" t="n">
        <v>0</v>
      </c>
      <c r="E154" s="4" t="n">
        <v>44798.5555555556</v>
      </c>
      <c r="F154" s="0" t="n">
        <f aca="false">E154*0.00341802+149</f>
        <v>302.12235886</v>
      </c>
      <c r="G154" s="1" t="n">
        <f aca="false">AVERAGE($C$2:$C$289)</f>
        <v>30.04871032543</v>
      </c>
      <c r="H154" s="1" t="n">
        <f aca="false">C154-G154</f>
        <v>-1.07635146543003</v>
      </c>
    </row>
    <row r="155" customFormat="false" ht="13.8" hidden="false" customHeight="false" outlineLevel="0" collapsed="false">
      <c r="A155" s="0" t="n">
        <v>96821</v>
      </c>
      <c r="B155" s="0" t="n">
        <v>0</v>
      </c>
      <c r="C155" s="1" t="n">
        <f aca="false">F155-273.15</f>
        <v>30.6418717400001</v>
      </c>
      <c r="D155" s="0" t="n">
        <v>0</v>
      </c>
      <c r="E155" s="4" t="n">
        <v>45287</v>
      </c>
      <c r="F155" s="0" t="n">
        <f aca="false">E155*0.00341802+149</f>
        <v>303.79187174</v>
      </c>
      <c r="G155" s="1" t="n">
        <f aca="false">AVERAGE($C$2:$C$289)</f>
        <v>30.04871032543</v>
      </c>
      <c r="H155" s="1" t="n">
        <f aca="false">C155-G155</f>
        <v>0.593161414570041</v>
      </c>
    </row>
    <row r="156" customFormat="false" ht="13.8" hidden="false" customHeight="false" outlineLevel="0" collapsed="false">
      <c r="A156" s="0" t="n">
        <v>96926</v>
      </c>
      <c r="B156" s="0" t="n">
        <v>0</v>
      </c>
      <c r="C156" s="1" t="n">
        <f aca="false">F156-273.15</f>
        <v>29.48411241</v>
      </c>
      <c r="D156" s="0" t="n">
        <v>0</v>
      </c>
      <c r="E156" s="4" t="n">
        <v>44948.2777777778</v>
      </c>
      <c r="F156" s="0" t="n">
        <f aca="false">E156*0.00341802+149</f>
        <v>302.63411241</v>
      </c>
      <c r="G156" s="1" t="n">
        <f aca="false">AVERAGE($C$2:$C$289)</f>
        <v>30.04871032543</v>
      </c>
      <c r="H156" s="1" t="n">
        <f aca="false">C156-G156</f>
        <v>-0.564597915429992</v>
      </c>
    </row>
    <row r="157" customFormat="false" ht="13.8" hidden="false" customHeight="false" outlineLevel="0" collapsed="false">
      <c r="A157" s="0" t="n">
        <v>96927</v>
      </c>
      <c r="B157" s="0" t="n">
        <v>0</v>
      </c>
      <c r="C157" s="1" t="n">
        <f aca="false">F157-273.15</f>
        <v>28.5683765163636</v>
      </c>
      <c r="D157" s="0" t="n">
        <v>0</v>
      </c>
      <c r="E157" s="4" t="n">
        <v>44680.3636363636</v>
      </c>
      <c r="F157" s="0" t="n">
        <f aca="false">E157*0.00341802+149</f>
        <v>301.718376516364</v>
      </c>
      <c r="G157" s="1" t="n">
        <f aca="false">AVERAGE($C$2:$C$289)</f>
        <v>30.04871032543</v>
      </c>
      <c r="H157" s="1" t="n">
        <f aca="false">C157-G157</f>
        <v>-1.48033380906639</v>
      </c>
    </row>
    <row r="158" customFormat="false" ht="13.8" hidden="false" customHeight="false" outlineLevel="0" collapsed="false">
      <c r="A158" s="0" t="n">
        <v>97392</v>
      </c>
      <c r="B158" s="0" t="n">
        <v>0</v>
      </c>
      <c r="C158" s="1" t="n">
        <f aca="false">F158-273.15</f>
        <v>29.4519735275001</v>
      </c>
      <c r="D158" s="0" t="n">
        <v>0</v>
      </c>
      <c r="E158" s="4" t="n">
        <v>44938.875</v>
      </c>
      <c r="F158" s="0" t="n">
        <f aca="false">E158*0.00341802+149</f>
        <v>302.6019735275</v>
      </c>
      <c r="G158" s="1" t="n">
        <f aca="false">AVERAGE($C$2:$C$289)</f>
        <v>30.04871032543</v>
      </c>
      <c r="H158" s="1" t="n">
        <f aca="false">C158-G158</f>
        <v>-0.596736797929957</v>
      </c>
    </row>
    <row r="159" customFormat="false" ht="13.8" hidden="false" customHeight="false" outlineLevel="0" collapsed="false">
      <c r="A159" s="0" t="n">
        <v>97451</v>
      </c>
      <c r="B159" s="0" t="n">
        <v>0</v>
      </c>
      <c r="C159" s="1" t="n">
        <f aca="false">F159-273.15</f>
        <v>30.72732224</v>
      </c>
      <c r="D159" s="0" t="n">
        <v>0</v>
      </c>
      <c r="E159" s="4" t="n">
        <v>45312</v>
      </c>
      <c r="F159" s="0" t="n">
        <f aca="false">E159*0.00341802+149</f>
        <v>303.87732224</v>
      </c>
      <c r="G159" s="1" t="n">
        <f aca="false">AVERAGE($C$2:$C$289)</f>
        <v>30.04871032543</v>
      </c>
      <c r="H159" s="1" t="n">
        <f aca="false">C159-G159</f>
        <v>0.67861191457002</v>
      </c>
    </row>
    <row r="160" customFormat="false" ht="13.8" hidden="false" customHeight="false" outlineLevel="0" collapsed="false">
      <c r="A160" s="0" t="n">
        <v>97819</v>
      </c>
      <c r="B160" s="0" t="n">
        <v>0</v>
      </c>
      <c r="C160" s="1" t="n">
        <f aca="false">F160-273.15</f>
        <v>29.61988376</v>
      </c>
      <c r="D160" s="0" t="n">
        <v>0</v>
      </c>
      <c r="E160" s="4" t="n">
        <v>44988</v>
      </c>
      <c r="F160" s="0" t="n">
        <f aca="false">E160*0.00341802+149</f>
        <v>302.76988376</v>
      </c>
      <c r="G160" s="1" t="n">
        <f aca="false">AVERAGE($C$2:$C$289)</f>
        <v>30.04871032543</v>
      </c>
      <c r="H160" s="1" t="n">
        <f aca="false">C160-G160</f>
        <v>-0.428826565430022</v>
      </c>
    </row>
    <row r="161" customFormat="false" ht="13.8" hidden="false" customHeight="false" outlineLevel="0" collapsed="false">
      <c r="A161" s="0" t="n">
        <v>97960</v>
      </c>
      <c r="B161" s="0" t="n">
        <v>0</v>
      </c>
      <c r="C161" s="1" t="n">
        <f aca="false">F161-273.15</f>
        <v>31.88603102</v>
      </c>
      <c r="D161" s="0" t="n">
        <v>0</v>
      </c>
      <c r="E161" s="4" t="n">
        <v>45651</v>
      </c>
      <c r="F161" s="0" t="n">
        <f aca="false">E161*0.00341802+149</f>
        <v>305.03603102</v>
      </c>
      <c r="G161" s="1" t="n">
        <f aca="false">AVERAGE($C$2:$C$289)</f>
        <v>30.04871032543</v>
      </c>
      <c r="H161" s="1" t="n">
        <f aca="false">C161-G161</f>
        <v>1.83732069457</v>
      </c>
    </row>
    <row r="162" customFormat="false" ht="13.8" hidden="false" customHeight="false" outlineLevel="0" collapsed="false">
      <c r="A162" s="0" t="n">
        <v>97981</v>
      </c>
      <c r="B162" s="0" t="n">
        <v>0</v>
      </c>
      <c r="C162" s="1" t="n">
        <f aca="false">F162-273.15</f>
        <v>31.30097993</v>
      </c>
      <c r="D162" s="0" t="n">
        <v>0</v>
      </c>
      <c r="E162" s="4" t="n">
        <v>45479.8333333333</v>
      </c>
      <c r="F162" s="0" t="n">
        <f aca="false">E162*0.00341802+149</f>
        <v>304.45097993</v>
      </c>
      <c r="G162" s="1" t="n">
        <f aca="false">AVERAGE($C$2:$C$289)</f>
        <v>30.04871032543</v>
      </c>
      <c r="H162" s="1" t="n">
        <f aca="false">C162-G162</f>
        <v>1.25226960457002</v>
      </c>
    </row>
    <row r="163" customFormat="false" ht="13.8" hidden="false" customHeight="false" outlineLevel="0" collapsed="false">
      <c r="A163" s="0" t="n">
        <v>98077</v>
      </c>
      <c r="B163" s="0" t="n">
        <v>0</v>
      </c>
      <c r="C163" s="1" t="n">
        <f aca="false">F163-273.15</f>
        <v>29.193998468</v>
      </c>
      <c r="D163" s="0" t="n">
        <v>0</v>
      </c>
      <c r="E163" s="4" t="n">
        <v>44863.4</v>
      </c>
      <c r="F163" s="0" t="n">
        <f aca="false">E163*0.00341802+149</f>
        <v>302.343998468</v>
      </c>
      <c r="G163" s="1" t="n">
        <f aca="false">AVERAGE($C$2:$C$289)</f>
        <v>30.04871032543</v>
      </c>
      <c r="H163" s="1" t="n">
        <f aca="false">C163-G163</f>
        <v>-0.854711857429997</v>
      </c>
    </row>
    <row r="164" customFormat="false" ht="13.8" hidden="false" customHeight="false" outlineLevel="0" collapsed="false">
      <c r="A164" s="0" t="n">
        <v>98120</v>
      </c>
      <c r="B164" s="0" t="n">
        <v>0</v>
      </c>
      <c r="C164" s="1" t="n">
        <f aca="false">F164-273.15</f>
        <v>31.8772960800001</v>
      </c>
      <c r="D164" s="0" t="n">
        <v>0</v>
      </c>
      <c r="E164" s="4" t="n">
        <v>45648.4444444445</v>
      </c>
      <c r="F164" s="0" t="n">
        <f aca="false">E164*0.00341802+149</f>
        <v>305.02729608</v>
      </c>
      <c r="G164" s="1" t="n">
        <f aca="false">AVERAGE($C$2:$C$289)</f>
        <v>30.04871032543</v>
      </c>
      <c r="H164" s="1" t="n">
        <f aca="false">C164-G164</f>
        <v>1.82858575457005</v>
      </c>
    </row>
    <row r="165" customFormat="false" ht="13.8" hidden="false" customHeight="false" outlineLevel="0" collapsed="false">
      <c r="A165" s="0" t="n">
        <v>98161</v>
      </c>
      <c r="B165" s="0" t="n">
        <v>0</v>
      </c>
      <c r="C165" s="1" t="n">
        <f aca="false">F165-273.15</f>
        <v>31.23499874</v>
      </c>
      <c r="D165" s="0" t="n">
        <v>0</v>
      </c>
      <c r="E165" s="4" t="n">
        <v>45460.5294117647</v>
      </c>
      <c r="F165" s="0" t="n">
        <f aca="false">E165*0.00341802+149</f>
        <v>304.38499874</v>
      </c>
      <c r="G165" s="1" t="n">
        <f aca="false">AVERAGE($C$2:$C$289)</f>
        <v>30.04871032543</v>
      </c>
      <c r="H165" s="1" t="n">
        <f aca="false">C165-G165</f>
        <v>1.18628841457002</v>
      </c>
    </row>
    <row r="166" customFormat="false" ht="13.8" hidden="false" customHeight="false" outlineLevel="0" collapsed="false">
      <c r="A166" s="0" t="n">
        <v>98290</v>
      </c>
      <c r="B166" s="0" t="n">
        <v>0</v>
      </c>
      <c r="C166" s="1" t="n">
        <f aca="false">F166-273.15</f>
        <v>30.38950793</v>
      </c>
      <c r="D166" s="0" t="n">
        <v>0</v>
      </c>
      <c r="E166" s="4" t="n">
        <v>45213.1666666667</v>
      </c>
      <c r="F166" s="0" t="n">
        <f aca="false">E166*0.00341802+149</f>
        <v>303.53950793</v>
      </c>
      <c r="G166" s="1" t="n">
        <f aca="false">AVERAGE($C$2:$C$289)</f>
        <v>30.04871032543</v>
      </c>
      <c r="H166" s="1" t="n">
        <f aca="false">C166-G166</f>
        <v>0.340797604569964</v>
      </c>
    </row>
    <row r="167" customFormat="false" ht="13.8" hidden="false" customHeight="false" outlineLevel="0" collapsed="false">
      <c r="A167" s="0" t="n">
        <v>98333</v>
      </c>
      <c r="B167" s="0" t="n">
        <v>0</v>
      </c>
      <c r="C167" s="1" t="n">
        <f aca="false">F167-273.15</f>
        <v>30.0869095836364</v>
      </c>
      <c r="D167" s="0" t="n">
        <v>0</v>
      </c>
      <c r="E167" s="4" t="n">
        <v>45124.6363636364</v>
      </c>
      <c r="F167" s="0" t="n">
        <f aca="false">E167*0.00341802+149</f>
        <v>303.236909583636</v>
      </c>
      <c r="G167" s="1" t="n">
        <f aca="false">AVERAGE($C$2:$C$289)</f>
        <v>30.04871032543</v>
      </c>
      <c r="H167" s="1" t="n">
        <f aca="false">C167-G167</f>
        <v>0.0381992582063688</v>
      </c>
    </row>
    <row r="168" customFormat="false" ht="13.8" hidden="false" customHeight="false" outlineLevel="0" collapsed="false">
      <c r="A168" s="0" t="n">
        <v>98637</v>
      </c>
      <c r="B168" s="0" t="n">
        <v>0</v>
      </c>
      <c r="C168" s="1" t="n">
        <f aca="false">F168-273.15</f>
        <v>31.70658497</v>
      </c>
      <c r="D168" s="0" t="n">
        <v>0</v>
      </c>
      <c r="E168" s="4" t="n">
        <v>45598.5</v>
      </c>
      <c r="F168" s="0" t="n">
        <f aca="false">E168*0.00341802+149</f>
        <v>304.85658497</v>
      </c>
      <c r="G168" s="1" t="n">
        <f aca="false">AVERAGE($C$2:$C$289)</f>
        <v>30.04871032543</v>
      </c>
      <c r="H168" s="1" t="n">
        <f aca="false">C168-G168</f>
        <v>1.65787464456998</v>
      </c>
    </row>
    <row r="169" customFormat="false" ht="13.8" hidden="false" customHeight="false" outlineLevel="0" collapsed="false">
      <c r="A169" s="0" t="n">
        <v>98863</v>
      </c>
      <c r="B169" s="0" t="n">
        <v>0</v>
      </c>
      <c r="C169" s="1" t="n">
        <f aca="false">F169-273.15</f>
        <v>32.26201322</v>
      </c>
      <c r="D169" s="0" t="n">
        <v>0</v>
      </c>
      <c r="E169" s="4" t="n">
        <v>45761</v>
      </c>
      <c r="F169" s="0" t="n">
        <f aca="false">E169*0.00341802+149</f>
        <v>305.41201322</v>
      </c>
      <c r="G169" s="1" t="n">
        <f aca="false">AVERAGE($C$2:$C$289)</f>
        <v>30.04871032543</v>
      </c>
      <c r="H169" s="1" t="n">
        <f aca="false">C169-G169</f>
        <v>2.21330289457001</v>
      </c>
    </row>
    <row r="170" customFormat="false" ht="13.8" hidden="false" customHeight="false" outlineLevel="0" collapsed="false">
      <c r="A170" s="0" t="n">
        <v>99150</v>
      </c>
      <c r="B170" s="0" t="n">
        <v>0</v>
      </c>
      <c r="C170" s="1" t="n">
        <f aca="false">F170-273.15</f>
        <v>29.50879811</v>
      </c>
      <c r="D170" s="0" t="n">
        <v>0</v>
      </c>
      <c r="E170" s="4" t="n">
        <v>44955.5</v>
      </c>
      <c r="F170" s="0" t="n">
        <f aca="false">E170*0.00341802+149</f>
        <v>302.65879811</v>
      </c>
      <c r="G170" s="1" t="n">
        <f aca="false">AVERAGE($C$2:$C$289)</f>
        <v>30.04871032543</v>
      </c>
      <c r="H170" s="1" t="n">
        <f aca="false">C170-G170</f>
        <v>-0.539912215429972</v>
      </c>
    </row>
    <row r="171" customFormat="false" ht="13.8" hidden="false" customHeight="false" outlineLevel="0" collapsed="false">
      <c r="A171" s="0" t="n">
        <v>99423</v>
      </c>
      <c r="B171" s="0" t="n">
        <v>0</v>
      </c>
      <c r="C171" s="1" t="n">
        <f aca="false">F171-273.15</f>
        <v>31.82792468</v>
      </c>
      <c r="D171" s="0" t="n">
        <v>0</v>
      </c>
      <c r="E171" s="4" t="n">
        <v>45634</v>
      </c>
      <c r="F171" s="0" t="n">
        <f aca="false">E171*0.00341802+149</f>
        <v>304.97792468</v>
      </c>
      <c r="G171" s="1" t="n">
        <f aca="false">AVERAGE($C$2:$C$289)</f>
        <v>30.04871032543</v>
      </c>
      <c r="H171" s="1" t="n">
        <f aca="false">C171-G171</f>
        <v>1.77921435457001</v>
      </c>
    </row>
    <row r="172" customFormat="false" ht="13.8" hidden="false" customHeight="false" outlineLevel="0" collapsed="false">
      <c r="A172" s="0" t="n">
        <v>99452</v>
      </c>
      <c r="B172" s="0" t="n">
        <v>0</v>
      </c>
      <c r="C172" s="1" t="n">
        <f aca="false">F172-273.15</f>
        <v>33.1887238925</v>
      </c>
      <c r="D172" s="0" t="n">
        <v>0</v>
      </c>
      <c r="E172" s="4" t="n">
        <v>46032.125</v>
      </c>
      <c r="F172" s="0" t="n">
        <f aca="false">E172*0.00341802+149</f>
        <v>306.3387238925</v>
      </c>
      <c r="G172" s="1" t="n">
        <f aca="false">AVERAGE($C$2:$C$289)</f>
        <v>30.04871032543</v>
      </c>
      <c r="H172" s="1" t="n">
        <f aca="false">C172-G172</f>
        <v>3.14001356706996</v>
      </c>
    </row>
    <row r="173" customFormat="false" ht="13.8" hidden="false" customHeight="false" outlineLevel="0" collapsed="false">
      <c r="A173" s="0" t="n">
        <v>99520</v>
      </c>
      <c r="B173" s="0" t="n">
        <v>0</v>
      </c>
      <c r="C173" s="1" t="n">
        <f aca="false">F173-273.15</f>
        <v>30.34393433</v>
      </c>
      <c r="D173" s="0" t="n">
        <v>0</v>
      </c>
      <c r="E173" s="4" t="n">
        <v>45199.8333333333</v>
      </c>
      <c r="F173" s="0" t="n">
        <f aca="false">E173*0.00341802+149</f>
        <v>303.49393433</v>
      </c>
      <c r="G173" s="1" t="n">
        <f aca="false">AVERAGE($C$2:$C$289)</f>
        <v>30.04871032543</v>
      </c>
      <c r="H173" s="1" t="n">
        <f aca="false">C173-G173</f>
        <v>0.295224004570009</v>
      </c>
    </row>
    <row r="174" customFormat="false" ht="13.8" hidden="false" customHeight="false" outlineLevel="0" collapsed="false">
      <c r="A174" s="0" t="n">
        <v>99529</v>
      </c>
      <c r="B174" s="0" t="n">
        <v>0</v>
      </c>
      <c r="C174" s="1" t="n">
        <f aca="false">F174-273.15</f>
        <v>32.34746372</v>
      </c>
      <c r="D174" s="0" t="n">
        <v>0</v>
      </c>
      <c r="E174" s="4" t="n">
        <v>45786</v>
      </c>
      <c r="F174" s="0" t="n">
        <f aca="false">E174*0.00341802+149</f>
        <v>305.49746372</v>
      </c>
      <c r="G174" s="1" t="n">
        <f aca="false">AVERAGE($C$2:$C$289)</f>
        <v>30.04871032543</v>
      </c>
      <c r="H174" s="1" t="n">
        <f aca="false">C174-G174</f>
        <v>2.29875339456999</v>
      </c>
    </row>
    <row r="175" customFormat="false" ht="13.8" hidden="false" customHeight="false" outlineLevel="0" collapsed="false">
      <c r="A175" s="0" t="n">
        <v>99920</v>
      </c>
      <c r="B175" s="0" t="n">
        <v>0</v>
      </c>
      <c r="C175" s="1" t="n">
        <f aca="false">F175-273.15</f>
        <v>31.1648288</v>
      </c>
      <c r="D175" s="0" t="n">
        <v>0</v>
      </c>
      <c r="E175" s="4" t="n">
        <v>45440</v>
      </c>
      <c r="F175" s="0" t="n">
        <f aca="false">E175*0.00341802+149</f>
        <v>304.3148288</v>
      </c>
      <c r="G175" s="1" t="n">
        <f aca="false">AVERAGE($C$2:$C$289)</f>
        <v>30.04871032543</v>
      </c>
      <c r="H175" s="1" t="n">
        <f aca="false">C175-G175</f>
        <v>1.11611847456999</v>
      </c>
    </row>
    <row r="176" customFormat="false" ht="13.8" hidden="false" customHeight="false" outlineLevel="0" collapsed="false">
      <c r="A176" s="0" t="n">
        <v>100323</v>
      </c>
      <c r="B176" s="0" t="n">
        <v>0</v>
      </c>
      <c r="C176" s="1" t="n">
        <f aca="false">F176-273.15</f>
        <v>29.2564343</v>
      </c>
      <c r="D176" s="0" t="n">
        <v>0</v>
      </c>
      <c r="E176" s="4" t="n">
        <v>44881.6666666667</v>
      </c>
      <c r="F176" s="0" t="n">
        <f aca="false">E176*0.00341802+149</f>
        <v>302.4064343</v>
      </c>
      <c r="G176" s="1" t="n">
        <f aca="false">AVERAGE($C$2:$C$289)</f>
        <v>30.04871032543</v>
      </c>
      <c r="H176" s="1" t="n">
        <f aca="false">C176-G176</f>
        <v>-0.792276025429992</v>
      </c>
    </row>
    <row r="177" customFormat="false" ht="13.8" hidden="false" customHeight="false" outlineLevel="0" collapsed="false">
      <c r="A177" s="0" t="n">
        <v>100406</v>
      </c>
      <c r="B177" s="0" t="n">
        <v>0</v>
      </c>
      <c r="C177" s="1" t="n">
        <f aca="false">F177-273.15</f>
        <v>32.6995197800001</v>
      </c>
      <c r="D177" s="0" t="n">
        <v>0</v>
      </c>
      <c r="E177" s="4" t="n">
        <v>45889</v>
      </c>
      <c r="F177" s="0" t="n">
        <f aca="false">E177*0.00341802+149</f>
        <v>305.84951978</v>
      </c>
      <c r="G177" s="1" t="n">
        <f aca="false">AVERAGE($C$2:$C$289)</f>
        <v>30.04871032543</v>
      </c>
      <c r="H177" s="1" t="n">
        <f aca="false">C177-G177</f>
        <v>2.65080945457004</v>
      </c>
    </row>
    <row r="178" customFormat="false" ht="13.8" hidden="false" customHeight="false" outlineLevel="0" collapsed="false">
      <c r="A178" s="0" t="n">
        <v>100731</v>
      </c>
      <c r="B178" s="0" t="n">
        <v>0</v>
      </c>
      <c r="C178" s="1" t="n">
        <f aca="false">F178-273.15</f>
        <v>30.070378796</v>
      </c>
      <c r="D178" s="0" t="n">
        <v>0</v>
      </c>
      <c r="E178" s="4" t="n">
        <v>45119.8</v>
      </c>
      <c r="F178" s="0" t="n">
        <f aca="false">E178*0.00341802+149</f>
        <v>303.220378796</v>
      </c>
      <c r="G178" s="1" t="n">
        <f aca="false">AVERAGE($C$2:$C$289)</f>
        <v>30.04871032543</v>
      </c>
      <c r="H178" s="1" t="n">
        <f aca="false">C178-G178</f>
        <v>0.0216684705699848</v>
      </c>
    </row>
    <row r="179" customFormat="false" ht="13.8" hidden="false" customHeight="false" outlineLevel="0" collapsed="false">
      <c r="A179" s="0" t="n">
        <v>101079</v>
      </c>
      <c r="B179" s="0" t="n">
        <v>0</v>
      </c>
      <c r="C179" s="1" t="n">
        <f aca="false">F179-273.15</f>
        <v>31.175937365</v>
      </c>
      <c r="D179" s="0" t="n">
        <v>0</v>
      </c>
      <c r="E179" s="4" t="n">
        <v>45443.25</v>
      </c>
      <c r="F179" s="0" t="n">
        <f aca="false">E179*0.00341802+149</f>
        <v>304.325937365</v>
      </c>
      <c r="G179" s="1" t="n">
        <f aca="false">AVERAGE($C$2:$C$289)</f>
        <v>30.04871032543</v>
      </c>
      <c r="H179" s="1" t="n">
        <f aca="false">C179-G179</f>
        <v>1.12722703956997</v>
      </c>
    </row>
    <row r="180" customFormat="false" ht="13.8" hidden="false" customHeight="false" outlineLevel="0" collapsed="false">
      <c r="A180" s="0" t="n">
        <v>101092</v>
      </c>
      <c r="B180" s="0" t="n">
        <v>0</v>
      </c>
      <c r="C180" s="1" t="n">
        <f aca="false">F180-273.15</f>
        <v>30.851738168</v>
      </c>
      <c r="D180" s="0" t="n">
        <v>0</v>
      </c>
      <c r="E180" s="4" t="n">
        <v>45348.4</v>
      </c>
      <c r="F180" s="0" t="n">
        <f aca="false">E180*0.00341802+149</f>
        <v>304.001738168</v>
      </c>
      <c r="G180" s="1" t="n">
        <f aca="false">AVERAGE($C$2:$C$289)</f>
        <v>30.04871032543</v>
      </c>
      <c r="H180" s="1" t="n">
        <f aca="false">C180-G180</f>
        <v>0.803027842569982</v>
      </c>
    </row>
    <row r="181" customFormat="false" ht="13.8" hidden="false" customHeight="false" outlineLevel="0" collapsed="false">
      <c r="A181" s="0" t="n">
        <v>101267</v>
      </c>
      <c r="B181" s="0" t="n">
        <v>0</v>
      </c>
      <c r="C181" s="1" t="n">
        <f aca="false">F181-273.15</f>
        <v>31.341711335</v>
      </c>
      <c r="D181" s="0" t="n">
        <v>0</v>
      </c>
      <c r="E181" s="4" t="n">
        <v>45491.75</v>
      </c>
      <c r="F181" s="0" t="n">
        <f aca="false">E181*0.00341802+149</f>
        <v>304.491711335</v>
      </c>
      <c r="G181" s="1" t="n">
        <f aca="false">AVERAGE($C$2:$C$289)</f>
        <v>30.04871032543</v>
      </c>
      <c r="H181" s="1" t="n">
        <f aca="false">C181-G181</f>
        <v>1.29300100957</v>
      </c>
    </row>
    <row r="182" customFormat="false" ht="13.8" hidden="false" customHeight="false" outlineLevel="0" collapsed="false">
      <c r="A182" s="0" t="n">
        <v>101313</v>
      </c>
      <c r="B182" s="0" t="n">
        <v>0</v>
      </c>
      <c r="C182" s="1" t="n">
        <f aca="false">F182-273.15</f>
        <v>33.986746112</v>
      </c>
      <c r="D182" s="0" t="n">
        <v>0</v>
      </c>
      <c r="E182" s="4" t="n">
        <v>46265.6</v>
      </c>
      <c r="F182" s="0" t="n">
        <f aca="false">E182*0.00341802+149</f>
        <v>307.136746112</v>
      </c>
      <c r="G182" s="1" t="n">
        <f aca="false">AVERAGE($C$2:$C$289)</f>
        <v>30.04871032543</v>
      </c>
      <c r="H182" s="1" t="n">
        <f aca="false">C182-G182</f>
        <v>3.93803578656998</v>
      </c>
    </row>
    <row r="183" customFormat="false" ht="13.8" hidden="false" customHeight="false" outlineLevel="0" collapsed="false">
      <c r="A183" s="0" t="n">
        <v>101706</v>
      </c>
      <c r="B183" s="0" t="n">
        <v>0</v>
      </c>
      <c r="C183" s="1" t="n">
        <f aca="false">F183-273.15</f>
        <v>29.7863901628572</v>
      </c>
      <c r="D183" s="0" t="n">
        <v>0</v>
      </c>
      <c r="E183" s="4" t="n">
        <v>45036.7142857143</v>
      </c>
      <c r="F183" s="0" t="n">
        <f aca="false">E183*0.00341802+149</f>
        <v>302.936390162857</v>
      </c>
      <c r="G183" s="1" t="n">
        <f aca="false">AVERAGE($C$2:$C$289)</f>
        <v>30.04871032543</v>
      </c>
      <c r="H183" s="1" t="n">
        <f aca="false">C183-G183</f>
        <v>-0.262320162572841</v>
      </c>
    </row>
    <row r="184" customFormat="false" ht="13.8" hidden="false" customHeight="false" outlineLevel="0" collapsed="false">
      <c r="A184" s="0" t="n">
        <v>101852</v>
      </c>
      <c r="B184" s="0" t="n">
        <v>0</v>
      </c>
      <c r="C184" s="1" t="n">
        <f aca="false">F184-273.15</f>
        <v>29.1311069</v>
      </c>
      <c r="D184" s="0" t="n">
        <v>0</v>
      </c>
      <c r="E184" s="4" t="n">
        <v>44845</v>
      </c>
      <c r="F184" s="0" t="n">
        <f aca="false">E184*0.00341802+149</f>
        <v>302.2811069</v>
      </c>
      <c r="G184" s="1" t="n">
        <f aca="false">AVERAGE($C$2:$C$289)</f>
        <v>30.04871032543</v>
      </c>
      <c r="H184" s="1" t="n">
        <f aca="false">C184-G184</f>
        <v>-0.917603425429995</v>
      </c>
    </row>
    <row r="185" customFormat="false" ht="13.8" hidden="false" customHeight="false" outlineLevel="0" collapsed="false">
      <c r="A185" s="0" t="n">
        <v>102262</v>
      </c>
      <c r="B185" s="0" t="n">
        <v>0</v>
      </c>
      <c r="C185" s="1" t="n">
        <f aca="false">F185-273.15</f>
        <v>32.5861554500001</v>
      </c>
      <c r="D185" s="0" t="n">
        <v>0</v>
      </c>
      <c r="E185" s="4" t="n">
        <v>45855.8333333333</v>
      </c>
      <c r="F185" s="0" t="n">
        <f aca="false">E185*0.00341802+149</f>
        <v>305.73615545</v>
      </c>
      <c r="G185" s="1" t="n">
        <f aca="false">AVERAGE($C$2:$C$289)</f>
        <v>30.04871032543</v>
      </c>
      <c r="H185" s="1" t="n">
        <f aca="false">C185-G185</f>
        <v>2.53744512457008</v>
      </c>
    </row>
    <row r="186" customFormat="false" ht="13.8" hidden="false" customHeight="false" outlineLevel="0" collapsed="false">
      <c r="A186" s="0" t="n">
        <v>102280</v>
      </c>
      <c r="B186" s="0" t="n">
        <v>0</v>
      </c>
      <c r="C186" s="1" t="n">
        <f aca="false">F186-273.15</f>
        <v>30.06764438</v>
      </c>
      <c r="D186" s="0" t="n">
        <v>0</v>
      </c>
      <c r="E186" s="4" t="n">
        <v>45119</v>
      </c>
      <c r="F186" s="0" t="n">
        <f aca="false">E186*0.00341802+149</f>
        <v>303.21764438</v>
      </c>
      <c r="G186" s="1" t="n">
        <f aca="false">AVERAGE($C$2:$C$289)</f>
        <v>30.04871032543</v>
      </c>
      <c r="H186" s="1" t="n">
        <f aca="false">C186-G186</f>
        <v>0.0189340545700318</v>
      </c>
    </row>
    <row r="187" customFormat="false" ht="13.8" hidden="false" customHeight="false" outlineLevel="0" collapsed="false">
      <c r="A187" s="0" t="n">
        <v>102880</v>
      </c>
      <c r="B187" s="0" t="n">
        <v>0</v>
      </c>
      <c r="C187" s="1" t="n">
        <f aca="false">F187-273.15</f>
        <v>36.27932606</v>
      </c>
      <c r="D187" s="0" t="n">
        <v>0</v>
      </c>
      <c r="E187" s="4" t="n">
        <v>46936.3333333333</v>
      </c>
      <c r="F187" s="0" t="n">
        <f aca="false">E187*0.00341802+149</f>
        <v>309.42932606</v>
      </c>
      <c r="G187" s="1" t="n">
        <f aca="false">AVERAGE($C$2:$C$289)</f>
        <v>30.04871032543</v>
      </c>
      <c r="H187" s="1" t="n">
        <f aca="false">C187-G187</f>
        <v>6.23061573457</v>
      </c>
    </row>
    <row r="188" customFormat="false" ht="13.8" hidden="false" customHeight="false" outlineLevel="0" collapsed="false">
      <c r="A188" s="0" t="n">
        <v>102971</v>
      </c>
      <c r="B188" s="0" t="n">
        <v>0</v>
      </c>
      <c r="C188" s="1" t="n">
        <f aca="false">F188-273.15</f>
        <v>31.1648288</v>
      </c>
      <c r="D188" s="0" t="n">
        <v>0</v>
      </c>
      <c r="E188" s="4" t="n">
        <v>45440</v>
      </c>
      <c r="F188" s="0" t="n">
        <f aca="false">E188*0.00341802+149</f>
        <v>304.3148288</v>
      </c>
      <c r="G188" s="1" t="n">
        <f aca="false">AVERAGE($C$2:$C$289)</f>
        <v>30.04871032543</v>
      </c>
      <c r="H188" s="1" t="n">
        <f aca="false">C188-G188</f>
        <v>1.11611847456999</v>
      </c>
    </row>
    <row r="189" customFormat="false" ht="13.8" hidden="false" customHeight="false" outlineLevel="0" collapsed="false">
      <c r="A189" s="0" t="n">
        <v>103336</v>
      </c>
      <c r="B189" s="0" t="n">
        <v>0</v>
      </c>
      <c r="C189" s="1" t="n">
        <f aca="false">F189-273.15</f>
        <v>29.724816974</v>
      </c>
      <c r="D189" s="0" t="n">
        <v>0</v>
      </c>
      <c r="E189" s="4" t="n">
        <v>45018.7</v>
      </c>
      <c r="F189" s="0" t="n">
        <f aca="false">E189*0.00341802+149</f>
        <v>302.874816974</v>
      </c>
      <c r="G189" s="1" t="n">
        <f aca="false">AVERAGE($C$2:$C$289)</f>
        <v>30.04871032543</v>
      </c>
      <c r="H189" s="1" t="n">
        <f aca="false">C189-G189</f>
        <v>-0.323893351429994</v>
      </c>
    </row>
    <row r="190" customFormat="false" ht="13.8" hidden="false" customHeight="false" outlineLevel="0" collapsed="false">
      <c r="A190" s="0" t="n">
        <v>103480</v>
      </c>
      <c r="B190" s="0" t="n">
        <v>0</v>
      </c>
      <c r="C190" s="1" t="n">
        <f aca="false">F190-273.15</f>
        <v>29.617320245</v>
      </c>
      <c r="D190" s="0" t="n">
        <v>0</v>
      </c>
      <c r="E190" s="4" t="n">
        <v>44987.25</v>
      </c>
      <c r="F190" s="0" t="n">
        <f aca="false">E190*0.00341802+149</f>
        <v>302.767320245</v>
      </c>
      <c r="G190" s="1" t="n">
        <f aca="false">AVERAGE($C$2:$C$289)</f>
        <v>30.04871032543</v>
      </c>
      <c r="H190" s="1" t="n">
        <f aca="false">C190-G190</f>
        <v>-0.431390080429985</v>
      </c>
    </row>
    <row r="191" customFormat="false" ht="13.8" hidden="false" customHeight="false" outlineLevel="0" collapsed="false">
      <c r="A191" s="0" t="n">
        <v>103748</v>
      </c>
      <c r="B191" s="0" t="n">
        <v>0</v>
      </c>
      <c r="C191" s="1" t="n">
        <f aca="false">F191-273.15</f>
        <v>33.781513</v>
      </c>
      <c r="D191" s="0" t="n">
        <v>0</v>
      </c>
      <c r="E191" s="4" t="n">
        <v>46205.5555555556</v>
      </c>
      <c r="F191" s="0" t="n">
        <f aca="false">E191*0.00341802+149</f>
        <v>306.931513</v>
      </c>
      <c r="G191" s="1" t="n">
        <f aca="false">AVERAGE($C$2:$C$289)</f>
        <v>30.04871032543</v>
      </c>
      <c r="H191" s="1" t="n">
        <f aca="false">C191-G191</f>
        <v>3.73280267457</v>
      </c>
    </row>
    <row r="192" customFormat="false" ht="13.8" hidden="false" customHeight="false" outlineLevel="0" collapsed="false">
      <c r="A192" s="0" t="n">
        <v>103785</v>
      </c>
      <c r="B192" s="0" t="n">
        <v>0</v>
      </c>
      <c r="C192" s="1" t="n">
        <f aca="false">F192-273.15</f>
        <v>30.0554914200001</v>
      </c>
      <c r="D192" s="0" t="n">
        <v>0</v>
      </c>
      <c r="E192" s="4" t="n">
        <v>45115.4444444445</v>
      </c>
      <c r="F192" s="0" t="n">
        <f aca="false">E192*0.00341802+149</f>
        <v>303.20549142</v>
      </c>
      <c r="G192" s="1" t="n">
        <f aca="false">AVERAGE($C$2:$C$289)</f>
        <v>30.04871032543</v>
      </c>
      <c r="H192" s="1" t="n">
        <f aca="false">C192-G192</f>
        <v>0.00678109457005149</v>
      </c>
    </row>
    <row r="193" customFormat="false" ht="13.8" hidden="false" customHeight="false" outlineLevel="0" collapsed="false">
      <c r="A193" s="0" t="n">
        <v>103846</v>
      </c>
      <c r="B193" s="0" t="n">
        <v>0</v>
      </c>
      <c r="C193" s="1" t="n">
        <f aca="false">F193-273.15</f>
        <v>30.5438885000001</v>
      </c>
      <c r="D193" s="0" t="n">
        <v>0</v>
      </c>
      <c r="E193" s="4" t="n">
        <v>45258.3333333334</v>
      </c>
      <c r="F193" s="0" t="n">
        <f aca="false">E193*0.00341802+149</f>
        <v>303.6938885</v>
      </c>
      <c r="G193" s="1" t="n">
        <f aca="false">AVERAGE($C$2:$C$289)</f>
        <v>30.04871032543</v>
      </c>
      <c r="H193" s="1" t="n">
        <f aca="false">C193-G193</f>
        <v>0.495178174570079</v>
      </c>
    </row>
    <row r="194" customFormat="false" ht="13.8" hidden="false" customHeight="false" outlineLevel="0" collapsed="false">
      <c r="A194" s="0" t="n">
        <v>104685</v>
      </c>
      <c r="B194" s="0" t="n">
        <v>0</v>
      </c>
      <c r="C194" s="1" t="n">
        <f aca="false">F194-273.15</f>
        <v>29.3715076400001</v>
      </c>
      <c r="D194" s="0" t="n">
        <v>0</v>
      </c>
      <c r="E194" s="4" t="n">
        <v>44915.3333333334</v>
      </c>
      <c r="F194" s="0" t="n">
        <f aca="false">E194*0.00341802+149</f>
        <v>302.52150764</v>
      </c>
      <c r="G194" s="1" t="n">
        <f aca="false">AVERAGE($C$2:$C$289)</f>
        <v>30.04871032543</v>
      </c>
      <c r="H194" s="1" t="n">
        <f aca="false">C194-G194</f>
        <v>-0.677202685429954</v>
      </c>
    </row>
    <row r="195" customFormat="false" ht="13.8" hidden="false" customHeight="false" outlineLevel="0" collapsed="false">
      <c r="A195" s="0" t="n">
        <v>104742</v>
      </c>
      <c r="B195" s="0" t="n">
        <v>0</v>
      </c>
      <c r="C195" s="1" t="n">
        <f aca="false">F195-273.15</f>
        <v>31.7592535509091</v>
      </c>
      <c r="D195" s="0" t="n">
        <v>0</v>
      </c>
      <c r="E195" s="4" t="n">
        <v>45613.9090909091</v>
      </c>
      <c r="F195" s="0" t="n">
        <f aca="false">E195*0.00341802+149</f>
        <v>304.909253550909</v>
      </c>
      <c r="G195" s="1" t="n">
        <f aca="false">AVERAGE($C$2:$C$289)</f>
        <v>30.04871032543</v>
      </c>
      <c r="H195" s="1" t="n">
        <f aca="false">C195-G195</f>
        <v>1.71054322547906</v>
      </c>
    </row>
    <row r="196" customFormat="false" ht="13.8" hidden="false" customHeight="false" outlineLevel="0" collapsed="false">
      <c r="A196" s="0" t="n">
        <v>104744</v>
      </c>
      <c r="B196" s="0" t="n">
        <v>0</v>
      </c>
      <c r="C196" s="1" t="n">
        <f aca="false">F196-273.15</f>
        <v>29.12939789</v>
      </c>
      <c r="D196" s="0" t="n">
        <v>0</v>
      </c>
      <c r="E196" s="4" t="n">
        <v>44844.5</v>
      </c>
      <c r="F196" s="0" t="n">
        <f aca="false">E196*0.00341802+149</f>
        <v>302.27939789</v>
      </c>
      <c r="G196" s="1" t="n">
        <f aca="false">AVERAGE($C$2:$C$289)</f>
        <v>30.04871032543</v>
      </c>
      <c r="H196" s="1" t="n">
        <f aca="false">C196-G196</f>
        <v>-0.919312435430008</v>
      </c>
    </row>
    <row r="197" customFormat="false" ht="13.8" hidden="false" customHeight="false" outlineLevel="0" collapsed="false">
      <c r="A197" s="0" t="n">
        <v>104848</v>
      </c>
      <c r="B197" s="0" t="n">
        <v>0</v>
      </c>
      <c r="C197" s="1" t="n">
        <f aca="false">F197-273.15</f>
        <v>32.1298497800001</v>
      </c>
      <c r="D197" s="0" t="n">
        <v>0</v>
      </c>
      <c r="E197" s="4" t="n">
        <v>45722.3333333333</v>
      </c>
      <c r="F197" s="0" t="n">
        <f aca="false">E197*0.00341802+149</f>
        <v>305.27984978</v>
      </c>
      <c r="G197" s="1" t="n">
        <f aca="false">AVERAGE($C$2:$C$289)</f>
        <v>30.04871032543</v>
      </c>
      <c r="H197" s="1" t="n">
        <f aca="false">C197-G197</f>
        <v>2.08113945457007</v>
      </c>
    </row>
    <row r="198" customFormat="false" ht="13.8" hidden="false" customHeight="false" outlineLevel="0" collapsed="false">
      <c r="A198" s="0" t="n">
        <v>104955</v>
      </c>
      <c r="B198" s="0" t="n">
        <v>0</v>
      </c>
      <c r="C198" s="1" t="n">
        <f aca="false">F198-273.15</f>
        <v>28.12258994</v>
      </c>
      <c r="D198" s="0" t="n">
        <v>0</v>
      </c>
      <c r="E198" s="4" t="n">
        <v>44549.9411764706</v>
      </c>
      <c r="F198" s="0" t="n">
        <f aca="false">E198*0.00341802+149</f>
        <v>301.27258994</v>
      </c>
      <c r="G198" s="1" t="n">
        <f aca="false">AVERAGE($C$2:$C$289)</f>
        <v>30.04871032543</v>
      </c>
      <c r="H198" s="1" t="n">
        <f aca="false">C198-G198</f>
        <v>-1.92612038543</v>
      </c>
    </row>
    <row r="199" customFormat="false" ht="13.8" hidden="false" customHeight="false" outlineLevel="0" collapsed="false">
      <c r="A199" s="0" t="n">
        <v>105154</v>
      </c>
      <c r="B199" s="0" t="n">
        <v>0</v>
      </c>
      <c r="C199" s="1" t="n">
        <f aca="false">F199-273.15</f>
        <v>31.2331892</v>
      </c>
      <c r="D199" s="0" t="n">
        <v>0</v>
      </c>
      <c r="E199" s="4" t="n">
        <v>45460</v>
      </c>
      <c r="F199" s="0" t="n">
        <f aca="false">E199*0.00341802+149</f>
        <v>304.3831892</v>
      </c>
      <c r="G199" s="1" t="n">
        <f aca="false">AVERAGE($C$2:$C$289)</f>
        <v>30.04871032543</v>
      </c>
      <c r="H199" s="1" t="n">
        <f aca="false">C199-G199</f>
        <v>1.18447887457001</v>
      </c>
    </row>
    <row r="200" customFormat="false" ht="13.8" hidden="false" customHeight="false" outlineLevel="0" collapsed="false">
      <c r="A200" s="0" t="n">
        <v>105484</v>
      </c>
      <c r="B200" s="0" t="n">
        <v>1</v>
      </c>
      <c r="C200" s="1" t="n">
        <f aca="false">F200-273.15</f>
        <v>31.6414527000001</v>
      </c>
      <c r="D200" s="0" t="n">
        <v>0</v>
      </c>
      <c r="E200" s="4" t="n">
        <v>45579.4444444445</v>
      </c>
      <c r="F200" s="0" t="n">
        <f aca="false">E200*0.00341802+149</f>
        <v>304.7914527</v>
      </c>
      <c r="G200" s="1" t="n">
        <f aca="false">AVERAGE($C$2:$C$289)</f>
        <v>30.04871032543</v>
      </c>
      <c r="H200" s="1" t="n">
        <f aca="false">C200-G200</f>
        <v>1.59274237457004</v>
      </c>
    </row>
    <row r="201" customFormat="false" ht="13.8" hidden="false" customHeight="false" outlineLevel="0" collapsed="false">
      <c r="A201" s="0" t="n">
        <v>105714</v>
      </c>
      <c r="B201" s="0" t="n">
        <v>0</v>
      </c>
      <c r="C201" s="1" t="n">
        <f aca="false">F201-273.15</f>
        <v>31.76127329</v>
      </c>
      <c r="D201" s="0" t="n">
        <v>0</v>
      </c>
      <c r="E201" s="4" t="n">
        <v>45614.5</v>
      </c>
      <c r="F201" s="0" t="n">
        <f aca="false">E201*0.00341802+149</f>
        <v>304.91127329</v>
      </c>
      <c r="G201" s="1" t="n">
        <f aca="false">AVERAGE($C$2:$C$289)</f>
        <v>30.04871032543</v>
      </c>
      <c r="H201" s="1" t="n">
        <f aca="false">C201-G201</f>
        <v>1.71256296457</v>
      </c>
    </row>
    <row r="202" customFormat="false" ht="13.8" hidden="false" customHeight="false" outlineLevel="0" collapsed="false">
      <c r="A202" s="0" t="n">
        <v>106017</v>
      </c>
      <c r="B202" s="0" t="n">
        <v>0</v>
      </c>
      <c r="C202" s="1" t="n">
        <f aca="false">F202-273.15</f>
        <v>30.48008546</v>
      </c>
      <c r="D202" s="0" t="n">
        <v>0</v>
      </c>
      <c r="E202" s="4" t="n">
        <v>45239.6666666667</v>
      </c>
      <c r="F202" s="0" t="n">
        <f aca="false">E202*0.00341802+149</f>
        <v>303.63008546</v>
      </c>
      <c r="G202" s="1" t="n">
        <f aca="false">AVERAGE($C$2:$C$289)</f>
        <v>30.04871032543</v>
      </c>
      <c r="H202" s="1" t="n">
        <f aca="false">C202-G202</f>
        <v>0.431375134569983</v>
      </c>
    </row>
    <row r="203" customFormat="false" ht="13.8" hidden="false" customHeight="false" outlineLevel="0" collapsed="false">
      <c r="A203" s="0" t="n">
        <v>106596</v>
      </c>
      <c r="B203" s="0" t="n">
        <v>0</v>
      </c>
      <c r="C203" s="1" t="n">
        <f aca="false">F203-273.15</f>
        <v>29.46493352</v>
      </c>
      <c r="D203" s="0" t="n">
        <v>0</v>
      </c>
      <c r="E203" s="4" t="n">
        <v>44942.6666666667</v>
      </c>
      <c r="F203" s="0" t="n">
        <f aca="false">E203*0.00341802+149</f>
        <v>302.61493352</v>
      </c>
      <c r="G203" s="1" t="n">
        <f aca="false">AVERAGE($C$2:$C$289)</f>
        <v>30.04871032543</v>
      </c>
      <c r="H203" s="1" t="n">
        <f aca="false">C203-G203</f>
        <v>-0.583776805430027</v>
      </c>
    </row>
    <row r="204" customFormat="false" ht="13.8" hidden="false" customHeight="false" outlineLevel="0" collapsed="false">
      <c r="A204" s="0" t="n">
        <v>106675</v>
      </c>
      <c r="B204" s="0" t="n">
        <v>0</v>
      </c>
      <c r="C204" s="1" t="n">
        <f aca="false">F204-273.15</f>
        <v>27.7078959569231</v>
      </c>
      <c r="D204" s="0" t="n">
        <v>0</v>
      </c>
      <c r="E204" s="4" t="n">
        <v>44428.6153846154</v>
      </c>
      <c r="F204" s="0" t="n">
        <f aca="false">E204*0.00341802+149</f>
        <v>300.857895956923</v>
      </c>
      <c r="G204" s="1" t="n">
        <f aca="false">AVERAGE($C$2:$C$289)</f>
        <v>30.04871032543</v>
      </c>
      <c r="H204" s="1" t="n">
        <f aca="false">C204-G204</f>
        <v>-2.34081436850692</v>
      </c>
    </row>
    <row r="205" customFormat="false" ht="13.8" hidden="false" customHeight="false" outlineLevel="0" collapsed="false">
      <c r="A205" s="0" t="n">
        <v>106931</v>
      </c>
      <c r="B205" s="0" t="n">
        <v>0</v>
      </c>
      <c r="C205" s="1" t="n">
        <f aca="false">F205-273.15</f>
        <v>29.1721231400001</v>
      </c>
      <c r="D205" s="0" t="n">
        <v>0</v>
      </c>
      <c r="E205" s="4" t="n">
        <v>44857</v>
      </c>
      <c r="F205" s="0" t="n">
        <f aca="false">E205*0.00341802+149</f>
        <v>302.32212314</v>
      </c>
      <c r="G205" s="1" t="n">
        <f aca="false">AVERAGE($C$2:$C$289)</f>
        <v>30.04871032543</v>
      </c>
      <c r="H205" s="1" t="n">
        <f aca="false">C205-G205</f>
        <v>-0.876587185429962</v>
      </c>
    </row>
    <row r="206" customFormat="false" ht="13.8" hidden="false" customHeight="false" outlineLevel="0" collapsed="false">
      <c r="A206" s="0" t="n">
        <v>107087</v>
      </c>
      <c r="B206" s="0" t="n">
        <v>0</v>
      </c>
      <c r="C206" s="1" t="n">
        <f aca="false">F206-273.15</f>
        <v>29.844618575</v>
      </c>
      <c r="D206" s="0" t="n">
        <v>0</v>
      </c>
      <c r="E206" s="4" t="n">
        <v>45053.75</v>
      </c>
      <c r="F206" s="0" t="n">
        <f aca="false">E206*0.00341802+149</f>
        <v>302.994618575</v>
      </c>
      <c r="G206" s="1" t="n">
        <f aca="false">AVERAGE($C$2:$C$289)</f>
        <v>30.04871032543</v>
      </c>
      <c r="H206" s="1" t="n">
        <f aca="false">C206-G206</f>
        <v>-0.204091750429988</v>
      </c>
    </row>
    <row r="207" customFormat="false" ht="13.8" hidden="false" customHeight="false" outlineLevel="0" collapsed="false">
      <c r="A207" s="0" t="n">
        <v>107548</v>
      </c>
      <c r="B207" s="0" t="n">
        <v>0</v>
      </c>
      <c r="C207" s="1" t="n">
        <f aca="false">F207-273.15</f>
        <v>28.69701836</v>
      </c>
      <c r="D207" s="0" t="n">
        <v>0</v>
      </c>
      <c r="E207" s="4" t="n">
        <v>44718</v>
      </c>
      <c r="F207" s="0" t="n">
        <f aca="false">E207*0.00341802+149</f>
        <v>301.84701836</v>
      </c>
      <c r="G207" s="1" t="n">
        <f aca="false">AVERAGE($C$2:$C$289)</f>
        <v>30.04871032543</v>
      </c>
      <c r="H207" s="1" t="n">
        <f aca="false">C207-G207</f>
        <v>-1.35169196543</v>
      </c>
    </row>
    <row r="208" customFormat="false" ht="13.8" hidden="false" customHeight="false" outlineLevel="0" collapsed="false">
      <c r="A208" s="0" t="n">
        <v>107722</v>
      </c>
      <c r="B208" s="0" t="n">
        <v>0</v>
      </c>
      <c r="C208" s="1" t="n">
        <f aca="false">F208-273.15</f>
        <v>31.52713892</v>
      </c>
      <c r="D208" s="0" t="n">
        <v>0</v>
      </c>
      <c r="E208" s="4" t="n">
        <v>45546</v>
      </c>
      <c r="F208" s="0" t="n">
        <f aca="false">E208*0.00341802+149</f>
        <v>304.67713892</v>
      </c>
      <c r="G208" s="1" t="n">
        <f aca="false">AVERAGE($C$2:$C$289)</f>
        <v>30.04871032543</v>
      </c>
      <c r="H208" s="1" t="n">
        <f aca="false">C208-G208</f>
        <v>1.47842859457001</v>
      </c>
    </row>
    <row r="209" customFormat="false" ht="13.8" hidden="false" customHeight="false" outlineLevel="0" collapsed="false">
      <c r="A209" s="0" t="n">
        <v>107750</v>
      </c>
      <c r="B209" s="0" t="n">
        <v>0</v>
      </c>
      <c r="C209" s="1" t="n">
        <f aca="false">F209-273.15</f>
        <v>30.07903778</v>
      </c>
      <c r="D209" s="0" t="n">
        <v>0</v>
      </c>
      <c r="E209" s="4" t="n">
        <v>45122.3333333333</v>
      </c>
      <c r="F209" s="0" t="n">
        <f aca="false">E209*0.00341802+149</f>
        <v>303.22903778</v>
      </c>
      <c r="G209" s="1" t="n">
        <f aca="false">AVERAGE($C$2:$C$289)</f>
        <v>30.04871032543</v>
      </c>
      <c r="H209" s="1" t="n">
        <f aca="false">C209-G209</f>
        <v>0.0303274545700063</v>
      </c>
    </row>
    <row r="210" customFormat="false" ht="13.8" hidden="false" customHeight="false" outlineLevel="0" collapsed="false">
      <c r="A210" s="0" t="n">
        <v>107753</v>
      </c>
      <c r="B210" s="0" t="n">
        <v>0</v>
      </c>
      <c r="C210" s="1" t="n">
        <f aca="false">F210-273.15</f>
        <v>34.38631265</v>
      </c>
      <c r="D210" s="0" t="n">
        <v>0</v>
      </c>
      <c r="E210" s="4" t="n">
        <v>46382.5</v>
      </c>
      <c r="F210" s="0" t="n">
        <f aca="false">E210*0.00341802+149</f>
        <v>307.53631265</v>
      </c>
      <c r="G210" s="1" t="n">
        <f aca="false">AVERAGE($C$2:$C$289)</f>
        <v>30.04871032543</v>
      </c>
      <c r="H210" s="1" t="n">
        <f aca="false">C210-G210</f>
        <v>4.33760232457002</v>
      </c>
    </row>
    <row r="211" customFormat="false" ht="13.8" hidden="false" customHeight="false" outlineLevel="0" collapsed="false">
      <c r="A211" s="0" t="n">
        <v>107776</v>
      </c>
      <c r="B211" s="0" t="n">
        <v>0</v>
      </c>
      <c r="C211" s="1" t="n">
        <f aca="false">F211-273.15</f>
        <v>32.2756853</v>
      </c>
      <c r="D211" s="0" t="n">
        <v>0</v>
      </c>
      <c r="E211" s="4" t="n">
        <v>45765</v>
      </c>
      <c r="F211" s="0" t="n">
        <f aca="false">E211*0.00341802+149</f>
        <v>305.4256853</v>
      </c>
      <c r="G211" s="1" t="n">
        <f aca="false">AVERAGE($C$2:$C$289)</f>
        <v>30.04871032543</v>
      </c>
      <c r="H211" s="1" t="n">
        <f aca="false">C211-G211</f>
        <v>2.22697497457001</v>
      </c>
    </row>
    <row r="212" customFormat="false" ht="13.8" hidden="false" customHeight="false" outlineLevel="0" collapsed="false">
      <c r="A212" s="0" t="n">
        <v>108088</v>
      </c>
      <c r="B212" s="0" t="n">
        <v>0</v>
      </c>
      <c r="C212" s="1" t="n">
        <f aca="false">F212-273.15</f>
        <v>31.6756329</v>
      </c>
      <c r="D212" s="0" t="n">
        <v>0</v>
      </c>
      <c r="E212" s="4" t="n">
        <v>45589.4444444445</v>
      </c>
      <c r="F212" s="0" t="n">
        <f aca="false">E212*0.00341802+149</f>
        <v>304.8256329</v>
      </c>
      <c r="G212" s="1" t="n">
        <f aca="false">AVERAGE($C$2:$C$289)</f>
        <v>30.04871032543</v>
      </c>
      <c r="H212" s="1" t="n">
        <f aca="false">C212-G212</f>
        <v>1.62692257457002</v>
      </c>
    </row>
    <row r="213" customFormat="false" ht="13.8" hidden="false" customHeight="false" outlineLevel="0" collapsed="false">
      <c r="A213" s="0" t="n">
        <v>108089</v>
      </c>
      <c r="B213" s="0" t="n">
        <v>0</v>
      </c>
      <c r="C213" s="1" t="n">
        <f aca="false">F213-273.15</f>
        <v>33.06505803</v>
      </c>
      <c r="D213" s="0" t="n">
        <v>0</v>
      </c>
      <c r="E213" s="4" t="n">
        <v>45995.9444444445</v>
      </c>
      <c r="F213" s="0" t="n">
        <f aca="false">E213*0.00341802+149</f>
        <v>306.21505803</v>
      </c>
      <c r="G213" s="1" t="n">
        <f aca="false">AVERAGE($C$2:$C$289)</f>
        <v>30.04871032543</v>
      </c>
      <c r="H213" s="1" t="n">
        <f aca="false">C213-G213</f>
        <v>3.01634770457003</v>
      </c>
    </row>
    <row r="214" customFormat="false" ht="13.8" hidden="false" customHeight="false" outlineLevel="0" collapsed="false">
      <c r="A214" s="0" t="n">
        <v>108097</v>
      </c>
      <c r="B214" s="0" t="n">
        <v>0</v>
      </c>
      <c r="C214" s="1" t="n">
        <f aca="false">F214-273.15</f>
        <v>29.687560556</v>
      </c>
      <c r="D214" s="0" t="n">
        <v>0</v>
      </c>
      <c r="E214" s="4" t="n">
        <v>45007.8</v>
      </c>
      <c r="F214" s="0" t="n">
        <f aca="false">E214*0.00341802+149</f>
        <v>302.837560556</v>
      </c>
      <c r="G214" s="1" t="n">
        <f aca="false">AVERAGE($C$2:$C$289)</f>
        <v>30.04871032543</v>
      </c>
      <c r="H214" s="1" t="n">
        <f aca="false">C214-G214</f>
        <v>-0.361149769430021</v>
      </c>
    </row>
    <row r="215" customFormat="false" ht="13.8" hidden="false" customHeight="false" outlineLevel="0" collapsed="false">
      <c r="A215" s="0" t="n">
        <v>108154</v>
      </c>
      <c r="B215" s="0" t="n">
        <v>0</v>
      </c>
      <c r="C215" s="1" t="n">
        <f aca="false">F215-273.15</f>
        <v>33.8650646</v>
      </c>
      <c r="D215" s="0" t="n">
        <v>0</v>
      </c>
      <c r="E215" s="4" t="n">
        <v>46230</v>
      </c>
      <c r="F215" s="0" t="n">
        <f aca="false">E215*0.00341802+149</f>
        <v>307.0150646</v>
      </c>
      <c r="G215" s="1" t="n">
        <f aca="false">AVERAGE($C$2:$C$289)</f>
        <v>30.04871032543</v>
      </c>
      <c r="H215" s="1" t="n">
        <f aca="false">C215-G215</f>
        <v>3.81635427456997</v>
      </c>
    </row>
    <row r="216" customFormat="false" ht="13.8" hidden="false" customHeight="false" outlineLevel="0" collapsed="false">
      <c r="A216" s="0" t="n">
        <v>108200</v>
      </c>
      <c r="B216" s="0" t="n">
        <v>0</v>
      </c>
      <c r="C216" s="1" t="n">
        <f aca="false">F216-273.15</f>
        <v>31.820234135</v>
      </c>
      <c r="D216" s="0" t="n">
        <v>0</v>
      </c>
      <c r="E216" s="4" t="n">
        <v>45631.75</v>
      </c>
      <c r="F216" s="0" t="n">
        <f aca="false">E216*0.00341802+149</f>
        <v>304.970234135</v>
      </c>
      <c r="G216" s="1" t="n">
        <f aca="false">AVERAGE($C$2:$C$289)</f>
        <v>30.04871032543</v>
      </c>
      <c r="H216" s="1" t="n">
        <f aca="false">C216-G216</f>
        <v>1.77152380957001</v>
      </c>
    </row>
    <row r="217" customFormat="false" ht="13.8" hidden="false" customHeight="false" outlineLevel="0" collapsed="false">
      <c r="A217" s="0" t="n">
        <v>108228</v>
      </c>
      <c r="B217" s="0" t="n">
        <v>0</v>
      </c>
      <c r="C217" s="1" t="n">
        <f aca="false">F217-273.15</f>
        <v>31.8621048800001</v>
      </c>
      <c r="D217" s="0" t="n">
        <v>0</v>
      </c>
      <c r="E217" s="4" t="n">
        <v>45644</v>
      </c>
      <c r="F217" s="0" t="n">
        <f aca="false">E217*0.00341802+149</f>
        <v>305.01210488</v>
      </c>
      <c r="G217" s="1" t="n">
        <f aca="false">AVERAGE($C$2:$C$289)</f>
        <v>30.04871032543</v>
      </c>
      <c r="H217" s="1" t="n">
        <f aca="false">C217-G217</f>
        <v>1.81339455457005</v>
      </c>
    </row>
    <row r="218" customFormat="false" ht="13.8" hidden="false" customHeight="false" outlineLevel="0" collapsed="false">
      <c r="A218" s="0" t="n">
        <v>108662</v>
      </c>
      <c r="B218" s="0" t="n">
        <v>0</v>
      </c>
      <c r="C218" s="1" t="n">
        <f aca="false">F218-273.15</f>
        <v>31.50769893125</v>
      </c>
      <c r="D218" s="0" t="n">
        <v>0</v>
      </c>
      <c r="E218" s="4" t="n">
        <v>45540.3125</v>
      </c>
      <c r="F218" s="0" t="n">
        <f aca="false">E218*0.00341802+149</f>
        <v>304.65769893125</v>
      </c>
      <c r="G218" s="1" t="n">
        <f aca="false">AVERAGE($C$2:$C$289)</f>
        <v>30.04871032543</v>
      </c>
      <c r="H218" s="1" t="n">
        <f aca="false">C218-G218</f>
        <v>1.45898860582003</v>
      </c>
    </row>
    <row r="219" customFormat="false" ht="13.8" hidden="false" customHeight="false" outlineLevel="0" collapsed="false">
      <c r="A219" s="0" t="n">
        <v>108989</v>
      </c>
      <c r="B219" s="0" t="n">
        <v>0</v>
      </c>
      <c r="C219" s="1" t="n">
        <f aca="false">F219-273.15</f>
        <v>29.3670768733334</v>
      </c>
      <c r="D219" s="0" t="n">
        <v>0</v>
      </c>
      <c r="E219" s="4" t="n">
        <v>44914.037037037</v>
      </c>
      <c r="F219" s="0" t="n">
        <f aca="false">E219*0.00341802+149</f>
        <v>302.517076873333</v>
      </c>
      <c r="G219" s="1" t="n">
        <f aca="false">AVERAGE($C$2:$C$289)</f>
        <v>30.04871032543</v>
      </c>
      <c r="H219" s="1" t="n">
        <f aca="false">C219-G219</f>
        <v>-0.681633452096655</v>
      </c>
    </row>
    <row r="220" customFormat="false" ht="13.8" hidden="false" customHeight="false" outlineLevel="0" collapsed="false">
      <c r="A220" s="0" t="n">
        <v>109029</v>
      </c>
      <c r="B220" s="0" t="n">
        <v>0</v>
      </c>
      <c r="C220" s="1" t="n">
        <f aca="false">F220-273.15</f>
        <v>29.3240696654545</v>
      </c>
      <c r="D220" s="0" t="n">
        <v>0</v>
      </c>
      <c r="E220" s="4" t="n">
        <v>44901.4545454545</v>
      </c>
      <c r="F220" s="0" t="n">
        <f aca="false">E220*0.00341802+149</f>
        <v>302.474069665455</v>
      </c>
      <c r="G220" s="1" t="n">
        <f aca="false">AVERAGE($C$2:$C$289)</f>
        <v>30.04871032543</v>
      </c>
      <c r="H220" s="1" t="n">
        <f aca="false">C220-G220</f>
        <v>-0.724640659975471</v>
      </c>
    </row>
    <row r="221" customFormat="false" ht="13.8" hidden="false" customHeight="false" outlineLevel="0" collapsed="false">
      <c r="A221" s="0" t="n">
        <v>109105</v>
      </c>
      <c r="B221" s="0" t="n">
        <v>0</v>
      </c>
      <c r="C221" s="1" t="n">
        <f aca="false">F221-273.15</f>
        <v>31.76981834</v>
      </c>
      <c r="D221" s="0" t="n">
        <v>0</v>
      </c>
      <c r="E221" s="4" t="n">
        <v>45617</v>
      </c>
      <c r="F221" s="0" t="n">
        <f aca="false">E221*0.00341802+149</f>
        <v>304.91981834</v>
      </c>
      <c r="G221" s="1" t="n">
        <f aca="false">AVERAGE($C$2:$C$289)</f>
        <v>30.04871032543</v>
      </c>
      <c r="H221" s="1" t="n">
        <f aca="false">C221-G221</f>
        <v>1.72110801457001</v>
      </c>
    </row>
    <row r="222" customFormat="false" ht="13.8" hidden="false" customHeight="false" outlineLevel="0" collapsed="false">
      <c r="A222" s="0" t="n">
        <v>109515</v>
      </c>
      <c r="B222" s="0" t="n">
        <v>0</v>
      </c>
      <c r="C222" s="1" t="n">
        <f aca="false">F222-273.15</f>
        <v>31.14602969</v>
      </c>
      <c r="D222" s="0" t="n">
        <v>0</v>
      </c>
      <c r="E222" s="4" t="n">
        <v>45434.5</v>
      </c>
      <c r="F222" s="0" t="n">
        <f aca="false">E222*0.00341802+149</f>
        <v>304.29602969</v>
      </c>
      <c r="G222" s="1" t="n">
        <f aca="false">AVERAGE($C$2:$C$289)</f>
        <v>30.04871032543</v>
      </c>
      <c r="H222" s="1" t="n">
        <f aca="false">C222-G222</f>
        <v>1.09731936456996</v>
      </c>
    </row>
    <row r="223" customFormat="false" ht="13.8" hidden="false" customHeight="false" outlineLevel="0" collapsed="false">
      <c r="A223" s="0" t="n">
        <v>110541</v>
      </c>
      <c r="B223" s="0" t="n">
        <v>0</v>
      </c>
      <c r="C223" s="1" t="n">
        <f aca="false">F223-273.15</f>
        <v>31.61942546</v>
      </c>
      <c r="D223" s="0" t="n">
        <v>0</v>
      </c>
      <c r="E223" s="4" t="n">
        <v>45573</v>
      </c>
      <c r="F223" s="0" t="n">
        <f aca="false">E223*0.00341802+149</f>
        <v>304.76942546</v>
      </c>
      <c r="G223" s="1" t="n">
        <f aca="false">AVERAGE($C$2:$C$289)</f>
        <v>30.04871032543</v>
      </c>
      <c r="H223" s="1" t="n">
        <f aca="false">C223-G223</f>
        <v>1.57071513456999</v>
      </c>
    </row>
    <row r="224" customFormat="false" ht="13.8" hidden="false" customHeight="false" outlineLevel="0" collapsed="false">
      <c r="A224" s="0" t="n">
        <v>110785</v>
      </c>
      <c r="B224" s="0" t="n">
        <v>0</v>
      </c>
      <c r="C224" s="1" t="n">
        <f aca="false">F224-273.15</f>
        <v>30.4097571090909</v>
      </c>
      <c r="D224" s="0" t="n">
        <v>0</v>
      </c>
      <c r="E224" s="4" t="n">
        <v>45219.0909090909</v>
      </c>
      <c r="F224" s="0" t="n">
        <f aca="false">E224*0.00341802+149</f>
        <v>303.559757109091</v>
      </c>
      <c r="G224" s="1" t="n">
        <f aca="false">AVERAGE($C$2:$C$289)</f>
        <v>30.04871032543</v>
      </c>
      <c r="H224" s="1" t="n">
        <f aca="false">C224-G224</f>
        <v>0.361046783660932</v>
      </c>
    </row>
    <row r="225" customFormat="false" ht="13.8" hidden="false" customHeight="false" outlineLevel="0" collapsed="false">
      <c r="A225" s="0" t="n">
        <v>111956</v>
      </c>
      <c r="B225" s="0" t="n">
        <v>0</v>
      </c>
      <c r="C225" s="1" t="n">
        <f aca="false">F225-273.15</f>
        <v>29.2344362738462</v>
      </c>
      <c r="D225" s="0" t="n">
        <v>0</v>
      </c>
      <c r="E225" s="4" t="n">
        <v>44875.2307692308</v>
      </c>
      <c r="F225" s="0" t="n">
        <f aca="false">E225*0.00341802+149</f>
        <v>302.384436273846</v>
      </c>
      <c r="G225" s="1" t="n">
        <f aca="false">AVERAGE($C$2:$C$289)</f>
        <v>30.04871032543</v>
      </c>
      <c r="H225" s="1" t="n">
        <f aca="false">C225-G225</f>
        <v>-0.814274051583816</v>
      </c>
    </row>
    <row r="226" customFormat="false" ht="13.8" hidden="false" customHeight="false" outlineLevel="0" collapsed="false">
      <c r="A226" s="0" t="n">
        <v>112668</v>
      </c>
      <c r="B226" s="0" t="n">
        <v>0</v>
      </c>
      <c r="C226" s="1" t="n">
        <f aca="false">F226-273.15</f>
        <v>30.93468212</v>
      </c>
      <c r="D226" s="0" t="n">
        <v>0</v>
      </c>
      <c r="E226" s="4" t="n">
        <v>45372.6666666667</v>
      </c>
      <c r="F226" s="0" t="n">
        <f aca="false">E226*0.00341802+149</f>
        <v>304.08468212</v>
      </c>
      <c r="G226" s="1" t="n">
        <f aca="false">AVERAGE($C$2:$C$289)</f>
        <v>30.04871032543</v>
      </c>
      <c r="H226" s="1" t="n">
        <f aca="false">C226-G226</f>
        <v>0.885971794569976</v>
      </c>
    </row>
    <row r="227" customFormat="false" ht="13.8" hidden="false" customHeight="false" outlineLevel="0" collapsed="false">
      <c r="A227" s="0" t="n">
        <v>114155</v>
      </c>
      <c r="B227" s="0" t="n">
        <v>0</v>
      </c>
      <c r="C227" s="1" t="n">
        <f aca="false">F227-273.15</f>
        <v>30.2248733</v>
      </c>
      <c r="D227" s="0" t="n">
        <v>0</v>
      </c>
      <c r="E227" s="4" t="n">
        <v>45165</v>
      </c>
      <c r="F227" s="0" t="n">
        <f aca="false">E227*0.00341802+149</f>
        <v>303.3748733</v>
      </c>
      <c r="G227" s="1" t="n">
        <f aca="false">AVERAGE($C$2:$C$289)</f>
        <v>30.04871032543</v>
      </c>
      <c r="H227" s="1" t="n">
        <f aca="false">C227-G227</f>
        <v>0.176162974569998</v>
      </c>
    </row>
    <row r="228" customFormat="false" ht="13.8" hidden="false" customHeight="false" outlineLevel="0" collapsed="false">
      <c r="A228" s="0" t="n">
        <v>114471</v>
      </c>
      <c r="B228" s="0" t="n">
        <v>0</v>
      </c>
      <c r="C228" s="1" t="n">
        <f aca="false">F228-273.15</f>
        <v>30.65098646</v>
      </c>
      <c r="D228" s="0" t="n">
        <v>0</v>
      </c>
      <c r="E228" s="4" t="n">
        <v>45289.6666666667</v>
      </c>
      <c r="F228" s="0" t="n">
        <f aca="false">E228*0.00341802+149</f>
        <v>303.80098646</v>
      </c>
      <c r="G228" s="1" t="n">
        <f aca="false">AVERAGE($C$2:$C$289)</f>
        <v>30.04871032543</v>
      </c>
      <c r="H228" s="1" t="n">
        <f aca="false">C228-G228</f>
        <v>0.602276134569998</v>
      </c>
    </row>
    <row r="229" customFormat="false" ht="13.8" hidden="false" customHeight="false" outlineLevel="0" collapsed="false">
      <c r="A229" s="0" t="n">
        <v>114960</v>
      </c>
      <c r="B229" s="0" t="n">
        <v>0</v>
      </c>
      <c r="C229" s="1" t="n">
        <f aca="false">F229-273.15</f>
        <v>30.306051275</v>
      </c>
      <c r="D229" s="0" t="n">
        <v>0</v>
      </c>
      <c r="E229" s="4" t="n">
        <v>45188.75</v>
      </c>
      <c r="F229" s="0" t="n">
        <f aca="false">E229*0.00341802+149</f>
        <v>303.456051275</v>
      </c>
      <c r="G229" s="1" t="n">
        <f aca="false">AVERAGE($C$2:$C$289)</f>
        <v>30.04871032543</v>
      </c>
      <c r="H229" s="1" t="n">
        <f aca="false">C229-G229</f>
        <v>0.257340949570001</v>
      </c>
    </row>
    <row r="230" customFormat="false" ht="13.8" hidden="false" customHeight="false" outlineLevel="0" collapsed="false">
      <c r="A230" s="0" t="n">
        <v>115652</v>
      </c>
      <c r="B230" s="0" t="n">
        <v>0</v>
      </c>
      <c r="C230" s="1" t="n">
        <f aca="false">F230-273.15</f>
        <v>29.8686179582858</v>
      </c>
      <c r="D230" s="0" t="n">
        <v>0</v>
      </c>
      <c r="E230" s="4" t="n">
        <v>45060.7714285714</v>
      </c>
      <c r="F230" s="0" t="n">
        <f aca="false">E230*0.00341802+149</f>
        <v>303.018617958286</v>
      </c>
      <c r="G230" s="1" t="n">
        <f aca="false">AVERAGE($C$2:$C$289)</f>
        <v>30.04871032543</v>
      </c>
      <c r="H230" s="1" t="n">
        <f aca="false">C230-G230</f>
        <v>-0.180092367144248</v>
      </c>
    </row>
    <row r="231" customFormat="false" ht="13.8" hidden="false" customHeight="false" outlineLevel="0" collapsed="false">
      <c r="A231" s="0" t="n">
        <v>116399</v>
      </c>
      <c r="B231" s="0" t="n">
        <v>0</v>
      </c>
      <c r="C231" s="1" t="n">
        <f aca="false">F231-273.15</f>
        <v>30.731765666</v>
      </c>
      <c r="D231" s="0" t="n">
        <v>0</v>
      </c>
      <c r="E231" s="4" t="n">
        <v>45313.3</v>
      </c>
      <c r="F231" s="0" t="n">
        <f aca="false">E231*0.00341802+149</f>
        <v>303.881765666</v>
      </c>
      <c r="G231" s="1" t="n">
        <f aca="false">AVERAGE($C$2:$C$289)</f>
        <v>30.04871032543</v>
      </c>
      <c r="H231" s="1" t="n">
        <f aca="false">C231-G231</f>
        <v>0.683055340569986</v>
      </c>
    </row>
    <row r="232" customFormat="false" ht="13.8" hidden="false" customHeight="false" outlineLevel="0" collapsed="false">
      <c r="A232" s="0" t="n">
        <v>116459</v>
      </c>
      <c r="B232" s="0" t="n">
        <v>0</v>
      </c>
      <c r="C232" s="1" t="n">
        <f aca="false">F232-273.15</f>
        <v>30.57009332</v>
      </c>
      <c r="D232" s="0" t="n">
        <v>0</v>
      </c>
      <c r="E232" s="4" t="n">
        <v>45266</v>
      </c>
      <c r="F232" s="0" t="n">
        <f aca="false">E232*0.00341802+149</f>
        <v>303.72009332</v>
      </c>
      <c r="G232" s="1" t="n">
        <f aca="false">AVERAGE($C$2:$C$289)</f>
        <v>30.04871032543</v>
      </c>
      <c r="H232" s="1" t="n">
        <f aca="false">C232-G232</f>
        <v>0.521382994569997</v>
      </c>
    </row>
    <row r="233" customFormat="false" ht="13.8" hidden="false" customHeight="false" outlineLevel="0" collapsed="false">
      <c r="A233" s="0" t="n">
        <v>116504</v>
      </c>
      <c r="B233" s="0" t="n">
        <v>0</v>
      </c>
      <c r="C233" s="1" t="n">
        <f aca="false">F233-273.15</f>
        <v>30.3615941</v>
      </c>
      <c r="D233" s="0" t="n">
        <v>0</v>
      </c>
      <c r="E233" s="4" t="n">
        <v>45205</v>
      </c>
      <c r="F233" s="0" t="n">
        <f aca="false">E233*0.00341802+149</f>
        <v>303.5115941</v>
      </c>
      <c r="G233" s="1" t="n">
        <f aca="false">AVERAGE($C$2:$C$289)</f>
        <v>30.04871032543</v>
      </c>
      <c r="H233" s="1" t="n">
        <f aca="false">C233-G233</f>
        <v>0.312883774570032</v>
      </c>
    </row>
    <row r="234" customFormat="false" ht="13.8" hidden="false" customHeight="false" outlineLevel="0" collapsed="false">
      <c r="A234" s="0" t="n">
        <v>117102</v>
      </c>
      <c r="B234" s="0" t="n">
        <v>0</v>
      </c>
      <c r="C234" s="1" t="n">
        <f aca="false">F234-273.15</f>
        <v>30.84182591</v>
      </c>
      <c r="D234" s="0" t="n">
        <v>0</v>
      </c>
      <c r="E234" s="4" t="n">
        <v>45345.5</v>
      </c>
      <c r="F234" s="0" t="n">
        <f aca="false">E234*0.00341802+149</f>
        <v>303.99182591</v>
      </c>
      <c r="G234" s="1" t="n">
        <f aca="false">AVERAGE($C$2:$C$289)</f>
        <v>30.04871032543</v>
      </c>
      <c r="H234" s="1" t="n">
        <f aca="false">C234-G234</f>
        <v>0.793115584569996</v>
      </c>
    </row>
    <row r="235" customFormat="false" ht="13.8" hidden="false" customHeight="false" outlineLevel="0" collapsed="false">
      <c r="A235" s="0" t="n">
        <v>117156</v>
      </c>
      <c r="B235" s="0" t="n">
        <v>0</v>
      </c>
      <c r="C235" s="1" t="n">
        <f aca="false">F235-273.15</f>
        <v>29.9069974400001</v>
      </c>
      <c r="D235" s="0" t="n">
        <v>0</v>
      </c>
      <c r="E235" s="4" t="n">
        <v>45072</v>
      </c>
      <c r="F235" s="0" t="n">
        <f aca="false">E235*0.00341802+149</f>
        <v>303.05699744</v>
      </c>
      <c r="G235" s="1" t="n">
        <f aca="false">AVERAGE($C$2:$C$289)</f>
        <v>30.04871032543</v>
      </c>
      <c r="H235" s="1" t="n">
        <f aca="false">C235-G235</f>
        <v>-0.141712885429961</v>
      </c>
    </row>
    <row r="236" customFormat="false" ht="13.8" hidden="false" customHeight="false" outlineLevel="0" collapsed="false">
      <c r="A236" s="0" t="n">
        <v>118718</v>
      </c>
      <c r="B236" s="0" t="n">
        <v>0</v>
      </c>
      <c r="C236" s="1" t="n">
        <f aca="false">F236-273.15</f>
        <v>30.44020856</v>
      </c>
      <c r="D236" s="0" t="n">
        <v>0</v>
      </c>
      <c r="E236" s="4" t="n">
        <v>45228</v>
      </c>
      <c r="F236" s="0" t="n">
        <f aca="false">E236*0.00341802+149</f>
        <v>303.59020856</v>
      </c>
      <c r="G236" s="1" t="n">
        <f aca="false">AVERAGE($C$2:$C$289)</f>
        <v>30.04871032543</v>
      </c>
      <c r="H236" s="1" t="n">
        <f aca="false">C236-G236</f>
        <v>0.391498234570015</v>
      </c>
    </row>
    <row r="237" customFormat="false" ht="13.8" hidden="false" customHeight="false" outlineLevel="0" collapsed="false">
      <c r="A237" s="0" t="n">
        <v>118891</v>
      </c>
      <c r="B237" s="0" t="n">
        <v>0</v>
      </c>
      <c r="C237" s="1" t="n">
        <f aca="false">F237-273.15</f>
        <v>27.91749617375</v>
      </c>
      <c r="D237" s="0" t="n">
        <v>0</v>
      </c>
      <c r="E237" s="4" t="n">
        <v>44489.9375</v>
      </c>
      <c r="F237" s="0" t="n">
        <f aca="false">E237*0.00341802+149</f>
        <v>301.06749617375</v>
      </c>
      <c r="G237" s="1" t="n">
        <f aca="false">AVERAGE($C$2:$C$289)</f>
        <v>30.04871032543</v>
      </c>
      <c r="H237" s="1" t="n">
        <f aca="false">C237-G237</f>
        <v>-2.13121415168001</v>
      </c>
    </row>
    <row r="238" customFormat="false" ht="13.8" hidden="false" customHeight="false" outlineLevel="0" collapsed="false">
      <c r="A238" s="0" t="n">
        <v>121894</v>
      </c>
      <c r="B238" s="0" t="n">
        <v>0</v>
      </c>
      <c r="C238" s="1" t="n">
        <f aca="false">F238-273.15</f>
        <v>29.45126144</v>
      </c>
      <c r="D238" s="0" t="n">
        <v>0</v>
      </c>
      <c r="E238" s="4" t="n">
        <v>44938.6666666667</v>
      </c>
      <c r="F238" s="0" t="n">
        <f aca="false">E238*0.00341802+149</f>
        <v>302.60126144</v>
      </c>
      <c r="G238" s="1" t="n">
        <f aca="false">AVERAGE($C$2:$C$289)</f>
        <v>30.04871032543</v>
      </c>
      <c r="H238" s="1" t="n">
        <f aca="false">C238-G238</f>
        <v>-0.597448885430019</v>
      </c>
    </row>
    <row r="239" customFormat="false" ht="13.8" hidden="false" customHeight="false" outlineLevel="0" collapsed="false">
      <c r="A239" s="0" t="n">
        <v>122614</v>
      </c>
      <c r="B239" s="0" t="n">
        <v>0</v>
      </c>
      <c r="C239" s="1" t="n">
        <f aca="false">F239-273.15</f>
        <v>30.88967819</v>
      </c>
      <c r="D239" s="0" t="n">
        <v>0</v>
      </c>
      <c r="E239" s="4" t="n">
        <v>45359.5</v>
      </c>
      <c r="F239" s="0" t="n">
        <f aca="false">E239*0.00341802+149</f>
        <v>304.03967819</v>
      </c>
      <c r="G239" s="1" t="n">
        <f aca="false">AVERAGE($C$2:$C$289)</f>
        <v>30.04871032543</v>
      </c>
      <c r="H239" s="1" t="n">
        <f aca="false">C239-G239</f>
        <v>0.840967864570025</v>
      </c>
    </row>
    <row r="240" customFormat="false" ht="13.8" hidden="false" customHeight="false" outlineLevel="0" collapsed="false">
      <c r="A240" s="0" t="n">
        <v>123128</v>
      </c>
      <c r="B240" s="0" t="n">
        <v>0</v>
      </c>
      <c r="C240" s="1" t="n">
        <f aca="false">F240-273.15</f>
        <v>28.12620902</v>
      </c>
      <c r="D240" s="0" t="n">
        <v>0</v>
      </c>
      <c r="E240" s="4" t="n">
        <v>44551</v>
      </c>
      <c r="F240" s="0" t="n">
        <f aca="false">E240*0.00341802+149</f>
        <v>301.27620902</v>
      </c>
      <c r="G240" s="1" t="n">
        <f aca="false">AVERAGE($C$2:$C$289)</f>
        <v>30.04871032543</v>
      </c>
      <c r="H240" s="1" t="n">
        <f aca="false">C240-G240</f>
        <v>-1.92250130542998</v>
      </c>
    </row>
    <row r="241" customFormat="false" ht="13.8" hidden="false" customHeight="false" outlineLevel="0" collapsed="false">
      <c r="A241" s="0" t="n">
        <v>123228</v>
      </c>
      <c r="B241" s="0" t="n">
        <v>0</v>
      </c>
      <c r="C241" s="1" t="n">
        <f aca="false">F241-273.15</f>
        <v>30.66408887</v>
      </c>
      <c r="D241" s="0" t="n">
        <v>0</v>
      </c>
      <c r="E241" s="4" t="n">
        <v>45293.5</v>
      </c>
      <c r="F241" s="0" t="n">
        <f aca="false">E241*0.00341802+149</f>
        <v>303.81408887</v>
      </c>
      <c r="G241" s="1" t="n">
        <f aca="false">AVERAGE($C$2:$C$289)</f>
        <v>30.04871032543</v>
      </c>
      <c r="H241" s="1" t="n">
        <f aca="false">C241-G241</f>
        <v>0.615378544569985</v>
      </c>
    </row>
    <row r="242" customFormat="false" ht="13.8" hidden="false" customHeight="false" outlineLevel="0" collapsed="false">
      <c r="A242" s="0" t="n">
        <v>123536</v>
      </c>
      <c r="B242" s="0" t="n">
        <v>0</v>
      </c>
      <c r="C242" s="1" t="n">
        <f aca="false">F242-273.15</f>
        <v>30.6672053</v>
      </c>
      <c r="D242" s="0" t="n">
        <v>0</v>
      </c>
      <c r="E242" s="4" t="n">
        <v>45294.4117647059</v>
      </c>
      <c r="F242" s="0" t="n">
        <f aca="false">E242*0.00341802+149</f>
        <v>303.8172053</v>
      </c>
      <c r="G242" s="1" t="n">
        <f aca="false">AVERAGE($C$2:$C$289)</f>
        <v>30.04871032543</v>
      </c>
      <c r="H242" s="1" t="n">
        <f aca="false">C242-G242</f>
        <v>0.618494974569963</v>
      </c>
    </row>
    <row r="243" customFormat="false" ht="13.8" hidden="false" customHeight="false" outlineLevel="0" collapsed="false">
      <c r="A243" s="0" t="n">
        <v>124244</v>
      </c>
      <c r="B243" s="0" t="n">
        <v>0</v>
      </c>
      <c r="C243" s="1" t="n">
        <f aca="false">F243-273.15</f>
        <v>28.8747554</v>
      </c>
      <c r="D243" s="0" t="n">
        <v>0</v>
      </c>
      <c r="E243" s="4" t="n">
        <v>44770</v>
      </c>
      <c r="F243" s="0" t="n">
        <f aca="false">E243*0.00341802+149</f>
        <v>302.0247554</v>
      </c>
      <c r="G243" s="1" t="n">
        <f aca="false">AVERAGE($C$2:$C$289)</f>
        <v>30.04871032543</v>
      </c>
      <c r="H243" s="1" t="n">
        <f aca="false">C243-G243</f>
        <v>-1.17395492542999</v>
      </c>
    </row>
    <row r="244" customFormat="false" ht="13.8" hidden="false" customHeight="false" outlineLevel="0" collapsed="false">
      <c r="A244" s="0" t="n">
        <v>125146</v>
      </c>
      <c r="B244" s="0" t="n">
        <v>0</v>
      </c>
      <c r="C244" s="1" t="n">
        <f aca="false">F244-273.15</f>
        <v>29.56177742</v>
      </c>
      <c r="D244" s="0" t="n">
        <v>0</v>
      </c>
      <c r="E244" s="4" t="n">
        <v>44971</v>
      </c>
      <c r="F244" s="0" t="n">
        <f aca="false">E244*0.00341802+149</f>
        <v>302.71177742</v>
      </c>
      <c r="G244" s="1" t="n">
        <f aca="false">AVERAGE($C$2:$C$289)</f>
        <v>30.04871032543</v>
      </c>
      <c r="H244" s="1" t="n">
        <f aca="false">C244-G244</f>
        <v>-0.486932905430017</v>
      </c>
    </row>
    <row r="245" customFormat="false" ht="13.8" hidden="false" customHeight="false" outlineLevel="0" collapsed="false">
      <c r="A245" s="0" t="n">
        <v>126109</v>
      </c>
      <c r="B245" s="0" t="n">
        <v>0</v>
      </c>
      <c r="C245" s="1" t="n">
        <f aca="false">F245-273.15</f>
        <v>29.0185751646154</v>
      </c>
      <c r="D245" s="0" t="n">
        <v>0</v>
      </c>
      <c r="E245" s="4" t="n">
        <v>44812.0769230769</v>
      </c>
      <c r="F245" s="0" t="n">
        <f aca="false">E245*0.00341802+149</f>
        <v>302.168575164615</v>
      </c>
      <c r="G245" s="1" t="n">
        <f aca="false">AVERAGE($C$2:$C$289)</f>
        <v>30.04871032543</v>
      </c>
      <c r="H245" s="1" t="n">
        <f aca="false">C245-G245</f>
        <v>-1.0301351608146</v>
      </c>
    </row>
    <row r="246" customFormat="false" ht="13.8" hidden="false" customHeight="false" outlineLevel="0" collapsed="false">
      <c r="A246" s="0" t="n">
        <v>126587</v>
      </c>
      <c r="B246" s="0" t="n">
        <v>0</v>
      </c>
      <c r="C246" s="1" t="n">
        <f aca="false">F246-273.15</f>
        <v>30.07448042</v>
      </c>
      <c r="D246" s="0" t="n">
        <v>0</v>
      </c>
      <c r="E246" s="4" t="n">
        <v>45121</v>
      </c>
      <c r="F246" s="0" t="n">
        <f aca="false">E246*0.00341802+149</f>
        <v>303.22448042</v>
      </c>
      <c r="G246" s="1" t="n">
        <f aca="false">AVERAGE($C$2:$C$289)</f>
        <v>30.04871032543</v>
      </c>
      <c r="H246" s="1" t="n">
        <f aca="false">C246-G246</f>
        <v>0.025770094569971</v>
      </c>
    </row>
    <row r="247" customFormat="false" ht="13.8" hidden="false" customHeight="false" outlineLevel="0" collapsed="false">
      <c r="A247" s="0" t="n">
        <v>126869</v>
      </c>
      <c r="B247" s="0" t="n">
        <v>0</v>
      </c>
      <c r="C247" s="1" t="n">
        <f aca="false">F247-273.15</f>
        <v>29.88648932</v>
      </c>
      <c r="D247" s="0" t="n">
        <v>0</v>
      </c>
      <c r="E247" s="4" t="n">
        <v>45066</v>
      </c>
      <c r="F247" s="0" t="n">
        <f aca="false">E247*0.00341802+149</f>
        <v>303.03648932</v>
      </c>
      <c r="G247" s="1" t="n">
        <f aca="false">AVERAGE($C$2:$C$289)</f>
        <v>30.04871032543</v>
      </c>
      <c r="H247" s="1" t="n">
        <f aca="false">C247-G247</f>
        <v>-0.162221005430006</v>
      </c>
    </row>
    <row r="248" customFormat="false" ht="13.8" hidden="false" customHeight="false" outlineLevel="0" collapsed="false">
      <c r="A248" s="0" t="n">
        <v>127868</v>
      </c>
      <c r="B248" s="0" t="n">
        <v>0</v>
      </c>
      <c r="C248" s="1" t="n">
        <f aca="false">F248-273.15</f>
        <v>29.36182325</v>
      </c>
      <c r="D248" s="0" t="n">
        <v>0</v>
      </c>
      <c r="E248" s="4" t="n">
        <v>44912.5</v>
      </c>
      <c r="F248" s="0" t="n">
        <f aca="false">E248*0.00341802+149</f>
        <v>302.51182325</v>
      </c>
      <c r="G248" s="1" t="n">
        <f aca="false">AVERAGE($C$2:$C$289)</f>
        <v>30.04871032543</v>
      </c>
      <c r="H248" s="1" t="n">
        <f aca="false">C248-G248</f>
        <v>-0.686887075429972</v>
      </c>
    </row>
    <row r="249" customFormat="false" ht="13.8" hidden="false" customHeight="false" outlineLevel="0" collapsed="false">
      <c r="A249" s="0" t="n">
        <v>128212</v>
      </c>
      <c r="B249" s="0" t="n">
        <v>0</v>
      </c>
      <c r="C249" s="1" t="n">
        <f aca="false">F249-273.15</f>
        <v>30.292379195</v>
      </c>
      <c r="D249" s="0" t="n">
        <v>0</v>
      </c>
      <c r="E249" s="4" t="n">
        <v>45184.75</v>
      </c>
      <c r="F249" s="0" t="n">
        <f aca="false">E249*0.00341802+149</f>
        <v>303.442379195</v>
      </c>
      <c r="G249" s="1" t="n">
        <f aca="false">AVERAGE($C$2:$C$289)</f>
        <v>30.04871032543</v>
      </c>
      <c r="H249" s="1" t="n">
        <f aca="false">C249-G249</f>
        <v>0.243668869570008</v>
      </c>
    </row>
    <row r="250" customFormat="false" ht="13.8" hidden="false" customHeight="false" outlineLevel="0" collapsed="false">
      <c r="A250" s="0" t="n">
        <v>128622</v>
      </c>
      <c r="B250" s="0" t="n">
        <v>0</v>
      </c>
      <c r="C250" s="1" t="n">
        <f aca="false">F250-273.15</f>
        <v>29.05591046</v>
      </c>
      <c r="D250" s="0" t="n">
        <v>0</v>
      </c>
      <c r="E250" s="4" t="n">
        <v>44823</v>
      </c>
      <c r="F250" s="0" t="n">
        <f aca="false">E250*0.00341802+149</f>
        <v>302.20591046</v>
      </c>
      <c r="G250" s="1" t="n">
        <f aca="false">AVERAGE($C$2:$C$289)</f>
        <v>30.04871032543</v>
      </c>
      <c r="H250" s="1" t="n">
        <f aca="false">C250-G250</f>
        <v>-0.992799865430008</v>
      </c>
    </row>
    <row r="251" customFormat="false" ht="13.8" hidden="false" customHeight="false" outlineLevel="0" collapsed="false">
      <c r="A251" s="0" t="n">
        <v>130590</v>
      </c>
      <c r="B251" s="0" t="n">
        <v>0</v>
      </c>
      <c r="C251" s="1" t="n">
        <f aca="false">F251-273.15</f>
        <v>31.7146417314286</v>
      </c>
      <c r="D251" s="0" t="n">
        <v>0</v>
      </c>
      <c r="E251" s="4" t="n">
        <v>45600.8571428571</v>
      </c>
      <c r="F251" s="0" t="n">
        <f aca="false">E251*0.00341802+149</f>
        <v>304.864641731429</v>
      </c>
      <c r="G251" s="1" t="n">
        <f aca="false">AVERAGE($C$2:$C$289)</f>
        <v>30.04871032543</v>
      </c>
      <c r="H251" s="1" t="n">
        <f aca="false">C251-G251</f>
        <v>1.66593140599856</v>
      </c>
    </row>
    <row r="252" customFormat="false" ht="13.8" hidden="false" customHeight="false" outlineLevel="0" collapsed="false">
      <c r="A252" s="0" t="n">
        <v>131080</v>
      </c>
      <c r="B252" s="0" t="n">
        <v>0</v>
      </c>
      <c r="C252" s="1" t="n">
        <f aca="false">F252-273.15</f>
        <v>30.6802587338462</v>
      </c>
      <c r="D252" s="0" t="n">
        <v>0</v>
      </c>
      <c r="E252" s="4" t="n">
        <v>45298.2307692308</v>
      </c>
      <c r="F252" s="0" t="n">
        <f aca="false">E252*0.00341802+149</f>
        <v>303.830258733846</v>
      </c>
      <c r="G252" s="1" t="n">
        <f aca="false">AVERAGE($C$2:$C$289)</f>
        <v>30.04871032543</v>
      </c>
      <c r="H252" s="1" t="n">
        <f aca="false">C252-G252</f>
        <v>0.631548408416172</v>
      </c>
    </row>
    <row r="253" customFormat="false" ht="13.8" hidden="false" customHeight="false" outlineLevel="0" collapsed="false">
      <c r="A253" s="0" t="n">
        <v>131572</v>
      </c>
      <c r="B253" s="0" t="n">
        <v>0</v>
      </c>
      <c r="C253" s="1" t="n">
        <f aca="false">F253-273.15</f>
        <v>29.72755139</v>
      </c>
      <c r="D253" s="0" t="n">
        <v>0</v>
      </c>
      <c r="E253" s="4" t="n">
        <v>45019.5</v>
      </c>
      <c r="F253" s="0" t="n">
        <f aca="false">E253*0.00341802+149</f>
        <v>302.87755139</v>
      </c>
      <c r="G253" s="1" t="n">
        <f aca="false">AVERAGE($C$2:$C$289)</f>
        <v>30.04871032543</v>
      </c>
      <c r="H253" s="1" t="n">
        <f aca="false">C253-G253</f>
        <v>-0.321158935429985</v>
      </c>
    </row>
    <row r="254" customFormat="false" ht="13.8" hidden="false" customHeight="false" outlineLevel="0" collapsed="false">
      <c r="A254" s="0" t="n">
        <v>131840</v>
      </c>
      <c r="B254" s="0" t="n">
        <v>0</v>
      </c>
      <c r="C254" s="1" t="n">
        <f aca="false">F254-273.15</f>
        <v>31.240367042</v>
      </c>
      <c r="D254" s="0" t="n">
        <v>0</v>
      </c>
      <c r="E254" s="4" t="n">
        <v>45462.1</v>
      </c>
      <c r="F254" s="0" t="n">
        <f aca="false">E254*0.00341802+149</f>
        <v>304.390367042</v>
      </c>
      <c r="G254" s="1" t="n">
        <f aca="false">AVERAGE($C$2:$C$289)</f>
        <v>30.04871032543</v>
      </c>
      <c r="H254" s="1" t="n">
        <f aca="false">C254-G254</f>
        <v>1.19165671656999</v>
      </c>
    </row>
    <row r="255" customFormat="false" ht="13.8" hidden="false" customHeight="false" outlineLevel="0" collapsed="false">
      <c r="A255" s="0" t="n">
        <v>132234</v>
      </c>
      <c r="B255" s="0" t="n">
        <v>0</v>
      </c>
      <c r="C255" s="1" t="n">
        <f aca="false">F255-273.15</f>
        <v>30.5526924909091</v>
      </c>
      <c r="D255" s="0" t="n">
        <v>0</v>
      </c>
      <c r="E255" s="4" t="n">
        <v>45260.9090909091</v>
      </c>
      <c r="F255" s="0" t="n">
        <f aca="false">E255*0.00341802+149</f>
        <v>303.702692490909</v>
      </c>
      <c r="G255" s="1" t="n">
        <f aca="false">AVERAGE($C$2:$C$289)</f>
        <v>30.04871032543</v>
      </c>
      <c r="H255" s="1" t="n">
        <f aca="false">C255-G255</f>
        <v>0.503982165479052</v>
      </c>
    </row>
    <row r="256" customFormat="false" ht="13.8" hidden="false" customHeight="false" outlineLevel="0" collapsed="false">
      <c r="A256" s="0" t="n">
        <v>132402</v>
      </c>
      <c r="B256" s="0" t="n">
        <v>0</v>
      </c>
      <c r="C256" s="1" t="n">
        <f aca="false">F256-273.15</f>
        <v>30.589746935</v>
      </c>
      <c r="D256" s="0" t="n">
        <v>0</v>
      </c>
      <c r="E256" s="4" t="n">
        <v>45271.75</v>
      </c>
      <c r="F256" s="0" t="n">
        <f aca="false">E256*0.00341802+149</f>
        <v>303.739746935</v>
      </c>
      <c r="G256" s="1" t="n">
        <f aca="false">AVERAGE($C$2:$C$289)</f>
        <v>30.04871032543</v>
      </c>
      <c r="H256" s="1" t="n">
        <f aca="false">C256-G256</f>
        <v>0.541036609569979</v>
      </c>
    </row>
    <row r="257" customFormat="false" ht="13.8" hidden="false" customHeight="false" outlineLevel="0" collapsed="false">
      <c r="A257" s="0" t="n">
        <v>133071</v>
      </c>
      <c r="B257" s="0" t="n">
        <v>0</v>
      </c>
      <c r="C257" s="1" t="n">
        <f aca="false">F257-273.15</f>
        <v>30.3267924418182</v>
      </c>
      <c r="D257" s="0" t="n">
        <v>0</v>
      </c>
      <c r="E257" s="4" t="n">
        <v>45194.8181818182</v>
      </c>
      <c r="F257" s="0" t="n">
        <f aca="false">E257*0.00341802+149</f>
        <v>303.476792441818</v>
      </c>
      <c r="G257" s="1" t="n">
        <f aca="false">AVERAGE($C$2:$C$289)</f>
        <v>30.04871032543</v>
      </c>
      <c r="H257" s="1" t="n">
        <f aca="false">C257-G257</f>
        <v>0.278082116388141</v>
      </c>
    </row>
    <row r="258" customFormat="false" ht="13.8" hidden="false" customHeight="false" outlineLevel="0" collapsed="false">
      <c r="A258" s="0" t="n">
        <v>133243</v>
      </c>
      <c r="B258" s="0" t="n">
        <v>0</v>
      </c>
      <c r="C258" s="1" t="n">
        <f aca="false">F258-273.15</f>
        <v>30.92898542</v>
      </c>
      <c r="D258" s="0" t="n">
        <v>0</v>
      </c>
      <c r="E258" s="4" t="n">
        <v>45371</v>
      </c>
      <c r="F258" s="0" t="n">
        <f aca="false">E258*0.00341802+149</f>
        <v>304.07898542</v>
      </c>
      <c r="G258" s="1" t="n">
        <f aca="false">AVERAGE($C$2:$C$289)</f>
        <v>30.04871032543</v>
      </c>
      <c r="H258" s="1" t="n">
        <f aca="false">C258-G258</f>
        <v>0.880275094569988</v>
      </c>
    </row>
    <row r="259" customFormat="false" ht="13.8" hidden="false" customHeight="false" outlineLevel="0" collapsed="false">
      <c r="A259" s="0" t="n">
        <v>133942</v>
      </c>
      <c r="B259" s="0" t="n">
        <v>0</v>
      </c>
      <c r="C259" s="1" t="n">
        <f aca="false">F259-273.15</f>
        <v>31.27021775</v>
      </c>
      <c r="D259" s="0" t="n">
        <v>0</v>
      </c>
      <c r="E259" s="4" t="n">
        <v>45470.8333333333</v>
      </c>
      <c r="F259" s="0" t="n">
        <f aca="false">E259*0.00341802+149</f>
        <v>304.42021775</v>
      </c>
      <c r="G259" s="1" t="n">
        <f aca="false">AVERAGE($C$2:$C$289)</f>
        <v>30.04871032543</v>
      </c>
      <c r="H259" s="1" t="n">
        <f aca="false">C259-G259</f>
        <v>1.22150742457001</v>
      </c>
    </row>
    <row r="260" customFormat="false" ht="13.8" hidden="false" customHeight="false" outlineLevel="0" collapsed="false">
      <c r="A260" s="0" t="n">
        <v>137134</v>
      </c>
      <c r="B260" s="0" t="n">
        <v>0</v>
      </c>
      <c r="C260" s="1" t="n">
        <f aca="false">F260-273.15</f>
        <v>31.20242702</v>
      </c>
      <c r="D260" s="0" t="n">
        <v>0</v>
      </c>
      <c r="E260" s="4" t="n">
        <v>45451</v>
      </c>
      <c r="F260" s="0" t="n">
        <f aca="false">E260*0.00341802+149</f>
        <v>304.35242702</v>
      </c>
      <c r="G260" s="1" t="n">
        <f aca="false">AVERAGE($C$2:$C$289)</f>
        <v>30.04871032543</v>
      </c>
      <c r="H260" s="1" t="n">
        <f aca="false">C260-G260</f>
        <v>1.15371669457</v>
      </c>
    </row>
    <row r="261" customFormat="false" ht="13.8" hidden="false" customHeight="false" outlineLevel="0" collapsed="false">
      <c r="A261" s="0" t="n">
        <v>137372</v>
      </c>
      <c r="B261" s="0" t="n">
        <v>0</v>
      </c>
      <c r="C261" s="1" t="n">
        <f aca="false">F261-273.15</f>
        <v>29.848036595</v>
      </c>
      <c r="D261" s="0" t="n">
        <v>0</v>
      </c>
      <c r="E261" s="4" t="n">
        <v>45054.75</v>
      </c>
      <c r="F261" s="0" t="n">
        <f aca="false">E261*0.00341802+149</f>
        <v>302.998036595</v>
      </c>
      <c r="G261" s="1" t="n">
        <f aca="false">AVERAGE($C$2:$C$289)</f>
        <v>30.04871032543</v>
      </c>
      <c r="H261" s="1" t="n">
        <f aca="false">C261-G261</f>
        <v>-0.200673730429962</v>
      </c>
    </row>
    <row r="262" customFormat="false" ht="13.8" hidden="false" customHeight="false" outlineLevel="0" collapsed="false">
      <c r="A262" s="0" t="n">
        <v>138149</v>
      </c>
      <c r="B262" s="0" t="n">
        <v>0</v>
      </c>
      <c r="C262" s="1" t="n">
        <f aca="false">F262-273.15</f>
        <v>30.422434856</v>
      </c>
      <c r="D262" s="0" t="n">
        <v>0</v>
      </c>
      <c r="E262" s="4" t="n">
        <v>45222.8</v>
      </c>
      <c r="F262" s="0" t="n">
        <f aca="false">E262*0.00341802+149</f>
        <v>303.572434856</v>
      </c>
      <c r="G262" s="1" t="n">
        <f aca="false">AVERAGE($C$2:$C$289)</f>
        <v>30.04871032543</v>
      </c>
      <c r="H262" s="1" t="n">
        <f aca="false">C262-G262</f>
        <v>0.37372453056998</v>
      </c>
    </row>
    <row r="263" customFormat="false" ht="13.8" hidden="false" customHeight="false" outlineLevel="0" collapsed="false">
      <c r="A263" s="0" t="n">
        <v>138652</v>
      </c>
      <c r="B263" s="0" t="n">
        <v>0</v>
      </c>
      <c r="C263" s="1" t="n">
        <f aca="false">F263-273.15</f>
        <v>31.42459832</v>
      </c>
      <c r="D263" s="0" t="n">
        <v>0</v>
      </c>
      <c r="E263" s="4" t="n">
        <v>45516</v>
      </c>
      <c r="F263" s="0" t="n">
        <f aca="false">E263*0.00341802+149</f>
        <v>304.57459832</v>
      </c>
      <c r="G263" s="1" t="n">
        <f aca="false">AVERAGE($C$2:$C$289)</f>
        <v>30.04871032543</v>
      </c>
      <c r="H263" s="1" t="n">
        <f aca="false">C263-G263</f>
        <v>1.37588799457001</v>
      </c>
    </row>
    <row r="264" customFormat="false" ht="13.8" hidden="false" customHeight="false" outlineLevel="0" collapsed="false">
      <c r="A264" s="0" t="n">
        <v>138749</v>
      </c>
      <c r="B264" s="0" t="n">
        <v>0</v>
      </c>
      <c r="C264" s="1" t="n">
        <f aca="false">F264-273.15</f>
        <v>30.1223327</v>
      </c>
      <c r="D264" s="0" t="n">
        <v>0</v>
      </c>
      <c r="E264" s="4" t="n">
        <v>45135</v>
      </c>
      <c r="F264" s="0" t="n">
        <f aca="false">E264*0.00341802+149</f>
        <v>303.2723327</v>
      </c>
      <c r="G264" s="1" t="n">
        <f aca="false">AVERAGE($C$2:$C$289)</f>
        <v>30.04871032543</v>
      </c>
      <c r="H264" s="1" t="n">
        <f aca="false">C264-G264</f>
        <v>0.0736223745700002</v>
      </c>
    </row>
    <row r="265" customFormat="false" ht="13.8" hidden="false" customHeight="false" outlineLevel="0" collapsed="false">
      <c r="A265" s="0" t="n">
        <v>139127</v>
      </c>
      <c r="B265" s="0" t="n">
        <v>0</v>
      </c>
      <c r="C265" s="1" t="n">
        <f aca="false">F265-273.15</f>
        <v>29.79648146</v>
      </c>
      <c r="D265" s="0" t="n">
        <v>0</v>
      </c>
      <c r="E265" s="4" t="n">
        <v>45039.6666666667</v>
      </c>
      <c r="F265" s="0" t="n">
        <f aca="false">E265*0.00341802+149</f>
        <v>302.94648146</v>
      </c>
      <c r="G265" s="1" t="n">
        <f aca="false">AVERAGE($C$2:$C$289)</f>
        <v>30.04871032543</v>
      </c>
      <c r="H265" s="1" t="n">
        <f aca="false">C265-G265</f>
        <v>-0.25222886543002</v>
      </c>
    </row>
    <row r="266" customFormat="false" ht="13.8" hidden="false" customHeight="false" outlineLevel="0" collapsed="false">
      <c r="A266" s="0" t="n">
        <v>139266</v>
      </c>
      <c r="B266" s="0" t="n">
        <v>0</v>
      </c>
      <c r="C266" s="1" t="n">
        <f aca="false">F266-273.15</f>
        <v>26.468811122</v>
      </c>
      <c r="D266" s="0" t="n">
        <v>0</v>
      </c>
      <c r="E266" s="4" t="n">
        <v>44066.1</v>
      </c>
      <c r="F266" s="0" t="n">
        <f aca="false">E266*0.00341802+149</f>
        <v>299.618811122</v>
      </c>
      <c r="G266" s="1" t="n">
        <f aca="false">AVERAGE($C$2:$C$289)</f>
        <v>30.04871032543</v>
      </c>
      <c r="H266" s="1" t="n">
        <f aca="false">C266-G266</f>
        <v>-3.57989920342998</v>
      </c>
    </row>
    <row r="267" customFormat="false" ht="13.8" hidden="false" customHeight="false" outlineLevel="0" collapsed="false">
      <c r="A267" s="0" t="n">
        <v>139337</v>
      </c>
      <c r="B267" s="0" t="n">
        <v>0</v>
      </c>
      <c r="C267" s="1" t="n">
        <f aca="false">F267-273.15</f>
        <v>25.9175984300001</v>
      </c>
      <c r="D267" s="0" t="n">
        <v>0</v>
      </c>
      <c r="E267" s="4" t="n">
        <v>43904.8333333333</v>
      </c>
      <c r="F267" s="0" t="n">
        <f aca="false">E267*0.00341802+149</f>
        <v>299.06759843</v>
      </c>
      <c r="G267" s="1" t="n">
        <f aca="false">AVERAGE($C$2:$C$289)</f>
        <v>30.04871032543</v>
      </c>
      <c r="H267" s="1" t="n">
        <f aca="false">C267-G267</f>
        <v>-4.13111189542996</v>
      </c>
    </row>
    <row r="268" customFormat="false" ht="13.8" hidden="false" customHeight="false" outlineLevel="0" collapsed="false">
      <c r="A268" s="0" t="n">
        <v>139453</v>
      </c>
      <c r="B268" s="0" t="n">
        <v>0</v>
      </c>
      <c r="C268" s="1" t="n">
        <f aca="false">F268-273.15</f>
        <v>29.9749305875</v>
      </c>
      <c r="D268" s="0" t="n">
        <v>0</v>
      </c>
      <c r="E268" s="4" t="n">
        <v>45091.875</v>
      </c>
      <c r="F268" s="0" t="n">
        <f aca="false">E268*0.00341802+149</f>
        <v>303.1249305875</v>
      </c>
      <c r="G268" s="1" t="n">
        <f aca="false">AVERAGE($C$2:$C$289)</f>
        <v>30.04871032543</v>
      </c>
      <c r="H268" s="1" t="n">
        <f aca="false">C268-G268</f>
        <v>-0.0737797379300034</v>
      </c>
    </row>
    <row r="269" customFormat="false" ht="13.8" hidden="false" customHeight="false" outlineLevel="0" collapsed="false">
      <c r="A269" s="0" t="n">
        <v>139491</v>
      </c>
      <c r="B269" s="0" t="n">
        <v>0</v>
      </c>
      <c r="C269" s="1" t="n">
        <f aca="false">F269-273.15</f>
        <v>27.12074147</v>
      </c>
      <c r="D269" s="0" t="n">
        <v>0</v>
      </c>
      <c r="E269" s="4" t="n">
        <v>44256.8333333333</v>
      </c>
      <c r="F269" s="0" t="n">
        <f aca="false">E269*0.00341802+149</f>
        <v>300.27074147</v>
      </c>
      <c r="G269" s="1" t="n">
        <f aca="false">AVERAGE($C$2:$C$289)</f>
        <v>30.04871032543</v>
      </c>
      <c r="H269" s="1" t="n">
        <f aca="false">C269-G269</f>
        <v>-2.92796885542997</v>
      </c>
    </row>
    <row r="270" customFormat="false" ht="13.8" hidden="false" customHeight="false" outlineLevel="0" collapsed="false">
      <c r="A270" s="0" t="n">
        <v>139816</v>
      </c>
      <c r="B270" s="0" t="n">
        <v>0</v>
      </c>
      <c r="C270" s="1" t="n">
        <f aca="false">F270-273.15</f>
        <v>31.695305504</v>
      </c>
      <c r="D270" s="0" t="n">
        <v>0</v>
      </c>
      <c r="E270" s="4" t="n">
        <v>45595.2</v>
      </c>
      <c r="F270" s="0" t="n">
        <f aca="false">E270*0.00341802+149</f>
        <v>304.845305504</v>
      </c>
      <c r="G270" s="1" t="n">
        <f aca="false">AVERAGE($C$2:$C$289)</f>
        <v>30.04871032543</v>
      </c>
      <c r="H270" s="1" t="n">
        <f aca="false">C270-G270</f>
        <v>1.64659517856996</v>
      </c>
    </row>
    <row r="271" customFormat="false" ht="13.8" hidden="false" customHeight="false" outlineLevel="0" collapsed="false">
      <c r="A271" s="0" t="n">
        <v>139937</v>
      </c>
      <c r="B271" s="0" t="n">
        <v>0</v>
      </c>
      <c r="C271" s="1" t="n">
        <f aca="false">F271-273.15</f>
        <v>26.766520664</v>
      </c>
      <c r="D271" s="0" t="n">
        <v>0</v>
      </c>
      <c r="E271" s="4" t="n">
        <v>44153.2</v>
      </c>
      <c r="F271" s="0" t="n">
        <f aca="false">E271*0.00341802+149</f>
        <v>299.916520664</v>
      </c>
      <c r="G271" s="1" t="n">
        <f aca="false">AVERAGE($C$2:$C$289)</f>
        <v>30.04871032543</v>
      </c>
      <c r="H271" s="1" t="n">
        <f aca="false">C271-G271</f>
        <v>-3.28218966142997</v>
      </c>
    </row>
    <row r="272" customFormat="false" ht="13.8" hidden="false" customHeight="false" outlineLevel="0" collapsed="false">
      <c r="A272" s="0" t="n">
        <v>140316</v>
      </c>
      <c r="B272" s="0" t="n">
        <v>1</v>
      </c>
      <c r="C272" s="1" t="n">
        <f aca="false">F272-273.15</f>
        <v>32.32353758</v>
      </c>
      <c r="D272" s="0" t="n">
        <v>0</v>
      </c>
      <c r="E272" s="4" t="n">
        <v>45779</v>
      </c>
      <c r="F272" s="0" t="n">
        <f aca="false">E272*0.00341802+149</f>
        <v>305.47353758</v>
      </c>
      <c r="G272" s="1" t="n">
        <f aca="false">AVERAGE($C$2:$C$289)</f>
        <v>30.04871032543</v>
      </c>
      <c r="H272" s="1" t="n">
        <f aca="false">C272-G272</f>
        <v>2.27482725456998</v>
      </c>
    </row>
    <row r="273" customFormat="false" ht="13.8" hidden="false" customHeight="false" outlineLevel="0" collapsed="false">
      <c r="A273" s="0" t="n">
        <v>140378</v>
      </c>
      <c r="B273" s="0" t="n">
        <v>1</v>
      </c>
      <c r="C273" s="1" t="n">
        <f aca="false">F273-273.15</f>
        <v>31.8495203518182</v>
      </c>
      <c r="D273" s="0" t="n">
        <v>0</v>
      </c>
      <c r="E273" s="4" t="n">
        <v>45640.3181818182</v>
      </c>
      <c r="F273" s="0" t="n">
        <f aca="false">E273*0.00341802+149</f>
        <v>304.999520351818</v>
      </c>
      <c r="G273" s="1" t="n">
        <f aca="false">AVERAGE($C$2:$C$289)</f>
        <v>30.04871032543</v>
      </c>
      <c r="H273" s="1" t="n">
        <f aca="false">C273-G273</f>
        <v>1.80081002638816</v>
      </c>
    </row>
    <row r="274" customFormat="false" ht="13.8" hidden="false" customHeight="false" outlineLevel="0" collapsed="false">
      <c r="A274" s="0" t="n">
        <v>140399</v>
      </c>
      <c r="B274" s="0" t="n">
        <v>0</v>
      </c>
      <c r="C274" s="1" t="n">
        <f aca="false">F274-273.15</f>
        <v>20.903078255</v>
      </c>
      <c r="D274" s="0" t="n">
        <v>0</v>
      </c>
      <c r="E274" s="4" t="n">
        <v>42437.75</v>
      </c>
      <c r="F274" s="0" t="n">
        <f aca="false">E274*0.00341802+149</f>
        <v>294.053078255</v>
      </c>
      <c r="G274" s="1" t="n">
        <f aca="false">AVERAGE($C$2:$C$289)</f>
        <v>30.04871032543</v>
      </c>
      <c r="H274" s="1" t="n">
        <f aca="false">C274-G274</f>
        <v>-9.14563207042999</v>
      </c>
    </row>
    <row r="275" customFormat="false" ht="13.8" hidden="false" customHeight="false" outlineLevel="0" collapsed="false">
      <c r="A275" s="0" t="n">
        <v>140886</v>
      </c>
      <c r="B275" s="0" t="n">
        <v>0</v>
      </c>
      <c r="C275" s="1" t="n">
        <f aca="false">F275-273.15</f>
        <v>21.92250272</v>
      </c>
      <c r="D275" s="0" t="n">
        <v>0</v>
      </c>
      <c r="E275" s="4" t="n">
        <v>42736</v>
      </c>
      <c r="F275" s="0" t="n">
        <f aca="false">E275*0.00341802+149</f>
        <v>295.07250272</v>
      </c>
      <c r="G275" s="1" t="n">
        <f aca="false">AVERAGE($C$2:$C$289)</f>
        <v>30.04871032543</v>
      </c>
      <c r="H275" s="1" t="n">
        <f aca="false">C275-G275</f>
        <v>-8.12620760543</v>
      </c>
    </row>
    <row r="276" customFormat="false" ht="13.8" hidden="false" customHeight="false" outlineLevel="0" collapsed="false">
      <c r="A276" s="0" t="n">
        <v>141265</v>
      </c>
      <c r="B276" s="0" t="n">
        <v>0</v>
      </c>
      <c r="C276" s="1" t="n">
        <f aca="false">F276-273.15</f>
        <v>30.4504626200001</v>
      </c>
      <c r="D276" s="0" t="n">
        <v>0</v>
      </c>
      <c r="E276" s="4" t="n">
        <v>45231</v>
      </c>
      <c r="F276" s="0" t="n">
        <f aca="false">E276*0.00341802+149</f>
        <v>303.60046262</v>
      </c>
      <c r="G276" s="1" t="n">
        <f aca="false">AVERAGE($C$2:$C$289)</f>
        <v>30.04871032543</v>
      </c>
      <c r="H276" s="1" t="n">
        <f aca="false">C276-G276</f>
        <v>0.401752294570038</v>
      </c>
    </row>
    <row r="277" customFormat="false" ht="13.8" hidden="false" customHeight="false" outlineLevel="0" collapsed="false">
      <c r="A277" s="0" t="n">
        <v>142491</v>
      </c>
      <c r="B277" s="0" t="n">
        <v>0</v>
      </c>
      <c r="C277" s="1" t="n">
        <f aca="false">F277-273.15</f>
        <v>32.40898808</v>
      </c>
      <c r="D277" s="0" t="n">
        <v>0</v>
      </c>
      <c r="E277" s="4" t="n">
        <v>45804</v>
      </c>
      <c r="F277" s="0" t="n">
        <f aca="false">E277*0.00341802+149</f>
        <v>305.55898808</v>
      </c>
      <c r="G277" s="1" t="n">
        <f aca="false">AVERAGE($C$2:$C$289)</f>
        <v>30.04871032543</v>
      </c>
      <c r="H277" s="1" t="n">
        <f aca="false">C277-G277</f>
        <v>2.36027775457001</v>
      </c>
    </row>
    <row r="278" customFormat="false" ht="13.8" hidden="false" customHeight="false" outlineLevel="0" collapsed="false">
      <c r="A278" s="0" t="n">
        <v>145676</v>
      </c>
      <c r="B278" s="0" t="n">
        <v>0</v>
      </c>
      <c r="C278" s="1" t="n">
        <f aca="false">F278-273.15</f>
        <v>24.177541415</v>
      </c>
      <c r="D278" s="0" t="n">
        <v>0</v>
      </c>
      <c r="E278" s="4" t="n">
        <v>43395.75</v>
      </c>
      <c r="F278" s="0" t="n">
        <f aca="false">E278*0.00341802+149</f>
        <v>297.327541415</v>
      </c>
      <c r="G278" s="1" t="n">
        <f aca="false">AVERAGE($C$2:$C$289)</f>
        <v>30.04871032543</v>
      </c>
      <c r="H278" s="1" t="n">
        <f aca="false">C278-G278</f>
        <v>-5.87116891043001</v>
      </c>
    </row>
    <row r="279" customFormat="false" ht="13.8" hidden="false" customHeight="false" outlineLevel="0" collapsed="false">
      <c r="A279" s="0" t="n">
        <v>145855</v>
      </c>
      <c r="B279" s="0" t="n">
        <v>0</v>
      </c>
      <c r="C279" s="1" t="n">
        <f aca="false">F279-273.15</f>
        <v>30.2020865000001</v>
      </c>
      <c r="D279" s="0" t="n">
        <v>0</v>
      </c>
      <c r="E279" s="4" t="n">
        <v>45158.3333333333</v>
      </c>
      <c r="F279" s="0" t="n">
        <f aca="false">E279*0.00341802+149</f>
        <v>303.3520865</v>
      </c>
      <c r="G279" s="1" t="n">
        <f aca="false">AVERAGE($C$2:$C$289)</f>
        <v>30.04871032543</v>
      </c>
      <c r="H279" s="1" t="n">
        <f aca="false">C279-G279</f>
        <v>0.153376174570049</v>
      </c>
    </row>
    <row r="280" customFormat="false" ht="13.8" hidden="false" customHeight="false" outlineLevel="0" collapsed="false">
      <c r="A280" s="0" t="n">
        <v>146181</v>
      </c>
      <c r="B280" s="0" t="n">
        <v>0</v>
      </c>
      <c r="C280" s="1" t="n">
        <f aca="false">F280-273.15</f>
        <v>27.61863305</v>
      </c>
      <c r="D280" s="0" t="n">
        <v>0</v>
      </c>
      <c r="E280" s="4" t="n">
        <v>44402.5</v>
      </c>
      <c r="F280" s="0" t="n">
        <f aca="false">E280*0.00341802+149</f>
        <v>300.76863305</v>
      </c>
      <c r="G280" s="1" t="n">
        <f aca="false">AVERAGE($C$2:$C$289)</f>
        <v>30.04871032543</v>
      </c>
      <c r="H280" s="1" t="n">
        <f aca="false">C280-G280</f>
        <v>-2.43007727542999</v>
      </c>
    </row>
    <row r="281" customFormat="false" ht="13.8" hidden="false" customHeight="false" outlineLevel="0" collapsed="false">
      <c r="A281" s="0" t="n">
        <v>146362</v>
      </c>
      <c r="B281" s="0" t="n">
        <v>0</v>
      </c>
      <c r="C281" s="1" t="n">
        <f aca="false">F281-273.15</f>
        <v>30.6521258</v>
      </c>
      <c r="D281" s="0" t="n">
        <v>0</v>
      </c>
      <c r="E281" s="4" t="n">
        <v>45290</v>
      </c>
      <c r="F281" s="0" t="n">
        <f aca="false">E281*0.00341802+149</f>
        <v>303.8021258</v>
      </c>
      <c r="G281" s="1" t="n">
        <f aca="false">AVERAGE($C$2:$C$289)</f>
        <v>30.04871032543</v>
      </c>
      <c r="H281" s="1" t="n">
        <f aca="false">C281-G281</f>
        <v>0.603415474570006</v>
      </c>
    </row>
    <row r="282" customFormat="false" ht="13.8" hidden="false" customHeight="false" outlineLevel="0" collapsed="false">
      <c r="A282" s="0" t="n">
        <v>146575</v>
      </c>
      <c r="B282" s="0" t="n">
        <v>0</v>
      </c>
      <c r="C282" s="1" t="n">
        <f aca="false">F282-273.15</f>
        <v>31.10330444</v>
      </c>
      <c r="D282" s="0" t="n">
        <v>0</v>
      </c>
      <c r="E282" s="4" t="n">
        <v>45422</v>
      </c>
      <c r="F282" s="0" t="n">
        <f aca="false">E282*0.00341802+149</f>
        <v>304.25330444</v>
      </c>
      <c r="G282" s="1" t="n">
        <f aca="false">AVERAGE($C$2:$C$289)</f>
        <v>30.04871032543</v>
      </c>
      <c r="H282" s="1" t="n">
        <f aca="false">C282-G282</f>
        <v>1.05459411456997</v>
      </c>
    </row>
    <row r="283" customFormat="false" ht="13.8" hidden="false" customHeight="false" outlineLevel="0" collapsed="false">
      <c r="A283" s="0" t="n">
        <v>147238</v>
      </c>
      <c r="B283" s="0" t="n">
        <v>1</v>
      </c>
      <c r="C283" s="1" t="n">
        <f aca="false">F283-273.15</f>
        <v>28.13817209</v>
      </c>
      <c r="D283" s="0" t="n">
        <v>0</v>
      </c>
      <c r="E283" s="4" t="n">
        <v>44554.5</v>
      </c>
      <c r="F283" s="0" t="n">
        <f aca="false">E283*0.00341802+149</f>
        <v>301.28817209</v>
      </c>
      <c r="G283" s="1" t="n">
        <f aca="false">AVERAGE($C$2:$C$289)</f>
        <v>30.04871032543</v>
      </c>
      <c r="H283" s="1" t="n">
        <f aca="false">C283-G283</f>
        <v>-1.91053823543</v>
      </c>
    </row>
    <row r="284" customFormat="false" ht="13.8" hidden="false" customHeight="false" outlineLevel="0" collapsed="false">
      <c r="A284" s="0" t="n">
        <v>148089</v>
      </c>
      <c r="B284" s="0" t="n">
        <v>0</v>
      </c>
      <c r="C284" s="1" t="n">
        <f aca="false">F284-273.15</f>
        <v>25.66979198</v>
      </c>
      <c r="D284" s="0" t="n">
        <v>0</v>
      </c>
      <c r="E284" s="4" t="n">
        <v>43832.3333333333</v>
      </c>
      <c r="F284" s="0" t="n">
        <f aca="false">E284*0.00341802+149</f>
        <v>298.81979198</v>
      </c>
      <c r="G284" s="1" t="n">
        <f aca="false">AVERAGE($C$2:$C$289)</f>
        <v>30.04871032543</v>
      </c>
      <c r="H284" s="1" t="n">
        <f aca="false">C284-G284</f>
        <v>-4.37891834543</v>
      </c>
    </row>
    <row r="285" customFormat="false" ht="13.8" hidden="false" customHeight="false" outlineLevel="0" collapsed="false">
      <c r="A285" s="0" t="n">
        <v>150955</v>
      </c>
      <c r="B285" s="0" t="n">
        <v>0</v>
      </c>
      <c r="C285" s="1" t="n">
        <f aca="false">F285-273.15</f>
        <v>26.31465842</v>
      </c>
      <c r="D285" s="0" t="n">
        <v>0</v>
      </c>
      <c r="E285" s="4" t="n">
        <v>44021</v>
      </c>
      <c r="F285" s="0" t="n">
        <f aca="false">E285*0.00341802+149</f>
        <v>299.46465842</v>
      </c>
      <c r="G285" s="1" t="n">
        <f aca="false">AVERAGE($C$2:$C$289)</f>
        <v>30.04871032543</v>
      </c>
      <c r="H285" s="1" t="n">
        <f aca="false">C285-G285</f>
        <v>-3.73405190543001</v>
      </c>
    </row>
    <row r="286" customFormat="false" ht="13.8" hidden="false" customHeight="false" outlineLevel="0" collapsed="false">
      <c r="A286" s="0" t="n">
        <v>151385</v>
      </c>
      <c r="B286" s="0" t="n">
        <v>0</v>
      </c>
      <c r="C286" s="1" t="n">
        <f aca="false">F286-273.15</f>
        <v>29.7363593646154</v>
      </c>
      <c r="D286" s="0" t="n">
        <v>0</v>
      </c>
      <c r="E286" s="4" t="n">
        <v>45022.0769230769</v>
      </c>
      <c r="F286" s="0" t="n">
        <f aca="false">E286*0.00341802+149</f>
        <v>302.886359364615</v>
      </c>
      <c r="G286" s="1" t="n">
        <f aca="false">AVERAGE($C$2:$C$289)</f>
        <v>30.04871032543</v>
      </c>
      <c r="H286" s="1" t="n">
        <f aca="false">C286-G286</f>
        <v>-0.312350960814619</v>
      </c>
    </row>
    <row r="287" customFormat="false" ht="13.8" hidden="false" customHeight="false" outlineLevel="0" collapsed="false">
      <c r="A287" s="0" t="n">
        <v>151961</v>
      </c>
      <c r="B287" s="0" t="n">
        <v>0</v>
      </c>
      <c r="C287" s="1" t="n">
        <f aca="false">F287-273.15</f>
        <v>23.822054581194</v>
      </c>
      <c r="D287" s="0" t="n">
        <v>0</v>
      </c>
      <c r="E287" s="4" t="n">
        <v>43291.7462686567</v>
      </c>
      <c r="F287" s="0" t="n">
        <f aca="false">E287*0.00341802+149</f>
        <v>296.972054581194</v>
      </c>
      <c r="G287" s="1" t="n">
        <f aca="false">AVERAGE($C$2:$C$289)</f>
        <v>30.04871032543</v>
      </c>
      <c r="H287" s="1" t="n">
        <f aca="false">C287-G287</f>
        <v>-6.22665574423598</v>
      </c>
    </row>
    <row r="288" customFormat="false" ht="13.8" hidden="false" customHeight="false" outlineLevel="0" collapsed="false">
      <c r="A288" s="0" t="n">
        <v>160888</v>
      </c>
      <c r="B288" s="0" t="n">
        <v>0</v>
      </c>
      <c r="C288" s="1" t="n">
        <f aca="false">F288-273.15</f>
        <v>31.2244000057143</v>
      </c>
      <c r="D288" s="0" t="n">
        <v>0</v>
      </c>
      <c r="E288" s="4" t="n">
        <v>45457.4285714286</v>
      </c>
      <c r="F288" s="0" t="n">
        <f aca="false">E288*0.00341802+149</f>
        <v>304.374400005714</v>
      </c>
      <c r="G288" s="1" t="n">
        <f aca="false">AVERAGE($C$2:$C$289)</f>
        <v>30.04871032543</v>
      </c>
      <c r="H288" s="1" t="n">
        <f aca="false">C288-G288</f>
        <v>1.17568968028429</v>
      </c>
    </row>
    <row r="289" customFormat="false" ht="13.8" hidden="false" customHeight="false" outlineLevel="0" collapsed="false">
      <c r="A289" s="0" t="n">
        <v>161177</v>
      </c>
      <c r="B289" s="0" t="n">
        <v>0</v>
      </c>
      <c r="C289" s="1" t="n">
        <f aca="false">F289-273.15</f>
        <v>30.77403518</v>
      </c>
      <c r="D289" s="0" t="n">
        <v>0</v>
      </c>
      <c r="E289" s="4" t="n">
        <v>45325.6666666667</v>
      </c>
      <c r="F289" s="0" t="n">
        <f aca="false">E289*0.00341802+149</f>
        <v>303.92403518</v>
      </c>
      <c r="G289" s="1" t="n">
        <f aca="false">AVERAGE($C$2:$C$289)</f>
        <v>30.04871032543</v>
      </c>
      <c r="H289" s="1" t="n">
        <f aca="false">C289-G289</f>
        <v>0.725324854569983</v>
      </c>
    </row>
    <row r="290" s="6" customFormat="true" ht="13.8" hidden="false" customHeight="false" outlineLevel="0" collapsed="false">
      <c r="A290" s="6" t="n">
        <v>4206</v>
      </c>
      <c r="B290" s="6" t="n">
        <v>0</v>
      </c>
      <c r="C290" s="7" t="n">
        <f aca="false">F290-273.15</f>
        <v>35.61793919</v>
      </c>
      <c r="D290" s="6" t="n">
        <v>1</v>
      </c>
      <c r="E290" s="8" t="n">
        <v>46742.8333333333</v>
      </c>
      <c r="F290" s="6" t="n">
        <f aca="false">E290*0.00341802+149</f>
        <v>308.76793919</v>
      </c>
      <c r="G290" s="7" t="n">
        <f aca="false">AVERAGE($C$290:$C$577)</f>
        <v>36.7923175759042</v>
      </c>
      <c r="H290" s="7" t="n">
        <f aca="false">C290-G290</f>
        <v>-1.17437838590416</v>
      </c>
      <c r="AMJ290" s="0"/>
    </row>
    <row r="291" customFormat="false" ht="13.8" hidden="false" customHeight="false" outlineLevel="0" collapsed="false">
      <c r="A291" s="0" t="n">
        <v>4447</v>
      </c>
      <c r="B291" s="0" t="n">
        <v>1</v>
      </c>
      <c r="C291" s="1" t="n">
        <f aca="false">F291-273.15</f>
        <v>35.4621344450001</v>
      </c>
      <c r="D291" s="0" t="n">
        <v>1</v>
      </c>
      <c r="E291" s="4" t="n">
        <v>46697.25</v>
      </c>
      <c r="F291" s="0" t="n">
        <f aca="false">E291*0.00341802+149</f>
        <v>308.612134445</v>
      </c>
      <c r="G291" s="9" t="n">
        <f aca="false">AVERAGE($C$290:$C$577)</f>
        <v>36.7923175759042</v>
      </c>
      <c r="H291" s="1" t="n">
        <f aca="false">C291-G291</f>
        <v>-1.33018313090412</v>
      </c>
    </row>
    <row r="292" customFormat="false" ht="13.8" hidden="false" customHeight="false" outlineLevel="0" collapsed="false">
      <c r="A292" s="0" t="n">
        <v>5974</v>
      </c>
      <c r="B292" s="0" t="n">
        <v>1</v>
      </c>
      <c r="C292" s="1" t="n">
        <f aca="false">F292-273.15</f>
        <v>32.761898645</v>
      </c>
      <c r="D292" s="0" t="n">
        <v>1</v>
      </c>
      <c r="E292" s="4" t="n">
        <v>45907.25</v>
      </c>
      <c r="F292" s="0" t="n">
        <f aca="false">E292*0.00341802+149</f>
        <v>305.911898645</v>
      </c>
      <c r="G292" s="9" t="n">
        <f aca="false">AVERAGE($C$290:$C$577)</f>
        <v>36.7923175759042</v>
      </c>
      <c r="H292" s="1" t="n">
        <f aca="false">C292-G292</f>
        <v>-4.03041893090415</v>
      </c>
    </row>
    <row r="293" customFormat="false" ht="13.8" hidden="false" customHeight="false" outlineLevel="0" collapsed="false">
      <c r="A293" s="0" t="n">
        <v>9111</v>
      </c>
      <c r="B293" s="0" t="n">
        <v>1</v>
      </c>
      <c r="C293" s="1" t="n">
        <f aca="false">F293-273.15</f>
        <v>34.9876400257143</v>
      </c>
      <c r="D293" s="0" t="n">
        <v>1</v>
      </c>
      <c r="E293" s="4" t="n">
        <v>46558.4285714286</v>
      </c>
      <c r="F293" s="0" t="n">
        <f aca="false">E293*0.00341802+149</f>
        <v>308.137640025714</v>
      </c>
      <c r="G293" s="9" t="n">
        <f aca="false">AVERAGE($C$290:$C$577)</f>
        <v>36.7923175759042</v>
      </c>
      <c r="H293" s="1" t="n">
        <f aca="false">C293-G293</f>
        <v>-1.80467755018987</v>
      </c>
    </row>
    <row r="294" customFormat="false" ht="13.8" hidden="false" customHeight="false" outlineLevel="0" collapsed="false">
      <c r="A294" s="0" t="n">
        <v>13206</v>
      </c>
      <c r="B294" s="0" t="n">
        <v>0</v>
      </c>
      <c r="C294" s="1" t="n">
        <f aca="false">F294-273.15</f>
        <v>35.7221888</v>
      </c>
      <c r="D294" s="0" t="n">
        <v>1</v>
      </c>
      <c r="E294" s="4" t="n">
        <v>46773.3333333333</v>
      </c>
      <c r="F294" s="0" t="n">
        <f aca="false">E294*0.00341802+149</f>
        <v>308.8721888</v>
      </c>
      <c r="G294" s="9" t="n">
        <f aca="false">AVERAGE($C$290:$C$577)</f>
        <v>36.7923175759042</v>
      </c>
      <c r="H294" s="1" t="n">
        <f aca="false">C294-G294</f>
        <v>-1.07012877590415</v>
      </c>
    </row>
    <row r="295" customFormat="false" ht="13.8" hidden="false" customHeight="false" outlineLevel="0" collapsed="false">
      <c r="A295" s="0" t="n">
        <v>13584</v>
      </c>
      <c r="B295" s="0" t="n">
        <v>1</v>
      </c>
      <c r="C295" s="1" t="n">
        <f aca="false">F295-273.15</f>
        <v>35.18954735</v>
      </c>
      <c r="D295" s="0" t="n">
        <v>1</v>
      </c>
      <c r="E295" s="4" t="n">
        <v>46617.5</v>
      </c>
      <c r="F295" s="0" t="n">
        <f aca="false">E295*0.00341802+149</f>
        <v>308.33954735</v>
      </c>
      <c r="G295" s="9" t="n">
        <f aca="false">AVERAGE($C$290:$C$577)</f>
        <v>36.7923175759042</v>
      </c>
      <c r="H295" s="1" t="n">
        <f aca="false">C295-G295</f>
        <v>-1.60277022590418</v>
      </c>
    </row>
    <row r="296" customFormat="false" ht="13.8" hidden="false" customHeight="false" outlineLevel="0" collapsed="false">
      <c r="A296" s="0" t="n">
        <v>16939</v>
      </c>
      <c r="B296" s="0" t="n">
        <v>1</v>
      </c>
      <c r="C296" s="1" t="n">
        <f aca="false">F296-273.15</f>
        <v>33.74714291</v>
      </c>
      <c r="D296" s="0" t="n">
        <v>1</v>
      </c>
      <c r="E296" s="4" t="n">
        <v>46195.5</v>
      </c>
      <c r="F296" s="0" t="n">
        <f aca="false">E296*0.00341802+149</f>
        <v>306.89714291</v>
      </c>
      <c r="G296" s="9" t="n">
        <f aca="false">AVERAGE($C$290:$C$577)</f>
        <v>36.7923175759042</v>
      </c>
      <c r="H296" s="1" t="n">
        <f aca="false">C296-G296</f>
        <v>-3.0451746659042</v>
      </c>
    </row>
    <row r="297" customFormat="false" ht="13.8" hidden="false" customHeight="false" outlineLevel="0" collapsed="false">
      <c r="A297" s="0" t="n">
        <v>17452</v>
      </c>
      <c r="B297" s="0" t="n">
        <v>1</v>
      </c>
      <c r="C297" s="1" t="n">
        <f aca="false">F297-273.15</f>
        <v>31.051179635</v>
      </c>
      <c r="D297" s="0" t="n">
        <v>1</v>
      </c>
      <c r="E297" s="4" t="n">
        <v>45406.75</v>
      </c>
      <c r="F297" s="0" t="n">
        <f aca="false">E297*0.00341802+149</f>
        <v>304.201179635</v>
      </c>
      <c r="G297" s="9" t="n">
        <f aca="false">AVERAGE($C$290:$C$577)</f>
        <v>36.7923175759042</v>
      </c>
      <c r="H297" s="1" t="n">
        <f aca="false">C297-G297</f>
        <v>-5.74113794090414</v>
      </c>
    </row>
    <row r="298" customFormat="false" ht="13.8" hidden="false" customHeight="false" outlineLevel="0" collapsed="false">
      <c r="A298" s="0" t="n">
        <v>18096</v>
      </c>
      <c r="B298" s="0" t="n">
        <v>1</v>
      </c>
      <c r="C298" s="1" t="n">
        <f aca="false">F298-273.15</f>
        <v>37.0219478720001</v>
      </c>
      <c r="D298" s="0" t="n">
        <v>1</v>
      </c>
      <c r="E298" s="4" t="n">
        <v>47153.6</v>
      </c>
      <c r="F298" s="0" t="n">
        <f aca="false">E298*0.00341802+149</f>
        <v>310.171947872</v>
      </c>
      <c r="G298" s="9" t="n">
        <f aca="false">AVERAGE($C$290:$C$577)</f>
        <v>36.7923175759042</v>
      </c>
      <c r="H298" s="1" t="n">
        <f aca="false">C298-G298</f>
        <v>0.229630296095877</v>
      </c>
    </row>
    <row r="299" customFormat="false" ht="13.8" hidden="false" customHeight="false" outlineLevel="0" collapsed="false">
      <c r="A299" s="0" t="n">
        <v>18097</v>
      </c>
      <c r="B299" s="0" t="n">
        <v>0</v>
      </c>
      <c r="C299" s="1" t="n">
        <f aca="false">F299-273.15</f>
        <v>37.67786591</v>
      </c>
      <c r="D299" s="0" t="n">
        <v>1</v>
      </c>
      <c r="E299" s="4" t="n">
        <v>47345.5</v>
      </c>
      <c r="F299" s="0" t="n">
        <f aca="false">E299*0.00341802+149</f>
        <v>310.82786591</v>
      </c>
      <c r="G299" s="9" t="n">
        <f aca="false">AVERAGE($C$290:$C$577)</f>
        <v>36.7923175759042</v>
      </c>
      <c r="H299" s="1" t="n">
        <f aca="false">C299-G299</f>
        <v>0.885548334095859</v>
      </c>
    </row>
    <row r="300" customFormat="false" ht="13.8" hidden="false" customHeight="false" outlineLevel="0" collapsed="false">
      <c r="A300" s="0" t="n">
        <v>18228</v>
      </c>
      <c r="B300" s="0" t="n">
        <v>1</v>
      </c>
      <c r="C300" s="1" t="n">
        <f aca="false">F300-273.15</f>
        <v>33.05499386</v>
      </c>
      <c r="D300" s="0" t="n">
        <v>1</v>
      </c>
      <c r="E300" s="4" t="n">
        <v>45993</v>
      </c>
      <c r="F300" s="0" t="n">
        <f aca="false">E300*0.00341802+149</f>
        <v>306.20499386</v>
      </c>
      <c r="G300" s="9" t="n">
        <f aca="false">AVERAGE($C$290:$C$577)</f>
        <v>36.7923175759042</v>
      </c>
      <c r="H300" s="1" t="n">
        <f aca="false">C300-G300</f>
        <v>-3.73732371590415</v>
      </c>
    </row>
    <row r="301" customFormat="false" ht="13.8" hidden="false" customHeight="false" outlineLevel="0" collapsed="false">
      <c r="A301" s="0" t="n">
        <v>18350</v>
      </c>
      <c r="B301" s="0" t="n">
        <v>1</v>
      </c>
      <c r="C301" s="1" t="n">
        <f aca="false">F301-273.15</f>
        <v>35.064106016</v>
      </c>
      <c r="D301" s="0" t="n">
        <v>1</v>
      </c>
      <c r="E301" s="4" t="n">
        <v>46580.8</v>
      </c>
      <c r="F301" s="0" t="n">
        <f aca="false">E301*0.00341802+149</f>
        <v>308.214106016</v>
      </c>
      <c r="G301" s="9" t="n">
        <f aca="false">AVERAGE($C$290:$C$577)</f>
        <v>36.7923175759042</v>
      </c>
      <c r="H301" s="1" t="n">
        <f aca="false">C301-G301</f>
        <v>-1.72821155990414</v>
      </c>
    </row>
    <row r="302" customFormat="false" ht="13.8" hidden="false" customHeight="false" outlineLevel="0" collapsed="false">
      <c r="A302" s="0" t="n">
        <v>18501</v>
      </c>
      <c r="B302" s="0" t="n">
        <v>1</v>
      </c>
      <c r="C302" s="1" t="n">
        <f aca="false">F302-273.15</f>
        <v>34.07869085</v>
      </c>
      <c r="D302" s="0" t="n">
        <v>1</v>
      </c>
      <c r="E302" s="4" t="n">
        <v>46292.5</v>
      </c>
      <c r="F302" s="0" t="n">
        <f aca="false">E302*0.00341802+149</f>
        <v>307.22869085</v>
      </c>
      <c r="G302" s="9" t="n">
        <f aca="false">AVERAGE($C$290:$C$577)</f>
        <v>36.7923175759042</v>
      </c>
      <c r="H302" s="1" t="n">
        <f aca="false">C302-G302</f>
        <v>-2.71362672590413</v>
      </c>
    </row>
    <row r="303" customFormat="false" ht="13.8" hidden="false" customHeight="false" outlineLevel="0" collapsed="false">
      <c r="A303" s="0" t="n">
        <v>18779</v>
      </c>
      <c r="B303" s="0" t="n">
        <v>1</v>
      </c>
      <c r="C303" s="1" t="n">
        <f aca="false">F303-273.15</f>
        <v>37.32410084</v>
      </c>
      <c r="D303" s="0" t="n">
        <v>1</v>
      </c>
      <c r="E303" s="4" t="n">
        <v>47242</v>
      </c>
      <c r="F303" s="0" t="n">
        <f aca="false">E303*0.00341802+149</f>
        <v>310.47410084</v>
      </c>
      <c r="G303" s="9" t="n">
        <f aca="false">AVERAGE($C$290:$C$577)</f>
        <v>36.7923175759042</v>
      </c>
      <c r="H303" s="1" t="n">
        <f aca="false">C303-G303</f>
        <v>0.53178326409585</v>
      </c>
    </row>
    <row r="304" customFormat="false" ht="13.8" hidden="false" customHeight="false" outlineLevel="0" collapsed="false">
      <c r="A304" s="0" t="n">
        <v>22757</v>
      </c>
      <c r="B304" s="0" t="n">
        <v>0</v>
      </c>
      <c r="C304" s="1" t="n">
        <f aca="false">F304-273.15</f>
        <v>38.713184168</v>
      </c>
      <c r="D304" s="0" t="n">
        <v>1</v>
      </c>
      <c r="E304" s="4" t="n">
        <v>47648.4</v>
      </c>
      <c r="F304" s="0" t="n">
        <f aca="false">E304*0.00341802+149</f>
        <v>311.863184168</v>
      </c>
      <c r="G304" s="9" t="n">
        <f aca="false">AVERAGE($C$290:$C$577)</f>
        <v>36.7923175759042</v>
      </c>
      <c r="H304" s="1" t="n">
        <f aca="false">C304-G304</f>
        <v>1.92086659209582</v>
      </c>
    </row>
    <row r="305" customFormat="false" ht="13.8" hidden="false" customHeight="false" outlineLevel="0" collapsed="false">
      <c r="A305" s="0" t="n">
        <v>24216</v>
      </c>
      <c r="B305" s="0" t="n">
        <v>1</v>
      </c>
      <c r="C305" s="1" t="n">
        <f aca="false">F305-273.15</f>
        <v>32.08427618</v>
      </c>
      <c r="D305" s="0" t="n">
        <v>1</v>
      </c>
      <c r="E305" s="4" t="n">
        <v>45709</v>
      </c>
      <c r="F305" s="0" t="n">
        <f aca="false">E305*0.00341802+149</f>
        <v>305.23427618</v>
      </c>
      <c r="G305" s="9" t="n">
        <f aca="false">AVERAGE($C$290:$C$577)</f>
        <v>36.7923175759042</v>
      </c>
      <c r="H305" s="1" t="n">
        <f aca="false">C305-G305</f>
        <v>-4.70804139590416</v>
      </c>
    </row>
    <row r="306" customFormat="false" ht="13.8" hidden="false" customHeight="false" outlineLevel="0" collapsed="false">
      <c r="A306" s="0" t="n">
        <v>24293</v>
      </c>
      <c r="B306" s="0" t="n">
        <v>0</v>
      </c>
      <c r="C306" s="1" t="n">
        <f aca="false">F306-273.15</f>
        <v>35.68857827</v>
      </c>
      <c r="D306" s="0" t="n">
        <v>1</v>
      </c>
      <c r="E306" s="4" t="n">
        <v>46763.5</v>
      </c>
      <c r="F306" s="0" t="n">
        <f aca="false">E306*0.00341802+149</f>
        <v>308.83857827</v>
      </c>
      <c r="G306" s="9" t="n">
        <f aca="false">AVERAGE($C$290:$C$577)</f>
        <v>36.7923175759042</v>
      </c>
      <c r="H306" s="1" t="n">
        <f aca="false">C306-G306</f>
        <v>-1.10373930590418</v>
      </c>
    </row>
    <row r="307" customFormat="false" ht="13.8" hidden="false" customHeight="false" outlineLevel="0" collapsed="false">
      <c r="A307" s="0" t="n">
        <v>24526</v>
      </c>
      <c r="B307" s="0" t="n">
        <v>0</v>
      </c>
      <c r="C307" s="1" t="n">
        <f aca="false">F307-273.15</f>
        <v>34.414511315</v>
      </c>
      <c r="D307" s="0" t="n">
        <v>1</v>
      </c>
      <c r="E307" s="4" t="n">
        <v>46390.75</v>
      </c>
      <c r="F307" s="0" t="n">
        <f aca="false">E307*0.00341802+149</f>
        <v>307.564511315</v>
      </c>
      <c r="G307" s="9" t="n">
        <f aca="false">AVERAGE($C$290:$C$577)</f>
        <v>36.7923175759042</v>
      </c>
      <c r="H307" s="1" t="n">
        <f aca="false">C307-G307</f>
        <v>-2.37780626090415</v>
      </c>
    </row>
    <row r="308" customFormat="false" ht="13.8" hidden="false" customHeight="false" outlineLevel="0" collapsed="false">
      <c r="A308" s="0" t="n">
        <v>25891</v>
      </c>
      <c r="B308" s="0" t="n">
        <v>1</v>
      </c>
      <c r="C308" s="1" t="n">
        <f aca="false">F308-273.15</f>
        <v>30.09669755</v>
      </c>
      <c r="D308" s="0" t="n">
        <v>1</v>
      </c>
      <c r="E308" s="4" t="n">
        <v>45127.5</v>
      </c>
      <c r="F308" s="0" t="n">
        <f aca="false">E308*0.00341802+149</f>
        <v>303.24669755</v>
      </c>
      <c r="G308" s="9" t="n">
        <f aca="false">AVERAGE($C$290:$C$577)</f>
        <v>36.7923175759042</v>
      </c>
      <c r="H308" s="1" t="n">
        <f aca="false">C308-G308</f>
        <v>-6.69562002590413</v>
      </c>
    </row>
    <row r="309" customFormat="false" ht="13.8" hidden="false" customHeight="false" outlineLevel="0" collapsed="false">
      <c r="A309" s="0" t="n">
        <v>26056</v>
      </c>
      <c r="B309" s="0" t="n">
        <v>0</v>
      </c>
      <c r="C309" s="1" t="n">
        <f aca="false">F309-273.15</f>
        <v>34.8173249720001</v>
      </c>
      <c r="D309" s="0" t="n">
        <v>1</v>
      </c>
      <c r="E309" s="4" t="n">
        <v>46508.6</v>
      </c>
      <c r="F309" s="0" t="n">
        <f aca="false">E309*0.00341802+149</f>
        <v>307.967324972</v>
      </c>
      <c r="G309" s="9" t="n">
        <f aca="false">AVERAGE($C$290:$C$577)</f>
        <v>36.7923175759042</v>
      </c>
      <c r="H309" s="1" t="n">
        <f aca="false">C309-G309</f>
        <v>-1.97499260390413</v>
      </c>
    </row>
    <row r="310" customFormat="false" ht="13.8" hidden="false" customHeight="false" outlineLevel="0" collapsed="false">
      <c r="A310" s="0" t="n">
        <v>26553</v>
      </c>
      <c r="B310" s="0" t="n">
        <v>1</v>
      </c>
      <c r="C310" s="1" t="n">
        <f aca="false">F310-273.15</f>
        <v>30.95291156</v>
      </c>
      <c r="D310" s="0" t="n">
        <v>1</v>
      </c>
      <c r="E310" s="4" t="n">
        <v>45378</v>
      </c>
      <c r="F310" s="0" t="n">
        <f aca="false">E310*0.00341802+149</f>
        <v>304.10291156</v>
      </c>
      <c r="G310" s="9" t="n">
        <f aca="false">AVERAGE($C$290:$C$577)</f>
        <v>36.7923175759042</v>
      </c>
      <c r="H310" s="1" t="n">
        <f aca="false">C310-G310</f>
        <v>-5.83940601590416</v>
      </c>
    </row>
    <row r="311" customFormat="false" ht="13.8" hidden="false" customHeight="false" outlineLevel="0" collapsed="false">
      <c r="A311" s="0" t="n">
        <v>29438</v>
      </c>
      <c r="B311" s="0" t="n">
        <v>1</v>
      </c>
      <c r="C311" s="1" t="n">
        <f aca="false">F311-273.15</f>
        <v>36.2576786</v>
      </c>
      <c r="D311" s="0" t="n">
        <v>1</v>
      </c>
      <c r="E311" s="4" t="n">
        <v>46930</v>
      </c>
      <c r="F311" s="0" t="n">
        <f aca="false">E311*0.00341802+149</f>
        <v>309.4076786</v>
      </c>
      <c r="G311" s="9" t="n">
        <f aca="false">AVERAGE($C$290:$C$577)</f>
        <v>36.7923175759042</v>
      </c>
      <c r="H311" s="1" t="n">
        <f aca="false">C311-G311</f>
        <v>-0.534638975904159</v>
      </c>
    </row>
    <row r="312" customFormat="false" ht="13.8" hidden="false" customHeight="false" outlineLevel="0" collapsed="false">
      <c r="A312" s="0" t="n">
        <v>29504</v>
      </c>
      <c r="B312" s="0" t="n">
        <v>1</v>
      </c>
      <c r="C312" s="1" t="n">
        <f aca="false">F312-273.15</f>
        <v>35.56894757</v>
      </c>
      <c r="D312" s="0" t="n">
        <v>1</v>
      </c>
      <c r="E312" s="4" t="n">
        <v>46728.5</v>
      </c>
      <c r="F312" s="0" t="n">
        <f aca="false">E312*0.00341802+149</f>
        <v>308.71894757</v>
      </c>
      <c r="G312" s="9" t="n">
        <f aca="false">AVERAGE($C$290:$C$577)</f>
        <v>36.7923175759042</v>
      </c>
      <c r="H312" s="1" t="n">
        <f aca="false">C312-G312</f>
        <v>-1.2233700059042</v>
      </c>
    </row>
    <row r="313" customFormat="false" ht="13.8" hidden="false" customHeight="false" outlineLevel="0" collapsed="false">
      <c r="A313" s="0" t="n">
        <v>30474</v>
      </c>
      <c r="B313" s="0" t="n">
        <v>1</v>
      </c>
      <c r="C313" s="1" t="n">
        <f aca="false">F313-273.15</f>
        <v>31.68949487</v>
      </c>
      <c r="D313" s="0" t="n">
        <v>1</v>
      </c>
      <c r="E313" s="4" t="n">
        <v>45593.5</v>
      </c>
      <c r="F313" s="0" t="n">
        <f aca="false">E313*0.00341802+149</f>
        <v>304.83949487</v>
      </c>
      <c r="G313" s="9" t="n">
        <f aca="false">AVERAGE($C$290:$C$577)</f>
        <v>36.7923175759042</v>
      </c>
      <c r="H313" s="1" t="n">
        <f aca="false">C313-G313</f>
        <v>-5.10282270590415</v>
      </c>
    </row>
    <row r="314" customFormat="false" ht="13.8" hidden="false" customHeight="false" outlineLevel="0" collapsed="false">
      <c r="A314" s="0" t="n">
        <v>31648</v>
      </c>
      <c r="B314" s="0" t="n">
        <v>0</v>
      </c>
      <c r="C314" s="1" t="n">
        <f aca="false">F314-273.15</f>
        <v>37.726572695</v>
      </c>
      <c r="D314" s="0" t="n">
        <v>1</v>
      </c>
      <c r="E314" s="4" t="n">
        <v>47359.75</v>
      </c>
      <c r="F314" s="0" t="n">
        <f aca="false">E314*0.00341802+149</f>
        <v>310.876572695</v>
      </c>
      <c r="G314" s="9" t="n">
        <f aca="false">AVERAGE($C$290:$C$577)</f>
        <v>36.7923175759042</v>
      </c>
      <c r="H314" s="1" t="n">
        <f aca="false">C314-G314</f>
        <v>0.934255119095838</v>
      </c>
    </row>
    <row r="315" customFormat="false" ht="13.8" hidden="false" customHeight="false" outlineLevel="0" collapsed="false">
      <c r="A315" s="0" t="n">
        <v>33101</v>
      </c>
      <c r="B315" s="0" t="n">
        <v>1</v>
      </c>
      <c r="C315" s="1" t="n">
        <f aca="false">F315-273.15</f>
        <v>37.91200028</v>
      </c>
      <c r="D315" s="0" t="n">
        <v>1</v>
      </c>
      <c r="E315" s="4" t="n">
        <v>47414</v>
      </c>
      <c r="F315" s="0" t="n">
        <f aca="false">E315*0.00341802+149</f>
        <v>311.06200028</v>
      </c>
      <c r="G315" s="9" t="n">
        <f aca="false">AVERAGE($C$290:$C$577)</f>
        <v>36.7923175759042</v>
      </c>
      <c r="H315" s="1" t="n">
        <f aca="false">C315-G315</f>
        <v>1.11968270409585</v>
      </c>
    </row>
    <row r="316" customFormat="false" ht="13.8" hidden="false" customHeight="false" outlineLevel="0" collapsed="false">
      <c r="A316" s="0" t="n">
        <v>33680</v>
      </c>
      <c r="B316" s="0" t="n">
        <v>1</v>
      </c>
      <c r="C316" s="1" t="n">
        <f aca="false">F316-273.15</f>
        <v>33.9079213123077</v>
      </c>
      <c r="D316" s="0" t="n">
        <v>1</v>
      </c>
      <c r="E316" s="4" t="n">
        <v>46242.5384615385</v>
      </c>
      <c r="F316" s="0" t="n">
        <f aca="false">E316*0.00341802+149</f>
        <v>307.057921312308</v>
      </c>
      <c r="G316" s="9" t="n">
        <f aca="false">AVERAGE($C$290:$C$577)</f>
        <v>36.7923175759042</v>
      </c>
      <c r="H316" s="1" t="n">
        <f aca="false">C316-G316</f>
        <v>-2.88439626359644</v>
      </c>
    </row>
    <row r="317" customFormat="false" ht="13.8" hidden="false" customHeight="false" outlineLevel="0" collapsed="false">
      <c r="A317" s="0" t="n">
        <v>34629</v>
      </c>
      <c r="B317" s="0" t="n">
        <v>1</v>
      </c>
      <c r="C317" s="1" t="n">
        <f aca="false">F317-273.15</f>
        <v>36.81139784</v>
      </c>
      <c r="D317" s="0" t="n">
        <v>1</v>
      </c>
      <c r="E317" s="4" t="n">
        <v>47092</v>
      </c>
      <c r="F317" s="0" t="n">
        <f aca="false">E317*0.00341802+149</f>
        <v>309.96139784</v>
      </c>
      <c r="G317" s="9" t="n">
        <f aca="false">AVERAGE($C$290:$C$577)</f>
        <v>36.7923175759042</v>
      </c>
      <c r="H317" s="1" t="n">
        <f aca="false">C317-G317</f>
        <v>0.0190802640958623</v>
      </c>
    </row>
    <row r="318" customFormat="false" ht="13.8" hidden="false" customHeight="false" outlineLevel="0" collapsed="false">
      <c r="A318" s="0" t="n">
        <v>37098</v>
      </c>
      <c r="B318" s="0" t="n">
        <v>1</v>
      </c>
      <c r="C318" s="1" t="n">
        <f aca="false">F318-273.15</f>
        <v>37.266849005</v>
      </c>
      <c r="D318" s="0" t="n">
        <v>1</v>
      </c>
      <c r="E318" s="4" t="n">
        <v>47225.25</v>
      </c>
      <c r="F318" s="0" t="n">
        <f aca="false">E318*0.00341802+149</f>
        <v>310.416849005</v>
      </c>
      <c r="G318" s="9" t="n">
        <f aca="false">AVERAGE($C$290:$C$577)</f>
        <v>36.7923175759042</v>
      </c>
      <c r="H318" s="1" t="n">
        <f aca="false">C318-G318</f>
        <v>0.474531429095862</v>
      </c>
    </row>
    <row r="319" customFormat="false" ht="13.8" hidden="false" customHeight="false" outlineLevel="0" collapsed="false">
      <c r="A319" s="0" t="n">
        <v>38984</v>
      </c>
      <c r="B319" s="0" t="n">
        <v>1</v>
      </c>
      <c r="C319" s="1" t="n">
        <f aca="false">F319-273.15</f>
        <v>37.44885857</v>
      </c>
      <c r="D319" s="0" t="n">
        <v>1</v>
      </c>
      <c r="E319" s="4" t="n">
        <v>47278.5</v>
      </c>
      <c r="F319" s="0" t="n">
        <f aca="false">E319*0.00341802+149</f>
        <v>310.59885857</v>
      </c>
      <c r="G319" s="9" t="n">
        <f aca="false">AVERAGE($C$290:$C$577)</f>
        <v>36.7923175759042</v>
      </c>
      <c r="H319" s="1" t="n">
        <f aca="false">C319-G319</f>
        <v>0.656540994095849</v>
      </c>
    </row>
    <row r="320" customFormat="false" ht="13.8" hidden="false" customHeight="false" outlineLevel="0" collapsed="false">
      <c r="A320" s="0" t="n">
        <v>40613</v>
      </c>
      <c r="B320" s="0" t="n">
        <v>1</v>
      </c>
      <c r="C320" s="1" t="n">
        <f aca="false">F320-273.15</f>
        <v>33.3684464</v>
      </c>
      <c r="D320" s="0" t="n">
        <v>1</v>
      </c>
      <c r="E320" s="4" t="n">
        <v>46084.7058823529</v>
      </c>
      <c r="F320" s="0" t="n">
        <f aca="false">E320*0.00341802+149</f>
        <v>306.5184464</v>
      </c>
      <c r="G320" s="9" t="n">
        <f aca="false">AVERAGE($C$290:$C$577)</f>
        <v>36.7923175759042</v>
      </c>
      <c r="H320" s="1" t="n">
        <f aca="false">C320-G320</f>
        <v>-3.42387117590414</v>
      </c>
    </row>
    <row r="321" customFormat="false" ht="13.8" hidden="false" customHeight="false" outlineLevel="0" collapsed="false">
      <c r="A321" s="0" t="n">
        <v>40666</v>
      </c>
      <c r="B321" s="0" t="n">
        <v>0</v>
      </c>
      <c r="C321" s="1" t="n">
        <f aca="false">F321-273.15</f>
        <v>36.86266814</v>
      </c>
      <c r="D321" s="0" t="n">
        <v>1</v>
      </c>
      <c r="E321" s="4" t="n">
        <v>47107</v>
      </c>
      <c r="F321" s="0" t="n">
        <f aca="false">E321*0.00341802+149</f>
        <v>310.01266814</v>
      </c>
      <c r="G321" s="9" t="n">
        <f aca="false">AVERAGE($C$290:$C$577)</f>
        <v>36.7923175759042</v>
      </c>
      <c r="H321" s="1" t="n">
        <f aca="false">C321-G321</f>
        <v>0.0703505640958042</v>
      </c>
    </row>
    <row r="322" customFormat="false" ht="13.8" hidden="false" customHeight="false" outlineLevel="0" collapsed="false">
      <c r="A322" s="0" t="n">
        <v>43140</v>
      </c>
      <c r="B322" s="0" t="n">
        <v>1</v>
      </c>
      <c r="C322" s="1" t="n">
        <f aca="false">F322-273.15</f>
        <v>37.57019828</v>
      </c>
      <c r="D322" s="0" t="n">
        <v>1</v>
      </c>
      <c r="E322" s="4" t="n">
        <v>47314</v>
      </c>
      <c r="F322" s="0" t="n">
        <f aca="false">E322*0.00341802+149</f>
        <v>310.72019828</v>
      </c>
      <c r="G322" s="9" t="n">
        <f aca="false">AVERAGE($C$290:$C$577)</f>
        <v>36.7923175759042</v>
      </c>
      <c r="H322" s="1" t="n">
        <f aca="false">C322-G322</f>
        <v>0.777880704095821</v>
      </c>
    </row>
    <row r="323" customFormat="false" ht="13.8" hidden="false" customHeight="false" outlineLevel="0" collapsed="false">
      <c r="A323" s="0" t="n">
        <v>43283</v>
      </c>
      <c r="B323" s="0" t="n">
        <v>1</v>
      </c>
      <c r="C323" s="1" t="n">
        <f aca="false">F323-273.15</f>
        <v>36.02354423</v>
      </c>
      <c r="D323" s="0" t="n">
        <v>1</v>
      </c>
      <c r="E323" s="4" t="n">
        <v>46861.5</v>
      </c>
      <c r="F323" s="0" t="n">
        <f aca="false">E323*0.00341802+149</f>
        <v>309.17354423</v>
      </c>
      <c r="G323" s="9" t="n">
        <f aca="false">AVERAGE($C$290:$C$577)</f>
        <v>36.7923175759042</v>
      </c>
      <c r="H323" s="1" t="n">
        <f aca="false">C323-G323</f>
        <v>-0.768773345904151</v>
      </c>
    </row>
    <row r="324" customFormat="false" ht="13.8" hidden="false" customHeight="false" outlineLevel="0" collapsed="false">
      <c r="A324" s="0" t="n">
        <v>43597</v>
      </c>
      <c r="B324" s="0" t="n">
        <v>1</v>
      </c>
      <c r="C324" s="1" t="n">
        <f aca="false">F324-273.15</f>
        <v>34.08894491</v>
      </c>
      <c r="D324" s="0" t="n">
        <v>1</v>
      </c>
      <c r="E324" s="4" t="n">
        <v>46295.5</v>
      </c>
      <c r="F324" s="0" t="n">
        <f aca="false">E324*0.00341802+149</f>
        <v>307.23894491</v>
      </c>
      <c r="G324" s="9" t="n">
        <f aca="false">AVERAGE($C$290:$C$577)</f>
        <v>36.7923175759042</v>
      </c>
      <c r="H324" s="1" t="n">
        <f aca="false">C324-G324</f>
        <v>-2.70337266590417</v>
      </c>
    </row>
    <row r="325" customFormat="false" ht="13.8" hidden="false" customHeight="false" outlineLevel="0" collapsed="false">
      <c r="A325" s="0" t="n">
        <v>43705</v>
      </c>
      <c r="B325" s="0" t="n">
        <v>1</v>
      </c>
      <c r="C325" s="1" t="n">
        <f aca="false">F325-273.15</f>
        <v>36.26793266</v>
      </c>
      <c r="D325" s="0" t="n">
        <v>1</v>
      </c>
      <c r="E325" s="4" t="n">
        <v>46933</v>
      </c>
      <c r="F325" s="0" t="n">
        <f aca="false">E325*0.00341802+149</f>
        <v>309.41793266</v>
      </c>
      <c r="G325" s="9" t="n">
        <f aca="false">AVERAGE($C$290:$C$577)</f>
        <v>36.7923175759042</v>
      </c>
      <c r="H325" s="1" t="n">
        <f aca="false">C325-G325</f>
        <v>-0.524384915904136</v>
      </c>
    </row>
    <row r="326" customFormat="false" ht="13.8" hidden="false" customHeight="false" outlineLevel="0" collapsed="false">
      <c r="A326" s="0" t="n">
        <v>45302</v>
      </c>
      <c r="B326" s="0" t="n">
        <v>1</v>
      </c>
      <c r="C326" s="1" t="n">
        <f aca="false">F326-273.15</f>
        <v>30.74783036</v>
      </c>
      <c r="D326" s="0" t="n">
        <v>1</v>
      </c>
      <c r="E326" s="4" t="n">
        <v>45318</v>
      </c>
      <c r="F326" s="0" t="n">
        <f aca="false">E326*0.00341802+149</f>
        <v>303.89783036</v>
      </c>
      <c r="G326" s="9" t="n">
        <f aca="false">AVERAGE($C$290:$C$577)</f>
        <v>36.7923175759042</v>
      </c>
      <c r="H326" s="1" t="n">
        <f aca="false">C326-G326</f>
        <v>-6.04448721590416</v>
      </c>
    </row>
    <row r="327" customFormat="false" ht="13.8" hidden="false" customHeight="false" outlineLevel="0" collapsed="false">
      <c r="A327" s="0" t="n">
        <v>45625</v>
      </c>
      <c r="B327" s="0" t="n">
        <v>1</v>
      </c>
      <c r="C327" s="1" t="n">
        <f aca="false">F327-273.15</f>
        <v>32.61236027</v>
      </c>
      <c r="D327" s="0" t="n">
        <v>1</v>
      </c>
      <c r="E327" s="4" t="n">
        <v>45863.5</v>
      </c>
      <c r="F327" s="0" t="n">
        <f aca="false">E327*0.00341802+149</f>
        <v>305.76236027</v>
      </c>
      <c r="G327" s="9" t="n">
        <f aca="false">AVERAGE($C$290:$C$577)</f>
        <v>36.7923175759042</v>
      </c>
      <c r="H327" s="1" t="n">
        <f aca="false">C327-G327</f>
        <v>-4.17995730590417</v>
      </c>
    </row>
    <row r="328" customFormat="false" ht="13.8" hidden="false" customHeight="false" outlineLevel="0" collapsed="false">
      <c r="A328" s="0" t="n">
        <v>48329</v>
      </c>
      <c r="B328" s="0" t="n">
        <v>1</v>
      </c>
      <c r="C328" s="1" t="n">
        <f aca="false">F328-273.15</f>
        <v>34.881071045</v>
      </c>
      <c r="D328" s="0" t="n">
        <v>1</v>
      </c>
      <c r="E328" s="4" t="n">
        <v>46527.25</v>
      </c>
      <c r="F328" s="0" t="n">
        <f aca="false">E328*0.00341802+149</f>
        <v>308.031071045</v>
      </c>
      <c r="G328" s="9" t="n">
        <f aca="false">AVERAGE($C$290:$C$577)</f>
        <v>36.7923175759042</v>
      </c>
      <c r="H328" s="1" t="n">
        <f aca="false">C328-G328</f>
        <v>-1.91124653090418</v>
      </c>
    </row>
    <row r="329" customFormat="false" ht="13.8" hidden="false" customHeight="false" outlineLevel="0" collapsed="false">
      <c r="A329" s="0" t="n">
        <v>48567</v>
      </c>
      <c r="B329" s="0" t="n">
        <v>0</v>
      </c>
      <c r="C329" s="1" t="n">
        <f aca="false">F329-273.15</f>
        <v>35.129732</v>
      </c>
      <c r="D329" s="0" t="n">
        <v>1</v>
      </c>
      <c r="E329" s="4" t="n">
        <v>46600</v>
      </c>
      <c r="F329" s="0" t="n">
        <f aca="false">E329*0.00341802+149</f>
        <v>308.279732</v>
      </c>
      <c r="G329" s="9" t="n">
        <f aca="false">AVERAGE($C$290:$C$577)</f>
        <v>36.7923175759042</v>
      </c>
      <c r="H329" s="1" t="n">
        <f aca="false">C329-G329</f>
        <v>-1.66258557590419</v>
      </c>
    </row>
    <row r="330" customFormat="false" ht="13.8" hidden="false" customHeight="false" outlineLevel="0" collapsed="false">
      <c r="A330" s="0" t="n">
        <v>48983</v>
      </c>
      <c r="B330" s="0" t="n">
        <v>0</v>
      </c>
      <c r="C330" s="1" t="n">
        <f aca="false">F330-273.15</f>
        <v>37.91769698</v>
      </c>
      <c r="D330" s="0" t="n">
        <v>1</v>
      </c>
      <c r="E330" s="4" t="n">
        <v>47415.6666666667</v>
      </c>
      <c r="F330" s="0" t="n">
        <f aca="false">E330*0.00341802+149</f>
        <v>311.06769698</v>
      </c>
      <c r="G330" s="9" t="n">
        <f aca="false">AVERAGE($C$290:$C$577)</f>
        <v>36.7923175759042</v>
      </c>
      <c r="H330" s="1" t="n">
        <f aca="false">C330-G330</f>
        <v>1.12537940409578</v>
      </c>
    </row>
    <row r="331" customFormat="false" ht="13.8" hidden="false" customHeight="false" outlineLevel="0" collapsed="false">
      <c r="A331" s="0" t="n">
        <v>49199</v>
      </c>
      <c r="B331" s="0" t="n">
        <v>1</v>
      </c>
      <c r="C331" s="1" t="n">
        <f aca="false">F331-273.15</f>
        <v>39.020122364</v>
      </c>
      <c r="D331" s="0" t="n">
        <v>1</v>
      </c>
      <c r="E331" s="4" t="n">
        <v>47738.2</v>
      </c>
      <c r="F331" s="0" t="n">
        <f aca="false">E331*0.00341802+149</f>
        <v>312.170122364</v>
      </c>
      <c r="G331" s="9" t="n">
        <f aca="false">AVERAGE($C$290:$C$577)</f>
        <v>36.7923175759042</v>
      </c>
      <c r="H331" s="1" t="n">
        <f aca="false">C331-G331</f>
        <v>2.22780478809585</v>
      </c>
    </row>
    <row r="332" customFormat="false" ht="13.8" hidden="false" customHeight="false" outlineLevel="0" collapsed="false">
      <c r="A332" s="0" t="n">
        <v>49295</v>
      </c>
      <c r="B332" s="0" t="n">
        <v>0</v>
      </c>
      <c r="C332" s="1" t="n">
        <f aca="false">F332-273.15</f>
        <v>30.74783036</v>
      </c>
      <c r="D332" s="0" t="n">
        <v>1</v>
      </c>
      <c r="E332" s="4" t="n">
        <v>45318</v>
      </c>
      <c r="F332" s="0" t="n">
        <f aca="false">E332*0.00341802+149</f>
        <v>303.89783036</v>
      </c>
      <c r="G332" s="9" t="n">
        <f aca="false">AVERAGE($C$290:$C$577)</f>
        <v>36.7923175759042</v>
      </c>
      <c r="H332" s="1" t="n">
        <f aca="false">C332-G332</f>
        <v>-6.04448721590416</v>
      </c>
    </row>
    <row r="333" customFormat="false" ht="13.8" hidden="false" customHeight="false" outlineLevel="0" collapsed="false">
      <c r="A333" s="0" t="n">
        <v>50481</v>
      </c>
      <c r="B333" s="0" t="n">
        <v>0</v>
      </c>
      <c r="C333" s="1" t="n">
        <f aca="false">F333-273.15</f>
        <v>35.822735555</v>
      </c>
      <c r="D333" s="0" t="n">
        <v>1</v>
      </c>
      <c r="E333" s="4" t="n">
        <v>46802.75</v>
      </c>
      <c r="F333" s="0" t="n">
        <f aca="false">E333*0.00341802+149</f>
        <v>308.972735555</v>
      </c>
      <c r="G333" s="9" t="n">
        <f aca="false">AVERAGE($C$290:$C$577)</f>
        <v>36.7923175759042</v>
      </c>
      <c r="H333" s="1" t="n">
        <f aca="false">C333-G333</f>
        <v>-0.96958202090417</v>
      </c>
    </row>
    <row r="334" customFormat="false" ht="13.8" hidden="false" customHeight="false" outlineLevel="0" collapsed="false">
      <c r="A334" s="0" t="n">
        <v>51319</v>
      </c>
      <c r="B334" s="0" t="n">
        <v>0</v>
      </c>
      <c r="C334" s="1" t="n">
        <f aca="false">F334-273.15</f>
        <v>36.15684701</v>
      </c>
      <c r="D334" s="0" t="n">
        <v>1</v>
      </c>
      <c r="E334" s="4" t="n">
        <v>46900.5</v>
      </c>
      <c r="F334" s="0" t="n">
        <f aca="false">E334*0.00341802+149</f>
        <v>309.30684701</v>
      </c>
      <c r="G334" s="9" t="n">
        <f aca="false">AVERAGE($C$290:$C$577)</f>
        <v>36.7923175759042</v>
      </c>
      <c r="H334" s="1" t="n">
        <f aca="false">C334-G334</f>
        <v>-0.6354705659042</v>
      </c>
    </row>
    <row r="335" customFormat="false" ht="13.8" hidden="false" customHeight="false" outlineLevel="0" collapsed="false">
      <c r="A335" s="0" t="n">
        <v>51407</v>
      </c>
      <c r="B335" s="0" t="n">
        <v>0</v>
      </c>
      <c r="C335" s="1" t="n">
        <f aca="false">F335-273.15</f>
        <v>38.9296380527273</v>
      </c>
      <c r="D335" s="0" t="n">
        <v>1</v>
      </c>
      <c r="E335" s="4" t="n">
        <v>47711.7272727273</v>
      </c>
      <c r="F335" s="0" t="n">
        <f aca="false">E335*0.00341802+149</f>
        <v>312.079638052727</v>
      </c>
      <c r="G335" s="9" t="n">
        <f aca="false">AVERAGE($C$290:$C$577)</f>
        <v>36.7923175759042</v>
      </c>
      <c r="H335" s="1" t="n">
        <f aca="false">C335-G335</f>
        <v>2.13732047682311</v>
      </c>
    </row>
    <row r="336" customFormat="false" ht="13.8" hidden="false" customHeight="false" outlineLevel="0" collapsed="false">
      <c r="A336" s="0" t="n">
        <v>53194</v>
      </c>
      <c r="B336" s="0" t="n">
        <v>0</v>
      </c>
      <c r="C336" s="1" t="n">
        <f aca="false">F336-273.15</f>
        <v>31.0793783</v>
      </c>
      <c r="D336" s="0" t="n">
        <v>1</v>
      </c>
      <c r="E336" s="4" t="n">
        <v>45415</v>
      </c>
      <c r="F336" s="0" t="n">
        <f aca="false">E336*0.00341802+149</f>
        <v>304.2293783</v>
      </c>
      <c r="G336" s="9" t="n">
        <f aca="false">AVERAGE($C$290:$C$577)</f>
        <v>36.7923175759042</v>
      </c>
      <c r="H336" s="1" t="n">
        <f aca="false">C336-G336</f>
        <v>-5.71293927590415</v>
      </c>
    </row>
    <row r="337" customFormat="false" ht="13.8" hidden="false" customHeight="false" outlineLevel="0" collapsed="false">
      <c r="A337" s="0" t="n">
        <v>53650</v>
      </c>
      <c r="B337" s="0" t="n">
        <v>1</v>
      </c>
      <c r="C337" s="1" t="n">
        <f aca="false">F337-273.15</f>
        <v>39.399522584</v>
      </c>
      <c r="D337" s="0" t="n">
        <v>1</v>
      </c>
      <c r="E337" s="4" t="n">
        <v>47849.2</v>
      </c>
      <c r="F337" s="0" t="n">
        <f aca="false">E337*0.00341802+149</f>
        <v>312.549522584</v>
      </c>
      <c r="G337" s="9" t="n">
        <f aca="false">AVERAGE($C$290:$C$577)</f>
        <v>36.7923175759042</v>
      </c>
      <c r="H337" s="1" t="n">
        <f aca="false">C337-G337</f>
        <v>2.60720500809583</v>
      </c>
    </row>
    <row r="338" customFormat="false" ht="13.8" hidden="false" customHeight="false" outlineLevel="0" collapsed="false">
      <c r="A338" s="0" t="n">
        <v>54372</v>
      </c>
      <c r="B338" s="0" t="n">
        <v>1</v>
      </c>
      <c r="C338" s="1" t="n">
        <f aca="false">F338-273.15</f>
        <v>36.31958274</v>
      </c>
      <c r="D338" s="0" t="n">
        <v>1</v>
      </c>
      <c r="E338" s="4" t="n">
        <v>46948.1111111111</v>
      </c>
      <c r="F338" s="0" t="n">
        <f aca="false">E338*0.00341802+149</f>
        <v>309.46958274</v>
      </c>
      <c r="G338" s="9" t="n">
        <f aca="false">AVERAGE($C$290:$C$577)</f>
        <v>36.7923175759042</v>
      </c>
      <c r="H338" s="1" t="n">
        <f aca="false">C338-G338</f>
        <v>-0.472734835904191</v>
      </c>
    </row>
    <row r="339" customFormat="false" ht="13.8" hidden="false" customHeight="false" outlineLevel="0" collapsed="false">
      <c r="A339" s="0" t="n">
        <v>54410</v>
      </c>
      <c r="B339" s="0" t="n">
        <v>0</v>
      </c>
      <c r="C339" s="1" t="n">
        <f aca="false">F339-273.15</f>
        <v>38.5468974950001</v>
      </c>
      <c r="D339" s="0" t="n">
        <v>1</v>
      </c>
      <c r="E339" s="4" t="n">
        <v>47599.75</v>
      </c>
      <c r="F339" s="0" t="n">
        <f aca="false">E339*0.00341802+149</f>
        <v>311.696897495</v>
      </c>
      <c r="G339" s="9" t="n">
        <f aca="false">AVERAGE($C$290:$C$577)</f>
        <v>36.7923175759042</v>
      </c>
      <c r="H339" s="1" t="n">
        <f aca="false">C339-G339</f>
        <v>1.75457991909587</v>
      </c>
    </row>
    <row r="340" customFormat="false" ht="13.8" hidden="false" customHeight="false" outlineLevel="0" collapsed="false">
      <c r="A340" s="0" t="n">
        <v>57958</v>
      </c>
      <c r="B340" s="0" t="n">
        <v>1</v>
      </c>
      <c r="C340" s="1" t="n">
        <f aca="false">F340-273.15</f>
        <v>34.30428017</v>
      </c>
      <c r="D340" s="0" t="n">
        <v>1</v>
      </c>
      <c r="E340" s="4" t="n">
        <v>46358.5</v>
      </c>
      <c r="F340" s="0" t="n">
        <f aca="false">E340*0.00341802+149</f>
        <v>307.45428017</v>
      </c>
      <c r="G340" s="9" t="n">
        <f aca="false">AVERAGE($C$290:$C$577)</f>
        <v>36.7923175759042</v>
      </c>
      <c r="H340" s="1" t="n">
        <f aca="false">C340-G340</f>
        <v>-2.48803740590415</v>
      </c>
    </row>
    <row r="341" customFormat="false" ht="13.8" hidden="false" customHeight="false" outlineLevel="0" collapsed="false">
      <c r="A341" s="0" t="n">
        <v>58270</v>
      </c>
      <c r="B341" s="0" t="n">
        <v>1</v>
      </c>
      <c r="C341" s="1" t="n">
        <f aca="false">F341-273.15</f>
        <v>37.09395416</v>
      </c>
      <c r="D341" s="0" t="n">
        <v>1</v>
      </c>
      <c r="E341" s="4" t="n">
        <v>47174.6666666667</v>
      </c>
      <c r="F341" s="0" t="n">
        <f aca="false">E341*0.00341802+149</f>
        <v>310.24395416</v>
      </c>
      <c r="G341" s="9" t="n">
        <f aca="false">AVERAGE($C$290:$C$577)</f>
        <v>36.7923175759042</v>
      </c>
      <c r="H341" s="1" t="n">
        <f aca="false">C341-G341</f>
        <v>0.301636584095775</v>
      </c>
    </row>
    <row r="342" customFormat="false" ht="13.8" hidden="false" customHeight="false" outlineLevel="0" collapsed="false">
      <c r="A342" s="0" t="n">
        <v>58271</v>
      </c>
      <c r="B342" s="0" t="n">
        <v>1</v>
      </c>
      <c r="C342" s="1" t="n">
        <f aca="false">F342-273.15</f>
        <v>30.135150275</v>
      </c>
      <c r="D342" s="0" t="n">
        <v>1</v>
      </c>
      <c r="E342" s="4" t="n">
        <v>45138.75</v>
      </c>
      <c r="F342" s="0" t="n">
        <f aca="false">E342*0.00341802+149</f>
        <v>303.285150275</v>
      </c>
      <c r="G342" s="9" t="n">
        <f aca="false">AVERAGE($C$290:$C$577)</f>
        <v>36.7923175759042</v>
      </c>
      <c r="H342" s="1" t="n">
        <f aca="false">C342-G342</f>
        <v>-6.65716730090418</v>
      </c>
    </row>
    <row r="343" customFormat="false" ht="13.8" hidden="false" customHeight="false" outlineLevel="0" collapsed="false">
      <c r="A343" s="0" t="n">
        <v>59263</v>
      </c>
      <c r="B343" s="0" t="n">
        <v>0</v>
      </c>
      <c r="C343" s="1" t="n">
        <f aca="false">F343-273.15</f>
        <v>39.1465269581819</v>
      </c>
      <c r="D343" s="0" t="n">
        <v>1</v>
      </c>
      <c r="E343" s="4" t="n">
        <v>47775.1818181818</v>
      </c>
      <c r="F343" s="0" t="n">
        <f aca="false">E343*0.00341802+149</f>
        <v>312.296526958182</v>
      </c>
      <c r="G343" s="9" t="n">
        <f aca="false">AVERAGE($C$290:$C$577)</f>
        <v>36.7923175759042</v>
      </c>
      <c r="H343" s="1" t="n">
        <f aca="false">C343-G343</f>
        <v>2.3542093822777</v>
      </c>
    </row>
    <row r="344" customFormat="false" ht="13.8" hidden="false" customHeight="false" outlineLevel="0" collapsed="false">
      <c r="A344" s="0" t="n">
        <v>60544</v>
      </c>
      <c r="B344" s="0" t="n">
        <v>1</v>
      </c>
      <c r="C344" s="1" t="n">
        <f aca="false">F344-273.15</f>
        <v>34.476206576</v>
      </c>
      <c r="D344" s="0" t="n">
        <v>1</v>
      </c>
      <c r="E344" s="4" t="n">
        <v>46408.8</v>
      </c>
      <c r="F344" s="0" t="n">
        <f aca="false">E344*0.00341802+149</f>
        <v>307.626206576</v>
      </c>
      <c r="G344" s="9" t="n">
        <f aca="false">AVERAGE($C$290:$C$577)</f>
        <v>36.7923175759042</v>
      </c>
      <c r="H344" s="1" t="n">
        <f aca="false">C344-G344</f>
        <v>-2.31611099990414</v>
      </c>
    </row>
    <row r="345" customFormat="false" ht="13.8" hidden="false" customHeight="false" outlineLevel="0" collapsed="false">
      <c r="A345" s="0" t="n">
        <v>61642</v>
      </c>
      <c r="B345" s="0" t="n">
        <v>0</v>
      </c>
      <c r="C345" s="1" t="n">
        <f aca="false">F345-273.15</f>
        <v>38.68105478</v>
      </c>
      <c r="D345" s="0" t="n">
        <v>1</v>
      </c>
      <c r="E345" s="4" t="n">
        <v>47639</v>
      </c>
      <c r="F345" s="0" t="n">
        <f aca="false">E345*0.00341802+149</f>
        <v>311.83105478</v>
      </c>
      <c r="G345" s="9" t="n">
        <f aca="false">AVERAGE($C$290:$C$577)</f>
        <v>36.7923175759042</v>
      </c>
      <c r="H345" s="1" t="n">
        <f aca="false">C345-G345</f>
        <v>1.88873720409583</v>
      </c>
    </row>
    <row r="346" customFormat="false" ht="13.8" hidden="false" customHeight="false" outlineLevel="0" collapsed="false">
      <c r="A346" s="0" t="n">
        <v>62213</v>
      </c>
      <c r="B346" s="0" t="n">
        <v>1</v>
      </c>
      <c r="C346" s="1" t="n">
        <f aca="false">F346-273.15</f>
        <v>37.800060125</v>
      </c>
      <c r="D346" s="0" t="n">
        <v>1</v>
      </c>
      <c r="E346" s="4" t="n">
        <v>47381.25</v>
      </c>
      <c r="F346" s="0" t="n">
        <f aca="false">E346*0.00341802+149</f>
        <v>310.950060125</v>
      </c>
      <c r="G346" s="9" t="n">
        <f aca="false">AVERAGE($C$290:$C$577)</f>
        <v>36.7923175759042</v>
      </c>
      <c r="H346" s="1" t="n">
        <f aca="false">C346-G346</f>
        <v>1.00774254909584</v>
      </c>
    </row>
    <row r="347" customFormat="false" ht="13.8" hidden="false" customHeight="false" outlineLevel="0" collapsed="false">
      <c r="A347" s="0" t="n">
        <v>63034</v>
      </c>
      <c r="B347" s="0" t="n">
        <v>1</v>
      </c>
      <c r="C347" s="1" t="n">
        <f aca="false">F347-273.15</f>
        <v>38.3084906</v>
      </c>
      <c r="D347" s="0" t="n">
        <v>1</v>
      </c>
      <c r="E347" s="4" t="n">
        <v>47530</v>
      </c>
      <c r="F347" s="0" t="n">
        <f aca="false">E347*0.00341802+149</f>
        <v>311.4584906</v>
      </c>
      <c r="G347" s="9" t="n">
        <f aca="false">AVERAGE($C$290:$C$577)</f>
        <v>36.7923175759042</v>
      </c>
      <c r="H347" s="1" t="n">
        <f aca="false">C347-G347</f>
        <v>1.51617302409585</v>
      </c>
    </row>
    <row r="348" customFormat="false" ht="13.8" hidden="false" customHeight="false" outlineLevel="0" collapsed="false">
      <c r="A348" s="0" t="n">
        <v>64175</v>
      </c>
      <c r="B348" s="0" t="n">
        <v>0</v>
      </c>
      <c r="C348" s="1" t="n">
        <f aca="false">F348-273.15</f>
        <v>36.8136765199999</v>
      </c>
      <c r="D348" s="0" t="n">
        <v>1</v>
      </c>
      <c r="E348" s="4" t="n">
        <v>47092.6666666667</v>
      </c>
      <c r="F348" s="0" t="n">
        <f aca="false">E348*0.00341802+149</f>
        <v>309.96367652</v>
      </c>
      <c r="G348" s="9" t="n">
        <f aca="false">AVERAGE($C$290:$C$577)</f>
        <v>36.7923175759042</v>
      </c>
      <c r="H348" s="1" t="n">
        <f aca="false">C348-G348</f>
        <v>0.0213589440957662</v>
      </c>
    </row>
    <row r="349" customFormat="false" ht="13.8" hidden="false" customHeight="false" outlineLevel="0" collapsed="false">
      <c r="A349" s="0" t="n">
        <v>64230</v>
      </c>
      <c r="B349" s="0" t="n">
        <v>0</v>
      </c>
      <c r="C349" s="1" t="n">
        <f aca="false">F349-273.15</f>
        <v>34.73893838</v>
      </c>
      <c r="D349" s="0" t="n">
        <v>1</v>
      </c>
      <c r="E349" s="4" t="n">
        <v>46485.6666666667</v>
      </c>
      <c r="F349" s="0" t="n">
        <f aca="false">E349*0.00341802+149</f>
        <v>307.88893838</v>
      </c>
      <c r="G349" s="9" t="n">
        <f aca="false">AVERAGE($C$290:$C$577)</f>
        <v>36.7923175759042</v>
      </c>
      <c r="H349" s="1" t="n">
        <f aca="false">C349-G349</f>
        <v>-2.0533791959042</v>
      </c>
    </row>
    <row r="350" customFormat="false" ht="13.8" hidden="false" customHeight="false" outlineLevel="0" collapsed="false">
      <c r="A350" s="0" t="n">
        <v>64432</v>
      </c>
      <c r="B350" s="0" t="n">
        <v>0</v>
      </c>
      <c r="C350" s="1" t="n">
        <f aca="false">F350-273.15</f>
        <v>39.0370171485715</v>
      </c>
      <c r="D350" s="0" t="n">
        <v>1</v>
      </c>
      <c r="E350" s="4" t="n">
        <v>47743.1428571429</v>
      </c>
      <c r="F350" s="0" t="n">
        <f aca="false">E350*0.00341802+149</f>
        <v>312.187017148571</v>
      </c>
      <c r="G350" s="9" t="n">
        <f aca="false">AVERAGE($C$290:$C$577)</f>
        <v>36.7923175759042</v>
      </c>
      <c r="H350" s="1" t="n">
        <f aca="false">C350-G350</f>
        <v>2.24469957266729</v>
      </c>
    </row>
    <row r="351" customFormat="false" ht="13.8" hidden="false" customHeight="false" outlineLevel="0" collapsed="false">
      <c r="A351" s="0" t="n">
        <v>66552</v>
      </c>
      <c r="B351" s="0" t="n">
        <v>1</v>
      </c>
      <c r="C351" s="1" t="n">
        <f aca="false">F351-273.15</f>
        <v>38.69643587</v>
      </c>
      <c r="D351" s="0" t="n">
        <v>1</v>
      </c>
      <c r="E351" s="4" t="n">
        <v>47643.5</v>
      </c>
      <c r="F351" s="0" t="n">
        <f aca="false">E351*0.00341802+149</f>
        <v>311.84643587</v>
      </c>
      <c r="G351" s="9" t="n">
        <f aca="false">AVERAGE($C$290:$C$577)</f>
        <v>36.7923175759042</v>
      </c>
      <c r="H351" s="1" t="n">
        <f aca="false">C351-G351</f>
        <v>1.90411829409584</v>
      </c>
    </row>
    <row r="352" customFormat="false" ht="13.8" hidden="false" customHeight="false" outlineLevel="0" collapsed="false">
      <c r="A352" s="0" t="n">
        <v>67008</v>
      </c>
      <c r="B352" s="0" t="n">
        <v>1</v>
      </c>
      <c r="C352" s="1" t="n">
        <f aca="false">F352-273.15</f>
        <v>27.5588177</v>
      </c>
      <c r="D352" s="0" t="n">
        <v>1</v>
      </c>
      <c r="E352" s="4" t="n">
        <v>44385</v>
      </c>
      <c r="F352" s="0" t="n">
        <f aca="false">E352*0.00341802+149</f>
        <v>300.7088177</v>
      </c>
      <c r="G352" s="9" t="n">
        <f aca="false">AVERAGE($C$290:$C$577)</f>
        <v>36.7923175759042</v>
      </c>
      <c r="H352" s="1" t="n">
        <f aca="false">C352-G352</f>
        <v>-9.23349987590416</v>
      </c>
    </row>
    <row r="353" customFormat="false" ht="13.8" hidden="false" customHeight="false" outlineLevel="0" collapsed="false">
      <c r="A353" s="0" t="n">
        <v>67509</v>
      </c>
      <c r="B353" s="0" t="n">
        <v>1</v>
      </c>
      <c r="C353" s="1" t="n">
        <f aca="false">F353-273.15</f>
        <v>34.01659682</v>
      </c>
      <c r="D353" s="0" t="n">
        <v>1</v>
      </c>
      <c r="E353" s="4" t="n">
        <v>46274.3333333333</v>
      </c>
      <c r="F353" s="0" t="n">
        <f aca="false">E353*0.00341802+149</f>
        <v>307.16659682</v>
      </c>
      <c r="G353" s="9" t="n">
        <f aca="false">AVERAGE($C$290:$C$577)</f>
        <v>36.7923175759042</v>
      </c>
      <c r="H353" s="1" t="n">
        <f aca="false">C353-G353</f>
        <v>-2.77572075590416</v>
      </c>
    </row>
    <row r="354" customFormat="false" ht="13.8" hidden="false" customHeight="false" outlineLevel="0" collapsed="false">
      <c r="A354" s="0" t="n">
        <v>68046</v>
      </c>
      <c r="B354" s="0" t="n">
        <v>1</v>
      </c>
      <c r="C354" s="1" t="n">
        <f aca="false">F354-273.15</f>
        <v>37.4744937200001</v>
      </c>
      <c r="D354" s="0" t="n">
        <v>1</v>
      </c>
      <c r="E354" s="4" t="n">
        <v>47286</v>
      </c>
      <c r="F354" s="0" t="n">
        <f aca="false">E354*0.00341802+149</f>
        <v>310.62449372</v>
      </c>
      <c r="G354" s="9" t="n">
        <f aca="false">AVERAGE($C$290:$C$577)</f>
        <v>36.7923175759042</v>
      </c>
      <c r="H354" s="1" t="n">
        <f aca="false">C354-G354</f>
        <v>0.682176144095877</v>
      </c>
    </row>
    <row r="355" customFormat="false" ht="13.8" hidden="false" customHeight="false" outlineLevel="0" collapsed="false">
      <c r="A355" s="0" t="n">
        <v>69622</v>
      </c>
      <c r="B355" s="0" t="n">
        <v>1</v>
      </c>
      <c r="C355" s="1" t="n">
        <f aca="false">F355-273.15</f>
        <v>38.20253198</v>
      </c>
      <c r="D355" s="0" t="n">
        <v>1</v>
      </c>
      <c r="E355" s="4" t="n">
        <v>47499</v>
      </c>
      <c r="F355" s="0" t="n">
        <f aca="false">E355*0.00341802+149</f>
        <v>311.35253198</v>
      </c>
      <c r="G355" s="9" t="n">
        <f aca="false">AVERAGE($C$290:$C$577)</f>
        <v>36.7923175759042</v>
      </c>
      <c r="H355" s="1" t="n">
        <f aca="false">C355-G355</f>
        <v>1.41021440409583</v>
      </c>
    </row>
    <row r="356" customFormat="false" ht="13.8" hidden="false" customHeight="false" outlineLevel="0" collapsed="false">
      <c r="A356" s="0" t="n">
        <v>70128</v>
      </c>
      <c r="B356" s="0" t="n">
        <v>0</v>
      </c>
      <c r="C356" s="1" t="n">
        <f aca="false">F356-273.15</f>
        <v>35.6343782385715</v>
      </c>
      <c r="D356" s="0" t="n">
        <v>1</v>
      </c>
      <c r="E356" s="4" t="n">
        <v>46747.6428571429</v>
      </c>
      <c r="F356" s="0" t="n">
        <f aca="false">E356*0.00341802+149</f>
        <v>308.784378238571</v>
      </c>
      <c r="G356" s="9" t="n">
        <f aca="false">AVERAGE($C$290:$C$577)</f>
        <v>36.7923175759042</v>
      </c>
      <c r="H356" s="1" t="n">
        <f aca="false">C356-G356</f>
        <v>-1.15793933733272</v>
      </c>
    </row>
    <row r="357" customFormat="false" ht="13.8" hidden="false" customHeight="false" outlineLevel="0" collapsed="false">
      <c r="A357" s="0" t="n">
        <v>70294</v>
      </c>
      <c r="B357" s="0" t="n">
        <v>1</v>
      </c>
      <c r="C357" s="1" t="n">
        <f aca="false">F357-273.15</f>
        <v>39.38174888</v>
      </c>
      <c r="D357" s="0" t="n">
        <v>1</v>
      </c>
      <c r="E357" s="4" t="n">
        <v>47844</v>
      </c>
      <c r="F357" s="0" t="n">
        <f aca="false">E357*0.00341802+149</f>
        <v>312.53174888</v>
      </c>
      <c r="G357" s="9" t="n">
        <f aca="false">AVERAGE($C$290:$C$577)</f>
        <v>36.7923175759042</v>
      </c>
      <c r="H357" s="1" t="n">
        <f aca="false">C357-G357</f>
        <v>2.58943130409585</v>
      </c>
    </row>
    <row r="358" customFormat="false" ht="13.8" hidden="false" customHeight="false" outlineLevel="0" collapsed="false">
      <c r="A358" s="0" t="n">
        <v>70360</v>
      </c>
      <c r="B358" s="0" t="n">
        <v>1</v>
      </c>
      <c r="C358" s="1" t="n">
        <f aca="false">F358-273.15</f>
        <v>39.38174888</v>
      </c>
      <c r="D358" s="0" t="n">
        <v>1</v>
      </c>
      <c r="E358" s="4" t="n">
        <v>47844</v>
      </c>
      <c r="F358" s="0" t="n">
        <f aca="false">E358*0.00341802+149</f>
        <v>312.53174888</v>
      </c>
      <c r="G358" s="9" t="n">
        <f aca="false">AVERAGE($C$290:$C$577)</f>
        <v>36.7923175759042</v>
      </c>
      <c r="H358" s="1" t="n">
        <f aca="false">C358-G358</f>
        <v>2.58943130409585</v>
      </c>
    </row>
    <row r="359" customFormat="false" ht="13.8" hidden="false" customHeight="false" outlineLevel="0" collapsed="false">
      <c r="A359" s="0" t="n">
        <v>70612</v>
      </c>
      <c r="B359" s="0" t="n">
        <v>1</v>
      </c>
      <c r="C359" s="1" t="n">
        <f aca="false">F359-273.15</f>
        <v>40.359986204</v>
      </c>
      <c r="D359" s="0" t="n">
        <v>1</v>
      </c>
      <c r="E359" s="4" t="n">
        <v>48130.2</v>
      </c>
      <c r="F359" s="0" t="n">
        <f aca="false">E359*0.00341802+149</f>
        <v>313.509986204</v>
      </c>
      <c r="G359" s="9" t="n">
        <f aca="false">AVERAGE($C$290:$C$577)</f>
        <v>36.7923175759042</v>
      </c>
      <c r="H359" s="1" t="n">
        <f aca="false">C359-G359</f>
        <v>3.56766862809582</v>
      </c>
    </row>
    <row r="360" customFormat="false" ht="13.8" hidden="false" customHeight="false" outlineLevel="0" collapsed="false">
      <c r="A360" s="0" t="n">
        <v>70743</v>
      </c>
      <c r="B360" s="0" t="n">
        <v>0</v>
      </c>
      <c r="C360" s="1" t="n">
        <f aca="false">F360-273.15</f>
        <v>38.14442564</v>
      </c>
      <c r="D360" s="0" t="n">
        <v>1</v>
      </c>
      <c r="E360" s="4" t="n">
        <v>47482</v>
      </c>
      <c r="F360" s="0" t="n">
        <f aca="false">E360*0.00341802+149</f>
        <v>311.29442564</v>
      </c>
      <c r="G360" s="9" t="n">
        <f aca="false">AVERAGE($C$290:$C$577)</f>
        <v>36.7923175759042</v>
      </c>
      <c r="H360" s="1" t="n">
        <f aca="false">C360-G360</f>
        <v>1.35210806409583</v>
      </c>
    </row>
    <row r="361" customFormat="false" ht="13.8" hidden="false" customHeight="false" outlineLevel="0" collapsed="false">
      <c r="A361" s="0" t="n">
        <v>71097</v>
      </c>
      <c r="B361" s="0" t="n">
        <v>0</v>
      </c>
      <c r="C361" s="1" t="n">
        <f aca="false">F361-273.15</f>
        <v>38.4623015</v>
      </c>
      <c r="D361" s="0" t="n">
        <v>1</v>
      </c>
      <c r="E361" s="4" t="n">
        <v>47575</v>
      </c>
      <c r="F361" s="0" t="n">
        <f aca="false">E361*0.00341802+149</f>
        <v>311.6123015</v>
      </c>
      <c r="G361" s="9" t="n">
        <f aca="false">AVERAGE($C$290:$C$577)</f>
        <v>36.7923175759042</v>
      </c>
      <c r="H361" s="1" t="n">
        <f aca="false">C361-G361</f>
        <v>1.66998392409585</v>
      </c>
    </row>
    <row r="362" customFormat="false" ht="13.8" hidden="false" customHeight="false" outlineLevel="0" collapsed="false">
      <c r="A362" s="0" t="n">
        <v>71153</v>
      </c>
      <c r="B362" s="0" t="n">
        <v>0</v>
      </c>
      <c r="C362" s="1" t="n">
        <f aca="false">F362-273.15</f>
        <v>37.27112153</v>
      </c>
      <c r="D362" s="0" t="n">
        <v>1</v>
      </c>
      <c r="E362" s="4" t="n">
        <v>47226.5</v>
      </c>
      <c r="F362" s="0" t="n">
        <f aca="false">E362*0.00341802+149</f>
        <v>310.42112153</v>
      </c>
      <c r="G362" s="9" t="n">
        <f aca="false">AVERAGE($C$290:$C$577)</f>
        <v>36.7923175759042</v>
      </c>
      <c r="H362" s="1" t="n">
        <f aca="false">C362-G362</f>
        <v>0.478803954095838</v>
      </c>
    </row>
    <row r="363" customFormat="false" ht="13.8" hidden="false" customHeight="false" outlineLevel="0" collapsed="false">
      <c r="A363" s="0" t="n">
        <v>71154</v>
      </c>
      <c r="B363" s="0" t="n">
        <v>1</v>
      </c>
      <c r="C363" s="1" t="n">
        <f aca="false">F363-273.15</f>
        <v>36.3290297675001</v>
      </c>
      <c r="D363" s="0" t="n">
        <v>1</v>
      </c>
      <c r="E363" s="4" t="n">
        <v>46950.875</v>
      </c>
      <c r="F363" s="0" t="n">
        <f aca="false">E363*0.00341802+149</f>
        <v>309.4790297675</v>
      </c>
      <c r="G363" s="9" t="n">
        <f aca="false">AVERAGE($C$290:$C$577)</f>
        <v>36.7923175759042</v>
      </c>
      <c r="H363" s="1" t="n">
        <f aca="false">C363-G363</f>
        <v>-0.463287808404118</v>
      </c>
    </row>
    <row r="364" customFormat="false" ht="13.8" hidden="false" customHeight="false" outlineLevel="0" collapsed="false">
      <c r="A364" s="0" t="n">
        <v>71399</v>
      </c>
      <c r="B364" s="0" t="n">
        <v>1</v>
      </c>
      <c r="C364" s="1" t="n">
        <f aca="false">F364-273.15</f>
        <v>39.46890839</v>
      </c>
      <c r="D364" s="0" t="n">
        <v>1</v>
      </c>
      <c r="E364" s="4" t="n">
        <v>47869.5</v>
      </c>
      <c r="F364" s="0" t="n">
        <f aca="false">E364*0.00341802+149</f>
        <v>312.61890839</v>
      </c>
      <c r="G364" s="9" t="n">
        <f aca="false">AVERAGE($C$290:$C$577)</f>
        <v>36.7923175759042</v>
      </c>
      <c r="H364" s="1" t="n">
        <f aca="false">C364-G364</f>
        <v>2.67659081409585</v>
      </c>
    </row>
    <row r="365" customFormat="false" ht="13.8" hidden="false" customHeight="false" outlineLevel="0" collapsed="false">
      <c r="A365" s="0" t="n">
        <v>72246</v>
      </c>
      <c r="B365" s="0" t="n">
        <v>0</v>
      </c>
      <c r="C365" s="1" t="n">
        <f aca="false">F365-273.15</f>
        <v>38.542340135</v>
      </c>
      <c r="D365" s="0" t="n">
        <v>1</v>
      </c>
      <c r="E365" s="4" t="n">
        <v>47598.4166666667</v>
      </c>
      <c r="F365" s="0" t="n">
        <f aca="false">E365*0.00341802+149</f>
        <v>311.692340135</v>
      </c>
      <c r="G365" s="9" t="n">
        <f aca="false">AVERAGE($C$290:$C$577)</f>
        <v>36.7923175759042</v>
      </c>
      <c r="H365" s="1" t="n">
        <f aca="false">C365-G365</f>
        <v>1.75002255909584</v>
      </c>
    </row>
    <row r="366" customFormat="false" ht="13.8" hidden="false" customHeight="false" outlineLevel="0" collapsed="false">
      <c r="A366" s="0" t="n">
        <v>73442</v>
      </c>
      <c r="B366" s="0" t="n">
        <v>0</v>
      </c>
      <c r="C366" s="1" t="n">
        <f aca="false">F366-273.15</f>
        <v>37.95472553</v>
      </c>
      <c r="D366" s="0" t="n">
        <v>1</v>
      </c>
      <c r="E366" s="4" t="n">
        <v>47426.5</v>
      </c>
      <c r="F366" s="0" t="n">
        <f aca="false">E366*0.00341802+149</f>
        <v>311.10472553</v>
      </c>
      <c r="G366" s="9" t="n">
        <f aca="false">AVERAGE($C$290:$C$577)</f>
        <v>36.7923175759042</v>
      </c>
      <c r="H366" s="1" t="n">
        <f aca="false">C366-G366</f>
        <v>1.16240795409584</v>
      </c>
    </row>
    <row r="367" customFormat="false" ht="13.8" hidden="false" customHeight="false" outlineLevel="0" collapsed="false">
      <c r="A367" s="0" t="n">
        <v>73505</v>
      </c>
      <c r="B367" s="0" t="n">
        <v>1</v>
      </c>
      <c r="C367" s="1" t="n">
        <f aca="false">F367-273.15</f>
        <v>33.82442814</v>
      </c>
      <c r="D367" s="0" t="n">
        <v>1</v>
      </c>
      <c r="E367" s="4" t="n">
        <v>46218.1111111111</v>
      </c>
      <c r="F367" s="0" t="n">
        <f aca="false">E367*0.00341802+149</f>
        <v>306.97442814</v>
      </c>
      <c r="G367" s="9" t="n">
        <f aca="false">AVERAGE($C$290:$C$577)</f>
        <v>36.7923175759042</v>
      </c>
      <c r="H367" s="1" t="n">
        <f aca="false">C367-G367</f>
        <v>-2.96788943590417</v>
      </c>
    </row>
    <row r="368" customFormat="false" ht="13.8" hidden="false" customHeight="false" outlineLevel="0" collapsed="false">
      <c r="A368" s="0" t="n">
        <v>73669</v>
      </c>
      <c r="B368" s="0" t="n">
        <v>0</v>
      </c>
      <c r="C368" s="1" t="n">
        <f aca="false">F368-273.15</f>
        <v>37.9154183000001</v>
      </c>
      <c r="D368" s="0" t="n">
        <v>1</v>
      </c>
      <c r="E368" s="4" t="n">
        <v>47415</v>
      </c>
      <c r="F368" s="0" t="n">
        <f aca="false">E368*0.00341802+149</f>
        <v>311.0654183</v>
      </c>
      <c r="G368" s="9" t="n">
        <f aca="false">AVERAGE($C$290:$C$577)</f>
        <v>36.7923175759042</v>
      </c>
      <c r="H368" s="1" t="n">
        <f aca="false">C368-G368</f>
        <v>1.12310072409588</v>
      </c>
    </row>
    <row r="369" customFormat="false" ht="13.8" hidden="false" customHeight="false" outlineLevel="0" collapsed="false">
      <c r="A369" s="0" t="n">
        <v>73747</v>
      </c>
      <c r="B369" s="0" t="n">
        <v>0</v>
      </c>
      <c r="C369" s="1" t="n">
        <f aca="false">F369-273.15</f>
        <v>38.11366346</v>
      </c>
      <c r="D369" s="0" t="n">
        <v>1</v>
      </c>
      <c r="E369" s="4" t="n">
        <v>47473</v>
      </c>
      <c r="F369" s="0" t="n">
        <f aca="false">E369*0.00341802+149</f>
        <v>311.26366346</v>
      </c>
      <c r="G369" s="9" t="n">
        <f aca="false">AVERAGE($C$290:$C$577)</f>
        <v>36.7923175759042</v>
      </c>
      <c r="H369" s="1" t="n">
        <f aca="false">C369-G369</f>
        <v>1.32134588409582</v>
      </c>
    </row>
    <row r="370" customFormat="false" ht="13.8" hidden="false" customHeight="false" outlineLevel="0" collapsed="false">
      <c r="A370" s="0" t="n">
        <v>73776</v>
      </c>
      <c r="B370" s="0" t="n">
        <v>1</v>
      </c>
      <c r="C370" s="1" t="n">
        <f aca="false">F370-273.15</f>
        <v>38.01966791</v>
      </c>
      <c r="D370" s="0" t="n">
        <v>1</v>
      </c>
      <c r="E370" s="4" t="n">
        <v>47445.5</v>
      </c>
      <c r="F370" s="0" t="n">
        <f aca="false">E370*0.00341802+149</f>
        <v>311.16966791</v>
      </c>
      <c r="G370" s="9" t="n">
        <f aca="false">AVERAGE($C$290:$C$577)</f>
        <v>36.7923175759042</v>
      </c>
      <c r="H370" s="1" t="n">
        <f aca="false">C370-G370</f>
        <v>1.22735033409583</v>
      </c>
    </row>
    <row r="371" customFormat="false" ht="13.8" hidden="false" customHeight="false" outlineLevel="0" collapsed="false">
      <c r="A371" s="0" t="n">
        <v>74795</v>
      </c>
      <c r="B371" s="0" t="n">
        <v>1</v>
      </c>
      <c r="C371" s="1" t="n">
        <f aca="false">F371-273.15</f>
        <v>38.93740628</v>
      </c>
      <c r="D371" s="0" t="n">
        <v>1</v>
      </c>
      <c r="E371" s="4" t="n">
        <v>47714</v>
      </c>
      <c r="F371" s="0" t="n">
        <f aca="false">E371*0.00341802+149</f>
        <v>312.08740628</v>
      </c>
      <c r="G371" s="9" t="n">
        <f aca="false">AVERAGE($C$290:$C$577)</f>
        <v>36.7923175759042</v>
      </c>
      <c r="H371" s="1" t="n">
        <f aca="false">C371-G371</f>
        <v>2.14508870409583</v>
      </c>
    </row>
    <row r="372" customFormat="false" ht="13.8" hidden="false" customHeight="false" outlineLevel="0" collapsed="false">
      <c r="A372" s="0" t="n">
        <v>75040</v>
      </c>
      <c r="B372" s="0" t="n">
        <v>1</v>
      </c>
      <c r="C372" s="1" t="n">
        <f aca="false">F372-273.15</f>
        <v>38.72548904</v>
      </c>
      <c r="D372" s="0" t="n">
        <v>1</v>
      </c>
      <c r="E372" s="4" t="n">
        <v>47652</v>
      </c>
      <c r="F372" s="0" t="n">
        <f aca="false">E372*0.00341802+149</f>
        <v>311.87548904</v>
      </c>
      <c r="G372" s="9" t="n">
        <f aca="false">AVERAGE($C$290:$C$577)</f>
        <v>36.7923175759042</v>
      </c>
      <c r="H372" s="1" t="n">
        <f aca="false">C372-G372</f>
        <v>1.93317146409584</v>
      </c>
    </row>
    <row r="373" customFormat="false" ht="13.8" hidden="false" customHeight="false" outlineLevel="0" collapsed="false">
      <c r="A373" s="0" t="n">
        <v>75044</v>
      </c>
      <c r="B373" s="0" t="n">
        <v>1</v>
      </c>
      <c r="C373" s="1" t="n">
        <f aca="false">F373-273.15</f>
        <v>33.7283438</v>
      </c>
      <c r="D373" s="0" t="n">
        <v>1</v>
      </c>
      <c r="E373" s="4" t="n">
        <v>46190</v>
      </c>
      <c r="F373" s="0" t="n">
        <f aca="false">E373*0.00341802+149</f>
        <v>306.8783438</v>
      </c>
      <c r="G373" s="9" t="n">
        <f aca="false">AVERAGE($C$290:$C$577)</f>
        <v>36.7923175759042</v>
      </c>
      <c r="H373" s="1" t="n">
        <f aca="false">C373-G373</f>
        <v>-3.06397377590417</v>
      </c>
    </row>
    <row r="374" customFormat="false" ht="13.8" hidden="false" customHeight="false" outlineLevel="0" collapsed="false">
      <c r="A374" s="0" t="n">
        <v>75367</v>
      </c>
      <c r="B374" s="0" t="n">
        <v>1</v>
      </c>
      <c r="C374" s="1" t="n">
        <f aca="false">F374-273.15</f>
        <v>34.13337917</v>
      </c>
      <c r="D374" s="0" t="n">
        <v>1</v>
      </c>
      <c r="E374" s="4" t="n">
        <v>46308.5</v>
      </c>
      <c r="F374" s="0" t="n">
        <f aca="false">E374*0.00341802+149</f>
        <v>307.28337917</v>
      </c>
      <c r="G374" s="9" t="n">
        <f aca="false">AVERAGE($C$290:$C$577)</f>
        <v>36.7923175759042</v>
      </c>
      <c r="H374" s="1" t="n">
        <f aca="false">C374-G374</f>
        <v>-2.65893840590417</v>
      </c>
    </row>
    <row r="375" customFormat="false" ht="13.8" hidden="false" customHeight="false" outlineLevel="0" collapsed="false">
      <c r="A375" s="0" t="n">
        <v>76965</v>
      </c>
      <c r="B375" s="0" t="n">
        <v>0</v>
      </c>
      <c r="C375" s="1" t="n">
        <f aca="false">F375-273.15</f>
        <v>40.91985788</v>
      </c>
      <c r="D375" s="0" t="n">
        <v>1</v>
      </c>
      <c r="E375" s="4" t="n">
        <v>48294</v>
      </c>
      <c r="F375" s="0" t="n">
        <f aca="false">E375*0.00341802+149</f>
        <v>314.06985788</v>
      </c>
      <c r="G375" s="9" t="n">
        <f aca="false">AVERAGE($C$290:$C$577)</f>
        <v>36.7923175759042</v>
      </c>
      <c r="H375" s="1" t="n">
        <f aca="false">C375-G375</f>
        <v>4.12754030409582</v>
      </c>
    </row>
    <row r="376" customFormat="false" ht="13.8" hidden="false" customHeight="false" outlineLevel="0" collapsed="false">
      <c r="A376" s="0" t="n">
        <v>77012</v>
      </c>
      <c r="B376" s="0" t="n">
        <v>0</v>
      </c>
      <c r="C376" s="1" t="n">
        <f aca="false">F376-273.15</f>
        <v>39.249300605</v>
      </c>
      <c r="D376" s="0" t="n">
        <v>1</v>
      </c>
      <c r="E376" s="4" t="n">
        <v>47805.25</v>
      </c>
      <c r="F376" s="0" t="n">
        <f aca="false">E376*0.00341802+149</f>
        <v>312.399300605</v>
      </c>
      <c r="G376" s="9" t="n">
        <f aca="false">AVERAGE($C$290:$C$577)</f>
        <v>36.7923175759042</v>
      </c>
      <c r="H376" s="1" t="n">
        <f aca="false">C376-G376</f>
        <v>2.45698302909585</v>
      </c>
    </row>
    <row r="377" customFormat="false" ht="13.8" hidden="false" customHeight="false" outlineLevel="0" collapsed="false">
      <c r="A377" s="0" t="n">
        <v>77236</v>
      </c>
      <c r="B377" s="0" t="n">
        <v>0</v>
      </c>
      <c r="C377" s="1" t="n">
        <f aca="false">F377-273.15</f>
        <v>35.6526890600001</v>
      </c>
      <c r="D377" s="0" t="n">
        <v>1</v>
      </c>
      <c r="E377" s="4" t="n">
        <v>46753</v>
      </c>
      <c r="F377" s="0" t="n">
        <f aca="false">E377*0.00341802+149</f>
        <v>308.80268906</v>
      </c>
      <c r="G377" s="9" t="n">
        <f aca="false">AVERAGE($C$290:$C$577)</f>
        <v>36.7923175759042</v>
      </c>
      <c r="H377" s="1" t="n">
        <f aca="false">C377-G377</f>
        <v>-1.13962851590412</v>
      </c>
    </row>
    <row r="378" customFormat="false" ht="13.8" hidden="false" customHeight="false" outlineLevel="0" collapsed="false">
      <c r="A378" s="0" t="n">
        <v>77542</v>
      </c>
      <c r="B378" s="0" t="n">
        <v>1</v>
      </c>
      <c r="C378" s="1" t="n">
        <f aca="false">F378-273.15</f>
        <v>39.3822371685715</v>
      </c>
      <c r="D378" s="0" t="n">
        <v>1</v>
      </c>
      <c r="E378" s="4" t="n">
        <v>47844.1428571429</v>
      </c>
      <c r="F378" s="0" t="n">
        <f aca="false">E378*0.00341802+149</f>
        <v>312.532237168571</v>
      </c>
      <c r="G378" s="9" t="n">
        <f aca="false">AVERAGE($C$290:$C$577)</f>
        <v>36.7923175759042</v>
      </c>
      <c r="H378" s="1" t="n">
        <f aca="false">C378-G378</f>
        <v>2.58991959266729</v>
      </c>
    </row>
    <row r="379" customFormat="false" ht="13.8" hidden="false" customHeight="false" outlineLevel="0" collapsed="false">
      <c r="A379" s="0" t="n">
        <v>77776</v>
      </c>
      <c r="B379" s="0" t="n">
        <v>0</v>
      </c>
      <c r="C379" s="1" t="n">
        <f aca="false">F379-273.15</f>
        <v>40.15593041</v>
      </c>
      <c r="D379" s="0" t="n">
        <v>1</v>
      </c>
      <c r="E379" s="4" t="n">
        <v>48070.5</v>
      </c>
      <c r="F379" s="0" t="n">
        <f aca="false">E379*0.00341802+149</f>
        <v>313.30593041</v>
      </c>
      <c r="G379" s="9" t="n">
        <f aca="false">AVERAGE($C$290:$C$577)</f>
        <v>36.7923175759042</v>
      </c>
      <c r="H379" s="1" t="n">
        <f aca="false">C379-G379</f>
        <v>3.36361283409582</v>
      </c>
    </row>
    <row r="380" customFormat="false" ht="13.8" hidden="false" customHeight="false" outlineLevel="0" collapsed="false">
      <c r="A380" s="0" t="n">
        <v>77881</v>
      </c>
      <c r="B380" s="0" t="n">
        <v>1</v>
      </c>
      <c r="C380" s="1" t="n">
        <f aca="false">F380-273.15</f>
        <v>33.7049059485714</v>
      </c>
      <c r="D380" s="0" t="n">
        <v>1</v>
      </c>
      <c r="E380" s="4" t="n">
        <v>46183.1428571429</v>
      </c>
      <c r="F380" s="0" t="n">
        <f aca="false">E380*0.00341802+149</f>
        <v>306.854905948571</v>
      </c>
      <c r="G380" s="9" t="n">
        <f aca="false">AVERAGE($C$290:$C$577)</f>
        <v>36.7923175759042</v>
      </c>
      <c r="H380" s="1" t="n">
        <f aca="false">C380-G380</f>
        <v>-3.08741162733276</v>
      </c>
    </row>
    <row r="381" customFormat="false" ht="13.8" hidden="false" customHeight="false" outlineLevel="0" collapsed="false">
      <c r="A381" s="0" t="n">
        <v>78220</v>
      </c>
      <c r="B381" s="0" t="n">
        <v>0</v>
      </c>
      <c r="C381" s="1" t="n">
        <f aca="false">F381-273.15</f>
        <v>40.18669259</v>
      </c>
      <c r="D381" s="0" t="n">
        <v>1</v>
      </c>
      <c r="E381" s="4" t="n">
        <v>48079.5</v>
      </c>
      <c r="F381" s="0" t="n">
        <f aca="false">E381*0.00341802+149</f>
        <v>313.33669259</v>
      </c>
      <c r="G381" s="9" t="n">
        <f aca="false">AVERAGE($C$290:$C$577)</f>
        <v>36.7923175759042</v>
      </c>
      <c r="H381" s="1" t="n">
        <f aca="false">C381-G381</f>
        <v>3.39437501409583</v>
      </c>
    </row>
    <row r="382" customFormat="false" ht="13.8" hidden="false" customHeight="false" outlineLevel="0" collapsed="false">
      <c r="A382" s="0" t="n">
        <v>78412</v>
      </c>
      <c r="B382" s="0" t="n">
        <v>1</v>
      </c>
      <c r="C382" s="1" t="n">
        <f aca="false">F382-273.15</f>
        <v>32.6106512600001</v>
      </c>
      <c r="D382" s="0" t="n">
        <v>1</v>
      </c>
      <c r="E382" s="4" t="n">
        <v>45863</v>
      </c>
      <c r="F382" s="0" t="n">
        <f aca="false">E382*0.00341802+149</f>
        <v>305.76065126</v>
      </c>
      <c r="G382" s="9" t="n">
        <f aca="false">AVERAGE($C$290:$C$577)</f>
        <v>36.7923175759042</v>
      </c>
      <c r="H382" s="1" t="n">
        <f aca="false">C382-G382</f>
        <v>-4.18166631590412</v>
      </c>
    </row>
    <row r="383" customFormat="false" ht="13.8" hidden="false" customHeight="false" outlineLevel="0" collapsed="false">
      <c r="A383" s="0" t="n">
        <v>78521</v>
      </c>
      <c r="B383" s="0" t="n">
        <v>1</v>
      </c>
      <c r="C383" s="1" t="n">
        <f aca="false">F383-273.15</f>
        <v>38.60016164</v>
      </c>
      <c r="D383" s="0" t="n">
        <v>1</v>
      </c>
      <c r="E383" s="4" t="n">
        <v>47615.3333333333</v>
      </c>
      <c r="F383" s="0" t="n">
        <f aca="false">E383*0.00341802+149</f>
        <v>311.75016164</v>
      </c>
      <c r="G383" s="9" t="n">
        <f aca="false">AVERAGE($C$290:$C$577)</f>
        <v>36.7923175759042</v>
      </c>
      <c r="H383" s="1" t="n">
        <f aca="false">C383-G383</f>
        <v>1.80784406409583</v>
      </c>
    </row>
    <row r="384" customFormat="false" ht="13.8" hidden="false" customHeight="false" outlineLevel="0" collapsed="false">
      <c r="A384" s="0" t="n">
        <v>78650</v>
      </c>
      <c r="B384" s="0" t="n">
        <v>0</v>
      </c>
      <c r="C384" s="1" t="n">
        <f aca="false">F384-273.15</f>
        <v>38.14100762</v>
      </c>
      <c r="D384" s="0" t="n">
        <v>1</v>
      </c>
      <c r="E384" s="4" t="n">
        <v>47481</v>
      </c>
      <c r="F384" s="0" t="n">
        <f aca="false">E384*0.00341802+149</f>
        <v>311.29100762</v>
      </c>
      <c r="G384" s="9" t="n">
        <f aca="false">AVERAGE($C$290:$C$577)</f>
        <v>36.7923175759042</v>
      </c>
      <c r="H384" s="1" t="n">
        <f aca="false">C384-G384</f>
        <v>1.3486900440958</v>
      </c>
    </row>
    <row r="385" customFormat="false" ht="13.8" hidden="false" customHeight="false" outlineLevel="0" collapsed="false">
      <c r="A385" s="0" t="n">
        <v>78732</v>
      </c>
      <c r="B385" s="0" t="n">
        <v>1</v>
      </c>
      <c r="C385" s="1" t="n">
        <f aca="false">F385-273.15</f>
        <v>39.6791166200001</v>
      </c>
      <c r="D385" s="0" t="n">
        <v>1</v>
      </c>
      <c r="E385" s="4" t="n">
        <v>47931</v>
      </c>
      <c r="F385" s="0" t="n">
        <f aca="false">E385*0.00341802+149</f>
        <v>312.82911662</v>
      </c>
      <c r="G385" s="9" t="n">
        <f aca="false">AVERAGE($C$290:$C$577)</f>
        <v>36.7923175759042</v>
      </c>
      <c r="H385" s="1" t="n">
        <f aca="false">C385-G385</f>
        <v>2.88679904409588</v>
      </c>
    </row>
    <row r="386" customFormat="false" ht="13.8" hidden="false" customHeight="false" outlineLevel="0" collapsed="false">
      <c r="A386" s="0" t="n">
        <v>78745</v>
      </c>
      <c r="B386" s="0" t="n">
        <v>1</v>
      </c>
      <c r="C386" s="1" t="n">
        <f aca="false">F386-273.15</f>
        <v>37.85161526</v>
      </c>
      <c r="D386" s="0" t="n">
        <v>1</v>
      </c>
      <c r="E386" s="4" t="n">
        <v>47396.3333333334</v>
      </c>
      <c r="F386" s="0" t="n">
        <f aca="false">E386*0.00341802+149</f>
        <v>311.00161526</v>
      </c>
      <c r="G386" s="9" t="n">
        <f aca="false">AVERAGE($C$290:$C$577)</f>
        <v>36.7923175759042</v>
      </c>
      <c r="H386" s="1" t="n">
        <f aca="false">C386-G386</f>
        <v>1.05929768409584</v>
      </c>
    </row>
    <row r="387" customFormat="false" ht="13.8" hidden="false" customHeight="false" outlineLevel="0" collapsed="false">
      <c r="A387" s="0" t="n">
        <v>79020</v>
      </c>
      <c r="B387" s="0" t="n">
        <v>0</v>
      </c>
      <c r="C387" s="1" t="n">
        <f aca="false">F387-273.15</f>
        <v>37.27283054</v>
      </c>
      <c r="D387" s="0" t="n">
        <v>1</v>
      </c>
      <c r="E387" s="4" t="n">
        <v>47227</v>
      </c>
      <c r="F387" s="0" t="n">
        <f aca="false">E387*0.00341802+149</f>
        <v>310.42283054</v>
      </c>
      <c r="G387" s="9" t="n">
        <f aca="false">AVERAGE($C$290:$C$577)</f>
        <v>36.7923175759042</v>
      </c>
      <c r="H387" s="1" t="n">
        <f aca="false">C387-G387</f>
        <v>0.480512964095851</v>
      </c>
    </row>
    <row r="388" customFormat="false" ht="13.8" hidden="false" customHeight="false" outlineLevel="0" collapsed="false">
      <c r="A388" s="0" t="n">
        <v>79047</v>
      </c>
      <c r="B388" s="0" t="n">
        <v>1</v>
      </c>
      <c r="C388" s="1" t="n">
        <f aca="false">F388-273.15</f>
        <v>39.6586085</v>
      </c>
      <c r="D388" s="0" t="n">
        <v>1</v>
      </c>
      <c r="E388" s="4" t="n">
        <v>47925</v>
      </c>
      <c r="F388" s="0" t="n">
        <f aca="false">E388*0.00341802+149</f>
        <v>312.8086085</v>
      </c>
      <c r="G388" s="9" t="n">
        <f aca="false">AVERAGE($C$290:$C$577)</f>
        <v>36.7923175759042</v>
      </c>
      <c r="H388" s="1" t="n">
        <f aca="false">C388-G388</f>
        <v>2.86629092409584</v>
      </c>
    </row>
    <row r="389" customFormat="false" ht="13.8" hidden="false" customHeight="false" outlineLevel="0" collapsed="false">
      <c r="A389" s="0" t="n">
        <v>79226</v>
      </c>
      <c r="B389" s="0" t="n">
        <v>1</v>
      </c>
      <c r="C389" s="1" t="n">
        <f aca="false">F389-273.15</f>
        <v>35.4612799400001</v>
      </c>
      <c r="D389" s="0" t="n">
        <v>1</v>
      </c>
      <c r="E389" s="4" t="n">
        <v>46697</v>
      </c>
      <c r="F389" s="0" t="n">
        <f aca="false">E389*0.00341802+149</f>
        <v>308.61127994</v>
      </c>
      <c r="G389" s="9" t="n">
        <f aca="false">AVERAGE($C$290:$C$577)</f>
        <v>36.7923175759042</v>
      </c>
      <c r="H389" s="1" t="n">
        <f aca="false">C389-G389</f>
        <v>-1.33103763590412</v>
      </c>
    </row>
    <row r="390" customFormat="false" ht="13.8" hidden="false" customHeight="false" outlineLevel="0" collapsed="false">
      <c r="A390" s="0" t="n">
        <v>79654</v>
      </c>
      <c r="B390" s="0" t="n">
        <v>0</v>
      </c>
      <c r="C390" s="1" t="n">
        <f aca="false">F390-273.15</f>
        <v>35.64357434</v>
      </c>
      <c r="D390" s="0" t="n">
        <v>1</v>
      </c>
      <c r="E390" s="4" t="n">
        <v>46750.3333333333</v>
      </c>
      <c r="F390" s="0" t="n">
        <f aca="false">E390*0.00341802+149</f>
        <v>308.79357434</v>
      </c>
      <c r="G390" s="9" t="n">
        <f aca="false">AVERAGE($C$290:$C$577)</f>
        <v>36.7923175759042</v>
      </c>
      <c r="H390" s="1" t="n">
        <f aca="false">C390-G390</f>
        <v>-1.14874323590414</v>
      </c>
    </row>
    <row r="391" customFormat="false" ht="13.8" hidden="false" customHeight="false" outlineLevel="0" collapsed="false">
      <c r="A391" s="0" t="n">
        <v>79700</v>
      </c>
      <c r="B391" s="0" t="n">
        <v>0</v>
      </c>
      <c r="C391" s="1" t="n">
        <f aca="false">F391-273.15</f>
        <v>37.123463066</v>
      </c>
      <c r="D391" s="0" t="n">
        <v>1</v>
      </c>
      <c r="E391" s="4" t="n">
        <v>47183.3</v>
      </c>
      <c r="F391" s="0" t="n">
        <f aca="false">E391*0.00341802+149</f>
        <v>310.273463066</v>
      </c>
      <c r="G391" s="9" t="n">
        <f aca="false">AVERAGE($C$290:$C$577)</f>
        <v>36.7923175759042</v>
      </c>
      <c r="H391" s="1" t="n">
        <f aca="false">C391-G391</f>
        <v>0.331145490095821</v>
      </c>
    </row>
    <row r="392" customFormat="false" ht="13.8" hidden="false" customHeight="false" outlineLevel="0" collapsed="false">
      <c r="A392" s="0" t="n">
        <v>79969</v>
      </c>
      <c r="B392" s="0" t="n">
        <v>0</v>
      </c>
      <c r="C392" s="1" t="n">
        <f aca="false">F392-273.15</f>
        <v>39.47574443</v>
      </c>
      <c r="D392" s="0" t="n">
        <v>1</v>
      </c>
      <c r="E392" s="4" t="n">
        <v>47871.5</v>
      </c>
      <c r="F392" s="0" t="n">
        <f aca="false">E392*0.00341802+149</f>
        <v>312.62574443</v>
      </c>
      <c r="G392" s="9" t="n">
        <f aca="false">AVERAGE($C$290:$C$577)</f>
        <v>36.7923175759042</v>
      </c>
      <c r="H392" s="1" t="n">
        <f aca="false">C392-G392</f>
        <v>2.68342685409584</v>
      </c>
    </row>
    <row r="393" customFormat="false" ht="13.8" hidden="false" customHeight="false" outlineLevel="0" collapsed="false">
      <c r="A393" s="0" t="n">
        <v>80192</v>
      </c>
      <c r="B393" s="0" t="n">
        <v>0</v>
      </c>
      <c r="C393" s="1" t="n">
        <f aca="false">F393-273.15</f>
        <v>33.08917406</v>
      </c>
      <c r="D393" s="0" t="n">
        <v>1</v>
      </c>
      <c r="E393" s="4" t="n">
        <v>46003</v>
      </c>
      <c r="F393" s="0" t="n">
        <f aca="false">E393*0.00341802+149</f>
        <v>306.23917406</v>
      </c>
      <c r="G393" s="9" t="n">
        <f aca="false">AVERAGE($C$290:$C$577)</f>
        <v>36.7923175759042</v>
      </c>
      <c r="H393" s="1" t="n">
        <f aca="false">C393-G393</f>
        <v>-3.70314351590417</v>
      </c>
    </row>
    <row r="394" customFormat="false" ht="13.8" hidden="false" customHeight="false" outlineLevel="0" collapsed="false">
      <c r="A394" s="0" t="n">
        <v>81127</v>
      </c>
      <c r="B394" s="0" t="n">
        <v>0</v>
      </c>
      <c r="C394" s="1" t="n">
        <f aca="false">F394-273.15</f>
        <v>39.03994688</v>
      </c>
      <c r="D394" s="0" t="n">
        <v>1</v>
      </c>
      <c r="E394" s="4" t="n">
        <v>47744</v>
      </c>
      <c r="F394" s="0" t="n">
        <f aca="false">E394*0.00341802+149</f>
        <v>312.18994688</v>
      </c>
      <c r="G394" s="9" t="n">
        <f aca="false">AVERAGE($C$290:$C$577)</f>
        <v>36.7923175759042</v>
      </c>
      <c r="H394" s="1" t="n">
        <f aca="false">C394-G394</f>
        <v>2.24762930409582</v>
      </c>
    </row>
    <row r="395" customFormat="false" ht="13.8" hidden="false" customHeight="false" outlineLevel="0" collapsed="false">
      <c r="A395" s="0" t="n">
        <v>81395</v>
      </c>
      <c r="B395" s="0" t="n">
        <v>0</v>
      </c>
      <c r="C395" s="1" t="n">
        <f aca="false">F395-273.15</f>
        <v>39.74747702</v>
      </c>
      <c r="D395" s="0" t="n">
        <v>1</v>
      </c>
      <c r="E395" s="4" t="n">
        <v>47951</v>
      </c>
      <c r="F395" s="0" t="n">
        <f aca="false">E395*0.00341802+149</f>
        <v>312.89747702</v>
      </c>
      <c r="G395" s="9" t="n">
        <f aca="false">AVERAGE($C$290:$C$577)</f>
        <v>36.7923175759042</v>
      </c>
      <c r="H395" s="1" t="n">
        <f aca="false">C395-G395</f>
        <v>2.95515944409584</v>
      </c>
    </row>
    <row r="396" customFormat="false" ht="13.8" hidden="false" customHeight="false" outlineLevel="0" collapsed="false">
      <c r="A396" s="0" t="n">
        <v>81439</v>
      </c>
      <c r="B396" s="0" t="n">
        <v>1</v>
      </c>
      <c r="C396" s="1" t="n">
        <f aca="false">F396-273.15</f>
        <v>35.08187972</v>
      </c>
      <c r="D396" s="0" t="n">
        <v>1</v>
      </c>
      <c r="E396" s="4" t="n">
        <v>46586</v>
      </c>
      <c r="F396" s="0" t="n">
        <f aca="false">E396*0.00341802+149</f>
        <v>308.23187972</v>
      </c>
      <c r="G396" s="9" t="n">
        <f aca="false">AVERAGE($C$290:$C$577)</f>
        <v>36.7923175759042</v>
      </c>
      <c r="H396" s="1" t="n">
        <f aca="false">C396-G396</f>
        <v>-1.71043785590416</v>
      </c>
    </row>
    <row r="397" customFormat="false" ht="13.8" hidden="false" customHeight="false" outlineLevel="0" collapsed="false">
      <c r="A397" s="0" t="n">
        <v>82461</v>
      </c>
      <c r="B397" s="0" t="n">
        <v>0</v>
      </c>
      <c r="C397" s="1" t="n">
        <f aca="false">F397-273.15</f>
        <v>37.3234172360001</v>
      </c>
      <c r="D397" s="0" t="n">
        <v>1</v>
      </c>
      <c r="E397" s="4" t="n">
        <v>47241.8</v>
      </c>
      <c r="F397" s="0" t="n">
        <f aca="false">E397*0.00341802+149</f>
        <v>310.473417236</v>
      </c>
      <c r="G397" s="9" t="n">
        <f aca="false">AVERAGE($C$290:$C$577)</f>
        <v>36.7923175759042</v>
      </c>
      <c r="H397" s="1" t="n">
        <f aca="false">C397-G397</f>
        <v>0.53109966009589</v>
      </c>
    </row>
    <row r="398" customFormat="false" ht="13.8" hidden="false" customHeight="false" outlineLevel="0" collapsed="false">
      <c r="A398" s="0" t="n">
        <v>82696</v>
      </c>
      <c r="B398" s="0" t="n">
        <v>1</v>
      </c>
      <c r="C398" s="1" t="n">
        <f aca="false">F398-273.15</f>
        <v>31.1409026600001</v>
      </c>
      <c r="D398" s="0" t="n">
        <v>1</v>
      </c>
      <c r="E398" s="4" t="n">
        <v>45433</v>
      </c>
      <c r="F398" s="0" t="n">
        <f aca="false">E398*0.00341802+149</f>
        <v>304.29090266</v>
      </c>
      <c r="G398" s="9" t="n">
        <f aca="false">AVERAGE($C$290:$C$577)</f>
        <v>36.7923175759042</v>
      </c>
      <c r="H398" s="1" t="n">
        <f aca="false">C398-G398</f>
        <v>-5.65141491590413</v>
      </c>
    </row>
    <row r="399" customFormat="false" ht="13.8" hidden="false" customHeight="false" outlineLevel="0" collapsed="false">
      <c r="A399" s="0" t="n">
        <v>82928</v>
      </c>
      <c r="B399" s="0" t="n">
        <v>0</v>
      </c>
      <c r="C399" s="1" t="n">
        <f aca="false">F399-273.15</f>
        <v>38.68789082</v>
      </c>
      <c r="D399" s="0" t="n">
        <v>1</v>
      </c>
      <c r="E399" s="4" t="n">
        <v>47641</v>
      </c>
      <c r="F399" s="0" t="n">
        <f aca="false">E399*0.00341802+149</f>
        <v>311.83789082</v>
      </c>
      <c r="G399" s="9" t="n">
        <f aca="false">AVERAGE($C$290:$C$577)</f>
        <v>36.7923175759042</v>
      </c>
      <c r="H399" s="1" t="n">
        <f aca="false">C399-G399</f>
        <v>1.89557324409583</v>
      </c>
    </row>
    <row r="400" customFormat="false" ht="13.8" hidden="false" customHeight="false" outlineLevel="0" collapsed="false">
      <c r="A400" s="0" t="n">
        <v>84118</v>
      </c>
      <c r="B400" s="0" t="n">
        <v>1</v>
      </c>
      <c r="C400" s="1" t="n">
        <f aca="false">F400-273.15</f>
        <v>34.96699627</v>
      </c>
      <c r="D400" s="0" t="n">
        <v>1</v>
      </c>
      <c r="E400" s="4" t="n">
        <v>46552.3888888889</v>
      </c>
      <c r="F400" s="0" t="n">
        <f aca="false">E400*0.00341802+149</f>
        <v>308.11699627</v>
      </c>
      <c r="G400" s="9" t="n">
        <f aca="false">AVERAGE($C$290:$C$577)</f>
        <v>36.7923175759042</v>
      </c>
      <c r="H400" s="1" t="n">
        <f aca="false">C400-G400</f>
        <v>-1.82532130590414</v>
      </c>
    </row>
    <row r="401" customFormat="false" ht="13.8" hidden="false" customHeight="false" outlineLevel="0" collapsed="false">
      <c r="A401" s="0" t="n">
        <v>84858</v>
      </c>
      <c r="B401" s="0" t="n">
        <v>0</v>
      </c>
      <c r="C401" s="1" t="n">
        <f aca="false">F401-273.15</f>
        <v>38.9066441</v>
      </c>
      <c r="D401" s="0" t="n">
        <v>1</v>
      </c>
      <c r="E401" s="4" t="n">
        <v>47705</v>
      </c>
      <c r="F401" s="0" t="n">
        <f aca="false">E401*0.00341802+149</f>
        <v>312.0566441</v>
      </c>
      <c r="G401" s="9" t="n">
        <f aca="false">AVERAGE($C$290:$C$577)</f>
        <v>36.7923175759042</v>
      </c>
      <c r="H401" s="1" t="n">
        <f aca="false">C401-G401</f>
        <v>2.11432652409582</v>
      </c>
    </row>
    <row r="402" customFormat="false" ht="13.8" hidden="false" customHeight="false" outlineLevel="0" collapsed="false">
      <c r="A402" s="0" t="n">
        <v>84975</v>
      </c>
      <c r="B402" s="0" t="n">
        <v>0</v>
      </c>
      <c r="C402" s="1" t="n">
        <f aca="false">F402-273.15</f>
        <v>35.36044835</v>
      </c>
      <c r="D402" s="0" t="n">
        <v>1</v>
      </c>
      <c r="E402" s="4" t="n">
        <v>46667.5</v>
      </c>
      <c r="F402" s="0" t="n">
        <f aca="false">E402*0.00341802+149</f>
        <v>308.51044835</v>
      </c>
      <c r="G402" s="9" t="n">
        <f aca="false">AVERAGE($C$290:$C$577)</f>
        <v>36.7923175759042</v>
      </c>
      <c r="H402" s="1" t="n">
        <f aca="false">C402-G402</f>
        <v>-1.43186922590417</v>
      </c>
    </row>
    <row r="403" customFormat="false" ht="13.8" hidden="false" customHeight="false" outlineLevel="0" collapsed="false">
      <c r="A403" s="0" t="n">
        <v>85064</v>
      </c>
      <c r="B403" s="0" t="n">
        <v>0</v>
      </c>
      <c r="C403" s="1" t="n">
        <f aca="false">F403-273.15</f>
        <v>39.6171039714286</v>
      </c>
      <c r="D403" s="0" t="n">
        <v>1</v>
      </c>
      <c r="E403" s="4" t="n">
        <v>47912.8571428571</v>
      </c>
      <c r="F403" s="0" t="n">
        <f aca="false">E403*0.00341802+149</f>
        <v>312.767103971429</v>
      </c>
      <c r="G403" s="9" t="n">
        <f aca="false">AVERAGE($C$290:$C$577)</f>
        <v>36.7923175759042</v>
      </c>
      <c r="H403" s="1" t="n">
        <f aca="false">C403-G403</f>
        <v>2.82478639552443</v>
      </c>
    </row>
    <row r="404" customFormat="false" ht="13.8" hidden="false" customHeight="false" outlineLevel="0" collapsed="false">
      <c r="A404" s="0" t="n">
        <v>85519</v>
      </c>
      <c r="B404" s="0" t="n">
        <v>0</v>
      </c>
      <c r="C404" s="1" t="n">
        <f aca="false">F404-273.15</f>
        <v>36.1458605171429</v>
      </c>
      <c r="D404" s="0" t="n">
        <v>1</v>
      </c>
      <c r="E404" s="4" t="n">
        <v>46897.2857142857</v>
      </c>
      <c r="F404" s="0" t="n">
        <f aca="false">E404*0.00341802+149</f>
        <v>309.295860517143</v>
      </c>
      <c r="G404" s="9" t="n">
        <f aca="false">AVERAGE($C$290:$C$577)</f>
        <v>36.7923175759042</v>
      </c>
      <c r="H404" s="1" t="n">
        <f aca="false">C404-G404</f>
        <v>-0.646457058761314</v>
      </c>
    </row>
    <row r="405" customFormat="false" ht="13.8" hidden="false" customHeight="false" outlineLevel="0" collapsed="false">
      <c r="A405" s="0" t="n">
        <v>85631</v>
      </c>
      <c r="B405" s="0" t="n">
        <v>0</v>
      </c>
      <c r="C405" s="1" t="n">
        <f aca="false">F405-273.15</f>
        <v>37.23352331</v>
      </c>
      <c r="D405" s="0" t="n">
        <v>1</v>
      </c>
      <c r="E405" s="4" t="n">
        <v>47215.5</v>
      </c>
      <c r="F405" s="0" t="n">
        <f aca="false">E405*0.00341802+149</f>
        <v>310.38352331</v>
      </c>
      <c r="G405" s="9" t="n">
        <f aca="false">AVERAGE($C$290:$C$577)</f>
        <v>36.7923175759042</v>
      </c>
      <c r="H405" s="1" t="n">
        <f aca="false">C405-G405</f>
        <v>0.441205734095831</v>
      </c>
    </row>
    <row r="406" customFormat="false" ht="13.8" hidden="false" customHeight="false" outlineLevel="0" collapsed="false">
      <c r="A406" s="0" t="n">
        <v>85829</v>
      </c>
      <c r="B406" s="0" t="n">
        <v>0</v>
      </c>
      <c r="C406" s="1" t="n">
        <f aca="false">F406-273.15</f>
        <v>37.84363988</v>
      </c>
      <c r="D406" s="0" t="n">
        <v>1</v>
      </c>
      <c r="E406" s="4" t="n">
        <v>47394</v>
      </c>
      <c r="F406" s="0" t="n">
        <f aca="false">E406*0.00341802+149</f>
        <v>310.99363988</v>
      </c>
      <c r="G406" s="9" t="n">
        <f aca="false">AVERAGE($C$290:$C$577)</f>
        <v>36.7923175759042</v>
      </c>
      <c r="H406" s="1" t="n">
        <f aca="false">C406-G406</f>
        <v>1.05132230409583</v>
      </c>
    </row>
    <row r="407" customFormat="false" ht="13.8" hidden="false" customHeight="false" outlineLevel="0" collapsed="false">
      <c r="A407" s="0" t="n">
        <v>85993</v>
      </c>
      <c r="B407" s="0" t="n">
        <v>1</v>
      </c>
      <c r="C407" s="1" t="n">
        <f aca="false">F407-273.15</f>
        <v>38.877932732</v>
      </c>
      <c r="D407" s="0" t="n">
        <v>1</v>
      </c>
      <c r="E407" s="4" t="n">
        <v>47696.6</v>
      </c>
      <c r="F407" s="0" t="n">
        <f aca="false">E407*0.00341802+149</f>
        <v>312.027932732</v>
      </c>
      <c r="G407" s="9" t="n">
        <f aca="false">AVERAGE($C$290:$C$577)</f>
        <v>36.7923175759042</v>
      </c>
      <c r="H407" s="1" t="n">
        <f aca="false">C407-G407</f>
        <v>2.0856151560958</v>
      </c>
    </row>
    <row r="408" customFormat="false" ht="13.8" hidden="false" customHeight="false" outlineLevel="0" collapsed="false">
      <c r="A408" s="0" t="n">
        <v>86176</v>
      </c>
      <c r="B408" s="0" t="n">
        <v>0</v>
      </c>
      <c r="C408" s="1" t="n">
        <f aca="false">F408-273.15</f>
        <v>38.0470120700001</v>
      </c>
      <c r="D408" s="0" t="n">
        <v>1</v>
      </c>
      <c r="E408" s="4" t="n">
        <v>47453.5</v>
      </c>
      <c r="F408" s="0" t="n">
        <f aca="false">E408*0.00341802+149</f>
        <v>311.19701207</v>
      </c>
      <c r="G408" s="9" t="n">
        <f aca="false">AVERAGE($C$290:$C$577)</f>
        <v>36.7923175759042</v>
      </c>
      <c r="H408" s="1" t="n">
        <f aca="false">C408-G408</f>
        <v>1.25469449409587</v>
      </c>
    </row>
    <row r="409" customFormat="false" ht="13.8" hidden="false" customHeight="false" outlineLevel="0" collapsed="false">
      <c r="A409" s="0" t="n">
        <v>87045</v>
      </c>
      <c r="B409" s="0" t="n">
        <v>1</v>
      </c>
      <c r="C409" s="1" t="n">
        <f aca="false">F409-273.15</f>
        <v>34.76571287</v>
      </c>
      <c r="D409" s="0" t="n">
        <v>1</v>
      </c>
      <c r="E409" s="4" t="n">
        <v>46493.5</v>
      </c>
      <c r="F409" s="0" t="n">
        <f aca="false">E409*0.00341802+149</f>
        <v>307.91571287</v>
      </c>
      <c r="G409" s="9" t="n">
        <f aca="false">AVERAGE($C$290:$C$577)</f>
        <v>36.7923175759042</v>
      </c>
      <c r="H409" s="1" t="n">
        <f aca="false">C409-G409</f>
        <v>-2.02660470590416</v>
      </c>
    </row>
    <row r="410" customFormat="false" ht="13.8" hidden="false" customHeight="false" outlineLevel="0" collapsed="false">
      <c r="A410" s="0" t="n">
        <v>87191</v>
      </c>
      <c r="B410" s="0" t="n">
        <v>1</v>
      </c>
      <c r="C410" s="1" t="n">
        <f aca="false">F410-273.15</f>
        <v>40.60881806</v>
      </c>
      <c r="D410" s="0" t="n">
        <v>1</v>
      </c>
      <c r="E410" s="4" t="n">
        <v>48203</v>
      </c>
      <c r="F410" s="0" t="n">
        <f aca="false">E410*0.00341802+149</f>
        <v>313.75881806</v>
      </c>
      <c r="G410" s="9" t="n">
        <f aca="false">AVERAGE($C$290:$C$577)</f>
        <v>36.7923175759042</v>
      </c>
      <c r="H410" s="1" t="n">
        <f aca="false">C410-G410</f>
        <v>3.8165004840958</v>
      </c>
    </row>
    <row r="411" customFormat="false" ht="13.8" hidden="false" customHeight="false" outlineLevel="0" collapsed="false">
      <c r="A411" s="0" t="n">
        <v>87427</v>
      </c>
      <c r="B411" s="0" t="n">
        <v>0</v>
      </c>
      <c r="C411" s="1" t="n">
        <f aca="false">F411-273.15</f>
        <v>37.80091463</v>
      </c>
      <c r="D411" s="0" t="n">
        <v>1</v>
      </c>
      <c r="E411" s="4" t="n">
        <v>47381.5</v>
      </c>
      <c r="F411" s="0" t="n">
        <f aca="false">E411*0.00341802+149</f>
        <v>310.95091463</v>
      </c>
      <c r="G411" s="9" t="n">
        <f aca="false">AVERAGE($C$290:$C$577)</f>
        <v>36.7923175759042</v>
      </c>
      <c r="H411" s="1" t="n">
        <f aca="false">C411-G411</f>
        <v>1.00859705409584</v>
      </c>
    </row>
    <row r="412" customFormat="false" ht="13.8" hidden="false" customHeight="false" outlineLevel="0" collapsed="false">
      <c r="A412" s="0" t="n">
        <v>87440</v>
      </c>
      <c r="B412" s="0" t="n">
        <v>0</v>
      </c>
      <c r="C412" s="1" t="n">
        <f aca="false">F412-273.15</f>
        <v>37.9889057300001</v>
      </c>
      <c r="D412" s="0" t="n">
        <v>1</v>
      </c>
      <c r="E412" s="4" t="n">
        <v>47436.5</v>
      </c>
      <c r="F412" s="0" t="n">
        <f aca="false">E412*0.00341802+149</f>
        <v>311.13890573</v>
      </c>
      <c r="G412" s="9" t="n">
        <f aca="false">AVERAGE($C$290:$C$577)</f>
        <v>36.7923175759042</v>
      </c>
      <c r="H412" s="1" t="n">
        <f aca="false">C412-G412</f>
        <v>1.19658815409588</v>
      </c>
    </row>
    <row r="413" customFormat="false" ht="13.8" hidden="false" customHeight="false" outlineLevel="0" collapsed="false">
      <c r="A413" s="0" t="n">
        <v>88312</v>
      </c>
      <c r="B413" s="0" t="n">
        <v>0</v>
      </c>
      <c r="C413" s="1" t="n">
        <f aca="false">F413-273.15</f>
        <v>36.4083156242857</v>
      </c>
      <c r="D413" s="0" t="n">
        <v>1</v>
      </c>
      <c r="E413" s="4" t="n">
        <v>46974.0714285714</v>
      </c>
      <c r="F413" s="0" t="n">
        <f aca="false">E413*0.00341802+149</f>
        <v>309.558315624286</v>
      </c>
      <c r="G413" s="9" t="n">
        <f aca="false">AVERAGE($C$290:$C$577)</f>
        <v>36.7923175759042</v>
      </c>
      <c r="H413" s="1" t="n">
        <f aca="false">C413-G413</f>
        <v>-0.384001951618473</v>
      </c>
    </row>
    <row r="414" customFormat="false" ht="13.8" hidden="false" customHeight="false" outlineLevel="0" collapsed="false">
      <c r="A414" s="0" t="n">
        <v>88388</v>
      </c>
      <c r="B414" s="0" t="n">
        <v>0</v>
      </c>
      <c r="C414" s="1" t="n">
        <f aca="false">F414-273.15</f>
        <v>38.6058583400001</v>
      </c>
      <c r="D414" s="0" t="n">
        <v>1</v>
      </c>
      <c r="E414" s="4" t="n">
        <v>47617</v>
      </c>
      <c r="F414" s="0" t="n">
        <f aca="false">E414*0.00341802+149</f>
        <v>311.75585834</v>
      </c>
      <c r="G414" s="9" t="n">
        <f aca="false">AVERAGE($C$290:$C$577)</f>
        <v>36.7923175759042</v>
      </c>
      <c r="H414" s="1" t="n">
        <f aca="false">C414-G414</f>
        <v>1.81354076409588</v>
      </c>
    </row>
    <row r="415" customFormat="false" ht="13.8" hidden="false" customHeight="false" outlineLevel="0" collapsed="false">
      <c r="A415" s="0" t="n">
        <v>88979</v>
      </c>
      <c r="B415" s="0" t="n">
        <v>0</v>
      </c>
      <c r="C415" s="1" t="n">
        <f aca="false">F415-273.15</f>
        <v>38.12733554</v>
      </c>
      <c r="D415" s="0" t="n">
        <v>1</v>
      </c>
      <c r="E415" s="4" t="n">
        <v>47477</v>
      </c>
      <c r="F415" s="0" t="n">
        <f aca="false">E415*0.00341802+149</f>
        <v>311.27733554</v>
      </c>
      <c r="G415" s="9" t="n">
        <f aca="false">AVERAGE($C$290:$C$577)</f>
        <v>36.7923175759042</v>
      </c>
      <c r="H415" s="1" t="n">
        <f aca="false">C415-G415</f>
        <v>1.33501796409581</v>
      </c>
    </row>
    <row r="416" customFormat="false" ht="13.8" hidden="false" customHeight="false" outlineLevel="0" collapsed="false">
      <c r="A416" s="0" t="n">
        <v>89519</v>
      </c>
      <c r="B416" s="0" t="n">
        <v>0</v>
      </c>
      <c r="C416" s="1" t="n">
        <f aca="false">F416-273.15</f>
        <v>37.91200028</v>
      </c>
      <c r="D416" s="0" t="n">
        <v>1</v>
      </c>
      <c r="E416" s="4" t="n">
        <v>47414</v>
      </c>
      <c r="F416" s="0" t="n">
        <f aca="false">E416*0.00341802+149</f>
        <v>311.06200028</v>
      </c>
      <c r="G416" s="9" t="n">
        <f aca="false">AVERAGE($C$290:$C$577)</f>
        <v>36.7923175759042</v>
      </c>
      <c r="H416" s="1" t="n">
        <f aca="false">C416-G416</f>
        <v>1.11968270409585</v>
      </c>
    </row>
    <row r="417" customFormat="false" ht="13.8" hidden="false" customHeight="false" outlineLevel="0" collapsed="false">
      <c r="A417" s="0" t="n">
        <v>90329</v>
      </c>
      <c r="B417" s="0" t="n">
        <v>0</v>
      </c>
      <c r="C417" s="1" t="n">
        <f aca="false">F417-273.15</f>
        <v>40.01066456</v>
      </c>
      <c r="D417" s="0" t="n">
        <v>1</v>
      </c>
      <c r="E417" s="4" t="n">
        <v>48028</v>
      </c>
      <c r="F417" s="0" t="n">
        <f aca="false">E417*0.00341802+149</f>
        <v>313.16066456</v>
      </c>
      <c r="G417" s="9" t="n">
        <f aca="false">AVERAGE($C$290:$C$577)</f>
        <v>36.7923175759042</v>
      </c>
      <c r="H417" s="1" t="n">
        <f aca="false">C417-G417</f>
        <v>3.21834698409583</v>
      </c>
    </row>
    <row r="418" customFormat="false" ht="13.8" hidden="false" customHeight="false" outlineLevel="0" collapsed="false">
      <c r="A418" s="0" t="n">
        <v>90510</v>
      </c>
      <c r="B418" s="0" t="n">
        <v>0</v>
      </c>
      <c r="C418" s="1" t="n">
        <f aca="false">F418-273.15</f>
        <v>37.24719539</v>
      </c>
      <c r="D418" s="0" t="n">
        <v>1</v>
      </c>
      <c r="E418" s="4" t="n">
        <v>47219.5</v>
      </c>
      <c r="F418" s="0" t="n">
        <f aca="false">E418*0.00341802+149</f>
        <v>310.39719539</v>
      </c>
      <c r="G418" s="9" t="n">
        <f aca="false">AVERAGE($C$290:$C$577)</f>
        <v>36.7923175759042</v>
      </c>
      <c r="H418" s="1" t="n">
        <f aca="false">C418-G418</f>
        <v>0.454877814095823</v>
      </c>
    </row>
    <row r="419" customFormat="false" ht="13.8" hidden="false" customHeight="false" outlineLevel="0" collapsed="false">
      <c r="A419" s="0" t="n">
        <v>90538</v>
      </c>
      <c r="B419" s="0" t="n">
        <v>1</v>
      </c>
      <c r="C419" s="1" t="n">
        <f aca="false">F419-273.15</f>
        <v>38.0692292</v>
      </c>
      <c r="D419" s="0" t="n">
        <v>1</v>
      </c>
      <c r="E419" s="4" t="n">
        <v>47460</v>
      </c>
      <c r="F419" s="0" t="n">
        <f aca="false">E419*0.00341802+149</f>
        <v>311.2192292</v>
      </c>
      <c r="G419" s="9" t="n">
        <f aca="false">AVERAGE($C$290:$C$577)</f>
        <v>36.7923175759042</v>
      </c>
      <c r="H419" s="1" t="n">
        <f aca="false">C419-G419</f>
        <v>1.27691162409582</v>
      </c>
    </row>
    <row r="420" customFormat="false" ht="13.8" hidden="false" customHeight="false" outlineLevel="0" collapsed="false">
      <c r="A420" s="0" t="n">
        <v>90647</v>
      </c>
      <c r="B420" s="0" t="n">
        <v>0</v>
      </c>
      <c r="C420" s="1" t="n">
        <f aca="false">F420-273.15</f>
        <v>37.88294711</v>
      </c>
      <c r="D420" s="0" t="n">
        <v>1</v>
      </c>
      <c r="E420" s="4" t="n">
        <v>47405.5</v>
      </c>
      <c r="F420" s="0" t="n">
        <f aca="false">E420*0.00341802+149</f>
        <v>311.03294711</v>
      </c>
      <c r="G420" s="9" t="n">
        <f aca="false">AVERAGE($C$290:$C$577)</f>
        <v>36.7923175759042</v>
      </c>
      <c r="H420" s="1" t="n">
        <f aca="false">C420-G420</f>
        <v>1.09062953409585</v>
      </c>
    </row>
    <row r="421" customFormat="false" ht="13.8" hidden="false" customHeight="false" outlineLevel="0" collapsed="false">
      <c r="A421" s="0" t="n">
        <v>90999</v>
      </c>
      <c r="B421" s="0" t="n">
        <v>0</v>
      </c>
      <c r="C421" s="1" t="n">
        <f aca="false">F421-273.15</f>
        <v>36.87634022</v>
      </c>
      <c r="D421" s="0" t="n">
        <v>1</v>
      </c>
      <c r="E421" s="4" t="n">
        <v>47111</v>
      </c>
      <c r="F421" s="0" t="n">
        <f aca="false">E421*0.00341802+149</f>
        <v>310.02634022</v>
      </c>
      <c r="G421" s="9" t="n">
        <f aca="false">AVERAGE($C$290:$C$577)</f>
        <v>36.7923175759042</v>
      </c>
      <c r="H421" s="1" t="n">
        <f aca="false">C421-G421</f>
        <v>0.0840226440958531</v>
      </c>
    </row>
    <row r="422" customFormat="false" ht="13.8" hidden="false" customHeight="false" outlineLevel="0" collapsed="false">
      <c r="A422" s="0" t="n">
        <v>91144</v>
      </c>
      <c r="B422" s="0" t="n">
        <v>0</v>
      </c>
      <c r="C422" s="1" t="n">
        <f aca="false">F422-273.15</f>
        <v>36.9241925</v>
      </c>
      <c r="D422" s="0" t="n">
        <v>1</v>
      </c>
      <c r="E422" s="4" t="n">
        <v>47125</v>
      </c>
      <c r="F422" s="0" t="n">
        <f aca="false">E422*0.00341802+149</f>
        <v>310.0741925</v>
      </c>
      <c r="G422" s="9" t="n">
        <f aca="false">AVERAGE($C$290:$C$577)</f>
        <v>36.7923175759042</v>
      </c>
      <c r="H422" s="1" t="n">
        <f aca="false">C422-G422</f>
        <v>0.131874924095825</v>
      </c>
    </row>
    <row r="423" customFormat="false" ht="13.8" hidden="false" customHeight="false" outlineLevel="0" collapsed="false">
      <c r="A423" s="0" t="n">
        <v>91264</v>
      </c>
      <c r="B423" s="0" t="n">
        <v>1</v>
      </c>
      <c r="C423" s="1" t="n">
        <f aca="false">F423-273.15</f>
        <v>36.77721764</v>
      </c>
      <c r="D423" s="0" t="n">
        <v>1</v>
      </c>
      <c r="E423" s="4" t="n">
        <v>47082</v>
      </c>
      <c r="F423" s="0" t="n">
        <f aca="false">E423*0.00341802+149</f>
        <v>309.92721764</v>
      </c>
      <c r="G423" s="9" t="n">
        <f aca="false">AVERAGE($C$290:$C$577)</f>
        <v>36.7923175759042</v>
      </c>
      <c r="H423" s="1" t="n">
        <f aca="false">C423-G423</f>
        <v>-0.0150999359041748</v>
      </c>
    </row>
    <row r="424" customFormat="false" ht="13.8" hidden="false" customHeight="false" outlineLevel="0" collapsed="false">
      <c r="A424" s="0" t="n">
        <v>91435</v>
      </c>
      <c r="B424" s="0" t="n">
        <v>1</v>
      </c>
      <c r="C424" s="1" t="n">
        <f aca="false">F424-273.15</f>
        <v>38.4144492200001</v>
      </c>
      <c r="D424" s="0" t="n">
        <v>1</v>
      </c>
      <c r="E424" s="4" t="n">
        <v>47561</v>
      </c>
      <c r="F424" s="0" t="n">
        <f aca="false">E424*0.00341802+149</f>
        <v>311.56444922</v>
      </c>
      <c r="G424" s="9" t="n">
        <f aca="false">AVERAGE($C$290:$C$577)</f>
        <v>36.7923175759042</v>
      </c>
      <c r="H424" s="1" t="n">
        <f aca="false">C424-G424</f>
        <v>1.62213164409587</v>
      </c>
    </row>
    <row r="425" customFormat="false" ht="13.8" hidden="false" customHeight="false" outlineLevel="0" collapsed="false">
      <c r="A425" s="0" t="n">
        <v>91936</v>
      </c>
      <c r="B425" s="0" t="n">
        <v>1</v>
      </c>
      <c r="C425" s="1" t="n">
        <f aca="false">F425-273.15</f>
        <v>38.8852814750001</v>
      </c>
      <c r="D425" s="0" t="n">
        <v>1</v>
      </c>
      <c r="E425" s="4" t="n">
        <v>47698.75</v>
      </c>
      <c r="F425" s="0" t="n">
        <f aca="false">E425*0.00341802+149</f>
        <v>312.035281475</v>
      </c>
      <c r="G425" s="9" t="n">
        <f aca="false">AVERAGE($C$290:$C$577)</f>
        <v>36.7923175759042</v>
      </c>
      <c r="H425" s="1" t="n">
        <f aca="false">C425-G425</f>
        <v>2.09296389909588</v>
      </c>
    </row>
    <row r="426" customFormat="false" ht="13.8" hidden="false" customHeight="false" outlineLevel="0" collapsed="false">
      <c r="A426" s="0" t="n">
        <v>92073</v>
      </c>
      <c r="B426" s="0" t="n">
        <v>0</v>
      </c>
      <c r="C426" s="1" t="n">
        <f aca="false">F426-273.15</f>
        <v>38.74941518</v>
      </c>
      <c r="D426" s="0" t="n">
        <v>1</v>
      </c>
      <c r="E426" s="4" t="n">
        <v>47659</v>
      </c>
      <c r="F426" s="0" t="n">
        <f aca="false">E426*0.00341802+149</f>
        <v>311.89941518</v>
      </c>
      <c r="G426" s="9" t="n">
        <f aca="false">AVERAGE($C$290:$C$577)</f>
        <v>36.7923175759042</v>
      </c>
      <c r="H426" s="1" t="n">
        <f aca="false">C426-G426</f>
        <v>1.95709760409585</v>
      </c>
    </row>
    <row r="427" customFormat="false" ht="13.8" hidden="false" customHeight="false" outlineLevel="0" collapsed="false">
      <c r="A427" s="0" t="n">
        <v>92137</v>
      </c>
      <c r="B427" s="0" t="n">
        <v>0</v>
      </c>
      <c r="C427" s="1" t="n">
        <f aca="false">F427-273.15</f>
        <v>35.984237</v>
      </c>
      <c r="D427" s="0" t="n">
        <v>1</v>
      </c>
      <c r="E427" s="4" t="n">
        <v>46850</v>
      </c>
      <c r="F427" s="0" t="n">
        <f aca="false">E427*0.00341802+149</f>
        <v>309.134237</v>
      </c>
      <c r="G427" s="9" t="n">
        <f aca="false">AVERAGE($C$290:$C$577)</f>
        <v>36.7923175759042</v>
      </c>
      <c r="H427" s="1" t="n">
        <f aca="false">C427-G427</f>
        <v>-0.808080575904171</v>
      </c>
    </row>
    <row r="428" customFormat="false" ht="13.8" hidden="false" customHeight="false" outlineLevel="0" collapsed="false">
      <c r="A428" s="0" t="n">
        <v>93827</v>
      </c>
      <c r="B428" s="0" t="n">
        <v>1</v>
      </c>
      <c r="C428" s="1" t="n">
        <f aca="false">F428-273.15</f>
        <v>37.2821080228572</v>
      </c>
      <c r="D428" s="0" t="n">
        <v>1</v>
      </c>
      <c r="E428" s="4" t="n">
        <v>47229.7142857143</v>
      </c>
      <c r="F428" s="0" t="n">
        <f aca="false">E428*0.00341802+149</f>
        <v>310.432108022857</v>
      </c>
      <c r="G428" s="9" t="n">
        <f aca="false">AVERAGE($C$290:$C$577)</f>
        <v>36.7923175759042</v>
      </c>
      <c r="H428" s="1" t="n">
        <f aca="false">C428-G428</f>
        <v>0.489790446953009</v>
      </c>
    </row>
    <row r="429" customFormat="false" ht="13.8" hidden="false" customHeight="false" outlineLevel="0" collapsed="false">
      <c r="A429" s="0" t="n">
        <v>94058</v>
      </c>
      <c r="B429" s="0" t="n">
        <v>0</v>
      </c>
      <c r="C429" s="1" t="n">
        <f aca="false">F429-273.15</f>
        <v>37.46082164</v>
      </c>
      <c r="D429" s="0" t="n">
        <v>1</v>
      </c>
      <c r="E429" s="4" t="n">
        <v>47282</v>
      </c>
      <c r="F429" s="0" t="n">
        <f aca="false">E429*0.00341802+149</f>
        <v>310.61082164</v>
      </c>
      <c r="G429" s="9" t="n">
        <f aca="false">AVERAGE($C$290:$C$577)</f>
        <v>36.7923175759042</v>
      </c>
      <c r="H429" s="1" t="n">
        <f aca="false">C429-G429</f>
        <v>0.668504064095828</v>
      </c>
    </row>
    <row r="430" customFormat="false" ht="13.8" hidden="false" customHeight="false" outlineLevel="0" collapsed="false">
      <c r="A430" s="0" t="n">
        <v>94195</v>
      </c>
      <c r="B430" s="0" t="n">
        <v>1</v>
      </c>
      <c r="C430" s="1" t="n">
        <f aca="false">F430-273.15</f>
        <v>32.48931155</v>
      </c>
      <c r="D430" s="0" t="n">
        <v>1</v>
      </c>
      <c r="E430" s="4" t="n">
        <v>45827.5</v>
      </c>
      <c r="F430" s="0" t="n">
        <f aca="false">E430*0.00341802+149</f>
        <v>305.63931155</v>
      </c>
      <c r="G430" s="9" t="n">
        <f aca="false">AVERAGE($C$290:$C$577)</f>
        <v>36.7923175759042</v>
      </c>
      <c r="H430" s="1" t="n">
        <f aca="false">C430-G430</f>
        <v>-4.30300602590415</v>
      </c>
    </row>
    <row r="431" customFormat="false" ht="13.8" hidden="false" customHeight="false" outlineLevel="0" collapsed="false">
      <c r="A431" s="0" t="n">
        <v>94489</v>
      </c>
      <c r="B431" s="0" t="n">
        <v>1</v>
      </c>
      <c r="C431" s="1" t="n">
        <f aca="false">F431-273.15</f>
        <v>37.43974385</v>
      </c>
      <c r="D431" s="0" t="n">
        <v>1</v>
      </c>
      <c r="E431" s="4" t="n">
        <v>47275.8333333333</v>
      </c>
      <c r="F431" s="0" t="n">
        <f aca="false">E431*0.00341802+149</f>
        <v>310.58974385</v>
      </c>
      <c r="G431" s="9" t="n">
        <f aca="false">AVERAGE($C$290:$C$577)</f>
        <v>36.7923175759042</v>
      </c>
      <c r="H431" s="1" t="n">
        <f aca="false">C431-G431</f>
        <v>0.647426274095835</v>
      </c>
    </row>
    <row r="432" customFormat="false" ht="13.8" hidden="false" customHeight="false" outlineLevel="0" collapsed="false">
      <c r="A432" s="0" t="n">
        <v>94705</v>
      </c>
      <c r="B432" s="0" t="n">
        <v>0</v>
      </c>
      <c r="C432" s="1" t="n">
        <f aca="false">F432-273.15</f>
        <v>37.61805056</v>
      </c>
      <c r="D432" s="0" t="n">
        <v>1</v>
      </c>
      <c r="E432" s="4" t="n">
        <v>47328</v>
      </c>
      <c r="F432" s="0" t="n">
        <f aca="false">E432*0.00341802+149</f>
        <v>310.76805056</v>
      </c>
      <c r="G432" s="9" t="n">
        <f aca="false">AVERAGE($C$290:$C$577)</f>
        <v>36.7923175759042</v>
      </c>
      <c r="H432" s="1" t="n">
        <f aca="false">C432-G432</f>
        <v>0.825732984095851</v>
      </c>
    </row>
    <row r="433" customFormat="false" ht="13.8" hidden="false" customHeight="false" outlineLevel="0" collapsed="false">
      <c r="A433" s="0" t="n">
        <v>95464</v>
      </c>
      <c r="B433" s="0" t="n">
        <v>1</v>
      </c>
      <c r="C433" s="1" t="n">
        <f aca="false">F433-273.15</f>
        <v>37.4085747628571</v>
      </c>
      <c r="D433" s="0" t="n">
        <v>1</v>
      </c>
      <c r="E433" s="4" t="n">
        <v>47266.7142857143</v>
      </c>
      <c r="F433" s="0" t="n">
        <f aca="false">E433*0.00341802+149</f>
        <v>310.558574762857</v>
      </c>
      <c r="G433" s="9" t="n">
        <f aca="false">AVERAGE($C$290:$C$577)</f>
        <v>36.7923175759042</v>
      </c>
      <c r="H433" s="1" t="n">
        <f aca="false">C433-G433</f>
        <v>0.616257186952964</v>
      </c>
    </row>
    <row r="434" customFormat="false" ht="13.8" hidden="false" customHeight="false" outlineLevel="0" collapsed="false">
      <c r="A434" s="0" t="n">
        <v>95603</v>
      </c>
      <c r="B434" s="0" t="n">
        <v>0</v>
      </c>
      <c r="C434" s="1" t="n">
        <f aca="false">F434-273.15</f>
        <v>37.07401571</v>
      </c>
      <c r="D434" s="0" t="n">
        <v>1</v>
      </c>
      <c r="E434" s="4" t="n">
        <v>47168.8333333333</v>
      </c>
      <c r="F434" s="0" t="n">
        <f aca="false">E434*0.00341802+149</f>
        <v>310.22401571</v>
      </c>
      <c r="G434" s="9" t="n">
        <f aca="false">AVERAGE($C$290:$C$577)</f>
        <v>36.7923175759042</v>
      </c>
      <c r="H434" s="1" t="n">
        <f aca="false">C434-G434</f>
        <v>0.281698134095848</v>
      </c>
    </row>
    <row r="435" customFormat="false" ht="13.8" hidden="false" customHeight="false" outlineLevel="0" collapsed="false">
      <c r="A435" s="0" t="n">
        <v>95809</v>
      </c>
      <c r="B435" s="0" t="n">
        <v>1</v>
      </c>
      <c r="C435" s="1" t="n">
        <f aca="false">F435-273.15</f>
        <v>38.12904455</v>
      </c>
      <c r="D435" s="0" t="n">
        <v>1</v>
      </c>
      <c r="E435" s="4" t="n">
        <v>47477.5</v>
      </c>
      <c r="F435" s="0" t="n">
        <f aca="false">E435*0.00341802+149</f>
        <v>311.27904455</v>
      </c>
      <c r="G435" s="9" t="n">
        <f aca="false">AVERAGE($C$290:$C$577)</f>
        <v>36.7923175759042</v>
      </c>
      <c r="H435" s="1" t="n">
        <f aca="false">C435-G435</f>
        <v>1.33672697409583</v>
      </c>
    </row>
    <row r="436" customFormat="false" ht="13.8" hidden="false" customHeight="false" outlineLevel="0" collapsed="false">
      <c r="A436" s="0" t="n">
        <v>95997</v>
      </c>
      <c r="B436" s="0" t="n">
        <v>0</v>
      </c>
      <c r="C436" s="1" t="n">
        <f aca="false">F436-273.15</f>
        <v>37.63855868</v>
      </c>
      <c r="D436" s="0" t="n">
        <v>1</v>
      </c>
      <c r="E436" s="4" t="n">
        <v>47334</v>
      </c>
      <c r="F436" s="0" t="n">
        <f aca="false">E436*0.00341802+149</f>
        <v>310.78855868</v>
      </c>
      <c r="G436" s="9" t="n">
        <f aca="false">AVERAGE($C$290:$C$577)</f>
        <v>36.7923175759042</v>
      </c>
      <c r="H436" s="1" t="n">
        <f aca="false">C436-G436</f>
        <v>0.846241104095839</v>
      </c>
    </row>
    <row r="437" customFormat="false" ht="13.8" hidden="false" customHeight="false" outlineLevel="0" collapsed="false">
      <c r="A437" s="0" t="n">
        <v>96028</v>
      </c>
      <c r="B437" s="0" t="n">
        <v>0</v>
      </c>
      <c r="C437" s="1" t="n">
        <f aca="false">F437-273.15</f>
        <v>39.42390446</v>
      </c>
      <c r="D437" s="0" t="n">
        <v>1</v>
      </c>
      <c r="E437" s="4" t="n">
        <v>47856.3333333333</v>
      </c>
      <c r="F437" s="0" t="n">
        <f aca="false">E437*0.00341802+149</f>
        <v>312.57390446</v>
      </c>
      <c r="G437" s="9" t="n">
        <f aca="false">AVERAGE($C$290:$C$577)</f>
        <v>36.7923175759042</v>
      </c>
      <c r="H437" s="1" t="n">
        <f aca="false">C437-G437</f>
        <v>2.63158688409584</v>
      </c>
    </row>
    <row r="438" customFormat="false" ht="13.8" hidden="false" customHeight="false" outlineLevel="0" collapsed="false">
      <c r="A438" s="0" t="n">
        <v>96170</v>
      </c>
      <c r="B438" s="0" t="n">
        <v>0</v>
      </c>
      <c r="C438" s="1" t="n">
        <f aca="false">F438-273.15</f>
        <v>38.1657882650001</v>
      </c>
      <c r="D438" s="0" t="n">
        <v>1</v>
      </c>
      <c r="E438" s="4" t="n">
        <v>47488.25</v>
      </c>
      <c r="F438" s="0" t="n">
        <f aca="false">E438*0.00341802+149</f>
        <v>311.315788265</v>
      </c>
      <c r="G438" s="9" t="n">
        <f aca="false">AVERAGE($C$290:$C$577)</f>
        <v>36.7923175759042</v>
      </c>
      <c r="H438" s="1" t="n">
        <f aca="false">C438-G438</f>
        <v>1.37347068909588</v>
      </c>
    </row>
    <row r="439" customFormat="false" ht="13.8" hidden="false" customHeight="false" outlineLevel="0" collapsed="false">
      <c r="A439" s="0" t="n">
        <v>96206</v>
      </c>
      <c r="B439" s="0" t="n">
        <v>1</v>
      </c>
      <c r="C439" s="1" t="n">
        <f aca="false">F439-273.15</f>
        <v>40.16618447</v>
      </c>
      <c r="D439" s="0" t="n">
        <v>1</v>
      </c>
      <c r="E439" s="4" t="n">
        <v>48073.5</v>
      </c>
      <c r="F439" s="0" t="n">
        <f aca="false">E439*0.00341802+149</f>
        <v>313.31618447</v>
      </c>
      <c r="G439" s="9" t="n">
        <f aca="false">AVERAGE($C$290:$C$577)</f>
        <v>36.7923175759042</v>
      </c>
      <c r="H439" s="1" t="n">
        <f aca="false">C439-G439</f>
        <v>3.37386689409584</v>
      </c>
    </row>
    <row r="440" customFormat="false" ht="13.8" hidden="false" customHeight="false" outlineLevel="0" collapsed="false">
      <c r="A440" s="0" t="n">
        <v>96272</v>
      </c>
      <c r="B440" s="0" t="n">
        <v>1</v>
      </c>
      <c r="C440" s="1" t="n">
        <f aca="false">F440-273.15</f>
        <v>39.00975437</v>
      </c>
      <c r="D440" s="0" t="n">
        <v>1</v>
      </c>
      <c r="E440" s="4" t="n">
        <v>47735.1666666667</v>
      </c>
      <c r="F440" s="0" t="n">
        <f aca="false">E440*0.00341802+149</f>
        <v>312.15975437</v>
      </c>
      <c r="G440" s="9" t="n">
        <f aca="false">AVERAGE($C$290:$C$577)</f>
        <v>36.7923175759042</v>
      </c>
      <c r="H440" s="1" t="n">
        <f aca="false">C440-G440</f>
        <v>2.21743679409582</v>
      </c>
    </row>
    <row r="441" customFormat="false" ht="13.8" hidden="false" customHeight="false" outlineLevel="0" collapsed="false">
      <c r="A441" s="0" t="n">
        <v>96741</v>
      </c>
      <c r="B441" s="0" t="n">
        <v>1</v>
      </c>
      <c r="C441" s="1" t="n">
        <f aca="false">F441-273.15</f>
        <v>38.71352597</v>
      </c>
      <c r="D441" s="0" t="n">
        <v>1</v>
      </c>
      <c r="E441" s="4" t="n">
        <v>47648.5</v>
      </c>
      <c r="F441" s="0" t="n">
        <f aca="false">E441*0.00341802+149</f>
        <v>311.86352597</v>
      </c>
      <c r="G441" s="9" t="n">
        <f aca="false">AVERAGE($C$290:$C$577)</f>
        <v>36.7923175759042</v>
      </c>
      <c r="H441" s="1" t="n">
        <f aca="false">C441-G441</f>
        <v>1.9212083940958</v>
      </c>
    </row>
    <row r="442" customFormat="false" ht="13.8" hidden="false" customHeight="false" outlineLevel="0" collapsed="false">
      <c r="A442" s="0" t="n">
        <v>96799</v>
      </c>
      <c r="B442" s="0" t="n">
        <v>1</v>
      </c>
      <c r="C442" s="1" t="n">
        <f aca="false">F442-273.15</f>
        <v>35.6595251</v>
      </c>
      <c r="D442" s="0" t="n">
        <v>1</v>
      </c>
      <c r="E442" s="4" t="n">
        <v>46755</v>
      </c>
      <c r="F442" s="0" t="n">
        <f aca="false">E442*0.00341802+149</f>
        <v>308.8095251</v>
      </c>
      <c r="G442" s="9" t="n">
        <f aca="false">AVERAGE($C$290:$C$577)</f>
        <v>36.7923175759042</v>
      </c>
      <c r="H442" s="1" t="n">
        <f aca="false">C442-G442</f>
        <v>-1.13279247590418</v>
      </c>
    </row>
    <row r="443" customFormat="false" ht="13.8" hidden="false" customHeight="false" outlineLevel="0" collapsed="false">
      <c r="A443" s="0" t="n">
        <v>96821</v>
      </c>
      <c r="B443" s="0" t="n">
        <v>0</v>
      </c>
      <c r="C443" s="1" t="n">
        <f aca="false">F443-273.15</f>
        <v>38.27601941</v>
      </c>
      <c r="D443" s="0" t="n">
        <v>1</v>
      </c>
      <c r="E443" s="4" t="n">
        <v>47520.5</v>
      </c>
      <c r="F443" s="0" t="n">
        <f aca="false">E443*0.00341802+149</f>
        <v>311.42601941</v>
      </c>
      <c r="G443" s="9" t="n">
        <f aca="false">AVERAGE($C$290:$C$577)</f>
        <v>36.7923175759042</v>
      </c>
      <c r="H443" s="1" t="n">
        <f aca="false">C443-G443</f>
        <v>1.48370183409583</v>
      </c>
    </row>
    <row r="444" customFormat="false" ht="13.8" hidden="false" customHeight="false" outlineLevel="0" collapsed="false">
      <c r="A444" s="0" t="n">
        <v>96926</v>
      </c>
      <c r="B444" s="0" t="n">
        <v>1</v>
      </c>
      <c r="C444" s="1" t="n">
        <f aca="false">F444-273.15</f>
        <v>36.1038677</v>
      </c>
      <c r="D444" s="0" t="n">
        <v>1</v>
      </c>
      <c r="E444" s="4" t="n">
        <v>46885</v>
      </c>
      <c r="F444" s="0" t="n">
        <f aca="false">E444*0.00341802+149</f>
        <v>309.2538677</v>
      </c>
      <c r="G444" s="9" t="n">
        <f aca="false">AVERAGE($C$290:$C$577)</f>
        <v>36.7923175759042</v>
      </c>
      <c r="H444" s="1" t="n">
        <f aca="false">C444-G444</f>
        <v>-0.688449875904155</v>
      </c>
    </row>
    <row r="445" customFormat="false" ht="13.8" hidden="false" customHeight="false" outlineLevel="0" collapsed="false">
      <c r="A445" s="0" t="n">
        <v>96927</v>
      </c>
      <c r="B445" s="0" t="n">
        <v>1</v>
      </c>
      <c r="C445" s="1" t="n">
        <f aca="false">F445-273.15</f>
        <v>35.4140491181819</v>
      </c>
      <c r="D445" s="0" t="n">
        <v>1</v>
      </c>
      <c r="E445" s="4" t="n">
        <v>46683.1818181818</v>
      </c>
      <c r="F445" s="0" t="n">
        <f aca="false">E445*0.00341802+149</f>
        <v>308.564049118182</v>
      </c>
      <c r="G445" s="9" t="n">
        <f aca="false">AVERAGE($C$290:$C$577)</f>
        <v>36.7923175759042</v>
      </c>
      <c r="H445" s="1" t="n">
        <f aca="false">C445-G445</f>
        <v>-1.3782684577223</v>
      </c>
    </row>
    <row r="446" customFormat="false" ht="13.8" hidden="false" customHeight="false" outlineLevel="0" collapsed="false">
      <c r="A446" s="0" t="n">
        <v>97392</v>
      </c>
      <c r="B446" s="0" t="n">
        <v>1</v>
      </c>
      <c r="C446" s="1" t="n">
        <f aca="false">F446-273.15</f>
        <v>35.233127105</v>
      </c>
      <c r="D446" s="0" t="n">
        <v>1</v>
      </c>
      <c r="E446" s="4" t="n">
        <v>46630.25</v>
      </c>
      <c r="F446" s="0" t="n">
        <f aca="false">E446*0.00341802+149</f>
        <v>308.383127105</v>
      </c>
      <c r="G446" s="9" t="n">
        <f aca="false">AVERAGE($C$290:$C$577)</f>
        <v>36.7923175759042</v>
      </c>
      <c r="H446" s="1" t="n">
        <f aca="false">C446-G446</f>
        <v>-1.55919047090418</v>
      </c>
    </row>
    <row r="447" customFormat="false" ht="13.8" hidden="false" customHeight="false" outlineLevel="0" collapsed="false">
      <c r="A447" s="0" t="n">
        <v>97451</v>
      </c>
      <c r="B447" s="0" t="n">
        <v>0</v>
      </c>
      <c r="C447" s="1" t="n">
        <f aca="false">F447-273.15</f>
        <v>37.23523232</v>
      </c>
      <c r="D447" s="0" t="n">
        <v>1</v>
      </c>
      <c r="E447" s="4" t="n">
        <v>47216</v>
      </c>
      <c r="F447" s="0" t="n">
        <f aca="false">E447*0.00341802+149</f>
        <v>310.38523232</v>
      </c>
      <c r="G447" s="9" t="n">
        <f aca="false">AVERAGE($C$290:$C$577)</f>
        <v>36.7923175759042</v>
      </c>
      <c r="H447" s="1" t="n">
        <f aca="false">C447-G447</f>
        <v>0.442914744095845</v>
      </c>
    </row>
    <row r="448" customFormat="false" ht="13.8" hidden="false" customHeight="false" outlineLevel="0" collapsed="false">
      <c r="A448" s="0" t="n">
        <v>97819</v>
      </c>
      <c r="B448" s="0" t="n">
        <v>1</v>
      </c>
      <c r="C448" s="1" t="n">
        <f aca="false">F448-273.15</f>
        <v>36.239221292</v>
      </c>
      <c r="D448" s="0" t="n">
        <v>1</v>
      </c>
      <c r="E448" s="4" t="n">
        <v>46924.6</v>
      </c>
      <c r="F448" s="0" t="n">
        <f aca="false">E448*0.00341802+149</f>
        <v>309.389221292</v>
      </c>
      <c r="G448" s="9" t="n">
        <f aca="false">AVERAGE($C$290:$C$577)</f>
        <v>36.7923175759042</v>
      </c>
      <c r="H448" s="1" t="n">
        <f aca="false">C448-G448</f>
        <v>-0.553096283904154</v>
      </c>
    </row>
    <row r="449" customFormat="false" ht="13.8" hidden="false" customHeight="false" outlineLevel="0" collapsed="false">
      <c r="A449" s="0" t="n">
        <v>97960</v>
      </c>
      <c r="B449" s="0" t="n">
        <v>0</v>
      </c>
      <c r="C449" s="1" t="n">
        <f aca="false">F449-273.15</f>
        <v>38.1068274200001</v>
      </c>
      <c r="D449" s="0" t="n">
        <v>1</v>
      </c>
      <c r="E449" s="4" t="n">
        <v>47471</v>
      </c>
      <c r="F449" s="0" t="n">
        <f aca="false">E449*0.00341802+149</f>
        <v>311.25682742</v>
      </c>
      <c r="G449" s="9" t="n">
        <f aca="false">AVERAGE($C$290:$C$577)</f>
        <v>36.7923175759042</v>
      </c>
      <c r="H449" s="1" t="n">
        <f aca="false">C449-G449</f>
        <v>1.31450984409588</v>
      </c>
    </row>
    <row r="450" customFormat="false" ht="13.8" hidden="false" customHeight="false" outlineLevel="0" collapsed="false">
      <c r="A450" s="0" t="n">
        <v>97981</v>
      </c>
      <c r="B450" s="0" t="n">
        <v>1</v>
      </c>
      <c r="C450" s="1" t="n">
        <f aca="false">F450-273.15</f>
        <v>37.35315401</v>
      </c>
      <c r="D450" s="0" t="n">
        <v>1</v>
      </c>
      <c r="E450" s="4" t="n">
        <v>47250.5</v>
      </c>
      <c r="F450" s="0" t="n">
        <f aca="false">E450*0.00341802+149</f>
        <v>310.50315401</v>
      </c>
      <c r="G450" s="9" t="n">
        <f aca="false">AVERAGE($C$290:$C$577)</f>
        <v>36.7923175759042</v>
      </c>
      <c r="H450" s="1" t="n">
        <f aca="false">C450-G450</f>
        <v>0.560836434095847</v>
      </c>
    </row>
    <row r="451" customFormat="false" ht="13.8" hidden="false" customHeight="false" outlineLevel="0" collapsed="false">
      <c r="A451" s="0" t="n">
        <v>98077</v>
      </c>
      <c r="B451" s="0" t="n">
        <v>0</v>
      </c>
      <c r="C451" s="1" t="n">
        <f aca="false">F451-273.15</f>
        <v>36.111387344</v>
      </c>
      <c r="D451" s="0" t="n">
        <v>1</v>
      </c>
      <c r="E451" s="4" t="n">
        <v>46887.2</v>
      </c>
      <c r="F451" s="0" t="n">
        <f aca="false">E451*0.00341802+149</f>
        <v>309.261387344</v>
      </c>
      <c r="G451" s="9" t="n">
        <f aca="false">AVERAGE($C$290:$C$577)</f>
        <v>36.7923175759042</v>
      </c>
      <c r="H451" s="1" t="n">
        <f aca="false">C451-G451</f>
        <v>-0.680930231904142</v>
      </c>
    </row>
    <row r="452" customFormat="false" ht="13.8" hidden="false" customHeight="false" outlineLevel="0" collapsed="false">
      <c r="A452" s="0" t="n">
        <v>98120</v>
      </c>
      <c r="B452" s="0" t="n">
        <v>1</v>
      </c>
      <c r="C452" s="1" t="n">
        <f aca="false">F452-273.15</f>
        <v>37.00128784</v>
      </c>
      <c r="D452" s="0" t="n">
        <v>1</v>
      </c>
      <c r="E452" s="4" t="n">
        <v>47147.5555555556</v>
      </c>
      <c r="F452" s="0" t="n">
        <f aca="false">E452*0.00341802+149</f>
        <v>310.15128784</v>
      </c>
      <c r="G452" s="9" t="n">
        <f aca="false">AVERAGE($C$290:$C$577)</f>
        <v>36.7923175759042</v>
      </c>
      <c r="H452" s="1" t="n">
        <f aca="false">C452-G452</f>
        <v>0.208970264095853</v>
      </c>
    </row>
    <row r="453" customFormat="false" ht="13.8" hidden="false" customHeight="false" outlineLevel="0" collapsed="false">
      <c r="A453" s="0" t="n">
        <v>98161</v>
      </c>
      <c r="B453" s="0" t="n">
        <v>1</v>
      </c>
      <c r="C453" s="1" t="n">
        <f aca="false">F453-273.15</f>
        <v>36.6537668</v>
      </c>
      <c r="D453" s="0" t="n">
        <v>1</v>
      </c>
      <c r="E453" s="4" t="n">
        <v>47045.8823529412</v>
      </c>
      <c r="F453" s="0" t="n">
        <f aca="false">E453*0.00341802+149</f>
        <v>309.8037668</v>
      </c>
      <c r="G453" s="9" t="n">
        <f aca="false">AVERAGE($C$290:$C$577)</f>
        <v>36.7923175759042</v>
      </c>
      <c r="H453" s="1" t="n">
        <f aca="false">C453-G453</f>
        <v>-0.138550775904207</v>
      </c>
    </row>
    <row r="454" customFormat="false" ht="13.8" hidden="false" customHeight="false" outlineLevel="0" collapsed="false">
      <c r="A454" s="0" t="n">
        <v>98290</v>
      </c>
      <c r="B454" s="0" t="n">
        <v>1</v>
      </c>
      <c r="C454" s="1" t="n">
        <f aca="false">F454-273.15</f>
        <v>37.3064410700001</v>
      </c>
      <c r="D454" s="0" t="n">
        <v>1</v>
      </c>
      <c r="E454" s="4" t="n">
        <v>47236.8333333333</v>
      </c>
      <c r="F454" s="0" t="n">
        <f aca="false">E454*0.00341802+149</f>
        <v>310.45644107</v>
      </c>
      <c r="G454" s="9" t="n">
        <f aca="false">AVERAGE($C$290:$C$577)</f>
        <v>36.7923175759042</v>
      </c>
      <c r="H454" s="1" t="n">
        <f aca="false">C454-G454</f>
        <v>0.514123494095884</v>
      </c>
    </row>
    <row r="455" customFormat="false" ht="13.8" hidden="false" customHeight="false" outlineLevel="0" collapsed="false">
      <c r="A455" s="0" t="n">
        <v>98333</v>
      </c>
      <c r="B455" s="0" t="n">
        <v>0</v>
      </c>
      <c r="C455" s="1" t="n">
        <f aca="false">F455-273.15</f>
        <v>36.4105573127273</v>
      </c>
      <c r="D455" s="0" t="n">
        <v>1</v>
      </c>
      <c r="E455" s="4" t="n">
        <v>46974.7272727273</v>
      </c>
      <c r="F455" s="0" t="n">
        <f aca="false">E455*0.00341802+149</f>
        <v>309.560557312727</v>
      </c>
      <c r="G455" s="9" t="n">
        <f aca="false">AVERAGE($C$290:$C$577)</f>
        <v>36.7923175759042</v>
      </c>
      <c r="H455" s="1" t="n">
        <f aca="false">C455-G455</f>
        <v>-0.381760263176886</v>
      </c>
    </row>
    <row r="456" customFormat="false" ht="13.8" hidden="false" customHeight="false" outlineLevel="0" collapsed="false">
      <c r="A456" s="0" t="n">
        <v>98637</v>
      </c>
      <c r="B456" s="0" t="n">
        <v>0</v>
      </c>
      <c r="C456" s="1" t="n">
        <f aca="false">F456-273.15</f>
        <v>39.32535155</v>
      </c>
      <c r="D456" s="0" t="n">
        <v>1</v>
      </c>
      <c r="E456" s="4" t="n">
        <v>47827.5</v>
      </c>
      <c r="F456" s="0" t="n">
        <f aca="false">E456*0.00341802+149</f>
        <v>312.47535155</v>
      </c>
      <c r="G456" s="9" t="n">
        <f aca="false">AVERAGE($C$290:$C$577)</f>
        <v>36.7923175759042</v>
      </c>
      <c r="H456" s="1" t="n">
        <f aca="false">C456-G456</f>
        <v>2.53303397409587</v>
      </c>
    </row>
    <row r="457" customFormat="false" ht="13.8" hidden="false" customHeight="false" outlineLevel="0" collapsed="false">
      <c r="A457" s="0" t="n">
        <v>98863</v>
      </c>
      <c r="B457" s="0" t="n">
        <v>1</v>
      </c>
      <c r="C457" s="1" t="n">
        <f aca="false">F457-273.15</f>
        <v>37.20447014</v>
      </c>
      <c r="D457" s="0" t="n">
        <v>1</v>
      </c>
      <c r="E457" s="4" t="n">
        <v>47207</v>
      </c>
      <c r="F457" s="0" t="n">
        <f aca="false">E457*0.00341802+149</f>
        <v>310.35447014</v>
      </c>
      <c r="G457" s="9" t="n">
        <f aca="false">AVERAGE($C$290:$C$577)</f>
        <v>36.7923175759042</v>
      </c>
      <c r="H457" s="1" t="n">
        <f aca="false">C457-G457</f>
        <v>0.412152564095834</v>
      </c>
    </row>
    <row r="458" customFormat="false" ht="13.8" hidden="false" customHeight="false" outlineLevel="0" collapsed="false">
      <c r="A458" s="0" t="n">
        <v>99150</v>
      </c>
      <c r="B458" s="0" t="n">
        <v>0</v>
      </c>
      <c r="C458" s="1" t="n">
        <f aca="false">F458-273.15</f>
        <v>36.79430774</v>
      </c>
      <c r="D458" s="0" t="n">
        <v>1</v>
      </c>
      <c r="E458" s="4" t="n">
        <v>47087</v>
      </c>
      <c r="F458" s="0" t="n">
        <f aca="false">E458*0.00341802+149</f>
        <v>309.94430774</v>
      </c>
      <c r="G458" s="9" t="n">
        <f aca="false">AVERAGE($C$290:$C$577)</f>
        <v>36.7923175759042</v>
      </c>
      <c r="H458" s="1" t="n">
        <f aca="false">C458-G458</f>
        <v>0.00199016409584374</v>
      </c>
    </row>
    <row r="459" customFormat="false" ht="13.8" hidden="false" customHeight="false" outlineLevel="0" collapsed="false">
      <c r="A459" s="0" t="n">
        <v>99423</v>
      </c>
      <c r="B459" s="0" t="n">
        <v>0</v>
      </c>
      <c r="C459" s="1" t="n">
        <f aca="false">F459-273.15</f>
        <v>39.10147124</v>
      </c>
      <c r="D459" s="0" t="n">
        <v>1</v>
      </c>
      <c r="E459" s="4" t="n">
        <v>47762</v>
      </c>
      <c r="F459" s="0" t="n">
        <f aca="false">E459*0.00341802+149</f>
        <v>312.25147124</v>
      </c>
      <c r="G459" s="9" t="n">
        <f aca="false">AVERAGE($C$290:$C$577)</f>
        <v>36.7923175759042</v>
      </c>
      <c r="H459" s="1" t="n">
        <f aca="false">C459-G459</f>
        <v>2.30915366409585</v>
      </c>
    </row>
    <row r="460" customFormat="false" ht="13.8" hidden="false" customHeight="false" outlineLevel="0" collapsed="false">
      <c r="A460" s="0" t="n">
        <v>99452</v>
      </c>
      <c r="B460" s="0" t="n">
        <v>0</v>
      </c>
      <c r="C460" s="1" t="n">
        <f aca="false">F460-273.15</f>
        <v>39.469762895</v>
      </c>
      <c r="D460" s="0" t="n">
        <v>1</v>
      </c>
      <c r="E460" s="4" t="n">
        <v>47869.75</v>
      </c>
      <c r="F460" s="0" t="n">
        <f aca="false">E460*0.00341802+149</f>
        <v>312.619762895</v>
      </c>
      <c r="G460" s="9" t="n">
        <f aca="false">AVERAGE($C$290:$C$577)</f>
        <v>36.7923175759042</v>
      </c>
      <c r="H460" s="1" t="n">
        <f aca="false">C460-G460</f>
        <v>2.67744531909585</v>
      </c>
    </row>
    <row r="461" customFormat="false" ht="13.8" hidden="false" customHeight="false" outlineLevel="0" collapsed="false">
      <c r="A461" s="0" t="n">
        <v>99520</v>
      </c>
      <c r="B461" s="0" t="n">
        <v>0</v>
      </c>
      <c r="C461" s="1" t="n">
        <f aca="false">F461-273.15</f>
        <v>36.61998872</v>
      </c>
      <c r="D461" s="0" t="n">
        <v>1</v>
      </c>
      <c r="E461" s="4" t="n">
        <v>47036</v>
      </c>
      <c r="F461" s="0" t="n">
        <f aca="false">E461*0.00341802+149</f>
        <v>309.76998872</v>
      </c>
      <c r="G461" s="9" t="n">
        <f aca="false">AVERAGE($C$290:$C$577)</f>
        <v>36.7923175759042</v>
      </c>
      <c r="H461" s="1" t="n">
        <f aca="false">C461-G461</f>
        <v>-0.172328855904141</v>
      </c>
    </row>
    <row r="462" customFormat="false" ht="13.8" hidden="false" customHeight="false" outlineLevel="0" collapsed="false">
      <c r="A462" s="0" t="n">
        <v>99529</v>
      </c>
      <c r="B462" s="0" t="n">
        <v>0</v>
      </c>
      <c r="C462" s="1" t="n">
        <f aca="false">F462-273.15</f>
        <v>38.4053345</v>
      </c>
      <c r="D462" s="0" t="n">
        <v>1</v>
      </c>
      <c r="E462" s="4" t="n">
        <v>47558.3333333333</v>
      </c>
      <c r="F462" s="0" t="n">
        <f aca="false">E462*0.00341802+149</f>
        <v>311.5553345</v>
      </c>
      <c r="G462" s="9" t="n">
        <f aca="false">AVERAGE($C$290:$C$577)</f>
        <v>36.7923175759042</v>
      </c>
      <c r="H462" s="1" t="n">
        <f aca="false">C462-G462</f>
        <v>1.61301692409586</v>
      </c>
    </row>
    <row r="463" customFormat="false" ht="13.8" hidden="false" customHeight="false" outlineLevel="0" collapsed="false">
      <c r="A463" s="0" t="n">
        <v>99920</v>
      </c>
      <c r="B463" s="0" t="n">
        <v>1</v>
      </c>
      <c r="C463" s="1" t="n">
        <f aca="false">F463-273.15</f>
        <v>37.80945968</v>
      </c>
      <c r="D463" s="0" t="n">
        <v>1</v>
      </c>
      <c r="E463" s="4" t="n">
        <v>47384</v>
      </c>
      <c r="F463" s="0" t="n">
        <f aca="false">E463*0.00341802+149</f>
        <v>310.95945968</v>
      </c>
      <c r="G463" s="9" t="n">
        <f aca="false">AVERAGE($C$290:$C$577)</f>
        <v>36.7923175759042</v>
      </c>
      <c r="H463" s="1" t="n">
        <f aca="false">C463-G463</f>
        <v>1.01714210409585</v>
      </c>
    </row>
    <row r="464" customFormat="false" ht="13.8" hidden="false" customHeight="false" outlineLevel="0" collapsed="false">
      <c r="A464" s="0" t="n">
        <v>100323</v>
      </c>
      <c r="B464" s="0" t="n">
        <v>0</v>
      </c>
      <c r="C464" s="1" t="n">
        <f aca="false">F464-273.15</f>
        <v>36.7039201</v>
      </c>
      <c r="D464" s="0" t="n">
        <v>1</v>
      </c>
      <c r="E464" s="4" t="n">
        <v>47060.5555555555</v>
      </c>
      <c r="F464" s="0" t="n">
        <f aca="false">E464*0.00341802+149</f>
        <v>309.8539201</v>
      </c>
      <c r="G464" s="9" t="n">
        <f aca="false">AVERAGE($C$290:$C$577)</f>
        <v>36.7923175759042</v>
      </c>
      <c r="H464" s="1" t="n">
        <f aca="false">C464-G464</f>
        <v>-0.0883974759041735</v>
      </c>
    </row>
    <row r="465" customFormat="false" ht="13.8" hidden="false" customHeight="false" outlineLevel="0" collapsed="false">
      <c r="A465" s="0" t="n">
        <v>100406</v>
      </c>
      <c r="B465" s="0" t="n">
        <v>1</v>
      </c>
      <c r="C465" s="1" t="n">
        <f aca="false">F465-273.15</f>
        <v>39.43301918</v>
      </c>
      <c r="D465" s="0" t="n">
        <v>1</v>
      </c>
      <c r="E465" s="4" t="n">
        <v>47859</v>
      </c>
      <c r="F465" s="0" t="n">
        <f aca="false">E465*0.00341802+149</f>
        <v>312.58301918</v>
      </c>
      <c r="G465" s="9" t="n">
        <f aca="false">AVERAGE($C$290:$C$577)</f>
        <v>36.7923175759042</v>
      </c>
      <c r="H465" s="1" t="n">
        <f aca="false">C465-G465</f>
        <v>2.64070160409585</v>
      </c>
    </row>
    <row r="466" customFormat="false" ht="13.8" hidden="false" customHeight="false" outlineLevel="0" collapsed="false">
      <c r="A466" s="0" t="n">
        <v>100731</v>
      </c>
      <c r="B466" s="0" t="n">
        <v>0</v>
      </c>
      <c r="C466" s="1" t="n">
        <f aca="false">F466-273.15</f>
        <v>36.796700354</v>
      </c>
      <c r="D466" s="0" t="n">
        <v>1</v>
      </c>
      <c r="E466" s="4" t="n">
        <v>47087.7</v>
      </c>
      <c r="F466" s="0" t="n">
        <f aca="false">E466*0.00341802+149</f>
        <v>309.946700354</v>
      </c>
      <c r="G466" s="9" t="n">
        <f aca="false">AVERAGE($C$290:$C$577)</f>
        <v>36.7923175759042</v>
      </c>
      <c r="H466" s="1" t="n">
        <f aca="false">C466-G466</f>
        <v>0.00438277809581678</v>
      </c>
    </row>
    <row r="467" customFormat="false" ht="13.8" hidden="false" customHeight="false" outlineLevel="0" collapsed="false">
      <c r="A467" s="0" t="n">
        <v>101079</v>
      </c>
      <c r="B467" s="0" t="n">
        <v>1</v>
      </c>
      <c r="C467" s="1" t="n">
        <f aca="false">F467-273.15</f>
        <v>36.59777159</v>
      </c>
      <c r="D467" s="0" t="n">
        <v>1</v>
      </c>
      <c r="E467" s="4" t="n">
        <v>47029.5</v>
      </c>
      <c r="F467" s="0" t="n">
        <f aca="false">E467*0.00341802+149</f>
        <v>309.74777159</v>
      </c>
      <c r="G467" s="9" t="n">
        <f aca="false">AVERAGE($C$290:$C$577)</f>
        <v>36.7923175759042</v>
      </c>
      <c r="H467" s="1" t="n">
        <f aca="false">C467-G467</f>
        <v>-0.194545985904199</v>
      </c>
    </row>
    <row r="468" customFormat="false" ht="13.8" hidden="false" customHeight="false" outlineLevel="0" collapsed="false">
      <c r="A468" s="0" t="n">
        <v>101092</v>
      </c>
      <c r="B468" s="0" t="n">
        <v>0</v>
      </c>
      <c r="C468" s="1" t="n">
        <f aca="false">F468-273.15</f>
        <v>38.746680764</v>
      </c>
      <c r="D468" s="0" t="n">
        <v>1</v>
      </c>
      <c r="E468" s="4" t="n">
        <v>47658.2</v>
      </c>
      <c r="F468" s="0" t="n">
        <f aca="false">E468*0.00341802+149</f>
        <v>311.896680764</v>
      </c>
      <c r="G468" s="9" t="n">
        <f aca="false">AVERAGE($C$290:$C$577)</f>
        <v>36.7923175759042</v>
      </c>
      <c r="H468" s="1" t="n">
        <f aca="false">C468-G468</f>
        <v>1.95436318809584</v>
      </c>
    </row>
    <row r="469" customFormat="false" ht="13.8" hidden="false" customHeight="false" outlineLevel="0" collapsed="false">
      <c r="A469" s="0" t="n">
        <v>101267</v>
      </c>
      <c r="B469" s="0" t="n">
        <v>1</v>
      </c>
      <c r="C469" s="1" t="n">
        <f aca="false">F469-273.15</f>
        <v>37.57190729</v>
      </c>
      <c r="D469" s="0" t="n">
        <v>1</v>
      </c>
      <c r="E469" s="4" t="n">
        <v>47314.5</v>
      </c>
      <c r="F469" s="0" t="n">
        <f aca="false">E469*0.00341802+149</f>
        <v>310.72190729</v>
      </c>
      <c r="G469" s="9" t="n">
        <f aca="false">AVERAGE($C$290:$C$577)</f>
        <v>36.7923175759042</v>
      </c>
      <c r="H469" s="1" t="n">
        <f aca="false">C469-G469</f>
        <v>0.779589714095835</v>
      </c>
    </row>
    <row r="470" customFormat="false" ht="13.8" hidden="false" customHeight="false" outlineLevel="0" collapsed="false">
      <c r="A470" s="0" t="n">
        <v>101313</v>
      </c>
      <c r="B470" s="0" t="n">
        <v>1</v>
      </c>
      <c r="C470" s="1" t="n">
        <f aca="false">F470-273.15</f>
        <v>37.443503672</v>
      </c>
      <c r="D470" s="0" t="n">
        <v>1</v>
      </c>
      <c r="E470" s="4" t="n">
        <v>47276.9333333333</v>
      </c>
      <c r="F470" s="0" t="n">
        <f aca="false">E470*0.00341802+149</f>
        <v>310.593503672</v>
      </c>
      <c r="G470" s="9" t="n">
        <f aca="false">AVERAGE($C$290:$C$577)</f>
        <v>36.7923175759042</v>
      </c>
      <c r="H470" s="1" t="n">
        <f aca="false">C470-G470</f>
        <v>0.651186096095842</v>
      </c>
    </row>
    <row r="471" customFormat="false" ht="13.8" hidden="false" customHeight="false" outlineLevel="0" collapsed="false">
      <c r="A471" s="0" t="n">
        <v>101706</v>
      </c>
      <c r="B471" s="0" t="n">
        <v>0</v>
      </c>
      <c r="C471" s="1" t="n">
        <f aca="false">F471-273.15</f>
        <v>36.7064157971429</v>
      </c>
      <c r="D471" s="0" t="n">
        <v>1</v>
      </c>
      <c r="E471" s="4" t="n">
        <v>47061.2857142857</v>
      </c>
      <c r="F471" s="0" t="n">
        <f aca="false">E471*0.00341802+149</f>
        <v>309.856415797143</v>
      </c>
      <c r="G471" s="9" t="n">
        <f aca="false">AVERAGE($C$290:$C$577)</f>
        <v>36.7923175759042</v>
      </c>
      <c r="H471" s="1" t="n">
        <f aca="false">C471-G471</f>
        <v>-0.085901778761297</v>
      </c>
    </row>
    <row r="472" customFormat="false" ht="13.8" hidden="false" customHeight="false" outlineLevel="0" collapsed="false">
      <c r="A472" s="0" t="n">
        <v>101852</v>
      </c>
      <c r="B472" s="0" t="n">
        <v>0</v>
      </c>
      <c r="C472" s="1" t="n">
        <f aca="false">F472-273.15</f>
        <v>36.87634022</v>
      </c>
      <c r="D472" s="0" t="n">
        <v>1</v>
      </c>
      <c r="E472" s="4" t="n">
        <v>47111</v>
      </c>
      <c r="F472" s="0" t="n">
        <f aca="false">E472*0.00341802+149</f>
        <v>310.02634022</v>
      </c>
      <c r="G472" s="9" t="n">
        <f aca="false">AVERAGE($C$290:$C$577)</f>
        <v>36.7923175759042</v>
      </c>
      <c r="H472" s="1" t="n">
        <f aca="false">C472-G472</f>
        <v>0.0840226440958531</v>
      </c>
    </row>
    <row r="473" customFormat="false" ht="13.8" hidden="false" customHeight="false" outlineLevel="0" collapsed="false">
      <c r="A473" s="0" t="n">
        <v>102262</v>
      </c>
      <c r="B473" s="0" t="n">
        <v>0</v>
      </c>
      <c r="C473" s="1" t="n">
        <f aca="false">F473-273.15</f>
        <v>38.7539725400001</v>
      </c>
      <c r="D473" s="0" t="n">
        <v>1</v>
      </c>
      <c r="E473" s="4" t="n">
        <v>47660.3333333333</v>
      </c>
      <c r="F473" s="0" t="n">
        <f aca="false">E473*0.00341802+149</f>
        <v>311.90397254</v>
      </c>
      <c r="G473" s="9" t="n">
        <f aca="false">AVERAGE($C$290:$C$577)</f>
        <v>36.7923175759042</v>
      </c>
      <c r="H473" s="1" t="n">
        <f aca="false">C473-G473</f>
        <v>1.96165496409589</v>
      </c>
    </row>
    <row r="474" customFormat="false" ht="13.8" hidden="false" customHeight="false" outlineLevel="0" collapsed="false">
      <c r="A474" s="0" t="n">
        <v>102280</v>
      </c>
      <c r="B474" s="0" t="n">
        <v>0</v>
      </c>
      <c r="C474" s="1" t="n">
        <f aca="false">F474-273.15</f>
        <v>37.20447014</v>
      </c>
      <c r="D474" s="0" t="n">
        <v>1</v>
      </c>
      <c r="E474" s="4" t="n">
        <v>47207</v>
      </c>
      <c r="F474" s="0" t="n">
        <f aca="false">E474*0.00341802+149</f>
        <v>310.35447014</v>
      </c>
      <c r="G474" s="9" t="n">
        <f aca="false">AVERAGE($C$290:$C$577)</f>
        <v>36.7923175759042</v>
      </c>
      <c r="H474" s="1" t="n">
        <f aca="false">C474-G474</f>
        <v>0.412152564095834</v>
      </c>
    </row>
    <row r="475" customFormat="false" ht="13.8" hidden="false" customHeight="false" outlineLevel="0" collapsed="false">
      <c r="A475" s="0" t="n">
        <v>102880</v>
      </c>
      <c r="B475" s="0" t="n">
        <v>0</v>
      </c>
      <c r="C475" s="1" t="n">
        <f aca="false">F475-273.15</f>
        <v>38.20367132</v>
      </c>
      <c r="D475" s="0" t="n">
        <v>1</v>
      </c>
      <c r="E475" s="4" t="n">
        <v>47499.3333333334</v>
      </c>
      <c r="F475" s="0" t="n">
        <f aca="false">E475*0.00341802+149</f>
        <v>311.35367132</v>
      </c>
      <c r="G475" s="9" t="n">
        <f aca="false">AVERAGE($C$290:$C$577)</f>
        <v>36.7923175759042</v>
      </c>
      <c r="H475" s="1" t="n">
        <f aca="false">C475-G475</f>
        <v>1.41135374409583</v>
      </c>
    </row>
    <row r="476" customFormat="false" ht="13.8" hidden="false" customHeight="false" outlineLevel="0" collapsed="false">
      <c r="A476" s="0" t="n">
        <v>102971</v>
      </c>
      <c r="B476" s="0" t="n">
        <v>0</v>
      </c>
      <c r="C476" s="1" t="n">
        <f aca="false">F476-273.15</f>
        <v>37.812023195</v>
      </c>
      <c r="D476" s="0" t="n">
        <v>1</v>
      </c>
      <c r="E476" s="4" t="n">
        <v>47384.75</v>
      </c>
      <c r="F476" s="0" t="n">
        <f aca="false">E476*0.00341802+149</f>
        <v>310.962023195</v>
      </c>
      <c r="G476" s="9" t="n">
        <f aca="false">AVERAGE($C$290:$C$577)</f>
        <v>36.7923175759042</v>
      </c>
      <c r="H476" s="1" t="n">
        <f aca="false">C476-G476</f>
        <v>1.01970561909587</v>
      </c>
    </row>
    <row r="477" customFormat="false" ht="13.8" hidden="false" customHeight="false" outlineLevel="0" collapsed="false">
      <c r="A477" s="0" t="n">
        <v>103336</v>
      </c>
      <c r="B477" s="0" t="n">
        <v>1</v>
      </c>
      <c r="C477" s="1" t="n">
        <f aca="false">F477-273.15</f>
        <v>37.75818938</v>
      </c>
      <c r="D477" s="0" t="n">
        <v>1</v>
      </c>
      <c r="E477" s="4" t="n">
        <v>47369</v>
      </c>
      <c r="F477" s="0" t="n">
        <f aca="false">E477*0.00341802+149</f>
        <v>310.90818938</v>
      </c>
      <c r="G477" s="9" t="n">
        <f aca="false">AVERAGE($C$290:$C$577)</f>
        <v>36.7923175759042</v>
      </c>
      <c r="H477" s="1" t="n">
        <f aca="false">C477-G477</f>
        <v>0.965871804095798</v>
      </c>
    </row>
    <row r="478" customFormat="false" ht="13.8" hidden="false" customHeight="false" outlineLevel="0" collapsed="false">
      <c r="A478" s="0" t="n">
        <v>103480</v>
      </c>
      <c r="B478" s="0" t="n">
        <v>1</v>
      </c>
      <c r="C478" s="1" t="n">
        <f aca="false">F478-273.15</f>
        <v>36.3521014025</v>
      </c>
      <c r="D478" s="0" t="n">
        <v>1</v>
      </c>
      <c r="E478" s="4" t="n">
        <v>46957.625</v>
      </c>
      <c r="F478" s="0" t="n">
        <f aca="false">E478*0.00341802+149</f>
        <v>309.5021014025</v>
      </c>
      <c r="G478" s="9" t="n">
        <f aca="false">AVERAGE($C$290:$C$577)</f>
        <v>36.7923175759042</v>
      </c>
      <c r="H478" s="1" t="n">
        <f aca="false">C478-G478</f>
        <v>-0.440216173404167</v>
      </c>
    </row>
    <row r="479" customFormat="false" ht="13.8" hidden="false" customHeight="false" outlineLevel="0" collapsed="false">
      <c r="A479" s="0" t="n">
        <v>103748</v>
      </c>
      <c r="B479" s="0" t="n">
        <v>1</v>
      </c>
      <c r="C479" s="1" t="n">
        <f aca="false">F479-273.15</f>
        <v>38.1968352800001</v>
      </c>
      <c r="D479" s="0" t="n">
        <v>1</v>
      </c>
      <c r="E479" s="4" t="n">
        <v>47497.3333333333</v>
      </c>
      <c r="F479" s="0" t="n">
        <f aca="false">E479*0.00341802+149</f>
        <v>311.34683528</v>
      </c>
      <c r="G479" s="9" t="n">
        <f aca="false">AVERAGE($C$290:$C$577)</f>
        <v>36.7923175759042</v>
      </c>
      <c r="H479" s="1" t="n">
        <f aca="false">C479-G479</f>
        <v>1.40451770409589</v>
      </c>
    </row>
    <row r="480" customFormat="false" ht="13.8" hidden="false" customHeight="false" outlineLevel="0" collapsed="false">
      <c r="A480" s="0" t="n">
        <v>103785</v>
      </c>
      <c r="B480" s="0" t="n">
        <v>1</v>
      </c>
      <c r="C480" s="1" t="n">
        <f aca="false">F480-273.15</f>
        <v>37.07572472</v>
      </c>
      <c r="D480" s="0" t="n">
        <v>1</v>
      </c>
      <c r="E480" s="4" t="n">
        <v>47169.3333333333</v>
      </c>
      <c r="F480" s="0" t="n">
        <f aca="false">E480*0.00341802+149</f>
        <v>310.22572472</v>
      </c>
      <c r="G480" s="9" t="n">
        <f aca="false">AVERAGE($C$290:$C$577)</f>
        <v>36.7923175759042</v>
      </c>
      <c r="H480" s="1" t="n">
        <f aca="false">C480-G480</f>
        <v>0.283407144095861</v>
      </c>
    </row>
    <row r="481" customFormat="false" ht="13.8" hidden="false" customHeight="false" outlineLevel="0" collapsed="false">
      <c r="A481" s="0" t="n">
        <v>103846</v>
      </c>
      <c r="B481" s="0" t="n">
        <v>0</v>
      </c>
      <c r="C481" s="1" t="n">
        <f aca="false">F481-273.15</f>
        <v>37.82882846</v>
      </c>
      <c r="D481" s="0" t="n">
        <v>1</v>
      </c>
      <c r="E481" s="4" t="n">
        <v>47389.6666666667</v>
      </c>
      <c r="F481" s="0" t="n">
        <f aca="false">E481*0.00341802+149</f>
        <v>310.97882846</v>
      </c>
      <c r="G481" s="9" t="n">
        <f aca="false">AVERAGE($C$290:$C$577)</f>
        <v>36.7923175759042</v>
      </c>
      <c r="H481" s="1" t="n">
        <f aca="false">C481-G481</f>
        <v>1.03651088409578</v>
      </c>
    </row>
    <row r="482" customFormat="false" ht="13.8" hidden="false" customHeight="false" outlineLevel="0" collapsed="false">
      <c r="A482" s="0" t="n">
        <v>104685</v>
      </c>
      <c r="B482" s="0" t="n">
        <v>0</v>
      </c>
      <c r="C482" s="1" t="n">
        <f aca="false">F482-273.15</f>
        <v>37.2261176000001</v>
      </c>
      <c r="D482" s="0" t="n">
        <v>1</v>
      </c>
      <c r="E482" s="4" t="n">
        <v>47213.3333333334</v>
      </c>
      <c r="F482" s="0" t="n">
        <f aca="false">E482*0.00341802+149</f>
        <v>310.3761176</v>
      </c>
      <c r="G482" s="9" t="n">
        <f aca="false">AVERAGE($C$290:$C$577)</f>
        <v>36.7923175759042</v>
      </c>
      <c r="H482" s="1" t="n">
        <f aca="false">C482-G482</f>
        <v>0.433800024095888</v>
      </c>
    </row>
    <row r="483" customFormat="false" ht="13.8" hidden="false" customHeight="false" outlineLevel="0" collapsed="false">
      <c r="A483" s="0" t="n">
        <v>104742</v>
      </c>
      <c r="B483" s="0" t="n">
        <v>0</v>
      </c>
      <c r="C483" s="1" t="n">
        <f aca="false">F483-273.15</f>
        <v>37.6699423181818</v>
      </c>
      <c r="D483" s="0" t="n">
        <v>1</v>
      </c>
      <c r="E483" s="4" t="n">
        <v>47343.1818181818</v>
      </c>
      <c r="F483" s="0" t="n">
        <f aca="false">E483*0.00341802+149</f>
        <v>310.819942318182</v>
      </c>
      <c r="G483" s="9" t="n">
        <f aca="false">AVERAGE($C$290:$C$577)</f>
        <v>36.7923175759042</v>
      </c>
      <c r="H483" s="1" t="n">
        <f aca="false">C483-G483</f>
        <v>0.877624742277646</v>
      </c>
    </row>
    <row r="484" customFormat="false" ht="13.8" hidden="false" customHeight="false" outlineLevel="0" collapsed="false">
      <c r="A484" s="0" t="n">
        <v>104744</v>
      </c>
      <c r="B484" s="0" t="n">
        <v>0</v>
      </c>
      <c r="C484" s="1" t="n">
        <f aca="false">F484-273.15</f>
        <v>35.7761650325</v>
      </c>
      <c r="D484" s="0" t="n">
        <v>1</v>
      </c>
      <c r="E484" s="4" t="n">
        <v>46789.125</v>
      </c>
      <c r="F484" s="0" t="n">
        <f aca="false">E484*0.00341802+149</f>
        <v>308.9261650325</v>
      </c>
      <c r="G484" s="9" t="n">
        <f aca="false">AVERAGE($C$290:$C$577)</f>
        <v>36.7923175759042</v>
      </c>
      <c r="H484" s="1" t="n">
        <f aca="false">C484-G484</f>
        <v>-1.01615254340419</v>
      </c>
    </row>
    <row r="485" customFormat="false" ht="13.8" hidden="false" customHeight="false" outlineLevel="0" collapsed="false">
      <c r="A485" s="0" t="n">
        <v>104848</v>
      </c>
      <c r="B485" s="0" t="n">
        <v>0</v>
      </c>
      <c r="C485" s="1" t="n">
        <f aca="false">F485-273.15</f>
        <v>38.73308464</v>
      </c>
      <c r="D485" s="0" t="n">
        <v>1</v>
      </c>
      <c r="E485" s="4" t="n">
        <v>47654.2222222222</v>
      </c>
      <c r="F485" s="0" t="n">
        <f aca="false">E485*0.00341802+149</f>
        <v>311.88308464</v>
      </c>
      <c r="G485" s="9" t="n">
        <f aca="false">AVERAGE($C$290:$C$577)</f>
        <v>36.7923175759042</v>
      </c>
      <c r="H485" s="1" t="n">
        <f aca="false">C485-G485</f>
        <v>1.94076706409584</v>
      </c>
    </row>
    <row r="486" customFormat="false" ht="13.8" hidden="false" customHeight="false" outlineLevel="0" collapsed="false">
      <c r="A486" s="0" t="n">
        <v>104955</v>
      </c>
      <c r="B486" s="0" t="n">
        <v>0</v>
      </c>
      <c r="C486" s="1" t="n">
        <f aca="false">F486-273.15</f>
        <v>35.049308</v>
      </c>
      <c r="D486" s="0" t="n">
        <v>1</v>
      </c>
      <c r="E486" s="4" t="n">
        <v>46576.4705882353</v>
      </c>
      <c r="F486" s="0" t="n">
        <f aca="false">E486*0.00341802+149</f>
        <v>308.199308</v>
      </c>
      <c r="G486" s="9" t="n">
        <f aca="false">AVERAGE($C$290:$C$577)</f>
        <v>36.7923175759042</v>
      </c>
      <c r="H486" s="1" t="n">
        <f aca="false">C486-G486</f>
        <v>-1.74300957590418</v>
      </c>
    </row>
    <row r="487" customFormat="false" ht="13.8" hidden="false" customHeight="false" outlineLevel="0" collapsed="false">
      <c r="A487" s="0" t="n">
        <v>105154</v>
      </c>
      <c r="B487" s="0" t="n">
        <v>1</v>
      </c>
      <c r="C487" s="1" t="n">
        <f aca="false">F487-273.15</f>
        <v>38.21962208</v>
      </c>
      <c r="D487" s="0" t="n">
        <v>1</v>
      </c>
      <c r="E487" s="4" t="n">
        <v>47504</v>
      </c>
      <c r="F487" s="0" t="n">
        <f aca="false">E487*0.00341802+149</f>
        <v>311.36962208</v>
      </c>
      <c r="G487" s="9" t="n">
        <f aca="false">AVERAGE($C$290:$C$577)</f>
        <v>36.7923175759042</v>
      </c>
      <c r="H487" s="1" t="n">
        <f aca="false">C487-G487</f>
        <v>1.42730450409584</v>
      </c>
    </row>
    <row r="488" customFormat="false" ht="13.8" hidden="false" customHeight="false" outlineLevel="0" collapsed="false">
      <c r="A488" s="0" t="n">
        <v>105484</v>
      </c>
      <c r="B488" s="0" t="n">
        <v>1</v>
      </c>
      <c r="C488" s="1" t="n">
        <f aca="false">F488-273.15</f>
        <v>38.31076928</v>
      </c>
      <c r="D488" s="0" t="n">
        <v>1</v>
      </c>
      <c r="E488" s="4" t="n">
        <v>47530.6666666667</v>
      </c>
      <c r="F488" s="0" t="n">
        <f aca="false">E488*0.00341802+149</f>
        <v>311.46076928</v>
      </c>
      <c r="G488" s="9" t="n">
        <f aca="false">AVERAGE($C$290:$C$577)</f>
        <v>36.7923175759042</v>
      </c>
      <c r="H488" s="1" t="n">
        <f aca="false">C488-G488</f>
        <v>1.51845170409581</v>
      </c>
    </row>
    <row r="489" customFormat="false" ht="13.8" hidden="false" customHeight="false" outlineLevel="0" collapsed="false">
      <c r="A489" s="0" t="n">
        <v>105714</v>
      </c>
      <c r="B489" s="0" t="n">
        <v>1</v>
      </c>
      <c r="C489" s="1" t="n">
        <f aca="false">F489-273.15</f>
        <v>38.307636095</v>
      </c>
      <c r="D489" s="0" t="n">
        <v>1</v>
      </c>
      <c r="E489" s="4" t="n">
        <v>47529.75</v>
      </c>
      <c r="F489" s="0" t="n">
        <f aca="false">E489*0.00341802+149</f>
        <v>311.457636095</v>
      </c>
      <c r="G489" s="9" t="n">
        <f aca="false">AVERAGE($C$290:$C$577)</f>
        <v>36.7923175759042</v>
      </c>
      <c r="H489" s="1" t="n">
        <f aca="false">C489-G489</f>
        <v>1.51531851909584</v>
      </c>
    </row>
    <row r="490" customFormat="false" ht="13.8" hidden="false" customHeight="false" outlineLevel="0" collapsed="false">
      <c r="A490" s="0" t="n">
        <v>106017</v>
      </c>
      <c r="B490" s="0" t="n">
        <v>0</v>
      </c>
      <c r="C490" s="1" t="n">
        <f aca="false">F490-273.15</f>
        <v>37.245201545</v>
      </c>
      <c r="D490" s="0" t="n">
        <v>1</v>
      </c>
      <c r="E490" s="4" t="n">
        <v>47218.9166666667</v>
      </c>
      <c r="F490" s="0" t="n">
        <f aca="false">E490*0.00341802+149</f>
        <v>310.395201545</v>
      </c>
      <c r="G490" s="9" t="n">
        <f aca="false">AVERAGE($C$290:$C$577)</f>
        <v>36.7923175759042</v>
      </c>
      <c r="H490" s="1" t="n">
        <f aca="false">C490-G490</f>
        <v>0.452883969095808</v>
      </c>
    </row>
    <row r="491" customFormat="false" ht="13.8" hidden="false" customHeight="false" outlineLevel="0" collapsed="false">
      <c r="A491" s="0" t="n">
        <v>106596</v>
      </c>
      <c r="B491" s="0" t="n">
        <v>0</v>
      </c>
      <c r="C491" s="1" t="n">
        <f aca="false">F491-273.15</f>
        <v>36.60175928</v>
      </c>
      <c r="D491" s="0" t="n">
        <v>1</v>
      </c>
      <c r="E491" s="4" t="n">
        <v>47030.6666666667</v>
      </c>
      <c r="F491" s="0" t="n">
        <f aca="false">E491*0.00341802+149</f>
        <v>309.75175928</v>
      </c>
      <c r="G491" s="9" t="n">
        <f aca="false">AVERAGE($C$290:$C$577)</f>
        <v>36.7923175759042</v>
      </c>
      <c r="H491" s="1" t="n">
        <f aca="false">C491-G491</f>
        <v>-0.190558295904168</v>
      </c>
    </row>
    <row r="492" customFormat="false" ht="13.8" hidden="false" customHeight="false" outlineLevel="0" collapsed="false">
      <c r="A492" s="0" t="n">
        <v>106675</v>
      </c>
      <c r="B492" s="0" t="n">
        <v>0</v>
      </c>
      <c r="C492" s="1" t="n">
        <f aca="false">F492-273.15</f>
        <v>36.6481216538461</v>
      </c>
      <c r="D492" s="0" t="n">
        <v>1</v>
      </c>
      <c r="E492" s="4" t="n">
        <v>47044.2307692308</v>
      </c>
      <c r="F492" s="0" t="n">
        <f aca="false">E492*0.00341802+149</f>
        <v>309.798121653846</v>
      </c>
      <c r="G492" s="9" t="n">
        <f aca="false">AVERAGE($C$290:$C$577)</f>
        <v>36.7923175759042</v>
      </c>
      <c r="H492" s="1" t="n">
        <f aca="false">C492-G492</f>
        <v>-0.144195922058032</v>
      </c>
    </row>
    <row r="493" customFormat="false" ht="13.8" hidden="false" customHeight="false" outlineLevel="0" collapsed="false">
      <c r="A493" s="0" t="n">
        <v>106931</v>
      </c>
      <c r="B493" s="0" t="n">
        <v>0</v>
      </c>
      <c r="C493" s="1" t="n">
        <f aca="false">F493-273.15</f>
        <v>36.8216519</v>
      </c>
      <c r="D493" s="0" t="n">
        <v>1</v>
      </c>
      <c r="E493" s="4" t="n">
        <v>47095</v>
      </c>
      <c r="F493" s="0" t="n">
        <f aca="false">E493*0.00341802+149</f>
        <v>309.9716519</v>
      </c>
      <c r="G493" s="9" t="n">
        <f aca="false">AVERAGE($C$290:$C$577)</f>
        <v>36.7923175759042</v>
      </c>
      <c r="H493" s="1" t="n">
        <f aca="false">C493-G493</f>
        <v>0.0293343240958279</v>
      </c>
    </row>
    <row r="494" customFormat="false" ht="13.8" hidden="false" customHeight="false" outlineLevel="0" collapsed="false">
      <c r="A494" s="0" t="n">
        <v>107087</v>
      </c>
      <c r="B494" s="0" t="n">
        <v>1</v>
      </c>
      <c r="C494" s="1" t="n">
        <f aca="false">F494-273.15</f>
        <v>36.8536958375</v>
      </c>
      <c r="D494" s="0" t="n">
        <v>1</v>
      </c>
      <c r="E494" s="4" t="n">
        <v>47104.375</v>
      </c>
      <c r="F494" s="0" t="n">
        <f aca="false">E494*0.00341802+149</f>
        <v>310.0036958375</v>
      </c>
      <c r="G494" s="9" t="n">
        <f aca="false">AVERAGE($C$290:$C$577)</f>
        <v>36.7923175759042</v>
      </c>
      <c r="H494" s="1" t="n">
        <f aca="false">C494-G494</f>
        <v>0.0613782615958485</v>
      </c>
    </row>
    <row r="495" customFormat="false" ht="13.8" hidden="false" customHeight="false" outlineLevel="0" collapsed="false">
      <c r="A495" s="0" t="n">
        <v>107548</v>
      </c>
      <c r="B495" s="0" t="n">
        <v>0</v>
      </c>
      <c r="C495" s="1" t="n">
        <f aca="false">F495-273.15</f>
        <v>34.93148684</v>
      </c>
      <c r="D495" s="0" t="n">
        <v>1</v>
      </c>
      <c r="E495" s="4" t="n">
        <v>46542</v>
      </c>
      <c r="F495" s="0" t="n">
        <f aca="false">E495*0.00341802+149</f>
        <v>308.08148684</v>
      </c>
      <c r="G495" s="9" t="n">
        <f aca="false">AVERAGE($C$290:$C$577)</f>
        <v>36.7923175759042</v>
      </c>
      <c r="H495" s="1" t="n">
        <f aca="false">C495-G495</f>
        <v>-1.86083073590413</v>
      </c>
    </row>
    <row r="496" customFormat="false" ht="13.8" hidden="false" customHeight="false" outlineLevel="0" collapsed="false">
      <c r="A496" s="0" t="n">
        <v>107722</v>
      </c>
      <c r="B496" s="0" t="n">
        <v>0</v>
      </c>
      <c r="C496" s="1" t="n">
        <f aca="false">F496-273.15</f>
        <v>38.84739842</v>
      </c>
      <c r="D496" s="0" t="n">
        <v>1</v>
      </c>
      <c r="E496" s="4" t="n">
        <v>47687.6666666667</v>
      </c>
      <c r="F496" s="0" t="n">
        <f aca="false">E496*0.00341802+149</f>
        <v>311.99739842</v>
      </c>
      <c r="G496" s="9" t="n">
        <f aca="false">AVERAGE($C$290:$C$577)</f>
        <v>36.7923175759042</v>
      </c>
      <c r="H496" s="1" t="n">
        <f aca="false">C496-G496</f>
        <v>2.05508084409581</v>
      </c>
    </row>
    <row r="497" customFormat="false" ht="13.8" hidden="false" customHeight="false" outlineLevel="0" collapsed="false">
      <c r="A497" s="0" t="n">
        <v>107750</v>
      </c>
      <c r="B497" s="0" t="n">
        <v>1</v>
      </c>
      <c r="C497" s="1" t="n">
        <f aca="false">F497-273.15</f>
        <v>36.64391486</v>
      </c>
      <c r="D497" s="0" t="n">
        <v>1</v>
      </c>
      <c r="E497" s="4" t="n">
        <v>47043</v>
      </c>
      <c r="F497" s="0" t="n">
        <f aca="false">E497*0.00341802+149</f>
        <v>309.79391486</v>
      </c>
      <c r="G497" s="9" t="n">
        <f aca="false">AVERAGE($C$290:$C$577)</f>
        <v>36.7923175759042</v>
      </c>
      <c r="H497" s="1" t="n">
        <f aca="false">C497-G497</f>
        <v>-0.148402715904183</v>
      </c>
    </row>
    <row r="498" customFormat="false" ht="13.8" hidden="false" customHeight="false" outlineLevel="0" collapsed="false">
      <c r="A498" s="0" t="n">
        <v>107753</v>
      </c>
      <c r="B498" s="0" t="n">
        <v>1</v>
      </c>
      <c r="C498" s="1" t="n">
        <f aca="false">F498-273.15</f>
        <v>39.11514332</v>
      </c>
      <c r="D498" s="0" t="n">
        <v>1</v>
      </c>
      <c r="E498" s="4" t="n">
        <v>47766</v>
      </c>
      <c r="F498" s="0" t="n">
        <f aca="false">E498*0.00341802+149</f>
        <v>312.26514332</v>
      </c>
      <c r="G498" s="9" t="n">
        <f aca="false">AVERAGE($C$290:$C$577)</f>
        <v>36.7923175759042</v>
      </c>
      <c r="H498" s="1" t="n">
        <f aca="false">C498-G498</f>
        <v>2.32282574409584</v>
      </c>
    </row>
    <row r="499" customFormat="false" ht="13.8" hidden="false" customHeight="false" outlineLevel="0" collapsed="false">
      <c r="A499" s="0" t="n">
        <v>107776</v>
      </c>
      <c r="B499" s="0" t="n">
        <v>0</v>
      </c>
      <c r="C499" s="1" t="n">
        <f aca="false">F499-273.15</f>
        <v>38.8382837</v>
      </c>
      <c r="D499" s="0" t="n">
        <v>1</v>
      </c>
      <c r="E499" s="4" t="n">
        <v>47685</v>
      </c>
      <c r="F499" s="0" t="n">
        <f aca="false">E499*0.00341802+149</f>
        <v>311.9882837</v>
      </c>
      <c r="G499" s="9" t="n">
        <f aca="false">AVERAGE($C$290:$C$577)</f>
        <v>36.7923175759042</v>
      </c>
      <c r="H499" s="1" t="n">
        <f aca="false">C499-G499</f>
        <v>2.04596612409586</v>
      </c>
    </row>
    <row r="500" customFormat="false" ht="13.8" hidden="false" customHeight="false" outlineLevel="0" collapsed="false">
      <c r="A500" s="0" t="n">
        <v>108088</v>
      </c>
      <c r="B500" s="0" t="n">
        <v>0</v>
      </c>
      <c r="C500" s="1" t="n">
        <f aca="false">F500-273.15</f>
        <v>38.56826012</v>
      </c>
      <c r="D500" s="0" t="n">
        <v>1</v>
      </c>
      <c r="E500" s="4" t="n">
        <v>47606</v>
      </c>
      <c r="F500" s="0" t="n">
        <f aca="false">E500*0.00341802+149</f>
        <v>311.71826012</v>
      </c>
      <c r="G500" s="9" t="n">
        <f aca="false">AVERAGE($C$290:$C$577)</f>
        <v>36.7923175759042</v>
      </c>
      <c r="H500" s="1" t="n">
        <f aca="false">C500-G500</f>
        <v>1.77594254409581</v>
      </c>
    </row>
    <row r="501" customFormat="false" ht="13.8" hidden="false" customHeight="false" outlineLevel="0" collapsed="false">
      <c r="A501" s="0" t="n">
        <v>108089</v>
      </c>
      <c r="B501" s="0" t="n">
        <v>1</v>
      </c>
      <c r="C501" s="1" t="n">
        <f aca="false">F501-273.15</f>
        <v>38.18335309</v>
      </c>
      <c r="D501" s="0" t="n">
        <v>1</v>
      </c>
      <c r="E501" s="4" t="n">
        <v>47493.3888888889</v>
      </c>
      <c r="F501" s="0" t="n">
        <f aca="false">E501*0.00341802+149</f>
        <v>311.33335309</v>
      </c>
      <c r="G501" s="9" t="n">
        <f aca="false">AVERAGE($C$290:$C$577)</f>
        <v>36.7923175759042</v>
      </c>
      <c r="H501" s="1" t="n">
        <f aca="false">C501-G501</f>
        <v>1.39103551409585</v>
      </c>
    </row>
    <row r="502" customFormat="false" ht="13.8" hidden="false" customHeight="false" outlineLevel="0" collapsed="false">
      <c r="A502" s="0" t="n">
        <v>108097</v>
      </c>
      <c r="B502" s="0" t="n">
        <v>0</v>
      </c>
      <c r="C502" s="1" t="n">
        <f aca="false">F502-273.15</f>
        <v>37.352812208</v>
      </c>
      <c r="D502" s="0" t="n">
        <v>1</v>
      </c>
      <c r="E502" s="4" t="n">
        <v>47250.4</v>
      </c>
      <c r="F502" s="0" t="n">
        <f aca="false">E502*0.00341802+149</f>
        <v>310.502812208</v>
      </c>
      <c r="G502" s="9" t="n">
        <f aca="false">AVERAGE($C$290:$C$577)</f>
        <v>36.7923175759042</v>
      </c>
      <c r="H502" s="1" t="n">
        <f aca="false">C502-G502</f>
        <v>0.560494632095868</v>
      </c>
    </row>
    <row r="503" customFormat="false" ht="13.8" hidden="false" customHeight="false" outlineLevel="0" collapsed="false">
      <c r="A503" s="0" t="n">
        <v>108154</v>
      </c>
      <c r="B503" s="0" t="n">
        <v>1</v>
      </c>
      <c r="C503" s="1" t="n">
        <f aca="false">F503-273.15</f>
        <v>39.17324966</v>
      </c>
      <c r="D503" s="0" t="n">
        <v>1</v>
      </c>
      <c r="E503" s="4" t="n">
        <v>47783</v>
      </c>
      <c r="F503" s="0" t="n">
        <f aca="false">E503*0.00341802+149</f>
        <v>312.32324966</v>
      </c>
      <c r="G503" s="9" t="n">
        <f aca="false">AVERAGE($C$290:$C$577)</f>
        <v>36.7923175759042</v>
      </c>
      <c r="H503" s="1" t="n">
        <f aca="false">C503-G503</f>
        <v>2.38093208409583</v>
      </c>
    </row>
    <row r="504" customFormat="false" ht="13.8" hidden="false" customHeight="false" outlineLevel="0" collapsed="false">
      <c r="A504" s="0" t="n">
        <v>108200</v>
      </c>
      <c r="B504" s="0" t="n">
        <v>1</v>
      </c>
      <c r="C504" s="1" t="n">
        <f aca="false">F504-273.15</f>
        <v>38.492209175</v>
      </c>
      <c r="D504" s="0" t="n">
        <v>1</v>
      </c>
      <c r="E504" s="4" t="n">
        <v>47583.75</v>
      </c>
      <c r="F504" s="0" t="n">
        <f aca="false">E504*0.00341802+149</f>
        <v>311.642209175</v>
      </c>
      <c r="G504" s="9" t="n">
        <f aca="false">AVERAGE($C$290:$C$577)</f>
        <v>36.7923175759042</v>
      </c>
      <c r="H504" s="1" t="n">
        <f aca="false">C504-G504</f>
        <v>1.69989159909585</v>
      </c>
    </row>
    <row r="505" customFormat="false" ht="13.8" hidden="false" customHeight="false" outlineLevel="0" collapsed="false">
      <c r="A505" s="0" t="n">
        <v>108228</v>
      </c>
      <c r="B505" s="0" t="n">
        <v>1</v>
      </c>
      <c r="C505" s="1" t="n">
        <f aca="false">F505-273.15</f>
        <v>38.19569594</v>
      </c>
      <c r="D505" s="0" t="n">
        <v>1</v>
      </c>
      <c r="E505" s="4" t="n">
        <v>47497</v>
      </c>
      <c r="F505" s="0" t="n">
        <f aca="false">E505*0.00341802+149</f>
        <v>311.34569594</v>
      </c>
      <c r="G505" s="9" t="n">
        <f aca="false">AVERAGE($C$290:$C$577)</f>
        <v>36.7923175759042</v>
      </c>
      <c r="H505" s="1" t="n">
        <f aca="false">C505-G505</f>
        <v>1.40337836409583</v>
      </c>
    </row>
    <row r="506" customFormat="false" ht="13.8" hidden="false" customHeight="false" outlineLevel="0" collapsed="false">
      <c r="A506" s="0" t="n">
        <v>108662</v>
      </c>
      <c r="B506" s="0" t="n">
        <v>0</v>
      </c>
      <c r="C506" s="1" t="n">
        <f aca="false">F506-273.15</f>
        <v>37.8321040625</v>
      </c>
      <c r="D506" s="0" t="n">
        <v>1</v>
      </c>
      <c r="E506" s="4" t="n">
        <v>47390.625</v>
      </c>
      <c r="F506" s="0" t="n">
        <f aca="false">E506*0.00341802+149</f>
        <v>310.9821040625</v>
      </c>
      <c r="G506" s="9" t="n">
        <f aca="false">AVERAGE($C$290:$C$577)</f>
        <v>36.7923175759042</v>
      </c>
      <c r="H506" s="1" t="n">
        <f aca="false">C506-G506</f>
        <v>1.0397864865958</v>
      </c>
    </row>
    <row r="507" customFormat="false" ht="13.8" hidden="false" customHeight="false" outlineLevel="0" collapsed="false">
      <c r="A507" s="0" t="n">
        <v>108989</v>
      </c>
      <c r="B507" s="0" t="n">
        <v>0</v>
      </c>
      <c r="C507" s="1" t="n">
        <f aca="false">F507-273.15</f>
        <v>36.0299371933334</v>
      </c>
      <c r="D507" s="0" t="n">
        <v>1</v>
      </c>
      <c r="E507" s="4" t="n">
        <v>46863.3703703704</v>
      </c>
      <c r="F507" s="0" t="n">
        <f aca="false">E507*0.00341802+149</f>
        <v>309.179937193333</v>
      </c>
      <c r="G507" s="9" t="n">
        <f aca="false">AVERAGE($C$290:$C$577)</f>
        <v>36.7923175759042</v>
      </c>
      <c r="H507" s="1" t="n">
        <f aca="false">C507-G507</f>
        <v>-0.762380382570825</v>
      </c>
    </row>
    <row r="508" customFormat="false" ht="13.8" hidden="false" customHeight="false" outlineLevel="0" collapsed="false">
      <c r="A508" s="0" t="n">
        <v>109029</v>
      </c>
      <c r="B508" s="0" t="n">
        <v>1</v>
      </c>
      <c r="C508" s="1" t="n">
        <f aca="false">F508-273.15</f>
        <v>36.1877645545455</v>
      </c>
      <c r="D508" s="0" t="n">
        <v>1</v>
      </c>
      <c r="E508" s="4" t="n">
        <v>46909.5454545455</v>
      </c>
      <c r="F508" s="0" t="n">
        <f aca="false">E508*0.00341802+149</f>
        <v>309.337764554546</v>
      </c>
      <c r="G508" s="9" t="n">
        <f aca="false">AVERAGE($C$290:$C$577)</f>
        <v>36.7923175759042</v>
      </c>
      <c r="H508" s="1" t="n">
        <f aca="false">C508-G508</f>
        <v>-0.60455302135864</v>
      </c>
    </row>
    <row r="509" customFormat="false" ht="13.8" hidden="false" customHeight="false" outlineLevel="0" collapsed="false">
      <c r="A509" s="0" t="n">
        <v>109105</v>
      </c>
      <c r="B509" s="0" t="n">
        <v>0</v>
      </c>
      <c r="C509" s="1" t="n">
        <f aca="false">F509-273.15</f>
        <v>37.5736163</v>
      </c>
      <c r="D509" s="0" t="n">
        <v>1</v>
      </c>
      <c r="E509" s="4" t="n">
        <v>47315</v>
      </c>
      <c r="F509" s="0" t="n">
        <f aca="false">E509*0.00341802+149</f>
        <v>310.7236163</v>
      </c>
      <c r="G509" s="9" t="n">
        <f aca="false">AVERAGE($C$290:$C$577)</f>
        <v>36.7923175759042</v>
      </c>
      <c r="H509" s="1" t="n">
        <f aca="false">C509-G509</f>
        <v>0.781298724095848</v>
      </c>
    </row>
    <row r="510" customFormat="false" ht="13.8" hidden="false" customHeight="false" outlineLevel="0" collapsed="false">
      <c r="A510" s="0" t="n">
        <v>109515</v>
      </c>
      <c r="B510" s="0" t="n">
        <v>0</v>
      </c>
      <c r="C510" s="1" t="n">
        <f aca="false">F510-273.15</f>
        <v>37.31042876</v>
      </c>
      <c r="D510" s="0" t="n">
        <v>1</v>
      </c>
      <c r="E510" s="4" t="n">
        <v>47238</v>
      </c>
      <c r="F510" s="0" t="n">
        <f aca="false">E510*0.00341802+149</f>
        <v>310.46042876</v>
      </c>
      <c r="G510" s="9" t="n">
        <f aca="false">AVERAGE($C$290:$C$577)</f>
        <v>36.7923175759042</v>
      </c>
      <c r="H510" s="1" t="n">
        <f aca="false">C510-G510</f>
        <v>0.518111184095858</v>
      </c>
    </row>
    <row r="511" customFormat="false" ht="13.8" hidden="false" customHeight="false" outlineLevel="0" collapsed="false">
      <c r="A511" s="0" t="n">
        <v>110541</v>
      </c>
      <c r="B511" s="0" t="n">
        <v>0</v>
      </c>
      <c r="C511" s="1" t="n">
        <f aca="false">F511-273.15</f>
        <v>38.62807547</v>
      </c>
      <c r="D511" s="0" t="n">
        <v>1</v>
      </c>
      <c r="E511" s="4" t="n">
        <v>47623.5</v>
      </c>
      <c r="F511" s="0" t="n">
        <f aca="false">E511*0.00341802+149</f>
        <v>311.77807547</v>
      </c>
      <c r="G511" s="9" t="n">
        <f aca="false">AVERAGE($C$290:$C$577)</f>
        <v>36.7923175759042</v>
      </c>
      <c r="H511" s="1" t="n">
        <f aca="false">C511-G511</f>
        <v>1.83575789409582</v>
      </c>
    </row>
    <row r="512" customFormat="false" ht="13.8" hidden="false" customHeight="false" outlineLevel="0" collapsed="false">
      <c r="A512" s="0" t="n">
        <v>110785</v>
      </c>
      <c r="B512" s="0" t="n">
        <v>1</v>
      </c>
      <c r="C512" s="1" t="n">
        <f aca="false">F512-273.15</f>
        <v>35.8124038127273</v>
      </c>
      <c r="D512" s="0" t="n">
        <v>1</v>
      </c>
      <c r="E512" s="4" t="n">
        <v>46799.7272727273</v>
      </c>
      <c r="F512" s="0" t="n">
        <f aca="false">E512*0.00341802+149</f>
        <v>308.962403812727</v>
      </c>
      <c r="G512" s="9" t="n">
        <f aca="false">AVERAGE($C$290:$C$577)</f>
        <v>36.7923175759042</v>
      </c>
      <c r="H512" s="1" t="n">
        <f aca="false">C512-G512</f>
        <v>-0.979913763176853</v>
      </c>
    </row>
    <row r="513" customFormat="false" ht="13.8" hidden="false" customHeight="false" outlineLevel="0" collapsed="false">
      <c r="A513" s="0" t="n">
        <v>111956</v>
      </c>
      <c r="B513" s="0" t="n">
        <v>1</v>
      </c>
      <c r="C513" s="1" t="n">
        <f aca="false">F513-273.15</f>
        <v>38.0807978830769</v>
      </c>
      <c r="D513" s="0" t="n">
        <v>1</v>
      </c>
      <c r="E513" s="4" t="n">
        <v>47463.3846153846</v>
      </c>
      <c r="F513" s="0" t="n">
        <f aca="false">E513*0.00341802+149</f>
        <v>311.230797883077</v>
      </c>
      <c r="G513" s="9" t="n">
        <f aca="false">AVERAGE($C$290:$C$577)</f>
        <v>36.7923175759042</v>
      </c>
      <c r="H513" s="1" t="n">
        <f aca="false">C513-G513</f>
        <v>1.28848030717273</v>
      </c>
    </row>
    <row r="514" customFormat="false" ht="13.8" hidden="false" customHeight="false" outlineLevel="0" collapsed="false">
      <c r="A514" s="0" t="n">
        <v>112668</v>
      </c>
      <c r="B514" s="0" t="n">
        <v>0</v>
      </c>
      <c r="C514" s="1" t="n">
        <f aca="false">F514-273.15</f>
        <v>38.7608085800001</v>
      </c>
      <c r="D514" s="0" t="n">
        <v>1</v>
      </c>
      <c r="E514" s="4" t="n">
        <v>47662.3333333333</v>
      </c>
      <c r="F514" s="0" t="n">
        <f aca="false">E514*0.00341802+149</f>
        <v>311.91080858</v>
      </c>
      <c r="G514" s="9" t="n">
        <f aca="false">AVERAGE($C$290:$C$577)</f>
        <v>36.7923175759042</v>
      </c>
      <c r="H514" s="1" t="n">
        <f aca="false">C514-G514</f>
        <v>1.96849100409588</v>
      </c>
    </row>
    <row r="515" customFormat="false" ht="13.8" hidden="false" customHeight="false" outlineLevel="0" collapsed="false">
      <c r="A515" s="0" t="n">
        <v>114155</v>
      </c>
      <c r="B515" s="0" t="n">
        <v>0</v>
      </c>
      <c r="C515" s="1" t="n">
        <f aca="false">F515-273.15</f>
        <v>37.34973599</v>
      </c>
      <c r="D515" s="0" t="n">
        <v>1</v>
      </c>
      <c r="E515" s="4" t="n">
        <v>47249.5</v>
      </c>
      <c r="F515" s="0" t="n">
        <f aca="false">E515*0.00341802+149</f>
        <v>310.49973599</v>
      </c>
      <c r="G515" s="9" t="n">
        <f aca="false">AVERAGE($C$290:$C$577)</f>
        <v>36.7923175759042</v>
      </c>
      <c r="H515" s="1" t="n">
        <f aca="false">C515-G515</f>
        <v>0.557418414095821</v>
      </c>
    </row>
    <row r="516" customFormat="false" ht="13.8" hidden="false" customHeight="false" outlineLevel="0" collapsed="false">
      <c r="A516" s="0" t="n">
        <v>114471</v>
      </c>
      <c r="B516" s="0" t="n">
        <v>0</v>
      </c>
      <c r="C516" s="1" t="n">
        <f aca="false">F516-273.15</f>
        <v>38.47103644</v>
      </c>
      <c r="D516" s="0" t="n">
        <v>1</v>
      </c>
      <c r="E516" s="4" t="n">
        <v>47577.5555555556</v>
      </c>
      <c r="F516" s="0" t="n">
        <f aca="false">E516*0.00341802+149</f>
        <v>311.62103644</v>
      </c>
      <c r="G516" s="9" t="n">
        <f aca="false">AVERAGE($C$290:$C$577)</f>
        <v>36.7923175759042</v>
      </c>
      <c r="H516" s="1" t="n">
        <f aca="false">C516-G516</f>
        <v>1.6787188640958</v>
      </c>
    </row>
    <row r="517" customFormat="false" ht="13.8" hidden="false" customHeight="false" outlineLevel="0" collapsed="false">
      <c r="A517" s="0" t="n">
        <v>114960</v>
      </c>
      <c r="B517" s="0" t="n">
        <v>0</v>
      </c>
      <c r="C517" s="1" t="n">
        <f aca="false">F517-273.15</f>
        <v>38.24525723</v>
      </c>
      <c r="D517" s="0" t="n">
        <v>1</v>
      </c>
      <c r="E517" s="4" t="n">
        <v>47511.5</v>
      </c>
      <c r="F517" s="0" t="n">
        <f aca="false">E517*0.00341802+149</f>
        <v>311.39525723</v>
      </c>
      <c r="G517" s="9" t="n">
        <f aca="false">AVERAGE($C$290:$C$577)</f>
        <v>36.7923175759042</v>
      </c>
      <c r="H517" s="1" t="n">
        <f aca="false">C517-G517</f>
        <v>1.45293965409581</v>
      </c>
    </row>
    <row r="518" customFormat="false" ht="13.8" hidden="false" customHeight="false" outlineLevel="0" collapsed="false">
      <c r="A518" s="0" t="n">
        <v>115652</v>
      </c>
      <c r="B518" s="0" t="n">
        <v>1</v>
      </c>
      <c r="C518" s="1" t="n">
        <f aca="false">F518-273.15</f>
        <v>37.3800587102858</v>
      </c>
      <c r="D518" s="0" t="n">
        <v>1</v>
      </c>
      <c r="E518" s="4" t="n">
        <v>47258.3714285714</v>
      </c>
      <c r="F518" s="0" t="n">
        <f aca="false">E518*0.00341802+149</f>
        <v>310.530058710286</v>
      </c>
      <c r="G518" s="9" t="n">
        <f aca="false">AVERAGE($C$290:$C$577)</f>
        <v>36.7923175759042</v>
      </c>
      <c r="H518" s="1" t="n">
        <f aca="false">C518-G518</f>
        <v>0.587741134381588</v>
      </c>
    </row>
    <row r="519" customFormat="false" ht="13.8" hidden="false" customHeight="false" outlineLevel="0" collapsed="false">
      <c r="A519" s="0" t="n">
        <v>116399</v>
      </c>
      <c r="B519" s="0" t="n">
        <v>0</v>
      </c>
      <c r="C519" s="1" t="n">
        <f aca="false">F519-273.15</f>
        <v>38.012148266</v>
      </c>
      <c r="D519" s="0" t="n">
        <v>1</v>
      </c>
      <c r="E519" s="4" t="n">
        <v>47443.3</v>
      </c>
      <c r="F519" s="0" t="n">
        <f aca="false">E519*0.00341802+149</f>
        <v>311.162148266</v>
      </c>
      <c r="G519" s="9" t="n">
        <f aca="false">AVERAGE($C$290:$C$577)</f>
        <v>36.7923175759042</v>
      </c>
      <c r="H519" s="1" t="n">
        <f aca="false">C519-G519</f>
        <v>1.21983069009588</v>
      </c>
    </row>
    <row r="520" customFormat="false" ht="13.8" hidden="false" customHeight="false" outlineLevel="0" collapsed="false">
      <c r="A520" s="0" t="n">
        <v>116459</v>
      </c>
      <c r="B520" s="0" t="n">
        <v>1</v>
      </c>
      <c r="C520" s="1" t="n">
        <f aca="false">F520-273.15</f>
        <v>37.17028994</v>
      </c>
      <c r="D520" s="0" t="n">
        <v>1</v>
      </c>
      <c r="E520" s="4" t="n">
        <v>47197</v>
      </c>
      <c r="F520" s="0" t="n">
        <f aca="false">E520*0.00341802+149</f>
        <v>310.32028994</v>
      </c>
      <c r="G520" s="9" t="n">
        <f aca="false">AVERAGE($C$290:$C$577)</f>
        <v>36.7923175759042</v>
      </c>
      <c r="H520" s="1" t="n">
        <f aca="false">C520-G520</f>
        <v>0.377972364095854</v>
      </c>
    </row>
    <row r="521" customFormat="false" ht="13.8" hidden="false" customHeight="false" outlineLevel="0" collapsed="false">
      <c r="A521" s="0" t="n">
        <v>116504</v>
      </c>
      <c r="B521" s="0" t="n">
        <v>0</v>
      </c>
      <c r="C521" s="1" t="n">
        <f aca="false">F521-273.15</f>
        <v>36.89343032</v>
      </c>
      <c r="D521" s="0" t="n">
        <v>1</v>
      </c>
      <c r="E521" s="4" t="n">
        <v>47116</v>
      </c>
      <c r="F521" s="0" t="n">
        <f aca="false">E521*0.00341802+149</f>
        <v>310.04343032</v>
      </c>
      <c r="G521" s="9" t="n">
        <f aca="false">AVERAGE($C$290:$C$577)</f>
        <v>36.7923175759042</v>
      </c>
      <c r="H521" s="1" t="n">
        <f aca="false">C521-G521</f>
        <v>0.101112744095815</v>
      </c>
    </row>
    <row r="522" customFormat="false" ht="13.8" hidden="false" customHeight="false" outlineLevel="0" collapsed="false">
      <c r="A522" s="0" t="n">
        <v>117102</v>
      </c>
      <c r="B522" s="0" t="n">
        <v>1</v>
      </c>
      <c r="C522" s="1" t="n">
        <f aca="false">F522-273.15</f>
        <v>38.78416505</v>
      </c>
      <c r="D522" s="0" t="n">
        <v>1</v>
      </c>
      <c r="E522" s="4" t="n">
        <v>47669.1666666667</v>
      </c>
      <c r="F522" s="0" t="n">
        <f aca="false">E522*0.00341802+149</f>
        <v>311.93416505</v>
      </c>
      <c r="G522" s="9" t="n">
        <f aca="false">AVERAGE($C$290:$C$577)</f>
        <v>36.7923175759042</v>
      </c>
      <c r="H522" s="1" t="n">
        <f aca="false">C522-G522</f>
        <v>1.99184747409578</v>
      </c>
    </row>
    <row r="523" customFormat="false" ht="13.8" hidden="false" customHeight="false" outlineLevel="0" collapsed="false">
      <c r="A523" s="0" t="n">
        <v>117156</v>
      </c>
      <c r="B523" s="0" t="n">
        <v>1</v>
      </c>
      <c r="C523" s="1" t="n">
        <f aca="false">F523-273.15</f>
        <v>36.525138665</v>
      </c>
      <c r="D523" s="0" t="n">
        <v>1</v>
      </c>
      <c r="E523" s="4" t="n">
        <v>47008.25</v>
      </c>
      <c r="F523" s="0" t="n">
        <f aca="false">E523*0.00341802+149</f>
        <v>309.675138665</v>
      </c>
      <c r="G523" s="9" t="n">
        <f aca="false">AVERAGE($C$290:$C$577)</f>
        <v>36.7923175759042</v>
      </c>
      <c r="H523" s="1" t="n">
        <f aca="false">C523-G523</f>
        <v>-0.267178910904192</v>
      </c>
    </row>
    <row r="524" customFormat="false" ht="13.8" hidden="false" customHeight="false" outlineLevel="0" collapsed="false">
      <c r="A524" s="0" t="n">
        <v>118718</v>
      </c>
      <c r="B524" s="0" t="n">
        <v>1</v>
      </c>
      <c r="C524" s="1" t="n">
        <f aca="false">F524-273.15</f>
        <v>37.27966658</v>
      </c>
      <c r="D524" s="0" t="n">
        <v>1</v>
      </c>
      <c r="E524" s="4" t="n">
        <v>47229</v>
      </c>
      <c r="F524" s="0" t="n">
        <f aca="false">E524*0.00341802+149</f>
        <v>310.42966658</v>
      </c>
      <c r="G524" s="9" t="n">
        <f aca="false">AVERAGE($C$290:$C$577)</f>
        <v>36.7923175759042</v>
      </c>
      <c r="H524" s="1" t="n">
        <f aca="false">C524-G524</f>
        <v>0.487349004095847</v>
      </c>
    </row>
    <row r="525" customFormat="false" ht="13.8" hidden="false" customHeight="false" outlineLevel="0" collapsed="false">
      <c r="A525" s="0" t="n">
        <v>118891</v>
      </c>
      <c r="B525" s="0" t="n">
        <v>0</v>
      </c>
      <c r="C525" s="1" t="n">
        <f aca="false">F525-273.15</f>
        <v>35.9231398925</v>
      </c>
      <c r="D525" s="0" t="n">
        <v>1</v>
      </c>
      <c r="E525" s="4" t="n">
        <v>46832.125</v>
      </c>
      <c r="F525" s="0" t="n">
        <f aca="false">E525*0.00341802+149</f>
        <v>309.0731398925</v>
      </c>
      <c r="G525" s="9" t="n">
        <f aca="false">AVERAGE($C$290:$C$577)</f>
        <v>36.7923175759042</v>
      </c>
      <c r="H525" s="1" t="n">
        <f aca="false">C525-G525</f>
        <v>-0.869177683404189</v>
      </c>
    </row>
    <row r="526" customFormat="false" ht="13.8" hidden="false" customHeight="false" outlineLevel="0" collapsed="false">
      <c r="A526" s="0" t="n">
        <v>121894</v>
      </c>
      <c r="B526" s="0" t="n">
        <v>1</v>
      </c>
      <c r="C526" s="1" t="n">
        <f aca="false">F526-273.15</f>
        <v>36.269072</v>
      </c>
      <c r="D526" s="0" t="n">
        <v>1</v>
      </c>
      <c r="E526" s="4" t="n">
        <v>46933.3333333333</v>
      </c>
      <c r="F526" s="0" t="n">
        <f aca="false">E526*0.00341802+149</f>
        <v>309.419072</v>
      </c>
      <c r="G526" s="9" t="n">
        <f aca="false">AVERAGE($C$290:$C$577)</f>
        <v>36.7923175759042</v>
      </c>
      <c r="H526" s="1" t="n">
        <f aca="false">C526-G526</f>
        <v>-0.523245575904127</v>
      </c>
    </row>
    <row r="527" customFormat="false" ht="13.8" hidden="false" customHeight="false" outlineLevel="0" collapsed="false">
      <c r="A527" s="0" t="n">
        <v>122614</v>
      </c>
      <c r="B527" s="0" t="n">
        <v>0</v>
      </c>
      <c r="C527" s="1" t="n">
        <f aca="false">F527-273.15</f>
        <v>36.56188238</v>
      </c>
      <c r="D527" s="0" t="n">
        <v>1</v>
      </c>
      <c r="E527" s="4" t="n">
        <v>47019</v>
      </c>
      <c r="F527" s="0" t="n">
        <f aca="false">E527*0.00341802+149</f>
        <v>309.71188238</v>
      </c>
      <c r="G527" s="9" t="n">
        <f aca="false">AVERAGE($C$290:$C$577)</f>
        <v>36.7923175759042</v>
      </c>
      <c r="H527" s="1" t="n">
        <f aca="false">C527-G527</f>
        <v>-0.230435195904136</v>
      </c>
    </row>
    <row r="528" customFormat="false" ht="13.8" hidden="false" customHeight="false" outlineLevel="0" collapsed="false">
      <c r="A528" s="0" t="n">
        <v>123128</v>
      </c>
      <c r="B528" s="0" t="n">
        <v>1</v>
      </c>
      <c r="C528" s="1" t="n">
        <f aca="false">F528-273.15</f>
        <v>35.78599184</v>
      </c>
      <c r="D528" s="0" t="n">
        <v>1</v>
      </c>
      <c r="E528" s="4" t="n">
        <v>46792</v>
      </c>
      <c r="F528" s="0" t="n">
        <f aca="false">E528*0.00341802+149</f>
        <v>308.93599184</v>
      </c>
      <c r="G528" s="9" t="n">
        <f aca="false">AVERAGE($C$290:$C$577)</f>
        <v>36.7923175759042</v>
      </c>
      <c r="H528" s="1" t="n">
        <f aca="false">C528-G528</f>
        <v>-1.00632573590417</v>
      </c>
    </row>
    <row r="529" customFormat="false" ht="13.8" hidden="false" customHeight="false" outlineLevel="0" collapsed="false">
      <c r="A529" s="0" t="n">
        <v>123228</v>
      </c>
      <c r="B529" s="0" t="n">
        <v>1</v>
      </c>
      <c r="C529" s="1" t="n">
        <f aca="false">F529-273.15</f>
        <v>37.641122195</v>
      </c>
      <c r="D529" s="0" t="n">
        <v>1</v>
      </c>
      <c r="E529" s="4" t="n">
        <v>47334.75</v>
      </c>
      <c r="F529" s="0" t="n">
        <f aca="false">E529*0.00341802+149</f>
        <v>310.791122195</v>
      </c>
      <c r="G529" s="9" t="n">
        <f aca="false">AVERAGE($C$290:$C$577)</f>
        <v>36.7923175759042</v>
      </c>
      <c r="H529" s="1" t="n">
        <f aca="false">C529-G529</f>
        <v>0.848804619095802</v>
      </c>
    </row>
    <row r="530" customFormat="false" ht="13.8" hidden="false" customHeight="false" outlineLevel="0" collapsed="false">
      <c r="A530" s="0" t="n">
        <v>123536</v>
      </c>
      <c r="B530" s="0" t="n">
        <v>0</v>
      </c>
      <c r="C530" s="1" t="n">
        <f aca="false">F530-273.15</f>
        <v>37.39949834</v>
      </c>
      <c r="D530" s="0" t="n">
        <v>1</v>
      </c>
      <c r="E530" s="4" t="n">
        <v>47264.0588235294</v>
      </c>
      <c r="F530" s="0" t="n">
        <f aca="false">E530*0.00341802+149</f>
        <v>310.54949834</v>
      </c>
      <c r="G530" s="9" t="n">
        <f aca="false">AVERAGE($C$290:$C$577)</f>
        <v>36.7923175759042</v>
      </c>
      <c r="H530" s="1" t="n">
        <f aca="false">C530-G530</f>
        <v>0.607180764095858</v>
      </c>
    </row>
    <row r="531" customFormat="false" ht="13.8" hidden="false" customHeight="false" outlineLevel="0" collapsed="false">
      <c r="A531" s="0" t="n">
        <v>124244</v>
      </c>
      <c r="B531" s="0" t="n">
        <v>0</v>
      </c>
      <c r="C531" s="1" t="n">
        <f aca="false">F531-273.15</f>
        <v>36.16197404</v>
      </c>
      <c r="D531" s="0" t="n">
        <v>1</v>
      </c>
      <c r="E531" s="4" t="n">
        <v>46902</v>
      </c>
      <c r="F531" s="0" t="n">
        <f aca="false">E531*0.00341802+149</f>
        <v>309.31197404</v>
      </c>
      <c r="G531" s="9" t="n">
        <f aca="false">AVERAGE($C$290:$C$577)</f>
        <v>36.7923175759042</v>
      </c>
      <c r="H531" s="1" t="n">
        <f aca="false">C531-G531</f>
        <v>-0.63034353590416</v>
      </c>
    </row>
    <row r="532" customFormat="false" ht="13.8" hidden="false" customHeight="false" outlineLevel="0" collapsed="false">
      <c r="A532" s="0" t="n">
        <v>125146</v>
      </c>
      <c r="B532" s="0" t="n">
        <v>0</v>
      </c>
      <c r="C532" s="1" t="n">
        <f aca="false">F532-273.15</f>
        <v>36.44908772</v>
      </c>
      <c r="D532" s="0" t="n">
        <v>1</v>
      </c>
      <c r="E532" s="4" t="n">
        <v>46986</v>
      </c>
      <c r="F532" s="0" t="n">
        <f aca="false">E532*0.00341802+149</f>
        <v>309.59908772</v>
      </c>
      <c r="G532" s="9" t="n">
        <f aca="false">AVERAGE($C$290:$C$577)</f>
        <v>36.7923175759042</v>
      </c>
      <c r="H532" s="1" t="n">
        <f aca="false">C532-G532</f>
        <v>-0.343229855904156</v>
      </c>
    </row>
    <row r="533" customFormat="false" ht="13.8" hidden="false" customHeight="false" outlineLevel="0" collapsed="false">
      <c r="A533" s="0" t="n">
        <v>126109</v>
      </c>
      <c r="B533" s="0" t="n">
        <v>0</v>
      </c>
      <c r="C533" s="1" t="n">
        <f aca="false">F533-273.15</f>
        <v>35.404488223077</v>
      </c>
      <c r="D533" s="0" t="n">
        <v>1</v>
      </c>
      <c r="E533" s="4" t="n">
        <v>46680.3846153846</v>
      </c>
      <c r="F533" s="0" t="n">
        <f aca="false">E533*0.00341802+149</f>
        <v>308.554488223077</v>
      </c>
      <c r="G533" s="9" t="n">
        <f aca="false">AVERAGE($C$290:$C$577)</f>
        <v>36.7923175759042</v>
      </c>
      <c r="H533" s="1" t="n">
        <f aca="false">C533-G533</f>
        <v>-1.38782935282723</v>
      </c>
    </row>
    <row r="534" customFormat="false" ht="13.8" hidden="false" customHeight="false" outlineLevel="0" collapsed="false">
      <c r="A534" s="0" t="n">
        <v>126587</v>
      </c>
      <c r="B534" s="0" t="n">
        <v>0</v>
      </c>
      <c r="C534" s="1" t="n">
        <f aca="false">F534-273.15</f>
        <v>36.04063433</v>
      </c>
      <c r="D534" s="0" t="n">
        <v>1</v>
      </c>
      <c r="E534" s="4" t="n">
        <v>46866.5</v>
      </c>
      <c r="F534" s="0" t="n">
        <f aca="false">E534*0.00341802+149</f>
        <v>309.19063433</v>
      </c>
      <c r="G534" s="9" t="n">
        <f aca="false">AVERAGE($C$290:$C$577)</f>
        <v>36.7923175759042</v>
      </c>
      <c r="H534" s="1" t="n">
        <f aca="false">C534-G534</f>
        <v>-0.751683245904189</v>
      </c>
    </row>
    <row r="535" customFormat="false" ht="13.8" hidden="false" customHeight="false" outlineLevel="0" collapsed="false">
      <c r="A535" s="0" t="n">
        <v>126869</v>
      </c>
      <c r="B535" s="0" t="n">
        <v>1</v>
      </c>
      <c r="C535" s="1" t="n">
        <f aca="false">F535-273.15</f>
        <v>35.90049551</v>
      </c>
      <c r="D535" s="0" t="n">
        <v>1</v>
      </c>
      <c r="E535" s="4" t="n">
        <v>46825.5</v>
      </c>
      <c r="F535" s="0" t="n">
        <f aca="false">E535*0.00341802+149</f>
        <v>309.05049551</v>
      </c>
      <c r="G535" s="9" t="n">
        <f aca="false">AVERAGE($C$290:$C$577)</f>
        <v>36.7923175759042</v>
      </c>
      <c r="H535" s="1" t="n">
        <f aca="false">C535-G535</f>
        <v>-0.891822065904137</v>
      </c>
    </row>
    <row r="536" customFormat="false" ht="13.8" hidden="false" customHeight="false" outlineLevel="0" collapsed="false">
      <c r="A536" s="0" t="n">
        <v>127868</v>
      </c>
      <c r="B536" s="0" t="n">
        <v>0</v>
      </c>
      <c r="C536" s="1" t="n">
        <f aca="false">F536-273.15</f>
        <v>36.94640963</v>
      </c>
      <c r="D536" s="0" t="n">
        <v>1</v>
      </c>
      <c r="E536" s="4" t="n">
        <v>47131.5</v>
      </c>
      <c r="F536" s="0" t="n">
        <f aca="false">E536*0.00341802+149</f>
        <v>310.09640963</v>
      </c>
      <c r="G536" s="9" t="n">
        <f aca="false">AVERAGE($C$290:$C$577)</f>
        <v>36.7923175759042</v>
      </c>
      <c r="H536" s="1" t="n">
        <f aca="false">C536-G536</f>
        <v>0.154092054095827</v>
      </c>
    </row>
    <row r="537" customFormat="false" ht="13.8" hidden="false" customHeight="false" outlineLevel="0" collapsed="false">
      <c r="A537" s="0" t="n">
        <v>128212</v>
      </c>
      <c r="B537" s="0" t="n">
        <v>0</v>
      </c>
      <c r="C537" s="1" t="n">
        <f aca="false">F537-273.15</f>
        <v>37.4368955</v>
      </c>
      <c r="D537" s="0" t="n">
        <v>1</v>
      </c>
      <c r="E537" s="4" t="n">
        <v>47275</v>
      </c>
      <c r="F537" s="0" t="n">
        <f aca="false">E537*0.00341802+149</f>
        <v>310.5868955</v>
      </c>
      <c r="G537" s="9" t="n">
        <f aca="false">AVERAGE($C$290:$C$577)</f>
        <v>36.7923175759042</v>
      </c>
      <c r="H537" s="1" t="n">
        <f aca="false">C537-G537</f>
        <v>0.644577924095813</v>
      </c>
    </row>
    <row r="538" customFormat="false" ht="13.8" hidden="false" customHeight="false" outlineLevel="0" collapsed="false">
      <c r="A538" s="0" t="n">
        <v>128622</v>
      </c>
      <c r="B538" s="0" t="n">
        <v>1</v>
      </c>
      <c r="C538" s="1" t="n">
        <f aca="false">F538-273.15</f>
        <v>36.4319976200001</v>
      </c>
      <c r="D538" s="0" t="n">
        <v>1</v>
      </c>
      <c r="E538" s="4" t="n">
        <v>46981</v>
      </c>
      <c r="F538" s="0" t="n">
        <f aca="false">E538*0.00341802+149</f>
        <v>309.58199762</v>
      </c>
      <c r="G538" s="9" t="n">
        <f aca="false">AVERAGE($C$290:$C$577)</f>
        <v>36.7923175759042</v>
      </c>
      <c r="H538" s="1" t="n">
        <f aca="false">C538-G538</f>
        <v>-0.360319955904117</v>
      </c>
    </row>
    <row r="539" customFormat="false" ht="13.8" hidden="false" customHeight="false" outlineLevel="0" collapsed="false">
      <c r="A539" s="0" t="n">
        <v>130590</v>
      </c>
      <c r="B539" s="0" t="n">
        <v>1</v>
      </c>
      <c r="C539" s="1" t="n">
        <f aca="false">F539-273.15</f>
        <v>36.6937202942858</v>
      </c>
      <c r="D539" s="0" t="n">
        <v>1</v>
      </c>
      <c r="E539" s="4" t="n">
        <v>47057.5714285714</v>
      </c>
      <c r="F539" s="0" t="n">
        <f aca="false">E539*0.00341802+149</f>
        <v>309.843720294286</v>
      </c>
      <c r="G539" s="9" t="n">
        <f aca="false">AVERAGE($C$290:$C$577)</f>
        <v>36.7923175759042</v>
      </c>
      <c r="H539" s="1" t="n">
        <f aca="false">C539-G539</f>
        <v>-0.0985972816184244</v>
      </c>
    </row>
    <row r="540" customFormat="false" ht="13.8" hidden="false" customHeight="false" outlineLevel="0" collapsed="false">
      <c r="A540" s="0" t="n">
        <v>131080</v>
      </c>
      <c r="B540" s="0" t="n">
        <v>0</v>
      </c>
      <c r="C540" s="1" t="n">
        <f aca="false">F540-273.15</f>
        <v>37.90174622</v>
      </c>
      <c r="D540" s="0" t="n">
        <v>1</v>
      </c>
      <c r="E540" s="4" t="n">
        <v>47411</v>
      </c>
      <c r="F540" s="0" t="n">
        <f aca="false">E540*0.00341802+149</f>
        <v>311.05174622</v>
      </c>
      <c r="G540" s="9" t="n">
        <f aca="false">AVERAGE($C$290:$C$577)</f>
        <v>36.7923175759042</v>
      </c>
      <c r="H540" s="1" t="n">
        <f aca="false">C540-G540</f>
        <v>1.10942864409583</v>
      </c>
    </row>
    <row r="541" customFormat="false" ht="13.8" hidden="false" customHeight="false" outlineLevel="0" collapsed="false">
      <c r="A541" s="0" t="n">
        <v>131572</v>
      </c>
      <c r="B541" s="0" t="n">
        <v>1</v>
      </c>
      <c r="C541" s="1" t="n">
        <f aca="false">F541-273.15</f>
        <v>35.706351974</v>
      </c>
      <c r="D541" s="0" t="n">
        <v>1</v>
      </c>
      <c r="E541" s="4" t="n">
        <v>46768.7</v>
      </c>
      <c r="F541" s="0" t="n">
        <f aca="false">E541*0.00341802+149</f>
        <v>308.856351974</v>
      </c>
      <c r="G541" s="9" t="n">
        <f aca="false">AVERAGE($C$290:$C$577)</f>
        <v>36.7923175759042</v>
      </c>
      <c r="H541" s="1" t="n">
        <f aca="false">C541-G541</f>
        <v>-1.08596560190421</v>
      </c>
    </row>
    <row r="542" customFormat="false" ht="13.8" hidden="false" customHeight="false" outlineLevel="0" collapsed="false">
      <c r="A542" s="0" t="n">
        <v>131840</v>
      </c>
      <c r="B542" s="0" t="n">
        <v>1</v>
      </c>
      <c r="C542" s="1" t="n">
        <f aca="false">F542-273.15</f>
        <v>36.28160474</v>
      </c>
      <c r="D542" s="0" t="n">
        <v>1</v>
      </c>
      <c r="E542" s="4" t="n">
        <v>46937</v>
      </c>
      <c r="F542" s="0" t="n">
        <f aca="false">E542*0.00341802+149</f>
        <v>309.43160474</v>
      </c>
      <c r="G542" s="9" t="n">
        <f aca="false">AVERAGE($C$290:$C$577)</f>
        <v>36.7923175759042</v>
      </c>
      <c r="H542" s="1" t="n">
        <f aca="false">C542-G542</f>
        <v>-0.510712835904144</v>
      </c>
    </row>
    <row r="543" customFormat="false" ht="13.8" hidden="false" customHeight="false" outlineLevel="0" collapsed="false">
      <c r="A543" s="0" t="n">
        <v>132234</v>
      </c>
      <c r="B543" s="0" t="n">
        <v>0</v>
      </c>
      <c r="C543" s="1" t="n">
        <f aca="false">F543-273.15</f>
        <v>37.334665629091</v>
      </c>
      <c r="D543" s="0" t="n">
        <v>1</v>
      </c>
      <c r="E543" s="4" t="n">
        <v>47245.0909090909</v>
      </c>
      <c r="F543" s="0" t="n">
        <f aca="false">E543*0.00341802+149</f>
        <v>310.484665629091</v>
      </c>
      <c r="G543" s="9" t="n">
        <f aca="false">AVERAGE($C$290:$C$577)</f>
        <v>36.7923175759042</v>
      </c>
      <c r="H543" s="1" t="n">
        <f aca="false">C543-G543</f>
        <v>0.542348053186799</v>
      </c>
    </row>
    <row r="544" customFormat="false" ht="13.8" hidden="false" customHeight="false" outlineLevel="0" collapsed="false">
      <c r="A544" s="0" t="n">
        <v>132402</v>
      </c>
      <c r="B544" s="0" t="n">
        <v>1</v>
      </c>
      <c r="C544" s="1" t="n">
        <f aca="false">F544-273.15</f>
        <v>38.258074805</v>
      </c>
      <c r="D544" s="0" t="n">
        <v>1</v>
      </c>
      <c r="E544" s="4" t="n">
        <v>47515.25</v>
      </c>
      <c r="F544" s="0" t="n">
        <f aca="false">E544*0.00341802+149</f>
        <v>311.408074805</v>
      </c>
      <c r="G544" s="9" t="n">
        <f aca="false">AVERAGE($C$290:$C$577)</f>
        <v>36.7923175759042</v>
      </c>
      <c r="H544" s="1" t="n">
        <f aca="false">C544-G544</f>
        <v>1.4657572290958</v>
      </c>
    </row>
    <row r="545" customFormat="false" ht="13.8" hidden="false" customHeight="false" outlineLevel="0" collapsed="false">
      <c r="A545" s="0" t="n">
        <v>133071</v>
      </c>
      <c r="B545" s="0" t="n">
        <v>1</v>
      </c>
      <c r="C545" s="1" t="n">
        <f aca="false">F545-273.15</f>
        <v>36.3269711872728</v>
      </c>
      <c r="D545" s="0" t="n">
        <v>1</v>
      </c>
      <c r="E545" s="4" t="n">
        <v>46950.2727272727</v>
      </c>
      <c r="F545" s="0" t="n">
        <f aca="false">E545*0.00341802+149</f>
        <v>309.476971187273</v>
      </c>
      <c r="G545" s="9" t="n">
        <f aca="false">AVERAGE($C$290:$C$577)</f>
        <v>36.7923175759042</v>
      </c>
      <c r="H545" s="1" t="n">
        <f aca="false">C545-G545</f>
        <v>-0.465346388631417</v>
      </c>
    </row>
    <row r="546" customFormat="false" ht="13.8" hidden="false" customHeight="false" outlineLevel="0" collapsed="false">
      <c r="A546" s="0" t="n">
        <v>133243</v>
      </c>
      <c r="B546" s="0" t="n">
        <v>0</v>
      </c>
      <c r="C546" s="1" t="n">
        <f aca="false">F546-273.15</f>
        <v>37.60437848</v>
      </c>
      <c r="D546" s="0" t="n">
        <v>1</v>
      </c>
      <c r="E546" s="4" t="n">
        <v>47324</v>
      </c>
      <c r="F546" s="0" t="n">
        <f aca="false">E546*0.00341802+149</f>
        <v>310.75437848</v>
      </c>
      <c r="G546" s="9" t="n">
        <f aca="false">AVERAGE($C$290:$C$577)</f>
        <v>36.7923175759042</v>
      </c>
      <c r="H546" s="1" t="n">
        <f aca="false">C546-G546</f>
        <v>0.812060904095858</v>
      </c>
    </row>
    <row r="547" customFormat="false" ht="13.8" hidden="false" customHeight="false" outlineLevel="0" collapsed="false">
      <c r="A547" s="0" t="n">
        <v>133942</v>
      </c>
      <c r="B547" s="0" t="n">
        <v>0</v>
      </c>
      <c r="C547" s="1" t="n">
        <f aca="false">F547-273.15</f>
        <v>38.2241794400001</v>
      </c>
      <c r="D547" s="0" t="n">
        <v>1</v>
      </c>
      <c r="E547" s="4" t="n">
        <v>47505.3333333333</v>
      </c>
      <c r="F547" s="0" t="n">
        <f aca="false">E547*0.00341802+149</f>
        <v>311.37417944</v>
      </c>
      <c r="G547" s="9" t="n">
        <f aca="false">AVERAGE($C$290:$C$577)</f>
        <v>36.7923175759042</v>
      </c>
      <c r="H547" s="1" t="n">
        <f aca="false">C547-G547</f>
        <v>1.43186186409588</v>
      </c>
    </row>
    <row r="548" customFormat="false" ht="13.8" hidden="false" customHeight="false" outlineLevel="0" collapsed="false">
      <c r="A548" s="0" t="n">
        <v>137134</v>
      </c>
      <c r="B548" s="0" t="n">
        <v>0</v>
      </c>
      <c r="C548" s="1" t="n">
        <f aca="false">F548-273.15</f>
        <v>36.9925529</v>
      </c>
      <c r="D548" s="0" t="n">
        <v>1</v>
      </c>
      <c r="E548" s="4" t="n">
        <v>47145</v>
      </c>
      <c r="F548" s="0" t="n">
        <f aca="false">E548*0.00341802+149</f>
        <v>310.1425529</v>
      </c>
      <c r="G548" s="9" t="n">
        <f aca="false">AVERAGE($C$290:$C$577)</f>
        <v>36.7923175759042</v>
      </c>
      <c r="H548" s="1" t="n">
        <f aca="false">C548-G548</f>
        <v>0.200235324095843</v>
      </c>
    </row>
    <row r="549" customFormat="false" ht="13.8" hidden="false" customHeight="false" outlineLevel="0" collapsed="false">
      <c r="A549" s="0" t="n">
        <v>137372</v>
      </c>
      <c r="B549" s="0" t="n">
        <v>0</v>
      </c>
      <c r="C549" s="1" t="n">
        <f aca="false">F549-273.15</f>
        <v>36.84386903</v>
      </c>
      <c r="D549" s="0" t="n">
        <v>1</v>
      </c>
      <c r="E549" s="4" t="n">
        <v>47101.5</v>
      </c>
      <c r="F549" s="0" t="n">
        <f aca="false">E549*0.00341802+149</f>
        <v>309.99386903</v>
      </c>
      <c r="G549" s="9" t="n">
        <f aca="false">AVERAGE($C$290:$C$577)</f>
        <v>36.7923175759042</v>
      </c>
      <c r="H549" s="1" t="n">
        <f aca="false">C549-G549</f>
        <v>0.0515514540958293</v>
      </c>
    </row>
    <row r="550" customFormat="false" ht="13.8" hidden="false" customHeight="false" outlineLevel="0" collapsed="false">
      <c r="A550" s="0" t="n">
        <v>138149</v>
      </c>
      <c r="B550" s="0" t="n">
        <v>1</v>
      </c>
      <c r="C550" s="1" t="n">
        <f aca="false">F550-273.15</f>
        <v>37.872351248</v>
      </c>
      <c r="D550" s="0" t="n">
        <v>1</v>
      </c>
      <c r="E550" s="4" t="n">
        <v>47402.4</v>
      </c>
      <c r="F550" s="0" t="n">
        <f aca="false">E550*0.00341802+149</f>
        <v>311.022351248</v>
      </c>
      <c r="G550" s="9" t="n">
        <f aca="false">AVERAGE($C$290:$C$577)</f>
        <v>36.7923175759042</v>
      </c>
      <c r="H550" s="1" t="n">
        <f aca="false">C550-G550</f>
        <v>1.08003367209585</v>
      </c>
    </row>
    <row r="551" customFormat="false" ht="13.8" hidden="false" customHeight="false" outlineLevel="0" collapsed="false">
      <c r="A551" s="0" t="n">
        <v>138652</v>
      </c>
      <c r="B551" s="0" t="n">
        <v>1</v>
      </c>
      <c r="C551" s="1" t="n">
        <f aca="false">F551-273.15</f>
        <v>37.29675668</v>
      </c>
      <c r="D551" s="0" t="n">
        <v>1</v>
      </c>
      <c r="E551" s="4" t="n">
        <v>47234</v>
      </c>
      <c r="F551" s="0" t="n">
        <f aca="false">E551*0.00341802+149</f>
        <v>310.44675668</v>
      </c>
      <c r="G551" s="9" t="n">
        <f aca="false">AVERAGE($C$290:$C$577)</f>
        <v>36.7923175759042</v>
      </c>
      <c r="H551" s="1" t="n">
        <f aca="false">C551-G551</f>
        <v>0.504439104095866</v>
      </c>
    </row>
    <row r="552" customFormat="false" ht="13.8" hidden="false" customHeight="false" outlineLevel="0" collapsed="false">
      <c r="A552" s="0" t="n">
        <v>138749</v>
      </c>
      <c r="B552" s="0" t="n">
        <v>1</v>
      </c>
      <c r="C552" s="1" t="n">
        <f aca="false">F552-273.15</f>
        <v>36.89912702</v>
      </c>
      <c r="D552" s="0" t="n">
        <v>1</v>
      </c>
      <c r="E552" s="4" t="n">
        <v>47117.6666666667</v>
      </c>
      <c r="F552" s="0" t="n">
        <f aca="false">E552*0.00341802+149</f>
        <v>310.04912702</v>
      </c>
      <c r="G552" s="9" t="n">
        <f aca="false">AVERAGE($C$290:$C$577)</f>
        <v>36.7923175759042</v>
      </c>
      <c r="H552" s="1" t="n">
        <f aca="false">C552-G552</f>
        <v>0.106809444095802</v>
      </c>
    </row>
    <row r="553" customFormat="false" ht="13.8" hidden="false" customHeight="false" outlineLevel="0" collapsed="false">
      <c r="A553" s="0" t="n">
        <v>139127</v>
      </c>
      <c r="B553" s="0" t="n">
        <v>1</v>
      </c>
      <c r="C553" s="1" t="n">
        <f aca="false">F553-273.15</f>
        <v>36.047185535</v>
      </c>
      <c r="D553" s="0" t="n">
        <v>1</v>
      </c>
      <c r="E553" s="4" t="n">
        <v>46868.4166666667</v>
      </c>
      <c r="F553" s="0" t="n">
        <f aca="false">E553*0.00341802+149</f>
        <v>309.197185535</v>
      </c>
      <c r="G553" s="9" t="n">
        <f aca="false">AVERAGE($C$290:$C$577)</f>
        <v>36.7923175759042</v>
      </c>
      <c r="H553" s="1" t="n">
        <f aca="false">C553-G553</f>
        <v>-0.745132040904196</v>
      </c>
    </row>
    <row r="554" customFormat="false" ht="13.8" hidden="false" customHeight="false" outlineLevel="0" collapsed="false">
      <c r="A554" s="0" t="n">
        <v>139266</v>
      </c>
      <c r="B554" s="0" t="n">
        <v>1</v>
      </c>
      <c r="C554" s="1" t="n">
        <f aca="false">F554-273.15</f>
        <v>36.236315975</v>
      </c>
      <c r="D554" s="0" t="n">
        <v>1</v>
      </c>
      <c r="E554" s="4" t="n">
        <v>46923.75</v>
      </c>
      <c r="F554" s="0" t="n">
        <f aca="false">E554*0.00341802+149</f>
        <v>309.386315975</v>
      </c>
      <c r="G554" s="9" t="n">
        <f aca="false">AVERAGE($C$290:$C$577)</f>
        <v>36.7923175759042</v>
      </c>
      <c r="H554" s="1" t="n">
        <f aca="false">C554-G554</f>
        <v>-0.556001600904153</v>
      </c>
    </row>
    <row r="555" customFormat="false" ht="13.8" hidden="false" customHeight="false" outlineLevel="0" collapsed="false">
      <c r="A555" s="0" t="n">
        <v>139337</v>
      </c>
      <c r="B555" s="0" t="n">
        <v>1</v>
      </c>
      <c r="C555" s="1" t="n">
        <f aca="false">F555-273.15</f>
        <v>35.57008691</v>
      </c>
      <c r="D555" s="0" t="n">
        <v>1</v>
      </c>
      <c r="E555" s="4" t="n">
        <v>46728.8333333333</v>
      </c>
      <c r="F555" s="0" t="n">
        <f aca="false">E555*0.00341802+149</f>
        <v>308.72008691</v>
      </c>
      <c r="G555" s="9" t="n">
        <f aca="false">AVERAGE($C$290:$C$577)</f>
        <v>36.7923175759042</v>
      </c>
      <c r="H555" s="1" t="n">
        <f aca="false">C555-G555</f>
        <v>-1.22223066590414</v>
      </c>
    </row>
    <row r="556" customFormat="false" ht="13.8" hidden="false" customHeight="false" outlineLevel="0" collapsed="false">
      <c r="A556" s="0" t="n">
        <v>139453</v>
      </c>
      <c r="B556" s="0" t="n">
        <v>0</v>
      </c>
      <c r="C556" s="1" t="n">
        <f aca="false">F556-273.15</f>
        <v>36.2187986225</v>
      </c>
      <c r="D556" s="0" t="n">
        <v>1</v>
      </c>
      <c r="E556" s="4" t="n">
        <v>46918.625</v>
      </c>
      <c r="F556" s="0" t="n">
        <f aca="false">E556*0.00341802+149</f>
        <v>309.3687986225</v>
      </c>
      <c r="G556" s="9" t="n">
        <f aca="false">AVERAGE($C$290:$C$577)</f>
        <v>36.7923175759042</v>
      </c>
      <c r="H556" s="1" t="n">
        <f aca="false">C556-G556</f>
        <v>-0.573518953404175</v>
      </c>
    </row>
    <row r="557" customFormat="false" ht="13.8" hidden="false" customHeight="false" outlineLevel="0" collapsed="false">
      <c r="A557" s="0" t="n">
        <v>139491</v>
      </c>
      <c r="B557" s="0" t="n">
        <v>1</v>
      </c>
      <c r="C557" s="1" t="n">
        <f aca="false">F557-273.15</f>
        <v>35.05339622</v>
      </c>
      <c r="D557" s="0" t="n">
        <v>1</v>
      </c>
      <c r="E557" s="4" t="n">
        <v>46577.6666666667</v>
      </c>
      <c r="F557" s="0" t="n">
        <f aca="false">E557*0.00341802+149</f>
        <v>308.20339622</v>
      </c>
      <c r="G557" s="9" t="n">
        <f aca="false">AVERAGE($C$290:$C$577)</f>
        <v>36.7923175759042</v>
      </c>
      <c r="H557" s="1" t="n">
        <f aca="false">C557-G557</f>
        <v>-1.73892135590421</v>
      </c>
    </row>
    <row r="558" customFormat="false" ht="13.8" hidden="false" customHeight="false" outlineLevel="0" collapsed="false">
      <c r="A558" s="0" t="n">
        <v>139816</v>
      </c>
      <c r="B558" s="0" t="n">
        <v>0</v>
      </c>
      <c r="C558" s="1" t="n">
        <f aca="false">F558-273.15</f>
        <v>37.399980884</v>
      </c>
      <c r="D558" s="0" t="n">
        <v>1</v>
      </c>
      <c r="E558" s="4" t="n">
        <v>47264.2</v>
      </c>
      <c r="F558" s="0" t="n">
        <f aca="false">E558*0.00341802+149</f>
        <v>310.549980884</v>
      </c>
      <c r="G558" s="9" t="n">
        <f aca="false">AVERAGE($C$290:$C$577)</f>
        <v>36.7923175759042</v>
      </c>
      <c r="H558" s="1" t="n">
        <f aca="false">C558-G558</f>
        <v>0.607663308095823</v>
      </c>
    </row>
    <row r="559" customFormat="false" ht="13.8" hidden="false" customHeight="false" outlineLevel="0" collapsed="false">
      <c r="A559" s="0" t="n">
        <v>139937</v>
      </c>
      <c r="B559" s="0" t="n">
        <v>1</v>
      </c>
      <c r="C559" s="1" t="n">
        <f aca="false">F559-273.15</f>
        <v>35.903571728</v>
      </c>
      <c r="D559" s="0" t="n">
        <v>1</v>
      </c>
      <c r="E559" s="4" t="n">
        <v>46826.4</v>
      </c>
      <c r="F559" s="0" t="n">
        <f aca="false">E559*0.00341802+149</f>
        <v>309.053571728</v>
      </c>
      <c r="G559" s="9" t="n">
        <f aca="false">AVERAGE($C$290:$C$577)</f>
        <v>36.7923175759042</v>
      </c>
      <c r="H559" s="1" t="n">
        <f aca="false">C559-G559</f>
        <v>-0.888745847904147</v>
      </c>
    </row>
    <row r="560" customFormat="false" ht="13.8" hidden="false" customHeight="false" outlineLevel="0" collapsed="false">
      <c r="A560" s="0" t="n">
        <v>140316</v>
      </c>
      <c r="B560" s="0" t="n">
        <v>1</v>
      </c>
      <c r="C560" s="1" t="n">
        <f aca="false">F560-273.15</f>
        <v>35.63559896</v>
      </c>
      <c r="D560" s="0" t="n">
        <v>1</v>
      </c>
      <c r="E560" s="4" t="n">
        <v>46748</v>
      </c>
      <c r="F560" s="0" t="n">
        <f aca="false">E560*0.00341802+149</f>
        <v>308.78559896</v>
      </c>
      <c r="G560" s="9" t="n">
        <f aca="false">AVERAGE($C$290:$C$577)</f>
        <v>36.7923175759042</v>
      </c>
      <c r="H560" s="1" t="n">
        <f aca="false">C560-G560</f>
        <v>-1.15671861590414</v>
      </c>
    </row>
    <row r="561" customFormat="false" ht="13.8" hidden="false" customHeight="false" outlineLevel="0" collapsed="false">
      <c r="A561" s="0" t="n">
        <v>140378</v>
      </c>
      <c r="B561" s="0" t="n">
        <v>1</v>
      </c>
      <c r="C561" s="1" t="n">
        <f aca="false">F561-273.15</f>
        <v>37.1017741754545</v>
      </c>
      <c r="D561" s="0" t="n">
        <v>1</v>
      </c>
      <c r="E561" s="4" t="n">
        <v>47176.9545454545</v>
      </c>
      <c r="F561" s="0" t="n">
        <f aca="false">E561*0.00341802+149</f>
        <v>310.251774175454</v>
      </c>
      <c r="G561" s="9" t="n">
        <f aca="false">AVERAGE($C$290:$C$577)</f>
        <v>36.7923175759042</v>
      </c>
      <c r="H561" s="1" t="n">
        <f aca="false">C561-G561</f>
        <v>0.309456599550344</v>
      </c>
    </row>
    <row r="562" customFormat="false" ht="13.8" hidden="false" customHeight="false" outlineLevel="0" collapsed="false">
      <c r="A562" s="0" t="n">
        <v>140399</v>
      </c>
      <c r="B562" s="0" t="n">
        <v>1</v>
      </c>
      <c r="C562" s="1" t="n">
        <f aca="false">F562-273.15</f>
        <v>34.0611734975</v>
      </c>
      <c r="D562" s="0" t="n">
        <v>1</v>
      </c>
      <c r="E562" s="4" t="n">
        <v>46287.375</v>
      </c>
      <c r="F562" s="0" t="n">
        <f aca="false">E562*0.00341802+149</f>
        <v>307.2111734975</v>
      </c>
      <c r="G562" s="9" t="n">
        <f aca="false">AVERAGE($C$290:$C$577)</f>
        <v>36.7923175759042</v>
      </c>
      <c r="H562" s="1" t="n">
        <f aca="false">C562-G562</f>
        <v>-2.73114407840416</v>
      </c>
    </row>
    <row r="563" customFormat="false" ht="13.8" hidden="false" customHeight="false" outlineLevel="0" collapsed="false">
      <c r="A563" s="0" t="n">
        <v>140886</v>
      </c>
      <c r="B563" s="0" t="n">
        <v>0</v>
      </c>
      <c r="C563" s="1" t="n">
        <f aca="false">F563-273.15</f>
        <v>33.811743488</v>
      </c>
      <c r="D563" s="0" t="n">
        <v>1</v>
      </c>
      <c r="E563" s="4" t="n">
        <v>46214.4</v>
      </c>
      <c r="F563" s="0" t="n">
        <f aca="false">E563*0.00341802+149</f>
        <v>306.961743488</v>
      </c>
      <c r="G563" s="9" t="n">
        <f aca="false">AVERAGE($C$290:$C$577)</f>
        <v>36.7923175759042</v>
      </c>
      <c r="H563" s="1" t="n">
        <f aca="false">C563-G563</f>
        <v>-2.98057408790413</v>
      </c>
    </row>
    <row r="564" customFormat="false" ht="13.8" hidden="false" customHeight="false" outlineLevel="0" collapsed="false">
      <c r="A564" s="0" t="n">
        <v>141265</v>
      </c>
      <c r="B564" s="0" t="n">
        <v>0</v>
      </c>
      <c r="C564" s="1" t="n">
        <f aca="false">F564-273.15</f>
        <v>36.93444656</v>
      </c>
      <c r="D564" s="0" t="n">
        <v>1</v>
      </c>
      <c r="E564" s="4" t="n">
        <v>47128</v>
      </c>
      <c r="F564" s="0" t="n">
        <f aca="false">E564*0.00341802+149</f>
        <v>310.08444656</v>
      </c>
      <c r="G564" s="9" t="n">
        <f aca="false">AVERAGE($C$290:$C$577)</f>
        <v>36.7923175759042</v>
      </c>
      <c r="H564" s="1" t="n">
        <f aca="false">C564-G564</f>
        <v>0.142128984095848</v>
      </c>
    </row>
    <row r="565" customFormat="false" ht="13.8" hidden="false" customHeight="false" outlineLevel="0" collapsed="false">
      <c r="A565" s="0" t="n">
        <v>142491</v>
      </c>
      <c r="B565" s="0" t="n">
        <v>0</v>
      </c>
      <c r="C565" s="1" t="n">
        <f aca="false">F565-273.15</f>
        <v>36.383006</v>
      </c>
      <c r="D565" s="0" t="n">
        <v>1</v>
      </c>
      <c r="E565" s="4" t="n">
        <v>46966.6666666667</v>
      </c>
      <c r="F565" s="0" t="n">
        <f aca="false">E565*0.00341802+149</f>
        <v>309.533006</v>
      </c>
      <c r="G565" s="9" t="n">
        <f aca="false">AVERAGE($C$290:$C$577)</f>
        <v>36.7923175759042</v>
      </c>
      <c r="H565" s="1" t="n">
        <f aca="false">C565-G565</f>
        <v>-0.409311575904155</v>
      </c>
    </row>
    <row r="566" customFormat="false" ht="13.8" hidden="false" customHeight="false" outlineLevel="0" collapsed="false">
      <c r="A566" s="0" t="n">
        <v>145676</v>
      </c>
      <c r="B566" s="0" t="n">
        <v>0</v>
      </c>
      <c r="C566" s="1" t="n">
        <f aca="false">F566-273.15</f>
        <v>32.06035004</v>
      </c>
      <c r="D566" s="0" t="n">
        <v>1</v>
      </c>
      <c r="E566" s="4" t="n">
        <v>45702</v>
      </c>
      <c r="F566" s="0" t="n">
        <f aca="false">E566*0.00341802+149</f>
        <v>305.21035004</v>
      </c>
      <c r="G566" s="9" t="n">
        <f aca="false">AVERAGE($C$290:$C$577)</f>
        <v>36.7923175759042</v>
      </c>
      <c r="H566" s="1" t="n">
        <f aca="false">C566-G566</f>
        <v>-4.73196753590418</v>
      </c>
    </row>
    <row r="567" customFormat="false" ht="13.8" hidden="false" customHeight="false" outlineLevel="0" collapsed="false">
      <c r="A567" s="0" t="n">
        <v>145855</v>
      </c>
      <c r="B567" s="0" t="n">
        <v>1</v>
      </c>
      <c r="C567" s="1" t="n">
        <f aca="false">F567-273.15</f>
        <v>36.89399999</v>
      </c>
      <c r="D567" s="0" t="n">
        <v>1</v>
      </c>
      <c r="E567" s="4" t="n">
        <v>47116.1666666667</v>
      </c>
      <c r="F567" s="0" t="n">
        <f aca="false">E567*0.00341802+149</f>
        <v>310.04399999</v>
      </c>
      <c r="G567" s="9" t="n">
        <f aca="false">AVERAGE($C$290:$C$577)</f>
        <v>36.7923175759042</v>
      </c>
      <c r="H567" s="1" t="n">
        <f aca="false">C567-G567</f>
        <v>0.101682414095819</v>
      </c>
    </row>
    <row r="568" customFormat="false" ht="13.8" hidden="false" customHeight="false" outlineLevel="0" collapsed="false">
      <c r="A568" s="0" t="n">
        <v>146181</v>
      </c>
      <c r="B568" s="0" t="n">
        <v>0</v>
      </c>
      <c r="C568" s="1" t="n">
        <f aca="false">F568-273.15</f>
        <v>33.10797317</v>
      </c>
      <c r="D568" s="0" t="n">
        <v>1</v>
      </c>
      <c r="E568" s="4" t="n">
        <v>46008.5</v>
      </c>
      <c r="F568" s="0" t="n">
        <f aca="false">E568*0.00341802+149</f>
        <v>306.25797317</v>
      </c>
      <c r="G568" s="9" t="n">
        <f aca="false">AVERAGE($C$290:$C$577)</f>
        <v>36.7923175759042</v>
      </c>
      <c r="H568" s="1" t="n">
        <f aca="false">C568-G568</f>
        <v>-3.68434440590414</v>
      </c>
    </row>
    <row r="569" customFormat="false" ht="13.8" hidden="false" customHeight="false" outlineLevel="0" collapsed="false">
      <c r="A569" s="0" t="n">
        <v>146362</v>
      </c>
      <c r="B569" s="0" t="n">
        <v>0</v>
      </c>
      <c r="C569" s="1" t="n">
        <f aca="false">F569-273.15</f>
        <v>37.42322342</v>
      </c>
      <c r="D569" s="0" t="n">
        <v>1</v>
      </c>
      <c r="E569" s="4" t="n">
        <v>47271</v>
      </c>
      <c r="F569" s="0" t="n">
        <f aca="false">E569*0.00341802+149</f>
        <v>310.57322342</v>
      </c>
      <c r="G569" s="9" t="n">
        <f aca="false">AVERAGE($C$290:$C$577)</f>
        <v>36.7923175759042</v>
      </c>
      <c r="H569" s="1" t="n">
        <f aca="false">C569-G569</f>
        <v>0.630905844095821</v>
      </c>
    </row>
    <row r="570" customFormat="false" ht="13.8" hidden="false" customHeight="false" outlineLevel="0" collapsed="false">
      <c r="A570" s="0" t="n">
        <v>146575</v>
      </c>
      <c r="B570" s="0" t="n">
        <v>1</v>
      </c>
      <c r="C570" s="1" t="n">
        <f aca="false">F570-273.15</f>
        <v>37.03698716</v>
      </c>
      <c r="D570" s="0" t="n">
        <v>1</v>
      </c>
      <c r="E570" s="4" t="n">
        <v>47158</v>
      </c>
      <c r="F570" s="0" t="n">
        <f aca="false">E570*0.00341802+149</f>
        <v>310.18698716</v>
      </c>
      <c r="G570" s="9" t="n">
        <f aca="false">AVERAGE($C$290:$C$577)</f>
        <v>36.7923175759042</v>
      </c>
      <c r="H570" s="1" t="n">
        <f aca="false">C570-G570</f>
        <v>0.244669584095845</v>
      </c>
    </row>
    <row r="571" customFormat="false" ht="13.8" hidden="false" customHeight="false" outlineLevel="0" collapsed="false">
      <c r="A571" s="0" t="n">
        <v>147238</v>
      </c>
      <c r="B571" s="0" t="n">
        <v>1</v>
      </c>
      <c r="C571" s="1" t="n">
        <f aca="false">F571-273.15</f>
        <v>31.13577563</v>
      </c>
      <c r="D571" s="0" t="n">
        <v>1</v>
      </c>
      <c r="E571" s="4" t="n">
        <v>45431.5</v>
      </c>
      <c r="F571" s="0" t="n">
        <f aca="false">E571*0.00341802+149</f>
        <v>304.28577563</v>
      </c>
      <c r="G571" s="9" t="n">
        <f aca="false">AVERAGE($C$290:$C$577)</f>
        <v>36.7923175759042</v>
      </c>
      <c r="H571" s="1" t="n">
        <f aca="false">C571-G571</f>
        <v>-5.65654194590417</v>
      </c>
    </row>
    <row r="572" customFormat="false" ht="13.8" hidden="false" customHeight="false" outlineLevel="0" collapsed="false">
      <c r="A572" s="0" t="n">
        <v>148089</v>
      </c>
      <c r="B572" s="0" t="n">
        <v>0</v>
      </c>
      <c r="C572" s="1" t="n">
        <f aca="false">F572-273.15</f>
        <v>33.4662956000001</v>
      </c>
      <c r="D572" s="0" t="n">
        <v>1</v>
      </c>
      <c r="E572" s="4" t="n">
        <v>46113.3333333333</v>
      </c>
      <c r="F572" s="0" t="n">
        <f aca="false">E572*0.00341802+149</f>
        <v>306.6162956</v>
      </c>
      <c r="G572" s="9" t="n">
        <f aca="false">AVERAGE($C$290:$C$577)</f>
        <v>36.7923175759042</v>
      </c>
      <c r="H572" s="1" t="n">
        <f aca="false">C572-G572</f>
        <v>-3.3260219759041</v>
      </c>
    </row>
    <row r="573" customFormat="false" ht="13.8" hidden="false" customHeight="false" outlineLevel="0" collapsed="false">
      <c r="A573" s="0" t="n">
        <v>150955</v>
      </c>
      <c r="B573" s="0" t="n">
        <v>0</v>
      </c>
      <c r="C573" s="1" t="n">
        <f aca="false">F573-273.15</f>
        <v>33.98982233</v>
      </c>
      <c r="D573" s="0" t="n">
        <v>1</v>
      </c>
      <c r="E573" s="4" t="n">
        <v>46266.5</v>
      </c>
      <c r="F573" s="0" t="n">
        <f aca="false">E573*0.00341802+149</f>
        <v>307.13982233</v>
      </c>
      <c r="G573" s="9" t="n">
        <f aca="false">AVERAGE($C$290:$C$577)</f>
        <v>36.7923175759042</v>
      </c>
      <c r="H573" s="1" t="n">
        <f aca="false">C573-G573</f>
        <v>-2.80249524590414</v>
      </c>
    </row>
    <row r="574" customFormat="false" ht="13.8" hidden="false" customHeight="false" outlineLevel="0" collapsed="false">
      <c r="A574" s="0" t="n">
        <v>151385</v>
      </c>
      <c r="B574" s="0" t="n">
        <v>1</v>
      </c>
      <c r="C574" s="1" t="n">
        <f aca="false">F574-273.15</f>
        <v>36.8900123</v>
      </c>
      <c r="D574" s="0" t="n">
        <v>1</v>
      </c>
      <c r="E574" s="4" t="n">
        <v>47115</v>
      </c>
      <c r="F574" s="0" t="n">
        <f aca="false">E574*0.00341802+149</f>
        <v>310.0400123</v>
      </c>
      <c r="G574" s="9" t="n">
        <f aca="false">AVERAGE($C$290:$C$577)</f>
        <v>36.7923175759042</v>
      </c>
      <c r="H574" s="1" t="n">
        <f aca="false">C574-G574</f>
        <v>0.0976947240958452</v>
      </c>
    </row>
    <row r="575" customFormat="false" ht="13.8" hidden="false" customHeight="false" outlineLevel="0" collapsed="false">
      <c r="A575" s="0" t="n">
        <v>151961</v>
      </c>
      <c r="B575" s="0" t="n">
        <v>1</v>
      </c>
      <c r="C575" s="1" t="n">
        <f aca="false">F575-273.15</f>
        <v>33.3991935755224</v>
      </c>
      <c r="D575" s="0" t="n">
        <v>1</v>
      </c>
      <c r="E575" s="4" t="n">
        <v>46093.7014925373</v>
      </c>
      <c r="F575" s="0" t="n">
        <f aca="false">E575*0.00341802+149</f>
        <v>306.549193575522</v>
      </c>
      <c r="G575" s="9" t="n">
        <f aca="false">AVERAGE($C$290:$C$577)</f>
        <v>36.7923175759042</v>
      </c>
      <c r="H575" s="1" t="n">
        <f aca="false">C575-G575</f>
        <v>-3.39312400038176</v>
      </c>
    </row>
    <row r="576" customFormat="false" ht="13.8" hidden="false" customHeight="false" outlineLevel="0" collapsed="false">
      <c r="A576" s="0" t="n">
        <v>160888</v>
      </c>
      <c r="B576" s="0" t="n">
        <v>0</v>
      </c>
      <c r="C576" s="1" t="n">
        <f aca="false">F576-273.15</f>
        <v>37.2718539628572</v>
      </c>
      <c r="D576" s="0" t="n">
        <v>1</v>
      </c>
      <c r="E576" s="4" t="n">
        <v>47226.7142857143</v>
      </c>
      <c r="F576" s="0" t="n">
        <f aca="false">E576*0.00341802+149</f>
        <v>310.421853962857</v>
      </c>
      <c r="G576" s="9" t="n">
        <f aca="false">AVERAGE($C$290:$C$577)</f>
        <v>36.7923175759042</v>
      </c>
      <c r="H576" s="1" t="n">
        <f aca="false">C576-G576</f>
        <v>0.479536386952987</v>
      </c>
    </row>
    <row r="577" customFormat="false" ht="13.8" hidden="false" customHeight="false" outlineLevel="0" collapsed="false">
      <c r="A577" s="0" t="n">
        <v>161177</v>
      </c>
      <c r="B577" s="0" t="n">
        <v>0</v>
      </c>
      <c r="C577" s="1" t="n">
        <f aca="false">F577-273.15</f>
        <v>38.17518782</v>
      </c>
      <c r="D577" s="0" t="n">
        <v>1</v>
      </c>
      <c r="E577" s="4" t="n">
        <v>47491</v>
      </c>
      <c r="F577" s="0" t="n">
        <f aca="false">E577*0.00341802+149</f>
        <v>311.32518782</v>
      </c>
      <c r="G577" s="9" t="n">
        <f aca="false">AVERAGE($C$290:$C$577)</f>
        <v>36.7923175759042</v>
      </c>
      <c r="H577" s="1" t="n">
        <f aca="false">C577-G577</f>
        <v>1.38287024409584</v>
      </c>
    </row>
  </sheetData>
  <autoFilter ref="A1:D57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2023-10-25T16:45:34Z</dcterms:created>
  <dc:creator/>
  <dc:description/>
  <dc:language>en-US</dc:language>
  <cp:lastModifiedBy/>
  <dcterms:modified xsi:type="dcterms:W3CDTF">2023-10-26T10:46:30Z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