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2860" windowHeight="10620" activeTab="2"/>
  </bookViews>
  <sheets>
    <sheet name="1) Message Broker List" sheetId="3" r:id="rId1"/>
    <sheet name="2) Features to be compared" sheetId="9" r:id="rId2"/>
    <sheet name="3) Comparison &amp; Conclusions" sheetId="1" r:id="rId3"/>
    <sheet name="Reference 1" sheetId="8" r:id="rId4"/>
    <sheet name="Reference 2" sheetId="5" r:id="rId5"/>
    <sheet name="Reference 3" sheetId="6" r:id="rId6"/>
    <sheet name="Reference 4" sheetId="7" r:id="rId7"/>
    <sheet name="Reference 5" sheetId="4" r:id="rId8"/>
  </sheets>
  <calcPr calcId="145621"/>
</workbook>
</file>

<file path=xl/calcChain.xml><?xml version="1.0" encoding="utf-8"?>
<calcChain xmlns="http://schemas.openxmlformats.org/spreadsheetml/2006/main">
  <c r="N43" i="1" l="1"/>
  <c r="M43" i="1"/>
  <c r="N49" i="1"/>
  <c r="N48" i="1"/>
  <c r="N47" i="1"/>
  <c r="N46" i="1"/>
  <c r="N45" i="1"/>
  <c r="N44" i="1"/>
  <c r="M49" i="1"/>
  <c r="M48" i="1"/>
  <c r="M47" i="1"/>
  <c r="M46" i="1"/>
  <c r="M45" i="1"/>
  <c r="M44" i="1"/>
  <c r="AE2" i="1" l="1"/>
  <c r="AE3" i="1"/>
  <c r="AE4" i="1"/>
  <c r="AE5" i="1"/>
  <c r="AE6" i="1"/>
  <c r="AE7" i="1"/>
</calcChain>
</file>

<file path=xl/sharedStrings.xml><?xml version="1.0" encoding="utf-8"?>
<sst xmlns="http://schemas.openxmlformats.org/spreadsheetml/2006/main" count="207" uniqueCount="164">
  <si>
    <t>OpenMAMA</t>
  </si>
  <si>
    <t>http://www.openmama.org</t>
  </si>
  <si>
    <t>OpenMAMA is an open source project that provides a high performance middleware agnostic messaging API that interfaces with a variety of message oriented middleware systems</t>
  </si>
  <si>
    <t>Based on Apache Qpid Proton to implement support for AMQP 1.0</t>
  </si>
  <si>
    <t>ZebroGaMQ</t>
  </si>
  <si>
    <t>https://github.com/simatic/ZebroGaMQ</t>
  </si>
  <si>
    <t>ZebroGaMQ provides an easy and reliable way to publish and consume messages in the context of mobile multiplayer games.</t>
  </si>
  <si>
    <t>Based on RabbitMQ</t>
  </si>
  <si>
    <t xml:space="preserve">Market Data (Stock Exchange, Trade Data - http://en.wikipedia.org/wiki/Market_data) </t>
  </si>
  <si>
    <t>Name</t>
  </si>
  <si>
    <t>Website</t>
  </si>
  <si>
    <t>Definition</t>
  </si>
  <si>
    <t>Based on</t>
  </si>
  <si>
    <t>Target</t>
  </si>
  <si>
    <t>e-Gambling (PC and Mobile, Poker, Casinos, Lotteries, Bingo, ...)</t>
  </si>
  <si>
    <t>RabbitMQ</t>
  </si>
  <si>
    <t xml:space="preserve">https://www.rabbitmq.com </t>
  </si>
  <si>
    <t>Apache Qpid</t>
  </si>
  <si>
    <t>https://qpid.apache.org</t>
  </si>
  <si>
    <t>WSO2 Message Broker</t>
  </si>
  <si>
    <t>http://wso2.com/products/message-broker</t>
  </si>
  <si>
    <t>Apache ActiveMQ</t>
  </si>
  <si>
    <t>http://activemq.apache.org</t>
  </si>
  <si>
    <t>JBoss HornetQ</t>
  </si>
  <si>
    <t>http://hornetq.jboss.org</t>
  </si>
  <si>
    <t>Apache Kafka</t>
  </si>
  <si>
    <t>http://kafka.apache.org</t>
  </si>
  <si>
    <t>Apache Storm</t>
  </si>
  <si>
    <t>http://storm.apache.org</t>
  </si>
  <si>
    <t>Score</t>
  </si>
  <si>
    <t>JMS</t>
  </si>
  <si>
    <t>AMQP</t>
  </si>
  <si>
    <t>Store backend</t>
  </si>
  <si>
    <t>Documentation</t>
  </si>
  <si>
    <t>Message Broker</t>
  </si>
  <si>
    <t>Community behind</t>
  </si>
  <si>
    <t>Successfully cases/Where is used?</t>
  </si>
  <si>
    <t>ZeroMQ</t>
  </si>
  <si>
    <t>OpenAMQP</t>
  </si>
  <si>
    <t>JBoss HornetMQ</t>
  </si>
  <si>
    <t>http://www.openamq.org</t>
  </si>
  <si>
    <t>http://zeromq.org</t>
  </si>
  <si>
    <t>Performance at glance</t>
  </si>
  <si>
    <t>* Apache Project</t>
  </si>
  <si>
    <t>* JPMorgan Chase (2005 - iMatix, RedHat, Cisco, .. Created AMQP and 1st product: OpenAMQP. Then, were RabbitMQ &amp; Apache Qpid)
* JP Morgan Chase (2006, migration of Trading Platform): http://tinyurl.com/6flckx</t>
  </si>
  <si>
    <t>Rather than being a single package or library, ZeroMQ is a community of projects focused on decentralized computing.</t>
  </si>
  <si>
    <t>Inspired on early implementation of AMQP (http://zeromq.org/docs:welcome-from-amqp)</t>
  </si>
  <si>
    <t>* Agnostic</t>
  </si>
  <si>
    <t>* On website and  unique Reference Guide</t>
  </si>
  <si>
    <t>* AT&amp;T, Cisco, EA, Los Alamos Labs, NASA, Weta Digital, Zynga, Spotify, Samsung Electronics, Microsoft, and CERN.
* CERN (2011): http://tinyurl.com/qgjrajh</t>
  </si>
  <si>
    <t>WSO2 integration</t>
  </si>
  <si>
    <t>* Transport level (no mature)</t>
  </si>
  <si>
    <t>* Transport,  MS&amp;MP</t>
  </si>
  <si>
    <t>* N/A</t>
  </si>
  <si>
    <t>Reliability &amp; Clustering</t>
  </si>
  <si>
    <t>* InMemory, Derby &amp; Oracle BerkeleyDB (recommended in HA)</t>
  </si>
  <si>
    <t>* On website and support in forums.</t>
  </si>
  <si>
    <t>* Apache Project.
* Mailing lists &amp; Stackoverflow</t>
  </si>
  <si>
    <t>A quick message queue benchmark: ActiveMQ, RabbitMQ, HornetQ, QPID, Apollo…</t>
  </si>
  <si>
    <r>
      <t>Scenario A:</t>
    </r>
    <r>
      <rPr>
        <sz val="11"/>
        <color theme="1"/>
        <rFont val="Calibri"/>
        <family val="2"/>
        <scheme val="minor"/>
      </rPr>
      <t xml:space="preserve"> Enqueuing </t>
    </r>
    <r>
      <rPr>
        <b/>
        <sz val="11"/>
        <color theme="1"/>
        <rFont val="Calibri"/>
        <family val="2"/>
        <scheme val="minor"/>
      </rPr>
      <t>20,000</t>
    </r>
    <r>
      <rPr>
        <sz val="11"/>
        <color theme="1"/>
        <rFont val="Calibri"/>
        <family val="2"/>
        <scheme val="minor"/>
      </rPr>
      <t xml:space="preserve"> messages of </t>
    </r>
    <r>
      <rPr>
        <b/>
        <sz val="11"/>
        <color theme="1"/>
        <rFont val="Calibri"/>
        <family val="2"/>
        <scheme val="minor"/>
      </rPr>
      <t>1024</t>
    </r>
    <r>
      <rPr>
        <sz val="11"/>
        <color theme="1"/>
        <rFont val="Calibri"/>
        <family val="2"/>
        <scheme val="minor"/>
      </rPr>
      <t xml:space="preserve"> bytes each, then dequeuing them afterwards.</t>
    </r>
  </si>
  <si>
    <r>
      <t>Scenario B:</t>
    </r>
    <r>
      <rPr>
        <sz val="11"/>
        <color theme="1"/>
        <rFont val="Calibri"/>
        <family val="2"/>
        <scheme val="minor"/>
      </rPr>
      <t xml:space="preserve"> Enqueuing and dequeuing simultaneously </t>
    </r>
    <r>
      <rPr>
        <b/>
        <sz val="11"/>
        <color theme="1"/>
        <rFont val="Calibri"/>
        <family val="2"/>
        <scheme val="minor"/>
      </rPr>
      <t>20,000</t>
    </r>
    <r>
      <rPr>
        <sz val="11"/>
        <color theme="1"/>
        <rFont val="Calibri"/>
        <family val="2"/>
        <scheme val="minor"/>
      </rPr>
      <t xml:space="preserve"> messages of </t>
    </r>
    <r>
      <rPr>
        <b/>
        <sz val="11"/>
        <color theme="1"/>
        <rFont val="Calibri"/>
        <family val="2"/>
        <scheme val="minor"/>
      </rPr>
      <t>1024</t>
    </r>
    <r>
      <rPr>
        <sz val="11"/>
        <color theme="1"/>
        <rFont val="Calibri"/>
        <family val="2"/>
        <scheme val="minor"/>
      </rPr>
      <t xml:space="preserve"> bytes each.</t>
    </r>
  </si>
  <si>
    <r>
      <t>Scenario C:</t>
    </r>
    <r>
      <rPr>
        <sz val="11"/>
        <color theme="1"/>
        <rFont val="Calibri"/>
        <family val="2"/>
        <scheme val="minor"/>
      </rPr>
      <t xml:space="preserve"> Enqueuing and dequeuing simultaneously </t>
    </r>
    <r>
      <rPr>
        <b/>
        <sz val="11"/>
        <color theme="1"/>
        <rFont val="Calibri"/>
        <family val="2"/>
        <scheme val="minor"/>
      </rPr>
      <t>200,000</t>
    </r>
    <r>
      <rPr>
        <sz val="11"/>
        <color theme="1"/>
        <rFont val="Calibri"/>
        <family val="2"/>
        <scheme val="minor"/>
      </rPr>
      <t xml:space="preserve"> messages of </t>
    </r>
    <r>
      <rPr>
        <b/>
        <sz val="11"/>
        <color theme="1"/>
        <rFont val="Calibri"/>
        <family val="2"/>
        <scheme val="minor"/>
      </rPr>
      <t>32</t>
    </r>
    <r>
      <rPr>
        <sz val="11"/>
        <color theme="1"/>
        <rFont val="Calibri"/>
        <family val="2"/>
        <scheme val="minor"/>
      </rPr>
      <t xml:space="preserve"> bytes each.</t>
    </r>
  </si>
  <si>
    <r>
      <t>Scenario D:</t>
    </r>
    <r>
      <rPr>
        <sz val="11"/>
        <color theme="1"/>
        <rFont val="Calibri"/>
        <family val="2"/>
        <scheme val="minor"/>
      </rPr>
      <t xml:space="preserve"> Enqueuing and dequeuing simultaneously </t>
    </r>
    <r>
      <rPr>
        <b/>
        <sz val="11"/>
        <color theme="1"/>
        <rFont val="Calibri"/>
        <family val="2"/>
        <scheme val="minor"/>
      </rPr>
      <t>200</t>
    </r>
    <r>
      <rPr>
        <sz val="11"/>
        <color theme="1"/>
        <rFont val="Calibri"/>
        <family val="2"/>
        <scheme val="minor"/>
      </rPr>
      <t xml:space="preserve"> messages of </t>
    </r>
    <r>
      <rPr>
        <b/>
        <sz val="11"/>
        <color theme="1"/>
        <rFont val="Calibri"/>
        <family val="2"/>
        <scheme val="minor"/>
      </rPr>
      <t>32768</t>
    </r>
    <r>
      <rPr>
        <sz val="11"/>
        <color theme="1"/>
        <rFont val="Calibri"/>
        <family val="2"/>
        <scheme val="minor"/>
      </rPr>
      <t xml:space="preserve"> bytes each.</t>
    </r>
  </si>
  <si>
    <t>Model: Dell Studio 1749</t>
  </si>
  <si>
    <t>CPU: Intel Core i3 @ 2.40 GHz</t>
  </si>
  <si>
    <t>RAM: 4 Gb</t>
  </si>
  <si>
    <t>OS: Windows 7 64 bits</t>
  </si>
  <si>
    <t>Ruby 1.9.3p392</t>
  </si>
  <si>
    <t>Java 1.7.0_17-b02</t>
  </si>
  <si>
    <t>Ruby AMQP client gem: amqp 0.9.10</t>
  </si>
  <si>
    <t>Ruby STOMP client gem: stomp 1.2.8</t>
  </si>
  <si>
    <t>Ruby ZeroMQ gem: ffi-rzmq 1.0.0</t>
  </si>
  <si>
    <t>* Grid (distributed or any point of failure)
* No central server is required</t>
  </si>
  <si>
    <t>* JMS 1.1</t>
  </si>
  <si>
    <t>* AMQP 1.0, 0-8, 0-9, 0-9-1</t>
  </si>
  <si>
    <t>http://predic8.com/activemq-hornetq-rabbitmq-apollo-qpid-comparison.htm</t>
  </si>
  <si>
    <t>ActiveMQ, Qpid, HornetQ and RabbitMQ in Comparison</t>
  </si>
  <si>
    <t>* Client failover detection and automatic healing by connecting to a different brokers.
* Easy clustering by replicating queues across different servers.
* Error handling by default in clusters.
* Mirrored queues, ffederated queues.</t>
  </si>
  <si>
    <t>* Client failover detection and automatic healing by connecting to a different brokers.
* Easy clustering by replicating queues across different servers.
* Error handling by default in clusters
* Easy persistence via a pluggable architecture to offer high-availability.
* Mirrored queues, ffederated queues.</t>
  </si>
  <si>
    <t xml:space="preserve"> * AMQP 0-8, 0-9, 0-9-1 and 1.0 via experimental plugin (http://tinyurl.com/n5dm2kh)</t>
  </si>
  <si>
    <t>* MercadoLibre (World’s 8th Largest Retailer): http://tinyurl.com/qaunep6
* UIDAI, Government of India.
* https://pulse.mozilla.org
* AT&amp;T.
* OpenStack (backend of Nova)</t>
  </si>
  <si>
    <t>* ~ 8 M/sec
* Low performance when storing messages and excellent in memory (1)</t>
  </si>
  <si>
    <t>* ~ 8 M/sec
* Low performance when storing messages (1)</t>
  </si>
  <si>
    <t>* JMS 1.1 via plugin</t>
  </si>
  <si>
    <t>* AMQP 1.0</t>
  </si>
  <si>
    <t>* AMQP 0-9, 0-9-1</t>
  </si>
  <si>
    <t>* N/A, everything is in memory</t>
  </si>
  <si>
    <t>* N/A, everything is in memory but if you want it,  It is necessary to be implemented</t>
  </si>
  <si>
    <t>* Commercial support via iMatix.
* Open support via Mailing list.</t>
  </si>
  <si>
    <t>* JMS 1.1 via C++ libs</t>
  </si>
  <si>
    <t xml:space="preserve">* Load balancing, failover and scalability through in-built clustering: Create high-availability server pairs, Connect servers and server pairs into federations, Fanout publish/subscribe load across many servers, Configurable client-server heartbeating.
</t>
  </si>
  <si>
    <t>* TBC</t>
  </si>
  <si>
    <t>* ~ 8 M msgs/sec, 30 usec latency (1)</t>
  </si>
  <si>
    <t>* ~ 8.2 M msgs/sec, 30 usec latency (http://tinyurl.com/mf8ld9e)</t>
  </si>
  <si>
    <t xml:space="preserve">JMS speed test: ActiveMQ vs HornetQ </t>
  </si>
  <si>
    <t>* JBoss Project
* Red Hat commercial support</t>
  </si>
  <si>
    <t>* JMS 1.1, 2.0</t>
  </si>
  <si>
    <t>* HornetQ servers that know how to load balance messages. Link geographically distributed clusters over unreliable connections to form a global network.
* Routing of messages in a highly flexible way.</t>
  </si>
  <si>
    <t xml:space="preserve">* On website.
* Books
</t>
  </si>
  <si>
    <t>* AMQP planed</t>
  </si>
  <si>
    <t>* On website and support in forums.
* Commercial support.
* Books.</t>
  </si>
  <si>
    <t>* Proprietary</t>
  </si>
  <si>
    <t>* Support differents HA scenarios</t>
  </si>
  <si>
    <t>Initial implementation of AMQP (2006)</t>
  </si>
  <si>
    <t>Idem (RabbitMQ)</t>
  </si>
  <si>
    <t>Apache Qpid and Andes for Qpid-Cassandra</t>
  </si>
  <si>
    <t>N/A</t>
  </si>
  <si>
    <t>Initial implementation of AMQP (2006), were creators of AMQP for JPMorgan.</t>
  </si>
  <si>
    <t>Finantial Trade Market</t>
  </si>
  <si>
    <t>BigData</t>
  </si>
  <si>
    <t>Business</t>
  </si>
  <si>
    <t>Total</t>
  </si>
  <si>
    <t xml:space="preserve">* Custom journal for message persistence.
* No dependency on slow, relational databases.
* Journal automatically detects if running on Linux and uses Linux Asynchronous IO (AIO) via native code layer for astonishing performance.
</t>
  </si>
  <si>
    <t>* KahanDB in older versions.
* LevelDB Store for 5.8, 5.9 a current. Recommended for HA (in replicated mode) using also ZooKeeper.
* JDBC with or not Journaling.</t>
  </si>
  <si>
    <t xml:space="preserve">But only at extremely high load or at thousands of queues ActiveMQ should show its limits. </t>
  </si>
  <si>
    <t>In practice, ActiveMQ often is more stable than its modern challenger because of its maturity.</t>
  </si>
  <si>
    <t>(1)</t>
  </si>
  <si>
    <t>(2)</t>
  </si>
  <si>
    <t>Persistence of messages always downgrade the performance. But NOT if  special DB or Filesystem is used.</t>
  </si>
  <si>
    <t>The ActiveMQ broker has limitations in terms of scalability, robustness and reliability due to its architecture.</t>
  </si>
  <si>
    <t>* Has the largest number of installations (it is older) of all open source message broker with the largest distribution.</t>
  </si>
  <si>
    <t>* TBC (2)</t>
  </si>
  <si>
    <t xml:space="preserve">http://integr8consulting.blogspot.co.uk/2011/02/jms-speed-test-activemq-vs-hornetq.html </t>
  </si>
  <si>
    <t xml:space="preserve">http://blog.x-aeon.com/2013/04/10/a-quick-message-queue-benchmark-activemq-rabbitmq-hornetq-qpid-apollo </t>
  </si>
  <si>
    <t>https://www-acc.gsi.de/wiki/pub/Frontend/MeetingCMW130425/CHEP-2012-NewCERNcontrolsMiddleware.pdf</t>
  </si>
  <si>
    <t xml:space="preserve">http://zeromq.wdfiles.com/local--files/intro%3Aread-the-manual/Middleware%20Trends%20and%20Market%20Leaders%202011.pdf </t>
  </si>
  <si>
    <t>MIDDLEWARE TRENDS AND MARKET LEADERS 2011</t>
  </si>
  <si>
    <t xml:space="preserve">http://predic8.com/activemq-hornetq-rabbitmq-apollo-qpid-comparison.htm </t>
  </si>
  <si>
    <t>Broker wars: ActiveMQ, Qpid, HornetQ and RabbitMQ in Comparison</t>
  </si>
  <si>
    <t>* Commercial support via Pivotal.
* Open community via Mailing list.
* Growing interest (3)</t>
  </si>
  <si>
    <t>(3)</t>
  </si>
  <si>
    <t>Increasing interest in RabbitMQ and decreasing in ActiveMQ</t>
  </si>
  <si>
    <t>* Paypal: http://tinyurl.com/kq7egyz
* Apache ActiveMQ
* Apache Camel
* Red Hat Enterprise MRGT
* OpenStack (backend of Nova)
* Hospitals &amp; Patient Records applications</t>
  </si>
  <si>
    <t>Google Trends: http://tinyurl.com/l5l7l7k</t>
  </si>
  <si>
    <t>Storm has many use cases: 
* Realtime analytics, online machine learning, continuous computation, distributed RPC, ETL, and more.</t>
  </si>
  <si>
    <t>* Twitter Storm</t>
  </si>
  <si>
    <t>* Twitter Storm project</t>
  </si>
  <si>
    <t>* Traditional Message Brokering (as Qpid, ActiveMQ, RabbitMQ, ..)
* BigData:
- Messaging
- Website Activity Tracking
- Metrics (statistics from operational monitoring data)
- Log Aggregation (Flume, LogStash, ELK, ..)
- Stream Processing
- Event sourcing (Is a style of application design where state changes are logged as a time-ordered sequence of records)
- Commit Log (new generation of 'syslog')</t>
  </si>
  <si>
    <t>* See in 'comparison'.</t>
  </si>
  <si>
    <t>* Apache Kafka is publish-subscribe messaging rethought as a distributed commit log. 
* A single Kafka broker can handle hundreds of megabytes of reads and writes per second from thousands of clients. 
* Kafka is designed to allow a single cluster to serve as the central data backbone for a large organization. It can be elastically and transparently expanded without downtime. Data streams are partitioned and spread over a cluster of machines to allow data streams larger than the capability of any single machine and to allow clusters of co-ordinated consumers.
* Messages are persisted on disk and replicated within the cluster to prevent data loss. Each broker can handle terabytes of messages without performance impact. 
* Distributed by Design: Kafka has a modern cluster-centric design that offers strong durability and fault-tolerance guarantees.</t>
  </si>
  <si>
    <t>* Integrates any RDBMS, NoSQL, Queuing Systems as JMS/AMQP Brokers, Kafka, Redis, ...
Free and open source distributed realtime computation system. Storm makes it easy to reliably process unbounded streams of data, doing for realtime processing what Hadoop did for batch processing. Storm is simple, can be used with any programming language.
Storm is fast: a benchmark clocked it at over a million tuples processed per second per node. It is scalable, fault-tolerant, guarantees your data will be processed, and is easy to set up and operate.
Storm integrates with the queueing and database technologies you already use. A Storm topology consumes streams of data and processes those streams in arbitrarily complex ways, repartitioning the streams between each stage of the computation however needed.</t>
  </si>
  <si>
    <t>OpenAMQ is a business messaging product. That is, it provides you with a framework on which to build distributed business applications which communicate using messages. Such distributed applications are sometimes called "loosely connected". Typically the flow of messages is asynchronous. That means that messages flow between parts of the overall application without an overall synchronizing or controlling logic.
Asynchronous, loosely-coupled messaging is, as far as we know, the best way to build very large, very scalable applications.</t>
  </si>
  <si>
    <t>Standard Message Brokers</t>
  </si>
  <si>
    <t>Especialized Message Brokers</t>
  </si>
  <si>
    <t>1.-</t>
  </si>
  <si>
    <t>Support of JMS</t>
  </si>
  <si>
    <t>Support of AMQP</t>
  </si>
  <si>
    <t>2.-</t>
  </si>
  <si>
    <t>3.-</t>
  </si>
  <si>
    <t>Message Store backend</t>
  </si>
  <si>
    <t>4.-</t>
  </si>
  <si>
    <t>5.-</t>
  </si>
  <si>
    <t>6.-</t>
  </si>
  <si>
    <t>7.-</t>
  </si>
  <si>
    <t>Maturity level of WSO2 integration</t>
  </si>
  <si>
    <t>Performance</t>
  </si>
  <si>
    <t>Quality of documentation</t>
  </si>
  <si>
    <t>8.-</t>
  </si>
  <si>
    <t>9.-</t>
  </si>
  <si>
    <t>Features/functionalities to be considered</t>
  </si>
  <si>
    <t>5/5</t>
  </si>
  <si>
    <t>3/5</t>
  </si>
  <si>
    <t>4/5</t>
  </si>
  <si>
    <t>Weight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</si>
</sst>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2"/>
      <color theme="1"/>
      <name val="Calibri"/>
      <family val="2"/>
      <scheme val="minor"/>
    </font>
  </fonts>
  <fills count="13">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249977111117893"/>
        <bgColor indexed="64"/>
      </patternFill>
    </fill>
  </fills>
  <borders count="10">
    <border>
      <left/>
      <right/>
      <top/>
      <bottom/>
      <diagonal/>
    </border>
    <border>
      <left style="thin">
        <color theme="8"/>
      </left>
      <right style="thin">
        <color theme="8"/>
      </right>
      <top style="thin">
        <color theme="8"/>
      </top>
      <bottom style="thin">
        <color theme="8"/>
      </bottom>
      <diagonal/>
    </border>
    <border>
      <left style="thin">
        <color theme="8"/>
      </left>
      <right style="thin">
        <color theme="8"/>
      </right>
      <top style="thin">
        <color theme="8"/>
      </top>
      <bottom style="medium">
        <color theme="8"/>
      </bottom>
      <diagonal/>
    </border>
    <border>
      <left style="thin">
        <color theme="8"/>
      </left>
      <right style="thin">
        <color theme="8"/>
      </right>
      <top/>
      <bottom style="thin">
        <color theme="8"/>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medium">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8" tint="0.39994506668294322"/>
      </left>
      <right style="thin">
        <color theme="8" tint="0.39994506668294322"/>
      </right>
      <top style="thin">
        <color theme="8" tint="0.39994506668294322"/>
      </top>
      <bottom style="medium">
        <color theme="8" tint="-0.24994659260841701"/>
      </bottom>
      <diagonal/>
    </border>
    <border>
      <left style="thin">
        <color theme="8" tint="0.39994506668294322"/>
      </left>
      <right style="thin">
        <color theme="8" tint="0.39994506668294322"/>
      </right>
      <top/>
      <bottom style="thin">
        <color theme="8" tint="0.39994506668294322"/>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2" fillId="0" borderId="0" xfId="0" applyFont="1"/>
    <xf numFmtId="0" fontId="2" fillId="0" borderId="0" xfId="0" applyFont="1" applyAlignment="1">
      <alignment horizontal="left" vertical="center" indent="1"/>
    </xf>
    <xf numFmtId="0" fontId="2" fillId="3" borderId="0" xfId="0" applyFont="1" applyFill="1" applyAlignment="1">
      <alignment vertical="center"/>
    </xf>
    <xf numFmtId="0" fontId="0" fillId="3" borderId="0" xfId="0" applyFill="1"/>
    <xf numFmtId="0" fontId="0" fillId="3" borderId="0" xfId="0" applyFill="1" applyAlignment="1"/>
    <xf numFmtId="0" fontId="2" fillId="2" borderId="0" xfId="0" applyFont="1" applyFill="1" applyAlignment="1">
      <alignment vertical="top" wrapText="1"/>
    </xf>
    <xf numFmtId="0" fontId="0" fillId="4" borderId="0" xfId="0" applyFill="1" applyAlignment="1">
      <alignment vertical="top" wrapText="1"/>
    </xf>
    <xf numFmtId="0" fontId="0" fillId="6" borderId="0" xfId="0"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0" fillId="7" borderId="0" xfId="0" applyFill="1" applyAlignment="1">
      <alignment vertical="top" wrapText="1"/>
    </xf>
    <xf numFmtId="0" fontId="0" fillId="7" borderId="0" xfId="0" applyFill="1" applyAlignment="1">
      <alignment horizontal="left" vertical="top" wrapText="1"/>
    </xf>
    <xf numFmtId="0" fontId="2" fillId="0" borderId="0" xfId="0" applyFont="1" applyFill="1" applyAlignment="1">
      <alignment vertical="top" wrapText="1"/>
    </xf>
    <xf numFmtId="0" fontId="2" fillId="2" borderId="0" xfId="0" applyFont="1" applyFill="1" applyAlignment="1">
      <alignment horizontal="left" vertical="top" wrapText="1"/>
    </xf>
    <xf numFmtId="0" fontId="2" fillId="0" borderId="0" xfId="0" applyFont="1" applyAlignment="1">
      <alignment vertical="top" wrapText="1"/>
    </xf>
    <xf numFmtId="0" fontId="4" fillId="2" borderId="0" xfId="0" applyFont="1" applyFill="1" applyAlignment="1">
      <alignment vertical="top" wrapText="1"/>
    </xf>
    <xf numFmtId="0" fontId="3" fillId="0" borderId="0" xfId="1"/>
    <xf numFmtId="49" fontId="0" fillId="0" borderId="0" xfId="0" applyNumberFormat="1" applyAlignment="1">
      <alignment vertical="top"/>
    </xf>
    <xf numFmtId="0" fontId="5" fillId="0" borderId="0" xfId="0" applyFont="1" applyAlignment="1">
      <alignment vertical="top"/>
    </xf>
    <xf numFmtId="0" fontId="0" fillId="8" borderId="0" xfId="0" applyFill="1"/>
    <xf numFmtId="49" fontId="0" fillId="8" borderId="0" xfId="0" applyNumberFormat="1" applyFill="1"/>
    <xf numFmtId="0" fontId="0" fillId="0" borderId="1" xfId="0" applyBorder="1" applyAlignment="1">
      <alignment vertical="top" wrapText="1"/>
    </xf>
    <xf numFmtId="0" fontId="3" fillId="0" borderId="1" xfId="1" applyBorder="1" applyAlignment="1">
      <alignment vertical="top" wrapText="1"/>
    </xf>
    <xf numFmtId="0" fontId="0" fillId="0" borderId="3" xfId="0" applyBorder="1" applyAlignment="1">
      <alignment vertical="top" wrapText="1"/>
    </xf>
    <xf numFmtId="0" fontId="3" fillId="0" borderId="3" xfId="1" applyBorder="1" applyAlignment="1">
      <alignment vertical="top" wrapText="1"/>
    </xf>
    <xf numFmtId="0" fontId="0" fillId="9" borderId="2" xfId="0" applyFont="1" applyFill="1" applyBorder="1" applyAlignment="1">
      <alignment vertical="top" wrapText="1"/>
    </xf>
    <xf numFmtId="0" fontId="2" fillId="10" borderId="2" xfId="0" applyFont="1" applyFill="1" applyBorder="1" applyAlignment="1">
      <alignment vertical="top" wrapText="1"/>
    </xf>
    <xf numFmtId="0" fontId="0" fillId="0" borderId="4" xfId="0" applyBorder="1" applyAlignment="1">
      <alignment vertical="top" wrapText="1"/>
    </xf>
    <xf numFmtId="0" fontId="3" fillId="0" borderId="4" xfId="1" applyBorder="1" applyAlignment="1">
      <alignment vertical="top" wrapText="1"/>
    </xf>
    <xf numFmtId="0" fontId="0" fillId="0" borderId="6" xfId="0" applyBorder="1" applyAlignment="1">
      <alignment vertical="top" wrapText="1"/>
    </xf>
    <xf numFmtId="0" fontId="3" fillId="0" borderId="6" xfId="1" applyBorder="1" applyAlignment="1">
      <alignment vertical="top" wrapText="1"/>
    </xf>
    <xf numFmtId="0" fontId="2" fillId="11" borderId="5" xfId="0" applyFont="1" applyFill="1" applyBorder="1" applyAlignment="1">
      <alignment vertical="top" wrapText="1"/>
    </xf>
    <xf numFmtId="0" fontId="0" fillId="12" borderId="5" xfId="0" applyFill="1" applyBorder="1" applyAlignment="1">
      <alignment vertical="top" wrapText="1"/>
    </xf>
    <xf numFmtId="0" fontId="0" fillId="8" borderId="7" xfId="0" applyFill="1" applyBorder="1"/>
    <xf numFmtId="49" fontId="0" fillId="8" borderId="7" xfId="0" applyNumberFormat="1" applyFill="1" applyBorder="1"/>
    <xf numFmtId="0" fontId="0" fillId="8" borderId="9" xfId="0" applyFill="1" applyBorder="1"/>
    <xf numFmtId="49" fontId="0" fillId="8" borderId="9" xfId="0" applyNumberFormat="1" applyFill="1" applyBorder="1"/>
    <xf numFmtId="0" fontId="2" fillId="8" borderId="8" xfId="0" applyFont="1" applyFill="1" applyBorder="1"/>
    <xf numFmtId="0" fontId="0" fillId="8" borderId="8" xfId="0" applyFill="1" applyBorder="1"/>
    <xf numFmtId="49" fontId="2" fillId="8" borderId="8" xfId="0" applyNumberFormat="1" applyFont="1" applyFill="1" applyBorder="1"/>
    <xf numFmtId="0" fontId="0" fillId="0" borderId="7" xfId="0" applyBorder="1" applyAlignment="1">
      <alignment horizontal="left" vertical="top" wrapText="1"/>
    </xf>
    <xf numFmtId="0" fontId="0" fillId="0" borderId="7" xfId="0" applyBorder="1" applyAlignment="1">
      <alignment vertical="top" wrapText="1"/>
    </xf>
    <xf numFmtId="0" fontId="0" fillId="0" borderId="9" xfId="0" applyBorder="1" applyAlignment="1">
      <alignment horizontal="left" vertical="top" wrapText="1"/>
    </xf>
    <xf numFmtId="0" fontId="0" fillId="0" borderId="9" xfId="0" applyBorder="1" applyAlignment="1">
      <alignment vertical="top" wrapText="1"/>
    </xf>
    <xf numFmtId="0" fontId="0" fillId="10" borderId="8" xfId="0" applyFill="1" applyBorder="1" applyAlignment="1">
      <alignment horizontal="left" vertical="top" wrapText="1"/>
    </xf>
    <xf numFmtId="0" fontId="0" fillId="10" borderId="8" xfId="0"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Level of maturity &amp;  integration with WSO2 ESB</c:v>
          </c:tx>
          <c:invertIfNegative val="0"/>
          <c:cat>
            <c:strRef>
              <c:f>'3) Comparison &amp; Conclusions'!$M$44:$M$49</c:f>
              <c:strCache>
                <c:ptCount val="6"/>
                <c:pt idx="0">
                  <c:v>RabbitMQ</c:v>
                </c:pt>
                <c:pt idx="1">
                  <c:v>Apache Qpid</c:v>
                </c:pt>
                <c:pt idx="2">
                  <c:v>ZeroMQ</c:v>
                </c:pt>
                <c:pt idx="3">
                  <c:v>OpenAMQP</c:v>
                </c:pt>
                <c:pt idx="4">
                  <c:v>JBoss HornetMQ</c:v>
                </c:pt>
                <c:pt idx="5">
                  <c:v>Apache ActiveMQ</c:v>
                </c:pt>
              </c:strCache>
            </c:strRef>
          </c:cat>
          <c:val>
            <c:numRef>
              <c:f>'3) Comparison &amp; Conclusions'!$N$44:$N$49</c:f>
              <c:numCache>
                <c:formatCode>General</c:formatCode>
                <c:ptCount val="6"/>
                <c:pt idx="0">
                  <c:v>28</c:v>
                </c:pt>
                <c:pt idx="1">
                  <c:v>38</c:v>
                </c:pt>
                <c:pt idx="2">
                  <c:v>23</c:v>
                </c:pt>
                <c:pt idx="3">
                  <c:v>22</c:v>
                </c:pt>
                <c:pt idx="4">
                  <c:v>27</c:v>
                </c:pt>
                <c:pt idx="5">
                  <c:v>40</c:v>
                </c:pt>
              </c:numCache>
            </c:numRef>
          </c:val>
        </c:ser>
        <c:dLbls>
          <c:showLegendKey val="0"/>
          <c:showVal val="0"/>
          <c:showCatName val="0"/>
          <c:showSerName val="0"/>
          <c:showPercent val="0"/>
          <c:showBubbleSize val="0"/>
        </c:dLbls>
        <c:gapWidth val="150"/>
        <c:axId val="148102144"/>
        <c:axId val="148108800"/>
      </c:barChart>
      <c:catAx>
        <c:axId val="148102144"/>
        <c:scaling>
          <c:orientation val="minMax"/>
        </c:scaling>
        <c:delete val="0"/>
        <c:axPos val="b"/>
        <c:majorTickMark val="out"/>
        <c:minorTickMark val="none"/>
        <c:tickLblPos val="nextTo"/>
        <c:crossAx val="148108800"/>
        <c:crosses val="autoZero"/>
        <c:auto val="1"/>
        <c:lblAlgn val="ctr"/>
        <c:lblOffset val="100"/>
        <c:noMultiLvlLbl val="0"/>
      </c:catAx>
      <c:valAx>
        <c:axId val="148108800"/>
        <c:scaling>
          <c:orientation val="minMax"/>
        </c:scaling>
        <c:delete val="0"/>
        <c:axPos val="l"/>
        <c:majorGridlines/>
        <c:numFmt formatCode="General" sourceLinked="1"/>
        <c:majorTickMark val="out"/>
        <c:minorTickMark val="none"/>
        <c:tickLblPos val="nextTo"/>
        <c:crossAx val="148102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10</xdr:col>
      <xdr:colOff>374197</xdr:colOff>
      <xdr:row>13</xdr:row>
      <xdr:rowOff>181429</xdr:rowOff>
    </xdr:from>
    <xdr:to>
      <xdr:col>26</xdr:col>
      <xdr:colOff>114213</xdr:colOff>
      <xdr:row>37</xdr:row>
      <xdr:rowOff>45359</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6622143" y="12586608"/>
          <a:ext cx="9819822" cy="4490358"/>
        </a:xfrm>
        <a:prstGeom prst="rect">
          <a:avLst/>
        </a:prstGeom>
        <a:ln>
          <a:solidFill>
            <a:sysClr val="windowText" lastClr="000000"/>
          </a:solidFill>
        </a:ln>
      </xdr:spPr>
    </xdr:pic>
    <xdr:clientData/>
  </xdr:twoCellAnchor>
  <xdr:twoCellAnchor>
    <xdr:from>
      <xdr:col>15</xdr:col>
      <xdr:colOff>66561</xdr:colOff>
      <xdr:row>39</xdr:row>
      <xdr:rowOff>74363</xdr:rowOff>
    </xdr:from>
    <xdr:to>
      <xdr:col>23</xdr:col>
      <xdr:colOff>105579</xdr:colOff>
      <xdr:row>53</xdr:row>
      <xdr:rowOff>86298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542925</xdr:colOff>
      <xdr:row>4</xdr:row>
      <xdr:rowOff>142876</xdr:rowOff>
    </xdr:from>
    <xdr:to>
      <xdr:col>9</xdr:col>
      <xdr:colOff>314325</xdr:colOff>
      <xdr:row>13</xdr:row>
      <xdr:rowOff>0</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542925" y="904876"/>
          <a:ext cx="5257800" cy="1571624"/>
        </a:xfrm>
        <a:prstGeom prst="rect">
          <a:avLst/>
        </a:prstGeom>
        <a:ln>
          <a:solidFill>
            <a:sysClr val="windowText" lastClr="000000"/>
          </a:solidFill>
        </a:ln>
      </xdr:spPr>
    </xdr:pic>
    <xdr:clientData/>
  </xdr:twoCellAnchor>
  <xdr:twoCellAnchor editAs="oneCell">
    <xdr:from>
      <xdr:col>10</xdr:col>
      <xdr:colOff>28575</xdr:colOff>
      <xdr:row>0</xdr:row>
      <xdr:rowOff>180974</xdr:rowOff>
    </xdr:from>
    <xdr:to>
      <xdr:col>18</xdr:col>
      <xdr:colOff>409575</xdr:colOff>
      <xdr:row>30</xdr:row>
      <xdr:rowOff>85725</xdr:rowOff>
    </xdr:to>
    <xdr:pic>
      <xdr:nvPicPr>
        <xdr:cNvPr id="3" name="Picture 2"/>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6124575" y="180974"/>
          <a:ext cx="5257800" cy="5619751"/>
        </a:xfrm>
        <a:prstGeom prst="rect">
          <a:avLst/>
        </a:prstGeom>
        <a:ln>
          <a:solidFill>
            <a:sysClr val="windowText" lastClr="000000"/>
          </a:solidFill>
        </a:ln>
      </xdr:spPr>
    </xdr:pic>
    <xdr:clientData/>
  </xdr:twoCellAnchor>
  <xdr:twoCellAnchor editAs="oneCell">
    <xdr:from>
      <xdr:col>0</xdr:col>
      <xdr:colOff>533399</xdr:colOff>
      <xdr:row>13</xdr:row>
      <xdr:rowOff>114299</xdr:rowOff>
    </xdr:from>
    <xdr:to>
      <xdr:col>9</xdr:col>
      <xdr:colOff>304800</xdr:colOff>
      <xdr:row>26</xdr:row>
      <xdr:rowOff>0</xdr:rowOff>
    </xdr:to>
    <xdr:pic>
      <xdr:nvPicPr>
        <xdr:cNvPr id="4" name="Picture 3"/>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533399" y="2590799"/>
          <a:ext cx="5257801" cy="2362201"/>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6</xdr:row>
      <xdr:rowOff>0</xdr:rowOff>
    </xdr:from>
    <xdr:to>
      <xdr:col>15</xdr:col>
      <xdr:colOff>381000</xdr:colOff>
      <xdr:row>29</xdr:row>
      <xdr:rowOff>114300</xdr:rowOff>
    </xdr:to>
    <xdr:pic>
      <xdr:nvPicPr>
        <xdr:cNvPr id="2" name="Picture 1" descr="Scenario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1143000"/>
          <a:ext cx="8877300" cy="44958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15</xdr:col>
      <xdr:colOff>428625</xdr:colOff>
      <xdr:row>56</xdr:row>
      <xdr:rowOff>47625</xdr:rowOff>
    </xdr:to>
    <xdr:pic>
      <xdr:nvPicPr>
        <xdr:cNvPr id="3" name="Picture 2" descr="ScenarioB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96000"/>
          <a:ext cx="8963025" cy="461962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15</xdr:col>
      <xdr:colOff>523875</xdr:colOff>
      <xdr:row>83</xdr:row>
      <xdr:rowOff>95250</xdr:rowOff>
    </xdr:to>
    <xdr:pic>
      <xdr:nvPicPr>
        <xdr:cNvPr id="4" name="Picture 3" descr="ScenarioC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1049000"/>
          <a:ext cx="9058275" cy="485775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15</xdr:col>
      <xdr:colOff>371475</xdr:colOff>
      <xdr:row>112</xdr:row>
      <xdr:rowOff>38100</xdr:rowOff>
    </xdr:to>
    <xdr:pic>
      <xdr:nvPicPr>
        <xdr:cNvPr id="5" name="Picture 4" descr="ScenarioD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6383000"/>
          <a:ext cx="8905875" cy="49911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571500</xdr:colOff>
      <xdr:row>3</xdr:row>
      <xdr:rowOff>171450</xdr:rowOff>
    </xdr:from>
    <xdr:to>
      <xdr:col>9</xdr:col>
      <xdr:colOff>228600</xdr:colOff>
      <xdr:row>37</xdr:row>
      <xdr:rowOff>76200</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571500" y="742950"/>
          <a:ext cx="5143500" cy="6381750"/>
        </a:xfrm>
        <a:prstGeom prst="rect">
          <a:avLst/>
        </a:prstGeom>
        <a:ln>
          <a:solidFill>
            <a:sysClr val="windowText" lastClr="000000"/>
          </a:solidFill>
        </a:ln>
      </xdr:spPr>
    </xdr:pic>
    <xdr:clientData/>
  </xdr:twoCellAnchor>
  <xdr:twoCellAnchor editAs="oneCell">
    <xdr:from>
      <xdr:col>10</xdr:col>
      <xdr:colOff>457200</xdr:colOff>
      <xdr:row>5</xdr:row>
      <xdr:rowOff>19049</xdr:rowOff>
    </xdr:from>
    <xdr:to>
      <xdr:col>19</xdr:col>
      <xdr:colOff>133350</xdr:colOff>
      <xdr:row>30</xdr:row>
      <xdr:rowOff>19050</xdr:rowOff>
    </xdr:to>
    <xdr:pic>
      <xdr:nvPicPr>
        <xdr:cNvPr id="3" name="Picture 2"/>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6553200" y="971549"/>
          <a:ext cx="5162550" cy="4762501"/>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5</xdr:row>
      <xdr:rowOff>9525</xdr:rowOff>
    </xdr:from>
    <xdr:to>
      <xdr:col>7</xdr:col>
      <xdr:colOff>171450</xdr:colOff>
      <xdr:row>22</xdr:row>
      <xdr:rowOff>114300</xdr:rowOff>
    </xdr:to>
    <xdr:pic>
      <xdr:nvPicPr>
        <xdr:cNvPr id="2" name="BLOGGER_PHOTO_ID_5576999572619488034" descr="http://1.bp.blogspot.com/-NShIe3Aj-s0/TWV7kCZ9ayI/AAAAAAAABoI/hArEdQG9ACg/s400/figures.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962025"/>
          <a:ext cx="3810000" cy="334327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514351</xdr:colOff>
      <xdr:row>4</xdr:row>
      <xdr:rowOff>171450</xdr:rowOff>
    </xdr:from>
    <xdr:to>
      <xdr:col>11</xdr:col>
      <xdr:colOff>133351</xdr:colOff>
      <xdr:row>34</xdr:row>
      <xdr:rowOff>180976</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514351" y="933450"/>
          <a:ext cx="6324600" cy="5724526"/>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openamq.org/" TargetMode="External"/><Relationship Id="rId3" Type="http://schemas.openxmlformats.org/officeDocument/2006/relationships/hyperlink" Target="http://wso2.com/products/message-broker" TargetMode="External"/><Relationship Id="rId7" Type="http://schemas.openxmlformats.org/officeDocument/2006/relationships/hyperlink" Target="http://storm.apache.org/" TargetMode="External"/><Relationship Id="rId12" Type="http://schemas.openxmlformats.org/officeDocument/2006/relationships/printerSettings" Target="../printerSettings/printerSettings1.bin"/><Relationship Id="rId2" Type="http://schemas.openxmlformats.org/officeDocument/2006/relationships/hyperlink" Target="https://qpid.apache.org/" TargetMode="External"/><Relationship Id="rId1" Type="http://schemas.openxmlformats.org/officeDocument/2006/relationships/hyperlink" Target="https://www.rabbitmq.com/" TargetMode="External"/><Relationship Id="rId6" Type="http://schemas.openxmlformats.org/officeDocument/2006/relationships/hyperlink" Target="http://kafka.apache.org/" TargetMode="External"/><Relationship Id="rId11" Type="http://schemas.openxmlformats.org/officeDocument/2006/relationships/hyperlink" Target="http://zeromq.org/" TargetMode="External"/><Relationship Id="rId5" Type="http://schemas.openxmlformats.org/officeDocument/2006/relationships/hyperlink" Target="http://hornetq.jboss.org/" TargetMode="External"/><Relationship Id="rId10" Type="http://schemas.openxmlformats.org/officeDocument/2006/relationships/hyperlink" Target="https://github.com/simatic/ZebroGaMQ" TargetMode="External"/><Relationship Id="rId4" Type="http://schemas.openxmlformats.org/officeDocument/2006/relationships/hyperlink" Target="http://activemq.apache.org/" TargetMode="External"/><Relationship Id="rId9" Type="http://schemas.openxmlformats.org/officeDocument/2006/relationships/hyperlink" Target="http://www.openmama.or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predic8.com/activemq-hornetq-rabbitmq-apollo-qpid-comparison.ht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blog.x-aeon.com/2013/04/10/a-quick-message-queue-benchmark-activemq-rabbitmq-hornetq-qpid-apoll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predic8.com/activemq-hornetq-rabbitmq-apollo-qpid-comparison.ht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integr8consulting.blogspot.co.uk/2011/02/jms-speed-test-activemq-vs-hornetq.html"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zeromq.wdfiles.com/local--files/intro%3Aread-the-manual/Middleware%20Trends%20and%20Market%20Leaders%20201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0" zoomScale="81" zoomScaleNormal="81" workbookViewId="0">
      <selection activeCell="A13" sqref="A13:C18"/>
    </sheetView>
  </sheetViews>
  <sheetFormatPr defaultRowHeight="15" x14ac:dyDescent="0.25"/>
  <cols>
    <col min="1" max="1" width="3.28515625" style="1" bestFit="1" customWidth="1"/>
    <col min="2" max="2" width="18.28515625" style="1" customWidth="1"/>
    <col min="3" max="3" width="27.42578125" style="1" customWidth="1"/>
    <col min="4" max="4" width="107" style="1" customWidth="1"/>
    <col min="5" max="5" width="24" style="1" customWidth="1"/>
    <col min="6" max="6" width="63.140625" style="1" customWidth="1"/>
    <col min="7" max="16384" width="9.140625" style="1"/>
  </cols>
  <sheetData>
    <row r="1" spans="1:6" ht="15.75" x14ac:dyDescent="0.25">
      <c r="A1" s="22" t="s">
        <v>142</v>
      </c>
      <c r="B1" s="22"/>
    </row>
    <row r="2" spans="1:6" s="2" customFormat="1" x14ac:dyDescent="0.25"/>
    <row r="3" spans="1:6" ht="15.75" thickBot="1" x14ac:dyDescent="0.3">
      <c r="A3" s="29"/>
      <c r="B3" s="30" t="s">
        <v>9</v>
      </c>
      <c r="C3" s="30" t="s">
        <v>10</v>
      </c>
      <c r="D3" s="30" t="s">
        <v>11</v>
      </c>
      <c r="E3" s="30" t="s">
        <v>12</v>
      </c>
      <c r="F3" s="30" t="s">
        <v>13</v>
      </c>
    </row>
    <row r="4" spans="1:6" ht="30" x14ac:dyDescent="0.25">
      <c r="A4" s="27">
        <v>1</v>
      </c>
      <c r="B4" s="27" t="s">
        <v>15</v>
      </c>
      <c r="C4" s="28" t="s">
        <v>16</v>
      </c>
      <c r="D4" s="27" t="s">
        <v>138</v>
      </c>
      <c r="E4" s="27" t="s">
        <v>103</v>
      </c>
      <c r="F4" s="27" t="s">
        <v>110</v>
      </c>
    </row>
    <row r="5" spans="1:6" x14ac:dyDescent="0.25">
      <c r="A5" s="25">
        <v>2</v>
      </c>
      <c r="B5" s="25" t="s">
        <v>17</v>
      </c>
      <c r="C5" s="26" t="s">
        <v>18</v>
      </c>
      <c r="D5" s="25" t="s">
        <v>138</v>
      </c>
      <c r="E5" s="25" t="s">
        <v>104</v>
      </c>
      <c r="F5" s="25" t="s">
        <v>110</v>
      </c>
    </row>
    <row r="6" spans="1:6" ht="45" x14ac:dyDescent="0.25">
      <c r="A6" s="25">
        <v>3</v>
      </c>
      <c r="B6" s="25" t="s">
        <v>19</v>
      </c>
      <c r="C6" s="26" t="s">
        <v>20</v>
      </c>
      <c r="D6" s="25" t="s">
        <v>138</v>
      </c>
      <c r="E6" s="25" t="s">
        <v>105</v>
      </c>
      <c r="F6" s="25" t="s">
        <v>109</v>
      </c>
    </row>
    <row r="7" spans="1:6" x14ac:dyDescent="0.25">
      <c r="A7" s="25">
        <v>4</v>
      </c>
      <c r="B7" s="25" t="s">
        <v>21</v>
      </c>
      <c r="C7" s="26" t="s">
        <v>22</v>
      </c>
      <c r="D7" s="25" t="s">
        <v>138</v>
      </c>
      <c r="E7" s="25" t="s">
        <v>106</v>
      </c>
      <c r="F7" s="25" t="s">
        <v>110</v>
      </c>
    </row>
    <row r="8" spans="1:6" x14ac:dyDescent="0.25">
      <c r="A8" s="25">
        <v>5</v>
      </c>
      <c r="B8" s="25" t="s">
        <v>23</v>
      </c>
      <c r="C8" s="26" t="s">
        <v>24</v>
      </c>
      <c r="D8" s="25" t="s">
        <v>138</v>
      </c>
      <c r="E8" s="25" t="s">
        <v>106</v>
      </c>
      <c r="F8" s="25" t="s">
        <v>110</v>
      </c>
    </row>
    <row r="9" spans="1:6" ht="150" x14ac:dyDescent="0.25">
      <c r="A9" s="25">
        <v>6</v>
      </c>
      <c r="B9" s="25" t="s">
        <v>25</v>
      </c>
      <c r="C9" s="26" t="s">
        <v>26</v>
      </c>
      <c r="D9" s="25" t="s">
        <v>139</v>
      </c>
      <c r="E9" s="25" t="s">
        <v>135</v>
      </c>
      <c r="F9" s="25" t="s">
        <v>137</v>
      </c>
    </row>
    <row r="10" spans="1:6" ht="135" x14ac:dyDescent="0.25">
      <c r="A10" s="25">
        <v>7</v>
      </c>
      <c r="B10" s="25" t="s">
        <v>27</v>
      </c>
      <c r="C10" s="26" t="s">
        <v>28</v>
      </c>
      <c r="D10" s="25" t="s">
        <v>140</v>
      </c>
      <c r="E10" s="25" t="s">
        <v>136</v>
      </c>
      <c r="F10" s="25" t="s">
        <v>134</v>
      </c>
    </row>
    <row r="11" spans="1:6" ht="90" x14ac:dyDescent="0.25">
      <c r="A11" s="25">
        <v>8</v>
      </c>
      <c r="B11" s="25" t="s">
        <v>38</v>
      </c>
      <c r="C11" s="26" t="s">
        <v>40</v>
      </c>
      <c r="D11" s="25" t="s">
        <v>141</v>
      </c>
      <c r="E11" s="25" t="s">
        <v>107</v>
      </c>
      <c r="F11" s="25" t="s">
        <v>108</v>
      </c>
    </row>
    <row r="13" spans="1:6" ht="15.75" x14ac:dyDescent="0.25">
      <c r="A13" s="22" t="s">
        <v>143</v>
      </c>
      <c r="B13" s="22"/>
    </row>
    <row r="14" spans="1:6" s="2" customFormat="1" x14ac:dyDescent="0.25"/>
    <row r="15" spans="1:6" ht="15.75" thickBot="1" x14ac:dyDescent="0.3">
      <c r="A15" s="36"/>
      <c r="B15" s="35" t="s">
        <v>9</v>
      </c>
      <c r="C15" s="35" t="s">
        <v>10</v>
      </c>
      <c r="D15" s="35" t="s">
        <v>11</v>
      </c>
      <c r="E15" s="35" t="s">
        <v>12</v>
      </c>
      <c r="F15" s="35" t="s">
        <v>13</v>
      </c>
    </row>
    <row r="16" spans="1:6" ht="45" x14ac:dyDescent="0.25">
      <c r="A16" s="33">
        <v>9</v>
      </c>
      <c r="B16" s="33" t="s">
        <v>0</v>
      </c>
      <c r="C16" s="34" t="s">
        <v>1</v>
      </c>
      <c r="D16" s="33" t="s">
        <v>2</v>
      </c>
      <c r="E16" s="33" t="s">
        <v>3</v>
      </c>
      <c r="F16" s="33" t="s">
        <v>8</v>
      </c>
    </row>
    <row r="17" spans="1:6" ht="30" x14ac:dyDescent="0.25">
      <c r="A17" s="31">
        <v>10</v>
      </c>
      <c r="B17" s="31" t="s">
        <v>4</v>
      </c>
      <c r="C17" s="32" t="s">
        <v>5</v>
      </c>
      <c r="D17" s="31" t="s">
        <v>6</v>
      </c>
      <c r="E17" s="31" t="s">
        <v>7</v>
      </c>
      <c r="F17" s="31" t="s">
        <v>14</v>
      </c>
    </row>
    <row r="18" spans="1:6" ht="75" x14ac:dyDescent="0.25">
      <c r="A18" s="31">
        <v>11</v>
      </c>
      <c r="B18" s="31" t="s">
        <v>37</v>
      </c>
      <c r="C18" s="32" t="s">
        <v>41</v>
      </c>
      <c r="D18" s="31" t="s">
        <v>45</v>
      </c>
      <c r="E18" s="31" t="s">
        <v>46</v>
      </c>
      <c r="F18" s="31" t="s">
        <v>8</v>
      </c>
    </row>
  </sheetData>
  <hyperlinks>
    <hyperlink ref="C4" r:id="rId1"/>
    <hyperlink ref="C5" r:id="rId2"/>
    <hyperlink ref="C6" r:id="rId3"/>
    <hyperlink ref="C7" r:id="rId4"/>
    <hyperlink ref="C8" r:id="rId5"/>
    <hyperlink ref="C9" r:id="rId6"/>
    <hyperlink ref="C10" r:id="rId7"/>
    <hyperlink ref="C11" r:id="rId8"/>
    <hyperlink ref="C16" r:id="rId9"/>
    <hyperlink ref="C17" r:id="rId10"/>
    <hyperlink ref="C18" r:id="rId11"/>
  </hyperlinks>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D17" sqref="D17"/>
    </sheetView>
  </sheetViews>
  <sheetFormatPr defaultRowHeight="15" x14ac:dyDescent="0.25"/>
  <cols>
    <col min="1" max="1" width="3.28515625" style="23" bestFit="1" customWidth="1"/>
    <col min="2" max="2" width="42.42578125" style="23" customWidth="1"/>
    <col min="3" max="3" width="9.140625" style="24"/>
    <col min="4" max="16384" width="9.140625" style="23"/>
  </cols>
  <sheetData>
    <row r="1" spans="1:3" ht="15.75" thickBot="1" x14ac:dyDescent="0.3">
      <c r="A1" s="41" t="s">
        <v>159</v>
      </c>
      <c r="B1" s="42"/>
      <c r="C1" s="43" t="s">
        <v>163</v>
      </c>
    </row>
    <row r="2" spans="1:3" x14ac:dyDescent="0.25">
      <c r="A2" s="39" t="s">
        <v>144</v>
      </c>
      <c r="B2" s="39" t="s">
        <v>145</v>
      </c>
      <c r="C2" s="40" t="s">
        <v>160</v>
      </c>
    </row>
    <row r="3" spans="1:3" x14ac:dyDescent="0.25">
      <c r="A3" s="37" t="s">
        <v>147</v>
      </c>
      <c r="B3" s="37" t="s">
        <v>146</v>
      </c>
      <c r="C3" s="38" t="s">
        <v>160</v>
      </c>
    </row>
    <row r="4" spans="1:3" x14ac:dyDescent="0.25">
      <c r="A4" s="37" t="s">
        <v>148</v>
      </c>
      <c r="B4" s="37" t="s">
        <v>149</v>
      </c>
      <c r="C4" s="38" t="s">
        <v>161</v>
      </c>
    </row>
    <row r="5" spans="1:3" x14ac:dyDescent="0.25">
      <c r="A5" s="37" t="s">
        <v>150</v>
      </c>
      <c r="B5" s="37" t="s">
        <v>54</v>
      </c>
      <c r="C5" s="38" t="s">
        <v>161</v>
      </c>
    </row>
    <row r="6" spans="1:3" x14ac:dyDescent="0.25">
      <c r="A6" s="37" t="s">
        <v>151</v>
      </c>
      <c r="B6" s="37" t="s">
        <v>154</v>
      </c>
      <c r="C6" s="38" t="s">
        <v>160</v>
      </c>
    </row>
    <row r="7" spans="1:3" x14ac:dyDescent="0.25">
      <c r="A7" s="37" t="s">
        <v>152</v>
      </c>
      <c r="B7" s="37" t="s">
        <v>155</v>
      </c>
      <c r="C7" s="38" t="s">
        <v>161</v>
      </c>
    </row>
    <row r="8" spans="1:3" x14ac:dyDescent="0.25">
      <c r="A8" s="37" t="s">
        <v>153</v>
      </c>
      <c r="B8" s="37" t="s">
        <v>156</v>
      </c>
      <c r="C8" s="38" t="s">
        <v>162</v>
      </c>
    </row>
    <row r="9" spans="1:3" x14ac:dyDescent="0.25">
      <c r="A9" s="37" t="s">
        <v>157</v>
      </c>
      <c r="B9" s="37" t="s">
        <v>35</v>
      </c>
      <c r="C9" s="38" t="s">
        <v>162</v>
      </c>
    </row>
    <row r="10" spans="1:3" x14ac:dyDescent="0.25">
      <c r="A10" s="37" t="s">
        <v>158</v>
      </c>
      <c r="B10" s="37" t="s">
        <v>36</v>
      </c>
      <c r="C10" s="38" t="s">
        <v>162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9"/>
  <sheetViews>
    <sheetView tabSelected="1" zoomScale="83" zoomScaleNormal="83" workbookViewId="0">
      <pane xSplit="2" ySplit="1" topLeftCell="J20" activePane="bottomRight" state="frozen"/>
      <selection pane="topRight" activeCell="C1" sqref="C1"/>
      <selection pane="bottomLeft" activeCell="A4" sqref="A4"/>
      <selection pane="bottomRight" activeCell="AA46" sqref="AA46"/>
    </sheetView>
  </sheetViews>
  <sheetFormatPr defaultRowHeight="15" x14ac:dyDescent="0.25"/>
  <cols>
    <col min="1" max="1" width="3.5703125" style="1" customWidth="1"/>
    <col min="2" max="2" width="19.85546875" style="1" customWidth="1"/>
    <col min="3" max="3" width="2.140625" style="1" customWidth="1"/>
    <col min="4" max="4" width="12.5703125" style="1" customWidth="1"/>
    <col min="5" max="5" width="6.28515625" style="1" bestFit="1" customWidth="1"/>
    <col min="6" max="6" width="2.140625" style="1" customWidth="1"/>
    <col min="7" max="7" width="18" style="1" customWidth="1"/>
    <col min="8" max="8" width="6.28515625" style="1" bestFit="1" customWidth="1"/>
    <col min="9" max="9" width="1.85546875" style="1" customWidth="1"/>
    <col min="10" max="10" width="19.140625" style="1" customWidth="1"/>
    <col min="11" max="11" width="6.28515625" style="1" bestFit="1" customWidth="1"/>
    <col min="12" max="12" width="3" style="1" customWidth="1"/>
    <col min="13" max="13" width="37.5703125" style="1" customWidth="1"/>
    <col min="14" max="14" width="6.28515625" style="1" bestFit="1" customWidth="1"/>
    <col min="15" max="15" width="2.28515625" style="1" customWidth="1"/>
    <col min="16" max="16" width="12.5703125" style="3" customWidth="1"/>
    <col min="17" max="17" width="6.28515625" style="1" bestFit="1" customWidth="1"/>
    <col min="18" max="18" width="2.140625" style="1" customWidth="1"/>
    <col min="19" max="19" width="15.85546875" style="1" customWidth="1"/>
    <col min="20" max="20" width="6.28515625" style="1" bestFit="1" customWidth="1"/>
    <col min="21" max="21" width="2.5703125" style="1" customWidth="1"/>
    <col min="22" max="22" width="15.85546875" style="1" customWidth="1"/>
    <col min="23" max="23" width="6.28515625" style="1" bestFit="1" customWidth="1"/>
    <col min="24" max="24" width="2.5703125" style="1" customWidth="1"/>
    <col min="25" max="25" width="19.28515625" style="1" customWidth="1"/>
    <col min="26" max="26" width="6.28515625" style="1" bestFit="1" customWidth="1"/>
    <col min="27" max="27" width="2.28515625" style="1" customWidth="1"/>
    <col min="28" max="28" width="44.42578125" style="1" customWidth="1"/>
    <col min="29" max="29" width="6.28515625" style="1" bestFit="1" customWidth="1"/>
    <col min="30" max="30" width="2.140625" style="1" customWidth="1"/>
    <col min="31" max="31" width="9.140625" style="1"/>
    <col min="32" max="32" width="4" style="1" customWidth="1"/>
    <col min="33" max="16384" width="9.140625" style="1"/>
  </cols>
  <sheetData>
    <row r="1" spans="1:31" ht="30" x14ac:dyDescent="0.25">
      <c r="A1" s="11"/>
      <c r="B1" s="12" t="s">
        <v>34</v>
      </c>
      <c r="C1" s="16"/>
      <c r="D1" s="9" t="s">
        <v>30</v>
      </c>
      <c r="E1" s="12" t="s">
        <v>29</v>
      </c>
      <c r="F1" s="16"/>
      <c r="G1" s="9" t="s">
        <v>31</v>
      </c>
      <c r="H1" s="12" t="s">
        <v>29</v>
      </c>
      <c r="I1" s="16"/>
      <c r="J1" s="9" t="s">
        <v>32</v>
      </c>
      <c r="K1" s="12" t="s">
        <v>29</v>
      </c>
      <c r="L1" s="16"/>
      <c r="M1" s="9" t="s">
        <v>54</v>
      </c>
      <c r="N1" s="12" t="s">
        <v>29</v>
      </c>
      <c r="O1" s="16"/>
      <c r="P1" s="17" t="s">
        <v>50</v>
      </c>
      <c r="Q1" s="12" t="s">
        <v>29</v>
      </c>
      <c r="R1" s="16"/>
      <c r="S1" s="9" t="s">
        <v>42</v>
      </c>
      <c r="T1" s="12" t="s">
        <v>29</v>
      </c>
      <c r="U1" s="18"/>
      <c r="V1" s="9" t="s">
        <v>33</v>
      </c>
      <c r="W1" s="12" t="s">
        <v>29</v>
      </c>
      <c r="X1" s="18"/>
      <c r="Y1" s="9" t="s">
        <v>35</v>
      </c>
      <c r="Z1" s="12" t="s">
        <v>29</v>
      </c>
      <c r="AA1" s="18"/>
      <c r="AB1" s="9" t="s">
        <v>36</v>
      </c>
      <c r="AC1" s="12" t="s">
        <v>29</v>
      </c>
      <c r="AE1" s="12" t="s">
        <v>111</v>
      </c>
    </row>
    <row r="2" spans="1:31" ht="105" x14ac:dyDescent="0.25">
      <c r="A2" s="13">
        <v>1</v>
      </c>
      <c r="B2" s="9" t="s">
        <v>15</v>
      </c>
      <c r="D2" s="14" t="s">
        <v>83</v>
      </c>
      <c r="E2" s="10">
        <v>3</v>
      </c>
      <c r="G2" s="14" t="s">
        <v>79</v>
      </c>
      <c r="H2" s="10">
        <v>1</v>
      </c>
      <c r="J2" s="14" t="s">
        <v>101</v>
      </c>
      <c r="K2" s="10">
        <v>3</v>
      </c>
      <c r="M2" s="14" t="s">
        <v>77</v>
      </c>
      <c r="N2" s="10">
        <v>5</v>
      </c>
      <c r="P2" s="15" t="s">
        <v>51</v>
      </c>
      <c r="Q2" s="10">
        <v>2</v>
      </c>
      <c r="S2" s="14" t="s">
        <v>82</v>
      </c>
      <c r="T2" s="10">
        <v>3</v>
      </c>
      <c r="V2" s="14" t="s">
        <v>56</v>
      </c>
      <c r="W2" s="10">
        <v>4</v>
      </c>
      <c r="Y2" s="14" t="s">
        <v>129</v>
      </c>
      <c r="Z2" s="10">
        <v>4</v>
      </c>
      <c r="AB2" s="14" t="s">
        <v>80</v>
      </c>
      <c r="AC2" s="10">
        <v>3</v>
      </c>
      <c r="AE2" s="19">
        <f t="shared" ref="AE2:AE7" si="0">E2+H2+K2+N2+Q2+T2+W2+Z2+AC2</f>
        <v>28</v>
      </c>
    </row>
    <row r="3" spans="1:31" ht="135" x14ac:dyDescent="0.25">
      <c r="A3" s="13">
        <v>2</v>
      </c>
      <c r="B3" s="9" t="s">
        <v>17</v>
      </c>
      <c r="D3" s="14" t="s">
        <v>73</v>
      </c>
      <c r="E3" s="10">
        <v>5</v>
      </c>
      <c r="G3" s="14" t="s">
        <v>74</v>
      </c>
      <c r="H3" s="10">
        <v>5</v>
      </c>
      <c r="J3" s="14" t="s">
        <v>55</v>
      </c>
      <c r="K3" s="10">
        <v>4</v>
      </c>
      <c r="M3" s="14" t="s">
        <v>78</v>
      </c>
      <c r="N3" s="10">
        <v>5</v>
      </c>
      <c r="P3" s="15" t="s">
        <v>52</v>
      </c>
      <c r="Q3" s="10">
        <v>5</v>
      </c>
      <c r="S3" s="14" t="s">
        <v>81</v>
      </c>
      <c r="T3" s="10">
        <v>3</v>
      </c>
      <c r="V3" s="14" t="s">
        <v>56</v>
      </c>
      <c r="W3" s="10">
        <v>4</v>
      </c>
      <c r="Y3" s="14" t="s">
        <v>57</v>
      </c>
      <c r="Z3" s="10">
        <v>4</v>
      </c>
      <c r="AB3" s="14" t="s">
        <v>132</v>
      </c>
      <c r="AC3" s="10">
        <v>3</v>
      </c>
      <c r="AE3" s="19">
        <f t="shared" si="0"/>
        <v>38</v>
      </c>
    </row>
    <row r="4" spans="1:31" ht="75" x14ac:dyDescent="0.25">
      <c r="A4" s="13">
        <v>3</v>
      </c>
      <c r="B4" s="9" t="s">
        <v>37</v>
      </c>
      <c r="D4" s="14" t="s">
        <v>47</v>
      </c>
      <c r="E4" s="10">
        <v>1</v>
      </c>
      <c r="G4" s="14" t="s">
        <v>47</v>
      </c>
      <c r="H4" s="10">
        <v>1</v>
      </c>
      <c r="J4" s="14" t="s">
        <v>87</v>
      </c>
      <c r="K4" s="10">
        <v>1</v>
      </c>
      <c r="M4" s="14" t="s">
        <v>72</v>
      </c>
      <c r="N4" s="10">
        <v>5</v>
      </c>
      <c r="P4" s="15" t="s">
        <v>53</v>
      </c>
      <c r="Q4" s="10">
        <v>0</v>
      </c>
      <c r="S4" s="14" t="s">
        <v>92</v>
      </c>
      <c r="T4" s="10">
        <v>4</v>
      </c>
      <c r="V4" s="14" t="s">
        <v>48</v>
      </c>
      <c r="W4" s="10">
        <v>3</v>
      </c>
      <c r="Y4" s="14" t="s">
        <v>88</v>
      </c>
      <c r="Z4" s="10">
        <v>4</v>
      </c>
      <c r="AB4" s="14" t="s">
        <v>49</v>
      </c>
      <c r="AC4" s="10">
        <v>4</v>
      </c>
      <c r="AE4" s="19">
        <f t="shared" si="0"/>
        <v>23</v>
      </c>
    </row>
    <row r="5" spans="1:31" ht="120" x14ac:dyDescent="0.25">
      <c r="A5" s="13">
        <v>4</v>
      </c>
      <c r="B5" s="9" t="s">
        <v>38</v>
      </c>
      <c r="D5" s="14" t="s">
        <v>89</v>
      </c>
      <c r="E5" s="10">
        <v>2</v>
      </c>
      <c r="G5" s="14" t="s">
        <v>85</v>
      </c>
      <c r="H5" s="10">
        <v>3</v>
      </c>
      <c r="J5" s="14" t="s">
        <v>86</v>
      </c>
      <c r="K5" s="10">
        <v>1</v>
      </c>
      <c r="M5" s="14" t="s">
        <v>90</v>
      </c>
      <c r="N5" s="10">
        <v>5</v>
      </c>
      <c r="P5" s="15" t="s">
        <v>53</v>
      </c>
      <c r="Q5" s="10">
        <v>0</v>
      </c>
      <c r="S5" s="14"/>
      <c r="T5" s="10">
        <v>4</v>
      </c>
      <c r="V5" s="14"/>
      <c r="W5" s="10"/>
      <c r="Y5" s="14" t="s">
        <v>88</v>
      </c>
      <c r="Z5" s="10">
        <v>3</v>
      </c>
      <c r="AB5" s="14" t="s">
        <v>44</v>
      </c>
      <c r="AC5" s="10">
        <v>4</v>
      </c>
      <c r="AE5" s="19">
        <f t="shared" si="0"/>
        <v>22</v>
      </c>
    </row>
    <row r="6" spans="1:31" ht="240" x14ac:dyDescent="0.25">
      <c r="A6" s="13">
        <v>5</v>
      </c>
      <c r="B6" s="9" t="s">
        <v>39</v>
      </c>
      <c r="D6" s="14" t="s">
        <v>96</v>
      </c>
      <c r="E6" s="10">
        <v>4</v>
      </c>
      <c r="G6" s="14" t="s">
        <v>99</v>
      </c>
      <c r="H6" s="10">
        <v>1</v>
      </c>
      <c r="J6" s="14" t="s">
        <v>112</v>
      </c>
      <c r="K6" s="10">
        <v>4</v>
      </c>
      <c r="M6" s="14" t="s">
        <v>97</v>
      </c>
      <c r="N6" s="10">
        <v>5</v>
      </c>
      <c r="P6" s="15" t="s">
        <v>91</v>
      </c>
      <c r="Q6" s="10">
        <v>1</v>
      </c>
      <c r="S6" s="14" t="s">
        <v>93</v>
      </c>
      <c r="T6" s="10">
        <v>3</v>
      </c>
      <c r="V6" s="14" t="s">
        <v>98</v>
      </c>
      <c r="W6" s="10">
        <v>4</v>
      </c>
      <c r="Y6" s="14" t="s">
        <v>95</v>
      </c>
      <c r="Z6" s="10">
        <v>3</v>
      </c>
      <c r="AB6" s="14" t="s">
        <v>91</v>
      </c>
      <c r="AC6" s="10">
        <v>2</v>
      </c>
      <c r="AE6" s="19">
        <f t="shared" si="0"/>
        <v>27</v>
      </c>
    </row>
    <row r="7" spans="1:31" ht="150" x14ac:dyDescent="0.25">
      <c r="A7" s="13">
        <v>6</v>
      </c>
      <c r="B7" s="9" t="s">
        <v>21</v>
      </c>
      <c r="D7" s="14" t="s">
        <v>73</v>
      </c>
      <c r="E7" s="10">
        <v>5</v>
      </c>
      <c r="G7" s="14" t="s">
        <v>84</v>
      </c>
      <c r="H7" s="10">
        <v>5</v>
      </c>
      <c r="J7" s="14" t="s">
        <v>113</v>
      </c>
      <c r="K7" s="10">
        <v>4</v>
      </c>
      <c r="M7" s="14" t="s">
        <v>102</v>
      </c>
      <c r="N7" s="10">
        <v>5</v>
      </c>
      <c r="P7" s="15" t="s">
        <v>52</v>
      </c>
      <c r="Q7" s="10">
        <v>5</v>
      </c>
      <c r="S7" s="14" t="s">
        <v>121</v>
      </c>
      <c r="T7" s="10">
        <v>3</v>
      </c>
      <c r="V7" s="14" t="s">
        <v>100</v>
      </c>
      <c r="W7" s="10">
        <v>4</v>
      </c>
      <c r="Y7" s="14" t="s">
        <v>43</v>
      </c>
      <c r="Z7" s="10">
        <v>5</v>
      </c>
      <c r="AB7" s="14" t="s">
        <v>120</v>
      </c>
      <c r="AC7" s="10">
        <v>4</v>
      </c>
      <c r="AE7" s="19">
        <f t="shared" si="0"/>
        <v>40</v>
      </c>
    </row>
    <row r="9" spans="1:31" s="2" customFormat="1" x14ac:dyDescent="0.25">
      <c r="L9" s="21" t="s">
        <v>116</v>
      </c>
      <c r="M9" s="2" t="s">
        <v>118</v>
      </c>
    </row>
    <row r="10" spans="1:31" s="2" customFormat="1" x14ac:dyDescent="0.25">
      <c r="L10" s="21" t="s">
        <v>117</v>
      </c>
      <c r="M10" s="2" t="s">
        <v>119</v>
      </c>
    </row>
    <row r="11" spans="1:31" s="2" customFormat="1" x14ac:dyDescent="0.25">
      <c r="L11" s="21"/>
      <c r="M11" s="2" t="s">
        <v>114</v>
      </c>
    </row>
    <row r="12" spans="1:31" s="2" customFormat="1" x14ac:dyDescent="0.25">
      <c r="L12" s="21"/>
      <c r="M12" s="2" t="s">
        <v>115</v>
      </c>
    </row>
    <row r="13" spans="1:31" s="2" customFormat="1" x14ac:dyDescent="0.25">
      <c r="L13" s="21" t="s">
        <v>130</v>
      </c>
      <c r="M13" s="2" t="s">
        <v>131</v>
      </c>
    </row>
    <row r="14" spans="1:31" s="2" customFormat="1" x14ac:dyDescent="0.25">
      <c r="L14" s="21"/>
    </row>
    <row r="15" spans="1:31" s="2" customFormat="1" x14ac:dyDescent="0.25">
      <c r="L15" s="21"/>
    </row>
    <row r="16" spans="1:31" s="2" customFormat="1" x14ac:dyDescent="0.25">
      <c r="L16" s="21"/>
    </row>
    <row r="17" s="2" customFormat="1" x14ac:dyDescent="0.25"/>
    <row r="39" spans="11:14" ht="30" x14ac:dyDescent="0.25">
      <c r="M39" s="1" t="s">
        <v>133</v>
      </c>
    </row>
    <row r="43" spans="11:14" ht="15.75" thickBot="1" x14ac:dyDescent="0.3">
      <c r="L43" s="48"/>
      <c r="M43" s="49" t="str">
        <f>B1</f>
        <v>Message Broker</v>
      </c>
      <c r="N43" s="49" t="str">
        <f>AE1</f>
        <v>Total</v>
      </c>
    </row>
    <row r="44" spans="11:14" x14ac:dyDescent="0.25">
      <c r="K44" s="3"/>
      <c r="L44" s="46">
        <v>1</v>
      </c>
      <c r="M44" s="47" t="str">
        <f>B2</f>
        <v>RabbitMQ</v>
      </c>
      <c r="N44" s="47">
        <f>AE2</f>
        <v>28</v>
      </c>
    </row>
    <row r="45" spans="11:14" x14ac:dyDescent="0.25">
      <c r="K45" s="3"/>
      <c r="L45" s="46">
        <v>2</v>
      </c>
      <c r="M45" s="47" t="str">
        <f>B3</f>
        <v>Apache Qpid</v>
      </c>
      <c r="N45" s="47">
        <f>AE3</f>
        <v>38</v>
      </c>
    </row>
    <row r="46" spans="11:14" x14ac:dyDescent="0.25">
      <c r="K46" s="3"/>
      <c r="L46" s="44">
        <v>3</v>
      </c>
      <c r="M46" s="45" t="str">
        <f>B4</f>
        <v>ZeroMQ</v>
      </c>
      <c r="N46" s="45">
        <f>AE4</f>
        <v>23</v>
      </c>
    </row>
    <row r="47" spans="11:14" x14ac:dyDescent="0.25">
      <c r="K47" s="3"/>
      <c r="L47" s="44">
        <v>4</v>
      </c>
      <c r="M47" s="45" t="str">
        <f>B5</f>
        <v>OpenAMQP</v>
      </c>
      <c r="N47" s="45">
        <f>AE5</f>
        <v>22</v>
      </c>
    </row>
    <row r="48" spans="11:14" x14ac:dyDescent="0.25">
      <c r="K48" s="3"/>
      <c r="L48" s="44">
        <v>5</v>
      </c>
      <c r="M48" s="45" t="str">
        <f>B6</f>
        <v>JBoss HornetMQ</v>
      </c>
      <c r="N48" s="45">
        <f>AE6</f>
        <v>27</v>
      </c>
    </row>
    <row r="49" spans="11:14" x14ac:dyDescent="0.25">
      <c r="K49" s="3"/>
      <c r="L49" s="44">
        <v>6</v>
      </c>
      <c r="M49" s="45" t="str">
        <f>B7</f>
        <v>Apache ActiveMQ</v>
      </c>
      <c r="N49" s="45">
        <f>AE7</f>
        <v>40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C30" sqref="C30"/>
    </sheetView>
  </sheetViews>
  <sheetFormatPr defaultRowHeight="15" x14ac:dyDescent="0.25"/>
  <sheetData>
    <row r="2" spans="2:2" x14ac:dyDescent="0.25">
      <c r="B2" s="4" t="s">
        <v>128</v>
      </c>
    </row>
    <row r="3" spans="2:2" x14ac:dyDescent="0.25">
      <c r="B3" s="20" t="s">
        <v>127</v>
      </c>
    </row>
  </sheetData>
  <hyperlinks>
    <hyperlink ref="B3"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86"/>
  <sheetViews>
    <sheetView workbookViewId="0">
      <selection activeCell="B4" sqref="B4"/>
    </sheetView>
  </sheetViews>
  <sheetFormatPr defaultRowHeight="15" x14ac:dyDescent="0.25"/>
  <sheetData>
    <row r="2" spans="2:21" x14ac:dyDescent="0.25">
      <c r="B2" s="4" t="s">
        <v>58</v>
      </c>
    </row>
    <row r="3" spans="2:21" x14ac:dyDescent="0.25">
      <c r="B3" s="20" t="s">
        <v>123</v>
      </c>
    </row>
    <row r="6" spans="2:21" x14ac:dyDescent="0.25">
      <c r="B6" s="5" t="s">
        <v>59</v>
      </c>
      <c r="R6" s="5"/>
    </row>
    <row r="7" spans="2:21" x14ac:dyDescent="0.25">
      <c r="R7" s="5"/>
    </row>
    <row r="8" spans="2:21" x14ac:dyDescent="0.25">
      <c r="R8" s="6" t="s">
        <v>63</v>
      </c>
      <c r="S8" s="7"/>
      <c r="T8" s="7"/>
      <c r="U8" s="7"/>
    </row>
    <row r="9" spans="2:21" x14ac:dyDescent="0.25">
      <c r="R9" s="6" t="s">
        <v>64</v>
      </c>
      <c r="S9" s="7"/>
      <c r="T9" s="7"/>
      <c r="U9" s="7"/>
    </row>
    <row r="10" spans="2:21" x14ac:dyDescent="0.25">
      <c r="R10" s="8" t="s">
        <v>65</v>
      </c>
      <c r="S10" s="7"/>
      <c r="T10" s="7"/>
      <c r="U10" s="7"/>
    </row>
    <row r="11" spans="2:21" x14ac:dyDescent="0.25">
      <c r="R11" s="8" t="s">
        <v>66</v>
      </c>
      <c r="S11" s="7"/>
      <c r="T11" s="7"/>
      <c r="U11" s="7"/>
    </row>
    <row r="12" spans="2:21" x14ac:dyDescent="0.25">
      <c r="R12" s="8" t="s">
        <v>67</v>
      </c>
      <c r="S12" s="7"/>
      <c r="T12" s="7"/>
      <c r="U12" s="7"/>
    </row>
    <row r="13" spans="2:21" x14ac:dyDescent="0.25">
      <c r="R13" s="8" t="s">
        <v>68</v>
      </c>
      <c r="S13" s="7"/>
      <c r="T13" s="7"/>
      <c r="U13" s="7"/>
    </row>
    <row r="14" spans="2:21" x14ac:dyDescent="0.25">
      <c r="R14" s="8" t="s">
        <v>69</v>
      </c>
      <c r="S14" s="7"/>
      <c r="T14" s="7"/>
      <c r="U14" s="7"/>
    </row>
    <row r="15" spans="2:21" x14ac:dyDescent="0.25">
      <c r="R15" s="8" t="s">
        <v>70</v>
      </c>
      <c r="S15" s="7"/>
      <c r="T15" s="7"/>
      <c r="U15" s="7"/>
    </row>
    <row r="16" spans="2:21" x14ac:dyDescent="0.25">
      <c r="R16" s="8" t="s">
        <v>71</v>
      </c>
      <c r="S16" s="7"/>
      <c r="T16" s="7"/>
      <c r="U16" s="7"/>
    </row>
    <row r="32" spans="2:2" x14ac:dyDescent="0.25">
      <c r="B32" s="5" t="s">
        <v>60</v>
      </c>
    </row>
    <row r="58" spans="2:2" x14ac:dyDescent="0.25">
      <c r="B58" s="5" t="s">
        <v>61</v>
      </c>
    </row>
    <row r="86" spans="2:2" x14ac:dyDescent="0.25">
      <c r="B86" s="5" t="s">
        <v>62</v>
      </c>
    </row>
  </sheetData>
  <hyperlinks>
    <hyperlink ref="B3"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A6" sqref="A6:A7"/>
    </sheetView>
  </sheetViews>
  <sheetFormatPr defaultRowHeight="15" x14ac:dyDescent="0.25"/>
  <sheetData>
    <row r="2" spans="2:2" x14ac:dyDescent="0.25">
      <c r="B2" s="4" t="s">
        <v>76</v>
      </c>
    </row>
    <row r="3" spans="2:2" x14ac:dyDescent="0.25">
      <c r="B3" s="20" t="s">
        <v>75</v>
      </c>
    </row>
  </sheetData>
  <hyperlinks>
    <hyperlink ref="B3"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B4" sqref="B4"/>
    </sheetView>
  </sheetViews>
  <sheetFormatPr defaultRowHeight="15" x14ac:dyDescent="0.25"/>
  <sheetData>
    <row r="2" spans="2:2" x14ac:dyDescent="0.25">
      <c r="B2" s="4" t="s">
        <v>94</v>
      </c>
    </row>
    <row r="3" spans="2:2" x14ac:dyDescent="0.25">
      <c r="B3" s="20" t="s">
        <v>122</v>
      </c>
    </row>
  </sheetData>
  <hyperlinks>
    <hyperlink ref="B3"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B2" sqref="B2"/>
    </sheetView>
  </sheetViews>
  <sheetFormatPr defaultRowHeight="15" x14ac:dyDescent="0.25"/>
  <sheetData>
    <row r="2" spans="2:2" x14ac:dyDescent="0.25">
      <c r="B2" s="4" t="s">
        <v>126</v>
      </c>
    </row>
    <row r="3" spans="2:2" x14ac:dyDescent="0.25">
      <c r="B3" s="20" t="s">
        <v>125</v>
      </c>
    </row>
    <row r="4" spans="2:2" x14ac:dyDescent="0.25">
      <c r="B4" s="20" t="s">
        <v>124</v>
      </c>
    </row>
  </sheetData>
  <hyperlinks>
    <hyperlink ref="B4" r:id="rId1" display="http://zeromq.wdfiles.com/local--files/intro%3Aread-the-manual/Middleware%20Trends%20and%20Market%20Leaders%202011.pdf "/>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Message Broker List</vt:lpstr>
      <vt:lpstr>2) Features to be compared</vt:lpstr>
      <vt:lpstr>3) Comparison &amp; Conclusions</vt:lpstr>
      <vt:lpstr>Reference 1</vt:lpstr>
      <vt:lpstr>Reference 2</vt:lpstr>
      <vt:lpstr>Reference 3</vt:lpstr>
      <vt:lpstr>Reference 4</vt:lpstr>
      <vt:lpstr>Reference 5</vt:lpstr>
    </vt:vector>
  </TitlesOfParts>
  <Company>Aspire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2014 - FOSS Message Brokers comparison</dc:title>
  <dc:creator>Roger CARHUATOCTO</dc:creator>
  <cp:lastModifiedBy>Roger CARHUATOCTO</cp:lastModifiedBy>
  <dcterms:created xsi:type="dcterms:W3CDTF">2014-12-01T11:06:49Z</dcterms:created>
  <dcterms:modified xsi:type="dcterms:W3CDTF">2014-12-03T11:35:02Z</dcterms:modified>
</cp:coreProperties>
</file>