
<file path=[Content_Types].xml><?xml version="1.0" encoding="utf-8"?>
<Types xmlns="http://schemas.openxmlformats.org/package/2006/content-types">
  <Default Extension="xml" ContentType="application/xml"/>
  <Default Extension="jpeg" ContentType="image/jpeg"/>
  <Default Extension="png" ContentType="image/p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80" yWindow="0" windowWidth="33220" windowHeight="21160" tabRatio="589"/>
  </bookViews>
  <sheets>
    <sheet name="Hoja1" sheetId="1" r:id="rId1"/>
    <sheet name="Hoja1 (2)" sheetId="2" r:id="rId2"/>
    <sheet name="Hoja1 (jbpm)" sheetId="3" r:id="rId3"/>
    <sheet name="Hoja1 (bonita)" sheetId="4" r:id="rId4"/>
    <sheet name="Hoja1 (intalio)" sheetId="5" r:id="rId5"/>
    <sheet name="Hoja1 (processmaker)" sheetId="6" r:id="rId6"/>
    <sheet name="Hoja1 (activiti)"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4" i="3" l="1"/>
  <c r="E34" i="7"/>
  <c r="E34" i="6"/>
  <c r="E34" i="5"/>
  <c r="E34" i="4"/>
  <c r="Q34" i="1"/>
  <c r="U56" i="1"/>
  <c r="N34" i="1"/>
  <c r="U55" i="1"/>
  <c r="K34" i="1"/>
  <c r="U54" i="1"/>
  <c r="H34" i="1"/>
  <c r="U53" i="1"/>
  <c r="E34" i="1"/>
  <c r="U52" i="1"/>
  <c r="T56" i="1"/>
  <c r="T55" i="1"/>
  <c r="T54" i="1"/>
  <c r="T53" i="1"/>
</calcChain>
</file>

<file path=xl/sharedStrings.xml><?xml version="1.0" encoding="utf-8"?>
<sst xmlns="http://schemas.openxmlformats.org/spreadsheetml/2006/main" count="486" uniqueCount="137">
  <si>
    <t>jBPM</t>
  </si>
  <si>
    <t>Bonita</t>
  </si>
  <si>
    <t>Intalio</t>
  </si>
  <si>
    <t>ProcessMaker</t>
  </si>
  <si>
    <t>Activiti</t>
  </si>
  <si>
    <t>Business Activity Monitoring (BAM)</t>
  </si>
  <si>
    <t>Process Engine</t>
  </si>
  <si>
    <t>Portal Integration</t>
  </si>
  <si>
    <t>Web Forms Creation</t>
  </si>
  <si>
    <t>Content Management Integration</t>
  </si>
  <si>
    <t>Support XPDL?</t>
  </si>
  <si>
    <t>Current version</t>
  </si>
  <si>
    <t>Simulation</t>
  </si>
  <si>
    <t>Business Rules Engine (BRE)</t>
  </si>
  <si>
    <t>Engine: Apache License V2.0, GNU Library or Lesser General Public License (LGPL), Designer: Eclipse Public License, Modeller: MIT</t>
  </si>
  <si>
    <t>http://www.jboss.org/jbpm</t>
  </si>
  <si>
    <t>Process Designer &amp; app dev.</t>
  </si>
  <si>
    <t>Process Designer for business user</t>
  </si>
  <si>
    <t>jBPM Eclipse plugin</t>
  </si>
  <si>
    <t>jBPM Console (web)</t>
  </si>
  <si>
    <t>Process instance, Human task &amp; reporting  management from a System Administration view</t>
  </si>
  <si>
    <t>Process modeling language</t>
  </si>
  <si>
    <t>Process execution language</t>
  </si>
  <si>
    <t>jPDL was jBPM's (version 3, 4) native workflow language.</t>
  </si>
  <si>
    <t>Based on Drools Flow</t>
  </si>
  <si>
    <t>Process designer based on Oryx Designer (on Web) fork mantained by Intalio.</t>
  </si>
  <si>
    <t>Integration with Drools Guvnor from Oryx Designer</t>
  </si>
  <si>
    <t>WS-HumanTask support?</t>
  </si>
  <si>
    <t>100% Integrated with Drools</t>
  </si>
  <si>
    <t>Pts.</t>
  </si>
  <si>
    <t>-</t>
  </si>
  <si>
    <t>Web</t>
  </si>
  <si>
    <t>License</t>
  </si>
  <si>
    <t>http://www.activiti.org</t>
  </si>
  <si>
    <t>*</t>
  </si>
  <si>
    <t>Task List for non-technical user</t>
  </si>
  <si>
    <t>Based on jBPM4</t>
  </si>
  <si>
    <t>Based on Apache ODE</t>
  </si>
  <si>
    <t>Activiti Explorer</t>
  </si>
  <si>
    <t>Activiti Explorer &amp; Activiti Probe</t>
  </si>
  <si>
    <t>Activiti Modeler based on Oryx Designer (on Web) fork mantained by Signavio.</t>
  </si>
  <si>
    <t>Apache License 2.0</t>
  </si>
  <si>
    <t>jPDL 4 por la comunidad. (http://www.activiti.org/components.html)</t>
  </si>
  <si>
    <t>Activiti Eclipse plugin</t>
  </si>
  <si>
    <t>Rapid Application Development</t>
  </si>
  <si>
    <t>Still jBPM5.1 is not a RAD tool, but we can observe all BPMS follow these trend.</t>
  </si>
  <si>
    <t>Activiti Cycle: "..facilitates the collaboration between business people, developers and IT operational people. It's based on the notion of the Process Cycle Layer." (http://www.activiti.org/cycle.html)</t>
  </si>
  <si>
    <t>No</t>
  </si>
  <si>
    <t>No, but it is possible call processes from wherever with its API.</t>
  </si>
  <si>
    <t>Maturity level (how old is the project, strength of the community, books writted, success stories, books written, best-of-breed technologies used, …)</t>
  </si>
  <si>
    <t>No. There is external initiative called BPM-accelerator (http://sourceforge.net/p/bpm-accelerator/wiki/) and work with signavio</t>
  </si>
  <si>
    <t>Integration with Process and Rules Repository</t>
  </si>
  <si>
    <t>No. Just Eclipse IDE and you have to use any framework and building from scratch. Other initiatives: http://www.jorambarrez.be/blog/2011/04/14/activiti-vaadin-a-killer-combination/</t>
  </si>
  <si>
    <t>No, just Eclipse IDE, exist some initiatives as jBPM Form Builder (http://blog.athico.com/2011/07/jbpm-form-builder-follow-up.html)</t>
  </si>
  <si>
    <t>Activiti Eclipse plugin (Activiti Designer)</t>
  </si>
  <si>
    <t>No. Does not exist process repository, just a file on filesystem, but it is possible sync models in Signavio with Activiti Designer.</t>
  </si>
  <si>
    <t>Only Intalio EE can work with process repository. It is based in Drools Guvnor.</t>
  </si>
  <si>
    <t>http://www.intalio.com/bpms</t>
  </si>
  <si>
    <t>6.0.3</t>
  </si>
  <si>
    <t>BPEL/WS-BPEL 2.0 and older BPEL4WS 1.1</t>
  </si>
  <si>
    <t>All components of Intalio BPMS CE downloaded of its web have private license. But if you want pure FOSS you have to try to download from FOSS communities. They are Apache ODE as engine with Apache Lincese v2.0, BPMS Designer with Eclipse Public License and as WS-HumanTask implementation Intalio Tempo, with Eclipse Public License v1.0 
http://community.intalio.com/faq/display-2.html#FAQ14</t>
  </si>
  <si>
    <t>Intalio|BPMS Designer / Eclipse BPMN Modeler</t>
  </si>
  <si>
    <t>Wapama is a complete editor for modeling BPMN 2.0. Many other metamodels are supported, including BPMN 1.1, BPEL 2.0, or Petrinets. Uses SVG for rendering (a HTML5 technology).</t>
  </si>
  <si>
    <t>No. But Intalio|BPMS EE has integrated Eclipse BIRT and creation KPIs as XVAR in process model.</t>
  </si>
  <si>
    <t>No. But Intalio|BPMS EE has integrated Jboss Drools and Guvnor.</t>
  </si>
  <si>
    <t>Yes. Intalio Tempo is a implement of WS-HumanTask (BPEL4People ext) and as Web Client Intalio has TMP. Exist other web clients based on ExtJS and other as Portlets.</t>
  </si>
  <si>
    <t>XForm and Ajax Form from Tibco GI. Tibco GI is integrated in Intalio|BPMS Designer.</t>
  </si>
  <si>
    <t>No. But Intalio|BPMS EE has a connector with Alfresco ECM and others.</t>
  </si>
  <si>
    <t>Intalio BPMS-Console (bpms-console web app)</t>
  </si>
  <si>
    <t>Intalio UI-FW (ui-fw web app)</t>
  </si>
  <si>
    <t>Any BPM app could be easily integrable with JSR-168 Portals, only is necessary to use any portlet API.
Intalio UI-FW is a web app portletizable in Intalio|BPMS EE.</t>
  </si>
  <si>
    <t>Intalio has a point of view on this. http://community.intalio.com/bpms-screencasts/process-simulation.html</t>
  </si>
  <si>
    <t>"Zero Code Process Design
Intalio|BPMS Designer is the only tool currently available on the market that allows any BPMN model to be turned into fully executable BPEL processes without having to write any code." http://www.intalio.com/bpms/designer</t>
  </si>
  <si>
    <t>Yes, but does not exist any Web App client implementing this standard in this moment.</t>
  </si>
  <si>
    <t>No, you need create a connector to ECM from scratch using ECM's API</t>
  </si>
  <si>
    <t>Any BPM app could be easily integrable with JSR-168 Portals, only is necessary to use any portlet API.</t>
  </si>
  <si>
    <t>Any jBPM app could be easily integrable with JSR-168 Portals, only is necessary to use any portlet API.</t>
  </si>
  <si>
    <t>Only from jBPM Eclipse plugin.</t>
  </si>
  <si>
    <t>Intalio has released several projects as Free/Open Source (Apache and Eclipse communities). Apache ODE comes of Intalio and Eclipse BPMN Modeler too.
Intalio is an older knew in BPM arena but the strength of its community is lower, there are poorly technical information and neither there are books on Intalio.</t>
  </si>
  <si>
    <t>JBoss Drools as engine is a handicap because does not exist success stories, anyway Drools is a very good tool and widely used.
The strength of its community is higher, there are many books on jBPM and Drools and behind it is Red Hat, a big company.</t>
  </si>
  <si>
    <t>No, you need create a connector to ECM from scratch using ECM's API. Alfresco ECM (via CMIS) must be integrated by default.</t>
  </si>
  <si>
    <t>Bonita Open Solution</t>
  </si>
  <si>
    <t>http://www.bonitasoft.com</t>
  </si>
  <si>
    <t>5.5.1</t>
  </si>
  <si>
    <t>BPMN2</t>
  </si>
  <si>
    <t>BPMN2 as native lenguage and Process Virtual Machine for giving support others as jPDL 4.</t>
  </si>
  <si>
    <t>BPMN2. Import process models JBPM3 and XPDL.</t>
  </si>
  <si>
    <t>Import process models JBPM3 and XPDL.</t>
  </si>
  <si>
    <t>XPDL defined by WfMC. (http://websvn.ow2.org/filedetails.php?repname=bonita&amp;path=%2Ftrunk%2Fbonita%2Fdoc%2Fbonita_XPDL.pdf)</t>
  </si>
  <si>
    <t>Is a specific engine (Java API) called Bonita Execution Engine</t>
  </si>
  <si>
    <t>BOS has three solutions in one: the Bonita Execution Engine (LGPL), Bonita Studio and Bonita User Experience to deploy and manage your process, both with GPL v2 as license.</t>
  </si>
  <si>
    <t>Bonita Studio based on Eclipse</t>
  </si>
  <si>
    <t>No, but exists a Dashboard, Reporting tools and definition of KPI's.</t>
  </si>
  <si>
    <t>Yes, has a own rule engine.</t>
  </si>
  <si>
    <t>Yes, has a central repository to store, organize and archive all processes.</t>
  </si>
  <si>
    <t>No, but it is implemented of different way.</t>
  </si>
  <si>
    <t>Yes, from  Bonita Studio and other tools.</t>
  </si>
  <si>
    <t>Yes. Bonita Studio comes with 100+ built in and contributed connectors – for many commonly used commercial and open-source databases, messaging, ERP, CRM, ECM and more.</t>
  </si>
  <si>
    <t>BPM app can be deployed on any JSR-168 portal server as Liferay, eXo Platform, etc.</t>
  </si>
  <si>
    <t>Yes, from Bonita Studio.</t>
  </si>
  <si>
    <t>Yes, easy creation of forms with Bonita Web Application builder and one-click deploying app from Bonita Studio.</t>
  </si>
  <si>
    <t>App. Development (API, Debugging &amp; Testing)</t>
  </si>
  <si>
    <t>Yes, with Bonita Studio (Bonita Web Application Builder) can create easily forms, apps, deploy, ….</t>
  </si>
  <si>
    <t>Bonita User Experience (portal based on GWT with collaboration functionalities)</t>
  </si>
  <si>
    <t xml:space="preserve">Bonita is a mature project (from 2001) and has a strong community in Europe. 
There are enough real and functional examples and updated documentation that allow to create and deploy easily BPM apps in few minutes.
</t>
  </si>
  <si>
    <t>Technology base</t>
  </si>
  <si>
    <t>Java</t>
  </si>
  <si>
    <t>PHP</t>
  </si>
  <si>
    <t>http://processmaker.com</t>
  </si>
  <si>
    <t>2.0.30</t>
  </si>
  <si>
    <t>Import process models in XPDL format.</t>
  </si>
  <si>
    <t>Proprietary.</t>
  </si>
  <si>
    <t>ProcessMaker has a simple to use, embedded business rules engine which drives the logic behind the process.</t>
  </si>
  <si>
    <t>Proprietary. Built in top of Gulliver Framework of Colosa Inc.</t>
  </si>
  <si>
    <t>"Zero code" with Intalio|BPMS Designer / Eclipse BPMN Modeler</t>
  </si>
  <si>
    <t>BPMN 2.0 Process Map Designer and Dynaform Builder (create forms).</t>
  </si>
  <si>
    <t>Bonita Studio offers special functionalities oriented to no-technical user (social BPM, collaborative process modeling, ..)</t>
  </si>
  <si>
    <t>Work with BPMN 2.0 Process Map Designer does not require technical knowledge.</t>
  </si>
  <si>
    <t>No, but is possible integrate Pentaho via add-on.</t>
  </si>
  <si>
    <t>Only exists a public repository of processes.</t>
  </si>
  <si>
    <t>No.</t>
  </si>
  <si>
    <t>No, but ProcessMaker implements its own called "Web Services API Trigger Builder".</t>
  </si>
  <si>
    <t>ProcessMaker Web Portal - ADMIN.</t>
  </si>
  <si>
    <t>ProcessMaker Web Portal - HOME (Cases Inbox)</t>
  </si>
  <si>
    <t>Dynaform Builder.</t>
  </si>
  <si>
    <t>ProcessMaker has Advanced Debugger, it is a powerful tool to trouble shoot your processes and understand how business rules are executing and how advanced triggers are behaving.</t>
  </si>
  <si>
    <t>Yes, ProcessMaker comes with a Document Management system by default.</t>
  </si>
  <si>
    <t>ProcessMaker is based on HTTP server with PHP, so It can not be portletizable.</t>
  </si>
  <si>
    <t>GNU Affero General Public License version 3 (GPLv3 license)</t>
  </si>
  <si>
    <t>Yes, easy creation of forms with Dynaform Builder.</t>
  </si>
  <si>
    <t>ProcessMaker is a mature project and there is a big community around of world. 
ProcessMaker has a public repository of examples and it is possible to get running a BPM app in few minutes.</t>
  </si>
  <si>
    <t>Activiti is a young project (2010) based on jBPM4. It is a new actor in FOSS scenery.</t>
  </si>
  <si>
    <t>Features to evaluate</t>
  </si>
  <si>
    <r>
      <rPr>
        <b/>
        <sz val="12"/>
        <color theme="1"/>
        <rFont val="Calibri"/>
        <family val="2"/>
        <scheme val="minor"/>
      </rPr>
      <t>Updated July/28:</t>
    </r>
    <r>
      <rPr>
        <sz val="12"/>
        <color theme="1"/>
        <rFont val="Calibri"/>
        <family val="2"/>
        <scheme val="minor"/>
      </rPr>
      <t xml:space="preserve"> Yes, It is easy define KPI's and to create reports using Eclipse BIRT (bundled in jBPM - http://docs.jboss.org/jbpm/v5.1/userguide/ch16.html)</t>
    </r>
  </si>
  <si>
    <r>
      <t xml:space="preserve">Does not exist in jBPM5.1. jBPM Console is a tool for system admin. 
</t>
    </r>
    <r>
      <rPr>
        <b/>
        <sz val="12"/>
        <color theme="1"/>
        <rFont val="Calibri"/>
        <family val="2"/>
        <scheme val="minor"/>
      </rPr>
      <t>Updated July/28:</t>
    </r>
    <r>
      <rPr>
        <sz val="12"/>
        <color theme="1"/>
        <rFont val="Calibri"/>
        <family val="2"/>
        <scheme val="minor"/>
      </rPr>
      <t xml:space="preserve"> jBPM Console (based in GWT) allows task completion and report visualization of KPIs (http://people.redhat.com/kverlaen/install-gwt-console-jbpm.swf)</t>
    </r>
  </si>
  <si>
    <t xml:space="preserve">            Updated 28/july</t>
  </si>
  <si>
    <t>Updated 28/July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</si>
</sst>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b/>
      <sz val="12"/>
      <name val="Calibri"/>
      <scheme val="minor"/>
    </font>
    <font>
      <sz val="12"/>
      <color theme="0"/>
      <name val="Calibri"/>
      <family val="2"/>
      <scheme val="minor"/>
    </font>
    <font>
      <sz val="12"/>
      <name val="Calibri"/>
      <scheme val="minor"/>
    </font>
  </fonts>
  <fills count="1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FF"/>
        <bgColor indexed="64"/>
      </patternFill>
    </fill>
    <fill>
      <patternFill patternType="solid">
        <fgColor theme="1"/>
        <bgColor indexed="64"/>
      </patternFill>
    </fill>
    <fill>
      <patternFill patternType="solid">
        <fgColor rgb="FF0000FF"/>
        <bgColor indexed="64"/>
      </patternFill>
    </fill>
    <fill>
      <patternFill patternType="solid">
        <fgColor rgb="FF0080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EFB6F9"/>
        <bgColor indexed="64"/>
      </patternFill>
    </fill>
    <fill>
      <patternFill patternType="solid">
        <fgColor rgb="FFCCFFCC"/>
        <bgColor indexed="64"/>
      </patternFill>
    </fill>
    <fill>
      <patternFill patternType="solid">
        <fgColor rgb="FFFCFFC0"/>
        <bgColor indexed="64"/>
      </patternFill>
    </fill>
    <fill>
      <patternFill patternType="solid">
        <fgColor theme="1" tint="0.499984740745262"/>
        <bgColor indexed="64"/>
      </patternFill>
    </fill>
    <fill>
      <patternFill patternType="solid">
        <fgColor theme="1" tint="4.9989318521683403E-2"/>
        <bgColor indexed="64"/>
      </patternFill>
    </fill>
    <fill>
      <patternFill patternType="solid">
        <fgColor rgb="FFFFDDCE"/>
        <bgColor indexed="64"/>
      </patternFill>
    </fill>
  </fills>
  <borders count="6">
    <border>
      <left/>
      <right/>
      <top/>
      <bottom/>
      <diagonal/>
    </border>
    <border>
      <left style="dotted">
        <color auto="1"/>
      </left>
      <right style="dotted">
        <color auto="1"/>
      </right>
      <top style="dotted">
        <color auto="1"/>
      </top>
      <bottom style="dotted">
        <color auto="1"/>
      </bottom>
      <diagonal/>
    </border>
    <border>
      <left/>
      <right/>
      <top style="dotted">
        <color auto="1"/>
      </top>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bottom style="dotted">
        <color auto="1"/>
      </bottom>
      <diagonal/>
    </border>
  </borders>
  <cellStyleXfs count="1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0" fillId="3" borderId="0" xfId="0" applyFill="1"/>
    <xf numFmtId="0" fontId="0" fillId="3" borderId="0" xfId="0" applyFill="1" applyAlignment="1">
      <alignment horizontal="left"/>
    </xf>
    <xf numFmtId="0" fontId="1" fillId="3" borderId="0" xfId="0" applyFont="1" applyFill="1"/>
    <xf numFmtId="0" fontId="0" fillId="3" borderId="1" xfId="0" applyFill="1" applyBorder="1" applyAlignment="1">
      <alignment horizontal="left" vertical="top" wrapText="1"/>
    </xf>
    <xf numFmtId="0" fontId="0" fillId="3" borderId="0" xfId="0" applyFill="1" applyAlignment="1">
      <alignment vertical="top"/>
    </xf>
    <xf numFmtId="0" fontId="4" fillId="5" borderId="0" xfId="0" applyFont="1" applyFill="1"/>
    <xf numFmtId="0" fontId="4" fillId="6" borderId="0" xfId="0" applyFont="1" applyFill="1"/>
    <xf numFmtId="0" fontId="0" fillId="10" borderId="1" xfId="0" applyFill="1" applyBorder="1" applyAlignment="1">
      <alignment horizontal="left" vertical="top" wrapText="1"/>
    </xf>
    <xf numFmtId="0" fontId="0" fillId="3" borderId="2" xfId="0" applyFill="1" applyBorder="1" applyAlignment="1">
      <alignment vertical="top" wrapText="1"/>
    </xf>
    <xf numFmtId="0" fontId="4" fillId="5" borderId="0" xfId="0" applyFont="1" applyFill="1" applyAlignment="1">
      <alignment horizontal="left"/>
    </xf>
    <xf numFmtId="0" fontId="4" fillId="7"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0" fillId="3" borderId="0" xfId="0" applyFill="1" applyBorder="1"/>
    <xf numFmtId="0" fontId="0" fillId="3" borderId="0" xfId="0" applyFill="1" applyBorder="1" applyAlignment="1">
      <alignment vertical="top" wrapText="1"/>
    </xf>
    <xf numFmtId="0" fontId="4" fillId="8" borderId="2" xfId="0" applyFont="1" applyFill="1" applyBorder="1" applyAlignment="1">
      <alignment horizontal="left" vertical="top" wrapText="1"/>
    </xf>
    <xf numFmtId="0" fontId="4" fillId="9" borderId="2" xfId="0" applyFont="1" applyFill="1" applyBorder="1" applyAlignment="1">
      <alignment horizontal="left" vertical="top" wrapText="1"/>
    </xf>
    <xf numFmtId="0" fontId="0" fillId="3" borderId="3" xfId="0" applyFill="1" applyBorder="1" applyAlignment="1">
      <alignment horizontal="left" vertical="top" wrapText="1"/>
    </xf>
    <xf numFmtId="0" fontId="4" fillId="6" borderId="5" xfId="0" applyFont="1" applyFill="1" applyBorder="1"/>
    <xf numFmtId="0" fontId="0" fillId="10" borderId="3" xfId="0" applyFill="1" applyBorder="1" applyAlignment="1">
      <alignment horizontal="left" vertical="top" wrapText="1"/>
    </xf>
    <xf numFmtId="0" fontId="4" fillId="5" borderId="2" xfId="0" applyFont="1" applyFill="1" applyBorder="1" applyAlignment="1">
      <alignment horizontal="left"/>
    </xf>
    <xf numFmtId="0" fontId="5" fillId="4" borderId="0" xfId="0" applyFont="1" applyFill="1" applyAlignment="1">
      <alignment horizontal="left"/>
    </xf>
    <xf numFmtId="0" fontId="4" fillId="9" borderId="0" xfId="0" applyFont="1" applyFill="1" applyAlignment="1">
      <alignment horizontal="left"/>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3" borderId="1" xfId="0" applyFill="1" applyBorder="1" applyAlignment="1">
      <alignment horizontal="left" vertical="top" wrapText="1"/>
    </xf>
    <xf numFmtId="0" fontId="6" fillId="14" borderId="1" xfId="0" applyFont="1" applyFill="1" applyBorder="1" applyAlignment="1">
      <alignment vertical="top" wrapText="1"/>
    </xf>
    <xf numFmtId="0" fontId="4" fillId="15" borderId="1" xfId="0" applyFont="1" applyFill="1" applyBorder="1" applyAlignment="1">
      <alignment vertical="top"/>
    </xf>
    <xf numFmtId="0" fontId="0" fillId="2" borderId="1" xfId="0" applyFill="1" applyBorder="1" applyAlignment="1">
      <alignment horizontal="left" vertical="top" wrapText="1"/>
    </xf>
    <xf numFmtId="0" fontId="0" fillId="16" borderId="1" xfId="0" applyFill="1" applyBorder="1" applyAlignment="1">
      <alignment horizontal="left" vertical="top" wrapText="1"/>
    </xf>
    <xf numFmtId="0" fontId="4" fillId="7" borderId="5" xfId="0" applyFont="1" applyFill="1" applyBorder="1" applyAlignment="1">
      <alignment horizontal="left"/>
    </xf>
    <xf numFmtId="0" fontId="4" fillId="8" borderId="5" xfId="0" applyFont="1" applyFill="1" applyBorder="1" applyAlignment="1">
      <alignment horizontal="left" vertical="top" wrapText="1"/>
    </xf>
    <xf numFmtId="0" fontId="7" fillId="10" borderId="1" xfId="0" applyFont="1" applyFill="1" applyBorder="1" applyAlignment="1">
      <alignment vertical="top" wrapText="1"/>
    </xf>
    <xf numFmtId="0" fontId="1" fillId="3" borderId="0" xfId="0" applyFont="1" applyFill="1" applyAlignment="1">
      <alignment horizontal="center"/>
    </xf>
  </cellXfs>
  <cellStyles count="1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4" builtinId="8" hidden="1"/>
    <cellStyle name="Hipervínculo" xfId="66" builtinId="8" hidden="1"/>
    <cellStyle name="Hipervínculo" xfId="68" builtinId="8" hidden="1"/>
    <cellStyle name="Hipervínculo" xfId="70"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ES"/>
              <a:t>Maturity</a:t>
            </a:r>
            <a:r>
              <a:rPr lang="es-ES" baseline="0"/>
              <a:t> level of BPMS FOSS (2011)</a:t>
            </a:r>
            <a:endParaRPr lang="es-ES"/>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v>Score - Maturity level</c:v>
          </c:tx>
          <c:invertIfNegative val="0"/>
          <c:cat>
            <c:strRef>
              <c:f>Hoja1!$T$52:$T$56</c:f>
              <c:strCache>
                <c:ptCount val="5"/>
                <c:pt idx="0">
                  <c:v>jBPM</c:v>
                </c:pt>
                <c:pt idx="1">
                  <c:v>Bonita</c:v>
                </c:pt>
                <c:pt idx="2">
                  <c:v>Intalio</c:v>
                </c:pt>
                <c:pt idx="3">
                  <c:v>ProcessMaker</c:v>
                </c:pt>
                <c:pt idx="4">
                  <c:v>Activiti</c:v>
                </c:pt>
              </c:strCache>
            </c:strRef>
          </c:cat>
          <c:val>
            <c:numRef>
              <c:f>Hoja1!$U$52:$U$56</c:f>
              <c:numCache>
                <c:formatCode>General</c:formatCode>
                <c:ptCount val="5"/>
                <c:pt idx="0">
                  <c:v>62.0</c:v>
                </c:pt>
                <c:pt idx="1">
                  <c:v>67.0</c:v>
                </c:pt>
                <c:pt idx="2">
                  <c:v>57.0</c:v>
                </c:pt>
                <c:pt idx="3">
                  <c:v>49.0</c:v>
                </c:pt>
                <c:pt idx="4">
                  <c:v>48.0</c:v>
                </c:pt>
              </c:numCache>
            </c:numRef>
          </c:val>
        </c:ser>
        <c:dLbls>
          <c:showLegendKey val="0"/>
          <c:showVal val="1"/>
          <c:showCatName val="0"/>
          <c:showSerName val="0"/>
          <c:showPercent val="0"/>
          <c:showBubbleSize val="0"/>
        </c:dLbls>
        <c:gapWidth val="150"/>
        <c:shape val="cylinder"/>
        <c:axId val="2124288664"/>
        <c:axId val="2124291032"/>
        <c:axId val="0"/>
      </c:bar3DChart>
      <c:catAx>
        <c:axId val="2124288664"/>
        <c:scaling>
          <c:orientation val="minMax"/>
        </c:scaling>
        <c:delete val="0"/>
        <c:axPos val="b"/>
        <c:majorTickMark val="none"/>
        <c:minorTickMark val="none"/>
        <c:tickLblPos val="nextTo"/>
        <c:crossAx val="2124291032"/>
        <c:crosses val="autoZero"/>
        <c:auto val="1"/>
        <c:lblAlgn val="ctr"/>
        <c:lblOffset val="100"/>
        <c:noMultiLvlLbl val="0"/>
      </c:catAx>
      <c:valAx>
        <c:axId val="2124291032"/>
        <c:scaling>
          <c:orientation val="minMax"/>
        </c:scaling>
        <c:delete val="1"/>
        <c:axPos val="l"/>
        <c:numFmt formatCode="General" sourceLinked="1"/>
        <c:majorTickMark val="out"/>
        <c:minorTickMark val="none"/>
        <c:tickLblPos val="nextTo"/>
        <c:crossAx val="2124288664"/>
        <c:crosses val="autoZero"/>
        <c:crossBetween val="between"/>
      </c:valAx>
    </c:plotArea>
    <c:legend>
      <c:legendPos val="t"/>
      <c:layout/>
      <c:overlay val="0"/>
    </c:legend>
    <c:plotVisOnly val="1"/>
    <c:dispBlanksAs val="gap"/>
    <c:showDLblsOverMax val="0"/>
  </c:chart>
  <c:spPr>
    <a:solidFill>
      <a:schemeClr val="accent3">
        <a:lumMod val="20000"/>
        <a:lumOff val="80000"/>
      </a:schemeClr>
    </a:solidFill>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gif"/><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419100</xdr:colOff>
      <xdr:row>5</xdr:row>
      <xdr:rowOff>114300</xdr:rowOff>
    </xdr:from>
    <xdr:to>
      <xdr:col>21</xdr:col>
      <xdr:colOff>673100</xdr:colOff>
      <xdr:row>47</xdr:row>
      <xdr:rowOff>139700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685800</xdr:colOff>
      <xdr:row>37</xdr:row>
      <xdr:rowOff>50712</xdr:rowOff>
    </xdr:from>
    <xdr:to>
      <xdr:col>28</xdr:col>
      <xdr:colOff>533400</xdr:colOff>
      <xdr:row>40</xdr:row>
      <xdr:rowOff>152575</xdr:rowOff>
    </xdr:to>
    <xdr:pic>
      <xdr:nvPicPr>
        <xdr:cNvPr id="1025" name="Picture 1" descr="//www.estrategiasysoluciones.com.ec/damian/documentos/image/pm.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03800" y="2717712"/>
          <a:ext cx="3149600" cy="673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1562100</xdr:colOff>
      <xdr:row>41</xdr:row>
      <xdr:rowOff>152400</xdr:rowOff>
    </xdr:from>
    <xdr:to>
      <xdr:col>26</xdr:col>
      <xdr:colOff>76200</xdr:colOff>
      <xdr:row>44</xdr:row>
      <xdr:rowOff>177800</xdr:rowOff>
    </xdr:to>
    <xdr:pic>
      <xdr:nvPicPr>
        <xdr:cNvPr id="1027" name="Picture 3" descr="ctiviti 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121100" y="3581400"/>
          <a:ext cx="2324100" cy="59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749300</xdr:colOff>
      <xdr:row>7</xdr:row>
      <xdr:rowOff>38100</xdr:rowOff>
    </xdr:from>
    <xdr:to>
      <xdr:col>27</xdr:col>
      <xdr:colOff>812800</xdr:colOff>
      <xdr:row>12</xdr:row>
      <xdr:rowOff>165100</xdr:rowOff>
    </xdr:to>
    <xdr:pic>
      <xdr:nvPicPr>
        <xdr:cNvPr id="1028" name="Picture 4" descr="onitasof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7300" y="1371600"/>
          <a:ext cx="2540000" cy="107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698500</xdr:colOff>
      <xdr:row>6</xdr:row>
      <xdr:rowOff>139604</xdr:rowOff>
    </xdr:from>
    <xdr:to>
      <xdr:col>24</xdr:col>
      <xdr:colOff>800100</xdr:colOff>
      <xdr:row>12</xdr:row>
      <xdr:rowOff>406399</xdr:rowOff>
    </xdr:to>
    <xdr:pic>
      <xdr:nvPicPr>
        <xdr:cNvPr id="1030" name="Picture 6" descr="//3.bp.blogspot.com/_72x1OHsZWzU/S-3KDCdbchI/AAAAAAAAATM/rXS06XmJcVo/s320/jbpm_logo.png"/>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621" t="8759"/>
        <a:stretch/>
      </xdr:blipFill>
      <xdr:spPr bwMode="auto">
        <a:xfrm>
          <a:off x="27495500" y="1282604"/>
          <a:ext cx="3022600" cy="1409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38</xdr:row>
      <xdr:rowOff>0</xdr:rowOff>
    </xdr:from>
    <xdr:to>
      <xdr:col>30</xdr:col>
      <xdr:colOff>304800</xdr:colOff>
      <xdr:row>39</xdr:row>
      <xdr:rowOff>114300</xdr:rowOff>
    </xdr:to>
    <xdr:sp macro="" textlink="">
      <xdr:nvSpPr>
        <xdr:cNvPr id="1031" name="AutoShape 7"/>
        <xdr:cNvSpPr>
          <a:spLocks noChangeAspect="1" noChangeArrowheads="1"/>
        </xdr:cNvSpPr>
      </xdr:nvSpPr>
      <xdr:spPr bwMode="auto">
        <a:xfrm>
          <a:off x="336931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29</xdr:col>
      <xdr:colOff>0</xdr:colOff>
      <xdr:row>9</xdr:row>
      <xdr:rowOff>0</xdr:rowOff>
    </xdr:from>
    <xdr:to>
      <xdr:col>29</xdr:col>
      <xdr:colOff>304800</xdr:colOff>
      <xdr:row>10</xdr:row>
      <xdr:rowOff>114300</xdr:rowOff>
    </xdr:to>
    <xdr:sp macro="" textlink="">
      <xdr:nvSpPr>
        <xdr:cNvPr id="1032" name="AutoShape 8"/>
        <xdr:cNvSpPr>
          <a:spLocks noChangeAspect="1" noChangeArrowheads="1"/>
        </xdr:cNvSpPr>
      </xdr:nvSpPr>
      <xdr:spPr bwMode="auto">
        <a:xfrm>
          <a:off x="328676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28</xdr:col>
      <xdr:colOff>0</xdr:colOff>
      <xdr:row>8</xdr:row>
      <xdr:rowOff>0</xdr:rowOff>
    </xdr:from>
    <xdr:to>
      <xdr:col>28</xdr:col>
      <xdr:colOff>304800</xdr:colOff>
      <xdr:row>9</xdr:row>
      <xdr:rowOff>114300</xdr:rowOff>
    </xdr:to>
    <xdr:sp macro="" textlink="">
      <xdr:nvSpPr>
        <xdr:cNvPr id="1033" name="AutoShape 9"/>
        <xdr:cNvSpPr>
          <a:spLocks noChangeAspect="1" noChangeArrowheads="1"/>
        </xdr:cNvSpPr>
      </xdr:nvSpPr>
      <xdr:spPr bwMode="auto">
        <a:xfrm>
          <a:off x="32042100" y="1524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s-ES"/>
        </a:p>
      </xdr:txBody>
    </xdr:sp>
    <xdr:clientData/>
  </xdr:twoCellAnchor>
  <xdr:twoCellAnchor editAs="oneCell">
    <xdr:from>
      <xdr:col>22</xdr:col>
      <xdr:colOff>546100</xdr:colOff>
      <xdr:row>37</xdr:row>
      <xdr:rowOff>9878</xdr:rowOff>
    </xdr:from>
    <xdr:to>
      <xdr:col>24</xdr:col>
      <xdr:colOff>381000</xdr:colOff>
      <xdr:row>40</xdr:row>
      <xdr:rowOff>50800</xdr:rowOff>
    </xdr:to>
    <xdr:pic>
      <xdr:nvPicPr>
        <xdr:cNvPr id="1034" name="Picture 10" descr="//www.intalio.com/image/company_logo?img_id=1020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343100" y="2676878"/>
          <a:ext cx="2755900" cy="612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56"/>
  <sheetViews>
    <sheetView tabSelected="1" zoomScale="125" zoomScaleNormal="125" zoomScalePageLayoutView="125" workbookViewId="0">
      <selection activeCell="M13" sqref="M13"/>
    </sheetView>
  </sheetViews>
  <sheetFormatPr baseColWidth="10" defaultRowHeight="15" outlineLevelRow="1" x14ac:dyDescent="0"/>
  <cols>
    <col min="1" max="1" width="6" style="1" customWidth="1"/>
    <col min="2" max="2" width="3.1640625" style="5" bestFit="1" customWidth="1"/>
    <col min="3" max="3" width="18.83203125" style="1" customWidth="1"/>
    <col min="4" max="4" width="28.33203125" style="2" customWidth="1"/>
    <col min="5" max="5" width="5.33203125" style="2" customWidth="1"/>
    <col min="6" max="6" width="2.1640625" style="13" bestFit="1" customWidth="1"/>
    <col min="7" max="7" width="28.33203125" style="2" customWidth="1"/>
    <col min="8" max="8" width="5.33203125" style="2" customWidth="1"/>
    <col min="9" max="9" width="2.1640625" style="13" bestFit="1" customWidth="1"/>
    <col min="10" max="10" width="28.33203125" style="2" customWidth="1"/>
    <col min="11" max="11" width="5.33203125" style="2" customWidth="1"/>
    <col min="12" max="12" width="2.1640625" style="13" bestFit="1" customWidth="1"/>
    <col min="13" max="13" width="28.33203125" style="2" customWidth="1"/>
    <col min="14" max="14" width="5.33203125" style="2" customWidth="1"/>
    <col min="15" max="15" width="2.1640625" style="13" bestFit="1" customWidth="1"/>
    <col min="16" max="16" width="28.33203125" style="2" customWidth="1"/>
    <col min="17" max="17" width="5.33203125" style="2" customWidth="1"/>
    <col min="18" max="18" width="2.1640625" style="13" bestFit="1" customWidth="1"/>
    <col min="19" max="19" width="28.33203125" style="13" customWidth="1"/>
    <col min="20" max="20" width="5" style="13" customWidth="1"/>
    <col min="21" max="21" width="47.6640625" style="13" customWidth="1"/>
    <col min="22" max="22" width="10.33203125" style="13" customWidth="1"/>
    <col min="23" max="23" width="10" style="13" customWidth="1"/>
    <col min="24" max="24" width="28.33203125" style="13" customWidth="1"/>
    <col min="25" max="30" width="10.83203125" style="13"/>
    <col min="31" max="16384" width="10.83203125" style="1"/>
  </cols>
  <sheetData>
    <row r="3" spans="2:30">
      <c r="F3" s="13" t="s">
        <v>34</v>
      </c>
      <c r="I3" s="13" t="s">
        <v>34</v>
      </c>
      <c r="L3" s="13" t="s">
        <v>34</v>
      </c>
      <c r="O3" s="13" t="s">
        <v>34</v>
      </c>
      <c r="R3" s="13" t="s">
        <v>34</v>
      </c>
    </row>
    <row r="6" spans="2:30">
      <c r="W6" s="1"/>
    </row>
    <row r="9" spans="2:30">
      <c r="AC9" s="1"/>
    </row>
    <row r="10" spans="2:30">
      <c r="C10" s="3"/>
      <c r="D10" s="6" t="s">
        <v>0</v>
      </c>
      <c r="E10" s="18" t="s">
        <v>29</v>
      </c>
      <c r="G10" s="30" t="s">
        <v>81</v>
      </c>
      <c r="H10" s="7" t="s">
        <v>29</v>
      </c>
      <c r="J10" s="21" t="s">
        <v>2</v>
      </c>
      <c r="K10" s="7" t="s">
        <v>29</v>
      </c>
      <c r="M10" s="22" t="s">
        <v>3</v>
      </c>
      <c r="N10" s="7" t="s">
        <v>29</v>
      </c>
      <c r="P10" s="31" t="s">
        <v>4</v>
      </c>
      <c r="Q10" s="7" t="s">
        <v>29</v>
      </c>
      <c r="X10" s="1"/>
      <c r="AD10"/>
    </row>
    <row r="11" spans="2:30" outlineLevel="1">
      <c r="B11" s="27">
        <v>1</v>
      </c>
      <c r="C11" s="26" t="s">
        <v>31</v>
      </c>
      <c r="D11" s="23" t="s">
        <v>15</v>
      </c>
      <c r="E11" s="8" t="s">
        <v>30</v>
      </c>
      <c r="G11" s="28" t="s">
        <v>82</v>
      </c>
      <c r="H11" s="19" t="s">
        <v>30</v>
      </c>
      <c r="J11" s="25" t="s">
        <v>57</v>
      </c>
      <c r="K11" s="8" t="s">
        <v>30</v>
      </c>
      <c r="M11" s="29" t="s">
        <v>108</v>
      </c>
      <c r="N11" s="8" t="s">
        <v>30</v>
      </c>
      <c r="P11" s="24" t="s">
        <v>33</v>
      </c>
      <c r="Q11" s="8" t="s">
        <v>30</v>
      </c>
      <c r="S11" s="14"/>
      <c r="T11" s="14"/>
      <c r="U11" s="14"/>
      <c r="V11" s="14"/>
      <c r="W11" s="14"/>
      <c r="X11" s="14"/>
      <c r="Y11" s="14"/>
      <c r="Z11" s="14"/>
      <c r="AA11" s="14"/>
      <c r="AB11" s="14"/>
      <c r="AC11" s="14"/>
    </row>
    <row r="12" spans="2:30" outlineLevel="1">
      <c r="B12" s="27">
        <v>2</v>
      </c>
      <c r="C12" s="26" t="s">
        <v>11</v>
      </c>
      <c r="D12" s="23">
        <v>5.0999999999999996</v>
      </c>
      <c r="E12" s="8" t="s">
        <v>30</v>
      </c>
      <c r="G12" s="28" t="s">
        <v>83</v>
      </c>
      <c r="H12" s="19" t="s">
        <v>30</v>
      </c>
      <c r="J12" s="25" t="s">
        <v>58</v>
      </c>
      <c r="K12" s="8" t="s">
        <v>30</v>
      </c>
      <c r="M12" s="29" t="s">
        <v>109</v>
      </c>
      <c r="N12" s="8" t="s">
        <v>30</v>
      </c>
      <c r="P12" s="24">
        <v>5.6</v>
      </c>
      <c r="Q12" s="8" t="s">
        <v>30</v>
      </c>
      <c r="S12" s="14"/>
      <c r="T12" s="14"/>
      <c r="U12" s="14"/>
      <c r="V12" s="14"/>
      <c r="W12" s="14"/>
      <c r="X12" s="14"/>
      <c r="Y12" s="14"/>
      <c r="Z12" s="14"/>
      <c r="AA12" s="14"/>
      <c r="AB12" s="14"/>
      <c r="AC12" s="14"/>
    </row>
    <row r="13" spans="2:30" ht="225" outlineLevel="1">
      <c r="B13" s="27">
        <v>3</v>
      </c>
      <c r="C13" s="26" t="s">
        <v>32</v>
      </c>
      <c r="D13" s="23" t="s">
        <v>14</v>
      </c>
      <c r="E13" s="8" t="s">
        <v>30</v>
      </c>
      <c r="G13" s="28" t="s">
        <v>90</v>
      </c>
      <c r="H13" s="19" t="s">
        <v>30</v>
      </c>
      <c r="J13" s="25" t="s">
        <v>60</v>
      </c>
      <c r="K13" s="8" t="s">
        <v>30</v>
      </c>
      <c r="M13" s="29" t="s">
        <v>128</v>
      </c>
      <c r="N13" s="8" t="s">
        <v>30</v>
      </c>
      <c r="P13" s="24" t="s">
        <v>41</v>
      </c>
      <c r="Q13" s="8" t="s">
        <v>30</v>
      </c>
      <c r="S13" s="14"/>
      <c r="T13" s="14"/>
      <c r="U13" s="14"/>
      <c r="V13" s="14"/>
      <c r="W13" s="14"/>
      <c r="X13" s="14"/>
      <c r="Y13" s="14"/>
      <c r="Z13" s="14"/>
      <c r="AA13" s="14"/>
      <c r="AB13" s="14"/>
      <c r="AC13" s="14"/>
    </row>
    <row r="14" spans="2:30" ht="30" outlineLevel="1">
      <c r="B14" s="27">
        <v>4</v>
      </c>
      <c r="C14" s="26" t="s">
        <v>21</v>
      </c>
      <c r="D14" s="23" t="s">
        <v>84</v>
      </c>
      <c r="E14" s="4">
        <v>5</v>
      </c>
      <c r="G14" s="28" t="s">
        <v>86</v>
      </c>
      <c r="H14" s="17">
        <v>5</v>
      </c>
      <c r="J14" s="25" t="s">
        <v>84</v>
      </c>
      <c r="K14" s="4">
        <v>5</v>
      </c>
      <c r="M14" s="29" t="s">
        <v>84</v>
      </c>
      <c r="N14" s="4">
        <v>5</v>
      </c>
      <c r="P14" s="24" t="s">
        <v>84</v>
      </c>
      <c r="Q14" s="4">
        <v>5</v>
      </c>
      <c r="S14" s="14"/>
      <c r="T14" s="14"/>
      <c r="U14" s="14"/>
      <c r="V14" s="14"/>
      <c r="W14" s="14"/>
      <c r="X14" s="14"/>
      <c r="Y14" s="14"/>
      <c r="Z14" s="14"/>
      <c r="AA14" s="14"/>
      <c r="AB14" s="14"/>
      <c r="AC14" s="14"/>
    </row>
    <row r="15" spans="2:30" ht="75" outlineLevel="1">
      <c r="B15" s="27">
        <v>5</v>
      </c>
      <c r="C15" s="26" t="s">
        <v>22</v>
      </c>
      <c r="D15" s="23" t="s">
        <v>84</v>
      </c>
      <c r="E15" s="4">
        <v>5</v>
      </c>
      <c r="G15" s="28" t="s">
        <v>88</v>
      </c>
      <c r="H15" s="17">
        <v>5</v>
      </c>
      <c r="J15" s="25" t="s">
        <v>59</v>
      </c>
      <c r="K15" s="4">
        <v>5</v>
      </c>
      <c r="M15" s="29" t="s">
        <v>111</v>
      </c>
      <c r="N15" s="4"/>
      <c r="P15" s="24" t="s">
        <v>85</v>
      </c>
      <c r="Q15" s="4">
        <v>5</v>
      </c>
      <c r="S15" s="14"/>
      <c r="T15" s="14"/>
      <c r="U15" s="14"/>
      <c r="V15" s="14"/>
      <c r="W15" s="14"/>
      <c r="X15" s="14"/>
      <c r="Y15" s="14"/>
      <c r="Z15" s="14"/>
      <c r="AA15" s="14"/>
      <c r="AB15" s="14"/>
      <c r="AC15" s="14"/>
    </row>
    <row r="16" spans="2:30" ht="45" outlineLevel="1">
      <c r="B16" s="27">
        <v>6</v>
      </c>
      <c r="C16" s="26" t="s">
        <v>10</v>
      </c>
      <c r="D16" s="23" t="s">
        <v>23</v>
      </c>
      <c r="E16" s="8" t="s">
        <v>30</v>
      </c>
      <c r="G16" s="28" t="s">
        <v>87</v>
      </c>
      <c r="H16" s="19" t="s">
        <v>30</v>
      </c>
      <c r="J16" s="25" t="s">
        <v>47</v>
      </c>
      <c r="K16" s="8" t="s">
        <v>30</v>
      </c>
      <c r="M16" s="29" t="s">
        <v>110</v>
      </c>
      <c r="N16" s="8" t="s">
        <v>30</v>
      </c>
      <c r="P16" s="24" t="s">
        <v>42</v>
      </c>
      <c r="Q16" s="8" t="s">
        <v>30</v>
      </c>
      <c r="S16" s="14"/>
      <c r="T16" s="14"/>
      <c r="U16" s="14"/>
      <c r="V16" s="14"/>
      <c r="W16" s="14"/>
      <c r="X16" s="14"/>
      <c r="Y16" s="14"/>
      <c r="Z16" s="14"/>
      <c r="AA16" s="14"/>
      <c r="AB16" s="14"/>
      <c r="AC16" s="14"/>
    </row>
    <row r="17" spans="2:29" ht="45" outlineLevel="1">
      <c r="B17" s="27">
        <v>7</v>
      </c>
      <c r="C17" s="26" t="s">
        <v>6</v>
      </c>
      <c r="D17" s="23" t="s">
        <v>24</v>
      </c>
      <c r="E17" s="4">
        <v>4</v>
      </c>
      <c r="G17" s="28" t="s">
        <v>89</v>
      </c>
      <c r="H17" s="17">
        <v>4</v>
      </c>
      <c r="J17" s="25" t="s">
        <v>37</v>
      </c>
      <c r="K17" s="4">
        <v>4</v>
      </c>
      <c r="M17" s="29" t="s">
        <v>113</v>
      </c>
      <c r="N17" s="4">
        <v>4</v>
      </c>
      <c r="P17" s="24" t="s">
        <v>36</v>
      </c>
      <c r="Q17" s="4">
        <v>4</v>
      </c>
      <c r="S17" s="14"/>
      <c r="T17" s="14"/>
      <c r="U17" s="14"/>
      <c r="V17" s="14"/>
      <c r="W17" s="14"/>
      <c r="X17" s="14"/>
      <c r="Y17" s="14"/>
      <c r="Z17" s="14"/>
      <c r="AA17" s="14"/>
      <c r="AB17" s="14"/>
      <c r="AC17" s="14"/>
    </row>
    <row r="18" spans="2:29" ht="45" outlineLevel="1">
      <c r="B18" s="27">
        <v>8</v>
      </c>
      <c r="C18" s="26" t="s">
        <v>16</v>
      </c>
      <c r="D18" s="23" t="s">
        <v>18</v>
      </c>
      <c r="E18" s="4">
        <v>4</v>
      </c>
      <c r="G18" s="28" t="s">
        <v>91</v>
      </c>
      <c r="H18" s="17">
        <v>4</v>
      </c>
      <c r="J18" s="25" t="s">
        <v>114</v>
      </c>
      <c r="K18" s="4">
        <v>4</v>
      </c>
      <c r="M18" s="29" t="s">
        <v>115</v>
      </c>
      <c r="N18" s="4">
        <v>4</v>
      </c>
      <c r="P18" s="24" t="s">
        <v>54</v>
      </c>
      <c r="Q18" s="4">
        <v>4</v>
      </c>
      <c r="S18" s="14"/>
      <c r="T18" s="14"/>
      <c r="U18" s="14"/>
      <c r="V18" s="14"/>
      <c r="W18" s="14"/>
      <c r="X18" s="14"/>
      <c r="Y18" s="14"/>
      <c r="Z18" s="14"/>
      <c r="AA18" s="14"/>
      <c r="AB18" s="14"/>
      <c r="AC18" s="14"/>
    </row>
    <row r="19" spans="2:29" ht="90" outlineLevel="1">
      <c r="B19" s="27">
        <v>9</v>
      </c>
      <c r="C19" s="26" t="s">
        <v>17</v>
      </c>
      <c r="D19" s="23" t="s">
        <v>25</v>
      </c>
      <c r="E19" s="4">
        <v>4</v>
      </c>
      <c r="G19" s="28" t="s">
        <v>116</v>
      </c>
      <c r="H19" s="17">
        <v>3</v>
      </c>
      <c r="J19" s="25" t="s">
        <v>62</v>
      </c>
      <c r="K19" s="4">
        <v>4</v>
      </c>
      <c r="M19" s="29" t="s">
        <v>117</v>
      </c>
      <c r="N19" s="4">
        <v>3</v>
      </c>
      <c r="P19" s="24" t="s">
        <v>40</v>
      </c>
      <c r="Q19" s="4">
        <v>4</v>
      </c>
      <c r="S19" s="14"/>
      <c r="T19" s="14"/>
      <c r="U19" s="14"/>
      <c r="V19" s="14"/>
      <c r="W19" s="14"/>
      <c r="X19" s="14"/>
      <c r="Y19" s="14"/>
      <c r="Z19" s="14"/>
      <c r="AA19" s="14"/>
      <c r="AB19" s="14"/>
      <c r="AC19" s="14"/>
    </row>
    <row r="20" spans="2:29" ht="90" outlineLevel="1">
      <c r="B20" s="27">
        <v>10</v>
      </c>
      <c r="C20" s="26" t="s">
        <v>5</v>
      </c>
      <c r="D20" s="23" t="s">
        <v>133</v>
      </c>
      <c r="E20" s="4">
        <v>3</v>
      </c>
      <c r="G20" s="28" t="s">
        <v>92</v>
      </c>
      <c r="H20" s="17">
        <v>3</v>
      </c>
      <c r="J20" s="25" t="s">
        <v>63</v>
      </c>
      <c r="K20" s="4">
        <v>1</v>
      </c>
      <c r="M20" s="29" t="s">
        <v>118</v>
      </c>
      <c r="N20" s="4">
        <v>2</v>
      </c>
      <c r="P20" s="24" t="s">
        <v>47</v>
      </c>
      <c r="Q20" s="4">
        <v>0</v>
      </c>
      <c r="S20" s="14"/>
      <c r="T20" s="14"/>
      <c r="U20" s="14"/>
      <c r="V20" s="14"/>
      <c r="W20" s="14"/>
      <c r="X20" s="14"/>
      <c r="Y20" s="14"/>
      <c r="Z20" s="14"/>
      <c r="AA20" s="14"/>
      <c r="AB20" s="14"/>
      <c r="AC20" s="14"/>
    </row>
    <row r="21" spans="2:29" ht="60" outlineLevel="1">
      <c r="B21" s="27">
        <v>11</v>
      </c>
      <c r="C21" s="26" t="s">
        <v>13</v>
      </c>
      <c r="D21" s="23" t="s">
        <v>28</v>
      </c>
      <c r="E21" s="4">
        <v>5</v>
      </c>
      <c r="G21" s="28" t="s">
        <v>93</v>
      </c>
      <c r="H21" s="17">
        <v>3</v>
      </c>
      <c r="J21" s="25" t="s">
        <v>64</v>
      </c>
      <c r="K21" s="4">
        <v>1</v>
      </c>
      <c r="M21" s="29" t="s">
        <v>112</v>
      </c>
      <c r="N21" s="4">
        <v>3</v>
      </c>
      <c r="P21" s="24" t="s">
        <v>47</v>
      </c>
      <c r="Q21" s="4">
        <v>0</v>
      </c>
      <c r="S21" s="14"/>
      <c r="T21" s="14"/>
      <c r="U21" s="14"/>
      <c r="V21" s="14"/>
      <c r="W21" s="14"/>
      <c r="X21" s="14"/>
      <c r="Y21" s="14"/>
      <c r="Z21" s="14"/>
      <c r="AA21" s="14"/>
      <c r="AB21" s="14"/>
      <c r="AC21" s="14"/>
    </row>
    <row r="22" spans="2:29" ht="75" outlineLevel="1">
      <c r="B22" s="27">
        <v>12</v>
      </c>
      <c r="C22" s="26" t="s">
        <v>51</v>
      </c>
      <c r="D22" s="23" t="s">
        <v>26</v>
      </c>
      <c r="E22" s="4">
        <v>5</v>
      </c>
      <c r="G22" s="28" t="s">
        <v>94</v>
      </c>
      <c r="H22" s="17">
        <v>4</v>
      </c>
      <c r="J22" s="25" t="s">
        <v>56</v>
      </c>
      <c r="K22" s="4">
        <v>1</v>
      </c>
      <c r="M22" s="29" t="s">
        <v>119</v>
      </c>
      <c r="N22" s="4">
        <v>1</v>
      </c>
      <c r="P22" s="24" t="s">
        <v>55</v>
      </c>
      <c r="Q22" s="4">
        <v>1</v>
      </c>
      <c r="S22" s="14"/>
      <c r="T22" s="14"/>
      <c r="U22" s="14"/>
      <c r="V22" s="14"/>
      <c r="W22" s="14"/>
      <c r="X22" s="14"/>
      <c r="Y22" s="14"/>
      <c r="Z22" s="14"/>
      <c r="AA22" s="14"/>
      <c r="AB22" s="14"/>
      <c r="AC22" s="14"/>
    </row>
    <row r="23" spans="2:29" ht="90" outlineLevel="1">
      <c r="B23" s="27">
        <v>13</v>
      </c>
      <c r="C23" s="26" t="s">
        <v>27</v>
      </c>
      <c r="D23" s="23" t="s">
        <v>73</v>
      </c>
      <c r="E23" s="4">
        <v>3</v>
      </c>
      <c r="G23" s="28" t="s">
        <v>95</v>
      </c>
      <c r="H23" s="17">
        <v>2</v>
      </c>
      <c r="J23" s="25" t="s">
        <v>65</v>
      </c>
      <c r="K23" s="4">
        <v>4</v>
      </c>
      <c r="M23" s="29" t="s">
        <v>121</v>
      </c>
      <c r="N23" s="4">
        <v>2</v>
      </c>
      <c r="P23" s="24" t="s">
        <v>48</v>
      </c>
      <c r="Q23" s="4">
        <v>2</v>
      </c>
      <c r="S23" s="14"/>
      <c r="T23" s="14"/>
      <c r="U23" s="14"/>
      <c r="V23" s="14"/>
      <c r="W23" s="14"/>
      <c r="X23" s="14"/>
      <c r="Y23" s="14"/>
      <c r="Z23" s="14"/>
      <c r="AA23" s="14"/>
      <c r="AB23" s="14"/>
      <c r="AC23" s="14"/>
    </row>
    <row r="24" spans="2:29" ht="90" outlineLevel="1">
      <c r="B24" s="27">
        <v>14</v>
      </c>
      <c r="C24" s="26" t="s">
        <v>20</v>
      </c>
      <c r="D24" s="23" t="s">
        <v>19</v>
      </c>
      <c r="E24" s="4">
        <v>4</v>
      </c>
      <c r="G24" s="28" t="s">
        <v>103</v>
      </c>
      <c r="H24" s="17">
        <v>4</v>
      </c>
      <c r="J24" s="25" t="s">
        <v>68</v>
      </c>
      <c r="K24" s="4">
        <v>4</v>
      </c>
      <c r="M24" s="29" t="s">
        <v>122</v>
      </c>
      <c r="N24" s="4">
        <v>4</v>
      </c>
      <c r="P24" s="24" t="s">
        <v>39</v>
      </c>
      <c r="Q24" s="4">
        <v>4</v>
      </c>
      <c r="S24" s="14"/>
      <c r="T24" s="14"/>
      <c r="U24" s="14"/>
      <c r="V24" s="14"/>
      <c r="W24" s="14"/>
      <c r="X24" s="14"/>
      <c r="Y24" s="14"/>
      <c r="Z24" s="14"/>
      <c r="AA24" s="14"/>
      <c r="AB24" s="14"/>
      <c r="AC24" s="14"/>
    </row>
    <row r="25" spans="2:29" ht="165" outlineLevel="1">
      <c r="B25" s="27">
        <v>15</v>
      </c>
      <c r="C25" s="26" t="s">
        <v>35</v>
      </c>
      <c r="D25" s="23" t="s">
        <v>134</v>
      </c>
      <c r="E25" s="4">
        <v>3</v>
      </c>
      <c r="G25" s="28" t="s">
        <v>103</v>
      </c>
      <c r="H25" s="17">
        <v>4</v>
      </c>
      <c r="J25" s="25" t="s">
        <v>69</v>
      </c>
      <c r="K25" s="4">
        <v>3</v>
      </c>
      <c r="M25" s="29" t="s">
        <v>123</v>
      </c>
      <c r="N25" s="4">
        <v>3</v>
      </c>
      <c r="P25" s="24" t="s">
        <v>38</v>
      </c>
      <c r="Q25" s="4">
        <v>3</v>
      </c>
      <c r="S25" s="14"/>
      <c r="T25" s="14"/>
      <c r="U25" s="14"/>
      <c r="V25" s="14"/>
      <c r="W25" s="14"/>
      <c r="X25" s="14"/>
      <c r="Y25" s="14"/>
      <c r="Z25" s="14"/>
      <c r="AA25" s="14"/>
      <c r="AB25" s="14"/>
      <c r="AC25" s="14"/>
    </row>
    <row r="26" spans="2:29" ht="105" outlineLevel="1">
      <c r="B26" s="27">
        <v>16</v>
      </c>
      <c r="C26" s="26" t="s">
        <v>8</v>
      </c>
      <c r="D26" s="23" t="s">
        <v>53</v>
      </c>
      <c r="E26" s="4">
        <v>3</v>
      </c>
      <c r="G26" s="28" t="s">
        <v>102</v>
      </c>
      <c r="H26" s="17">
        <v>4</v>
      </c>
      <c r="J26" s="25" t="s">
        <v>66</v>
      </c>
      <c r="K26" s="4">
        <v>4</v>
      </c>
      <c r="M26" s="29" t="s">
        <v>124</v>
      </c>
      <c r="N26" s="4">
        <v>4</v>
      </c>
      <c r="P26" s="24" t="s">
        <v>52</v>
      </c>
      <c r="Q26" s="4">
        <v>3</v>
      </c>
      <c r="S26" s="14"/>
      <c r="T26" s="14"/>
      <c r="U26" s="14"/>
      <c r="V26" s="14"/>
      <c r="W26" s="14"/>
      <c r="X26" s="14"/>
      <c r="Y26" s="14"/>
      <c r="Z26" s="14"/>
      <c r="AA26" s="14"/>
      <c r="AB26" s="14"/>
      <c r="AC26" s="14"/>
    </row>
    <row r="27" spans="2:29" ht="90" outlineLevel="1">
      <c r="B27" s="27">
        <v>17</v>
      </c>
      <c r="C27" s="26" t="s">
        <v>101</v>
      </c>
      <c r="D27" s="23" t="s">
        <v>18</v>
      </c>
      <c r="E27" s="4">
        <v>4</v>
      </c>
      <c r="G27" s="28" t="s">
        <v>96</v>
      </c>
      <c r="H27" s="17">
        <v>4</v>
      </c>
      <c r="J27" s="25" t="s">
        <v>61</v>
      </c>
      <c r="K27" s="4">
        <v>4</v>
      </c>
      <c r="M27" s="29" t="s">
        <v>125</v>
      </c>
      <c r="N27" s="4">
        <v>4</v>
      </c>
      <c r="P27" s="24" t="s">
        <v>43</v>
      </c>
      <c r="Q27" s="4">
        <v>4</v>
      </c>
      <c r="S27" s="14"/>
      <c r="T27" s="14"/>
      <c r="U27" s="14"/>
      <c r="V27" s="14"/>
      <c r="W27" s="14"/>
      <c r="X27" s="14"/>
      <c r="Y27" s="14"/>
      <c r="Z27" s="14"/>
      <c r="AA27" s="14"/>
      <c r="AB27" s="14"/>
      <c r="AC27" s="14"/>
    </row>
    <row r="28" spans="2:29" ht="105" outlineLevel="1">
      <c r="B28" s="27">
        <v>18</v>
      </c>
      <c r="C28" s="26" t="s">
        <v>9</v>
      </c>
      <c r="D28" s="23" t="s">
        <v>74</v>
      </c>
      <c r="E28" s="4">
        <v>1</v>
      </c>
      <c r="G28" s="28" t="s">
        <v>97</v>
      </c>
      <c r="H28" s="17">
        <v>3</v>
      </c>
      <c r="J28" s="25" t="s">
        <v>67</v>
      </c>
      <c r="K28" s="4">
        <v>2</v>
      </c>
      <c r="M28" s="29" t="s">
        <v>126</v>
      </c>
      <c r="N28" s="4">
        <v>3</v>
      </c>
      <c r="P28" s="24" t="s">
        <v>80</v>
      </c>
      <c r="Q28" s="4">
        <v>2</v>
      </c>
      <c r="S28" s="14"/>
      <c r="T28" s="14"/>
      <c r="U28" s="14"/>
      <c r="V28" s="14"/>
      <c r="W28" s="14"/>
      <c r="X28" s="14"/>
      <c r="Y28" s="14"/>
      <c r="Z28" s="14"/>
      <c r="AA28" s="14"/>
      <c r="AB28" s="14"/>
      <c r="AC28" s="14"/>
    </row>
    <row r="29" spans="2:29" ht="105" outlineLevel="1">
      <c r="B29" s="27">
        <v>19</v>
      </c>
      <c r="C29" s="26" t="s">
        <v>7</v>
      </c>
      <c r="D29" s="23" t="s">
        <v>76</v>
      </c>
      <c r="E29" s="4">
        <v>2</v>
      </c>
      <c r="G29" s="28" t="s">
        <v>98</v>
      </c>
      <c r="H29" s="17">
        <v>4</v>
      </c>
      <c r="J29" s="25" t="s">
        <v>70</v>
      </c>
      <c r="K29" s="4">
        <v>3</v>
      </c>
      <c r="M29" s="29" t="s">
        <v>127</v>
      </c>
      <c r="N29" s="4">
        <v>1</v>
      </c>
      <c r="P29" s="24" t="s">
        <v>75</v>
      </c>
      <c r="Q29" s="4">
        <v>2</v>
      </c>
      <c r="S29" s="14"/>
      <c r="T29" s="14"/>
      <c r="U29" s="14"/>
      <c r="V29" s="14"/>
      <c r="W29" s="14"/>
      <c r="X29" s="14"/>
      <c r="Y29" s="14"/>
      <c r="Z29" s="14"/>
      <c r="AA29" s="14"/>
      <c r="AB29" s="14"/>
      <c r="AC29" s="14"/>
    </row>
    <row r="30" spans="2:29" ht="75" outlineLevel="1">
      <c r="B30" s="27">
        <v>20</v>
      </c>
      <c r="C30" s="26" t="s">
        <v>12</v>
      </c>
      <c r="D30" s="23" t="s">
        <v>77</v>
      </c>
      <c r="E30" s="4">
        <v>2</v>
      </c>
      <c r="G30" s="28" t="s">
        <v>99</v>
      </c>
      <c r="H30" s="17">
        <v>3</v>
      </c>
      <c r="J30" s="25" t="s">
        <v>71</v>
      </c>
      <c r="K30" s="4">
        <v>1</v>
      </c>
      <c r="M30" s="29" t="s">
        <v>120</v>
      </c>
      <c r="N30" s="4">
        <v>0</v>
      </c>
      <c r="P30" s="24" t="s">
        <v>50</v>
      </c>
      <c r="Q30" s="4">
        <v>1</v>
      </c>
      <c r="S30" s="14"/>
      <c r="T30" s="14"/>
      <c r="U30" s="14"/>
      <c r="V30" s="14"/>
      <c r="W30" s="14"/>
      <c r="X30" s="14"/>
      <c r="Y30" s="14"/>
      <c r="Z30" s="14"/>
      <c r="AA30" s="14"/>
      <c r="AB30" s="14"/>
      <c r="AC30" s="14"/>
    </row>
    <row r="31" spans="2:29" ht="150" outlineLevel="1">
      <c r="B31" s="27">
        <v>21</v>
      </c>
      <c r="C31" s="26" t="s">
        <v>44</v>
      </c>
      <c r="D31" s="23" t="s">
        <v>45</v>
      </c>
      <c r="E31" s="4">
        <v>1</v>
      </c>
      <c r="G31" s="28" t="s">
        <v>100</v>
      </c>
      <c r="H31" s="17">
        <v>4</v>
      </c>
      <c r="J31" s="25" t="s">
        <v>72</v>
      </c>
      <c r="K31" s="4">
        <v>4</v>
      </c>
      <c r="M31" s="29" t="s">
        <v>129</v>
      </c>
      <c r="N31" s="4">
        <v>3</v>
      </c>
      <c r="P31" s="24" t="s">
        <v>46</v>
      </c>
      <c r="Q31" s="4">
        <v>2</v>
      </c>
      <c r="S31" s="14"/>
      <c r="T31" s="14"/>
      <c r="U31" s="14"/>
      <c r="V31" s="14"/>
      <c r="W31" s="14"/>
      <c r="X31" s="14"/>
      <c r="Y31" s="14"/>
      <c r="Z31" s="14"/>
      <c r="AA31" s="14"/>
      <c r="AB31" s="14"/>
      <c r="AC31" s="14"/>
    </row>
    <row r="32" spans="2:29" ht="195" outlineLevel="1">
      <c r="B32" s="27">
        <v>22</v>
      </c>
      <c r="C32" s="26" t="s">
        <v>49</v>
      </c>
      <c r="D32" s="23" t="s">
        <v>79</v>
      </c>
      <c r="E32" s="4">
        <v>4</v>
      </c>
      <c r="G32" s="28" t="s">
        <v>104</v>
      </c>
      <c r="H32" s="17">
        <v>4</v>
      </c>
      <c r="J32" s="25" t="s">
        <v>78</v>
      </c>
      <c r="K32" s="4">
        <v>3</v>
      </c>
      <c r="M32" s="29" t="s">
        <v>130</v>
      </c>
      <c r="N32" s="4">
        <v>3</v>
      </c>
      <c r="P32" s="24" t="s">
        <v>131</v>
      </c>
      <c r="Q32" s="4">
        <v>2</v>
      </c>
      <c r="S32" s="14"/>
      <c r="T32" s="14"/>
      <c r="U32" s="14"/>
      <c r="V32" s="14"/>
      <c r="W32" s="14"/>
      <c r="X32" s="14"/>
      <c r="Y32" s="14"/>
      <c r="Z32" s="14"/>
      <c r="AA32" s="14"/>
      <c r="AB32" s="14"/>
      <c r="AC32" s="14"/>
    </row>
    <row r="33" spans="2:31" outlineLevel="1">
      <c r="B33" s="27">
        <v>23</v>
      </c>
      <c r="C33" s="26" t="s">
        <v>105</v>
      </c>
      <c r="D33" s="23" t="s">
        <v>106</v>
      </c>
      <c r="E33" s="8" t="s">
        <v>30</v>
      </c>
      <c r="G33" s="28" t="s">
        <v>106</v>
      </c>
      <c r="H33" s="8" t="s">
        <v>30</v>
      </c>
      <c r="J33" s="25" t="s">
        <v>106</v>
      </c>
      <c r="K33" s="8" t="s">
        <v>30</v>
      </c>
      <c r="M33" s="29" t="s">
        <v>107</v>
      </c>
      <c r="N33" s="8" t="s">
        <v>30</v>
      </c>
      <c r="P33" s="24" t="s">
        <v>106</v>
      </c>
      <c r="Q33" s="8" t="s">
        <v>30</v>
      </c>
      <c r="S33" s="14"/>
      <c r="T33" s="14"/>
      <c r="U33" s="14"/>
      <c r="V33" s="14"/>
      <c r="W33" s="14"/>
      <c r="X33" s="14"/>
      <c r="Y33" s="14"/>
      <c r="Z33" s="14"/>
      <c r="AA33" s="14"/>
      <c r="AB33" s="14"/>
      <c r="AC33" s="14"/>
    </row>
    <row r="34" spans="2:31">
      <c r="C34" s="9"/>
      <c r="D34" s="10" t="s">
        <v>0</v>
      </c>
      <c r="E34" s="20">
        <f>E32+E31+E30+E29+E28+E27+E26+E24+E22+E21+E20+E23+E19+E18+E17+E15+E14+E25</f>
        <v>62</v>
      </c>
      <c r="G34" s="11" t="s">
        <v>1</v>
      </c>
      <c r="H34" s="11">
        <f>H32+H31+H30+H29+H28+H27+H26+H24+H22+H21+H20+H23+H19+H18+H17+H15+H14+H25</f>
        <v>67</v>
      </c>
      <c r="J34" s="12" t="s">
        <v>2</v>
      </c>
      <c r="K34" s="12">
        <f>K32+K31+K30+K29+K28+K27+K26+K24+K22+K21+K20+K23+K19+K18+K17+K15+K14+K25</f>
        <v>57</v>
      </c>
      <c r="M34" s="16" t="s">
        <v>3</v>
      </c>
      <c r="N34" s="16">
        <f>N32+N31+N30+N29+N28+N27+N26+N24+N22+N21+N20+N23+N19+N18+N17+N15+N14+N25</f>
        <v>49</v>
      </c>
      <c r="P34" s="15" t="s">
        <v>4</v>
      </c>
      <c r="Q34" s="15">
        <f>Q32+Q31+Q30+Q29+Q28+Q27+Q26+Q24+Q22+Q21+Q20+Q23+Q19+Q18+Q17+Q15+Q14+Q25</f>
        <v>48</v>
      </c>
      <c r="S34" s="14"/>
      <c r="T34" s="14"/>
      <c r="U34" s="14"/>
      <c r="V34" s="14"/>
      <c r="W34" s="14"/>
      <c r="X34" s="14"/>
      <c r="Y34" s="14"/>
      <c r="Z34" s="14"/>
      <c r="AA34" s="14"/>
      <c r="AB34" s="14"/>
      <c r="AC34" s="14"/>
    </row>
    <row r="36" spans="2:31">
      <c r="Y36" s="1"/>
    </row>
    <row r="39" spans="2:31">
      <c r="AE39"/>
    </row>
    <row r="42" spans="2:31">
      <c r="W42" s="1"/>
    </row>
    <row r="49" spans="20:21">
      <c r="T49" s="13" t="s">
        <v>135</v>
      </c>
    </row>
    <row r="52" spans="20:21">
      <c r="T52" s="13" t="s">
        <v>0</v>
      </c>
      <c r="U52" s="13">
        <f>E34</f>
        <v>62</v>
      </c>
    </row>
    <row r="53" spans="20:21">
      <c r="T53" s="13" t="str">
        <f>G34</f>
        <v>Bonita</v>
      </c>
      <c r="U53" s="13">
        <f>H34</f>
        <v>67</v>
      </c>
    </row>
    <row r="54" spans="20:21">
      <c r="T54" s="13" t="str">
        <f>J34</f>
        <v>Intalio</v>
      </c>
      <c r="U54" s="13">
        <f>K34</f>
        <v>57</v>
      </c>
    </row>
    <row r="55" spans="20:21">
      <c r="T55" s="13" t="str">
        <f>M34</f>
        <v>ProcessMaker</v>
      </c>
      <c r="U55" s="13">
        <f>N34</f>
        <v>49</v>
      </c>
    </row>
    <row r="56" spans="20:21">
      <c r="T56" s="13" t="str">
        <f>P34</f>
        <v>Activiti</v>
      </c>
      <c r="U56" s="13">
        <f>Q34</f>
        <v>48</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L34"/>
  <sheetViews>
    <sheetView topLeftCell="A8" zoomScale="125" zoomScaleNormal="125" zoomScalePageLayoutView="125" workbookViewId="0">
      <selection activeCell="B10" sqref="B10:C33"/>
    </sheetView>
  </sheetViews>
  <sheetFormatPr baseColWidth="10" defaultRowHeight="15" outlineLevelRow="1" x14ac:dyDescent="0"/>
  <cols>
    <col min="1" max="1" width="6" style="1" customWidth="1"/>
    <col min="2" max="2" width="3.1640625" style="5" bestFit="1" customWidth="1"/>
    <col min="3" max="3" width="55" style="1" customWidth="1"/>
    <col min="4" max="6" width="28.33203125" style="13" customWidth="1"/>
    <col min="7" max="12" width="10.83203125" style="13"/>
    <col min="13" max="16384" width="10.83203125" style="1"/>
  </cols>
  <sheetData>
    <row r="10" spans="2:11">
      <c r="C10" s="33" t="s">
        <v>132</v>
      </c>
    </row>
    <row r="11" spans="2:11" outlineLevel="1">
      <c r="B11" s="27">
        <v>1</v>
      </c>
      <c r="C11" s="32" t="s">
        <v>31</v>
      </c>
      <c r="D11" s="14"/>
      <c r="E11" s="14"/>
      <c r="F11" s="14"/>
      <c r="G11" s="14"/>
      <c r="H11" s="14"/>
      <c r="I11" s="14"/>
      <c r="J11" s="14"/>
      <c r="K11" s="14"/>
    </row>
    <row r="12" spans="2:11" outlineLevel="1">
      <c r="B12" s="27">
        <v>2</v>
      </c>
      <c r="C12" s="32" t="s">
        <v>11</v>
      </c>
      <c r="D12" s="14"/>
      <c r="E12" s="14"/>
      <c r="F12" s="14"/>
      <c r="G12" s="14"/>
      <c r="H12" s="14"/>
      <c r="I12" s="14"/>
      <c r="J12" s="14"/>
      <c r="K12" s="14"/>
    </row>
    <row r="13" spans="2:11" outlineLevel="1">
      <c r="B13" s="27">
        <v>3</v>
      </c>
      <c r="C13" s="32" t="s">
        <v>32</v>
      </c>
      <c r="D13" s="14"/>
      <c r="E13" s="14"/>
      <c r="F13" s="14"/>
      <c r="G13" s="14"/>
      <c r="H13" s="14"/>
      <c r="I13" s="14"/>
      <c r="J13" s="14"/>
      <c r="K13" s="14"/>
    </row>
    <row r="14" spans="2:11" outlineLevel="1">
      <c r="B14" s="27">
        <v>4</v>
      </c>
      <c r="C14" s="32" t="s">
        <v>21</v>
      </c>
      <c r="D14" s="14"/>
      <c r="E14" s="14"/>
      <c r="F14" s="14"/>
      <c r="G14" s="14"/>
      <c r="H14" s="14"/>
      <c r="I14" s="14"/>
      <c r="J14" s="14"/>
      <c r="K14" s="14"/>
    </row>
    <row r="15" spans="2:11" outlineLevel="1">
      <c r="B15" s="27">
        <v>5</v>
      </c>
      <c r="C15" s="32" t="s">
        <v>22</v>
      </c>
      <c r="D15" s="14"/>
      <c r="E15" s="14"/>
      <c r="F15" s="14"/>
      <c r="G15" s="14"/>
      <c r="H15" s="14"/>
      <c r="I15" s="14"/>
      <c r="J15" s="14"/>
      <c r="K15" s="14"/>
    </row>
    <row r="16" spans="2:11" outlineLevel="1">
      <c r="B16" s="27">
        <v>6</v>
      </c>
      <c r="C16" s="32" t="s">
        <v>10</v>
      </c>
      <c r="D16" s="14"/>
      <c r="E16" s="14"/>
      <c r="F16" s="14"/>
      <c r="G16" s="14"/>
      <c r="H16" s="14"/>
      <c r="I16" s="14"/>
      <c r="J16" s="14"/>
      <c r="K16" s="14"/>
    </row>
    <row r="17" spans="2:11" outlineLevel="1">
      <c r="B17" s="27">
        <v>7</v>
      </c>
      <c r="C17" s="32" t="s">
        <v>6</v>
      </c>
      <c r="D17" s="14"/>
      <c r="E17" s="14"/>
      <c r="F17" s="14"/>
      <c r="G17" s="14"/>
      <c r="H17" s="14"/>
      <c r="I17" s="14"/>
      <c r="J17" s="14"/>
      <c r="K17" s="14"/>
    </row>
    <row r="18" spans="2:11" outlineLevel="1">
      <c r="B18" s="27">
        <v>8</v>
      </c>
      <c r="C18" s="32" t="s">
        <v>16</v>
      </c>
      <c r="D18" s="14"/>
      <c r="E18" s="14"/>
      <c r="F18" s="14"/>
      <c r="G18" s="14"/>
      <c r="H18" s="14"/>
      <c r="I18" s="14"/>
      <c r="J18" s="14"/>
      <c r="K18" s="14"/>
    </row>
    <row r="19" spans="2:11" outlineLevel="1">
      <c r="B19" s="27">
        <v>9</v>
      </c>
      <c r="C19" s="32" t="s">
        <v>17</v>
      </c>
      <c r="D19" s="14"/>
      <c r="E19" s="14"/>
      <c r="F19" s="14"/>
      <c r="G19" s="14"/>
      <c r="H19" s="14"/>
      <c r="I19" s="14"/>
      <c r="J19" s="14"/>
      <c r="K19" s="14"/>
    </row>
    <row r="20" spans="2:11" outlineLevel="1">
      <c r="B20" s="27">
        <v>10</v>
      </c>
      <c r="C20" s="32" t="s">
        <v>5</v>
      </c>
      <c r="D20" s="14"/>
      <c r="E20" s="14"/>
      <c r="F20" s="14"/>
      <c r="G20" s="14"/>
      <c r="H20" s="14"/>
      <c r="I20" s="14"/>
      <c r="J20" s="14"/>
      <c r="K20" s="14"/>
    </row>
    <row r="21" spans="2:11" outlineLevel="1">
      <c r="B21" s="27">
        <v>11</v>
      </c>
      <c r="C21" s="32" t="s">
        <v>13</v>
      </c>
      <c r="D21" s="14"/>
      <c r="E21" s="14"/>
      <c r="F21" s="14"/>
      <c r="G21" s="14"/>
      <c r="H21" s="14"/>
      <c r="I21" s="14"/>
      <c r="J21" s="14"/>
      <c r="K21" s="14"/>
    </row>
    <row r="22" spans="2:11" outlineLevel="1">
      <c r="B22" s="27">
        <v>12</v>
      </c>
      <c r="C22" s="32" t="s">
        <v>51</v>
      </c>
      <c r="D22" s="14"/>
      <c r="E22" s="14"/>
      <c r="F22" s="14"/>
      <c r="G22" s="14"/>
      <c r="H22" s="14"/>
      <c r="I22" s="14"/>
      <c r="J22" s="14"/>
      <c r="K22" s="14"/>
    </row>
    <row r="23" spans="2:11" outlineLevel="1">
      <c r="B23" s="27">
        <v>13</v>
      </c>
      <c r="C23" s="32" t="s">
        <v>27</v>
      </c>
      <c r="D23" s="14"/>
      <c r="E23" s="14"/>
      <c r="F23" s="14"/>
      <c r="G23" s="14"/>
      <c r="H23" s="14"/>
      <c r="I23" s="14"/>
      <c r="J23" s="14"/>
      <c r="K23" s="14"/>
    </row>
    <row r="24" spans="2:11" ht="30" outlineLevel="1">
      <c r="B24" s="27">
        <v>14</v>
      </c>
      <c r="C24" s="32" t="s">
        <v>20</v>
      </c>
      <c r="D24" s="14"/>
      <c r="E24" s="14"/>
      <c r="F24" s="14"/>
      <c r="G24" s="14"/>
      <c r="H24" s="14"/>
      <c r="I24" s="14"/>
      <c r="J24" s="14"/>
      <c r="K24" s="14"/>
    </row>
    <row r="25" spans="2:11" outlineLevel="1">
      <c r="B25" s="27">
        <v>15</v>
      </c>
      <c r="C25" s="32" t="s">
        <v>35</v>
      </c>
      <c r="D25" s="14"/>
      <c r="E25" s="14"/>
      <c r="F25" s="14"/>
      <c r="G25" s="14"/>
      <c r="H25" s="14"/>
      <c r="I25" s="14"/>
      <c r="J25" s="14"/>
      <c r="K25" s="14"/>
    </row>
    <row r="26" spans="2:11" outlineLevel="1">
      <c r="B26" s="27">
        <v>16</v>
      </c>
      <c r="C26" s="32" t="s">
        <v>8</v>
      </c>
      <c r="D26" s="14"/>
      <c r="E26" s="14"/>
      <c r="F26" s="14"/>
      <c r="G26" s="14"/>
      <c r="H26" s="14"/>
      <c r="I26" s="14"/>
      <c r="J26" s="14"/>
      <c r="K26" s="14"/>
    </row>
    <row r="27" spans="2:11" outlineLevel="1">
      <c r="B27" s="27">
        <v>17</v>
      </c>
      <c r="C27" s="32" t="s">
        <v>101</v>
      </c>
      <c r="D27" s="14"/>
      <c r="E27" s="14"/>
      <c r="F27" s="14"/>
      <c r="G27" s="14"/>
      <c r="H27" s="14"/>
      <c r="I27" s="14"/>
      <c r="J27" s="14"/>
      <c r="K27" s="14"/>
    </row>
    <row r="28" spans="2:11" outlineLevel="1">
      <c r="B28" s="27">
        <v>18</v>
      </c>
      <c r="C28" s="32" t="s">
        <v>9</v>
      </c>
      <c r="D28" s="14"/>
      <c r="E28" s="14"/>
      <c r="F28" s="14"/>
      <c r="G28" s="14"/>
      <c r="H28" s="14"/>
      <c r="I28" s="14"/>
      <c r="J28" s="14"/>
      <c r="K28" s="14"/>
    </row>
    <row r="29" spans="2:11" outlineLevel="1">
      <c r="B29" s="27">
        <v>19</v>
      </c>
      <c r="C29" s="32" t="s">
        <v>7</v>
      </c>
      <c r="D29" s="14"/>
      <c r="E29" s="14"/>
      <c r="F29" s="14"/>
      <c r="G29" s="14"/>
      <c r="H29" s="14"/>
      <c r="I29" s="14"/>
      <c r="J29" s="14"/>
      <c r="K29" s="14"/>
    </row>
    <row r="30" spans="2:11" outlineLevel="1">
      <c r="B30" s="27">
        <v>20</v>
      </c>
      <c r="C30" s="32" t="s">
        <v>12</v>
      </c>
      <c r="D30" s="14"/>
      <c r="E30" s="14"/>
      <c r="F30" s="14"/>
      <c r="G30" s="14"/>
      <c r="H30" s="14"/>
      <c r="I30" s="14"/>
      <c r="J30" s="14"/>
      <c r="K30" s="14"/>
    </row>
    <row r="31" spans="2:11" outlineLevel="1">
      <c r="B31" s="27">
        <v>21</v>
      </c>
      <c r="C31" s="32" t="s">
        <v>44</v>
      </c>
      <c r="D31" s="14"/>
      <c r="E31" s="14"/>
      <c r="F31" s="14"/>
      <c r="G31" s="14"/>
      <c r="H31" s="14"/>
      <c r="I31" s="14"/>
      <c r="J31" s="14"/>
      <c r="K31" s="14"/>
    </row>
    <row r="32" spans="2:11" ht="45" outlineLevel="1">
      <c r="B32" s="27">
        <v>22</v>
      </c>
      <c r="C32" s="32" t="s">
        <v>49</v>
      </c>
      <c r="D32" s="14"/>
      <c r="E32" s="14"/>
      <c r="F32" s="14"/>
      <c r="G32" s="14"/>
      <c r="H32" s="14"/>
      <c r="I32" s="14"/>
      <c r="J32" s="14"/>
      <c r="K32" s="14"/>
    </row>
    <row r="33" spans="2:11" outlineLevel="1">
      <c r="B33" s="27">
        <v>23</v>
      </c>
      <c r="C33" s="32" t="s">
        <v>105</v>
      </c>
      <c r="D33" s="14"/>
      <c r="E33" s="14"/>
      <c r="F33" s="14"/>
      <c r="G33" s="14"/>
      <c r="H33" s="14"/>
      <c r="I33" s="14"/>
      <c r="J33" s="14"/>
      <c r="K33" s="14"/>
    </row>
    <row r="34" spans="2:11">
      <c r="C34" s="9"/>
      <c r="D34" s="14"/>
      <c r="E34" s="14"/>
      <c r="F34" s="14"/>
      <c r="G34" s="14"/>
      <c r="H34" s="14"/>
      <c r="I34" s="14"/>
      <c r="J34" s="14"/>
      <c r="K34"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5"/>
  <sheetViews>
    <sheetView topLeftCell="A26" workbookViewId="0">
      <selection activeCell="E35" sqref="B10:E35"/>
    </sheetView>
  </sheetViews>
  <sheetFormatPr baseColWidth="10" defaultRowHeight="15" outlineLevelRow="1" x14ac:dyDescent="0"/>
  <cols>
    <col min="1" max="1" width="6" style="1" customWidth="1"/>
    <col min="2" max="2" width="3.1640625" style="5" bestFit="1" customWidth="1"/>
    <col min="3" max="3" width="28" style="1" customWidth="1"/>
    <col min="4" max="4" width="62.5" style="2" customWidth="1"/>
    <col min="5" max="5" width="5.33203125" style="2" customWidth="1"/>
    <col min="6" max="6" width="2.1640625" style="13" bestFit="1" customWidth="1"/>
    <col min="7" max="16384" width="10.83203125" style="1"/>
  </cols>
  <sheetData>
    <row r="3" spans="2:6">
      <c r="F3" s="13" t="s">
        <v>34</v>
      </c>
    </row>
    <row r="10" spans="2:6">
      <c r="C10" s="33" t="s">
        <v>132</v>
      </c>
      <c r="D10" s="6" t="s">
        <v>0</v>
      </c>
      <c r="E10" s="18" t="s">
        <v>29</v>
      </c>
    </row>
    <row r="11" spans="2:6" outlineLevel="1">
      <c r="B11" s="27">
        <v>1</v>
      </c>
      <c r="C11" s="26" t="s">
        <v>31</v>
      </c>
      <c r="D11" s="23" t="s">
        <v>15</v>
      </c>
      <c r="E11" s="8" t="s">
        <v>30</v>
      </c>
    </row>
    <row r="12" spans="2:6" outlineLevel="1">
      <c r="B12" s="27">
        <v>2</v>
      </c>
      <c r="C12" s="26" t="s">
        <v>11</v>
      </c>
      <c r="D12" s="23">
        <v>5.0999999999999996</v>
      </c>
      <c r="E12" s="8" t="s">
        <v>30</v>
      </c>
    </row>
    <row r="13" spans="2:6" ht="30" outlineLevel="1">
      <c r="B13" s="27">
        <v>3</v>
      </c>
      <c r="C13" s="26" t="s">
        <v>32</v>
      </c>
      <c r="D13" s="23" t="s">
        <v>14</v>
      </c>
      <c r="E13" s="8" t="s">
        <v>30</v>
      </c>
    </row>
    <row r="14" spans="2:6" outlineLevel="1">
      <c r="B14" s="27">
        <v>4</v>
      </c>
      <c r="C14" s="26" t="s">
        <v>21</v>
      </c>
      <c r="D14" s="23" t="s">
        <v>84</v>
      </c>
      <c r="E14" s="4">
        <v>5</v>
      </c>
    </row>
    <row r="15" spans="2:6" outlineLevel="1">
      <c r="B15" s="27">
        <v>5</v>
      </c>
      <c r="C15" s="26" t="s">
        <v>22</v>
      </c>
      <c r="D15" s="23" t="s">
        <v>84</v>
      </c>
      <c r="E15" s="4">
        <v>5</v>
      </c>
    </row>
    <row r="16" spans="2:6" outlineLevel="1">
      <c r="B16" s="27">
        <v>6</v>
      </c>
      <c r="C16" s="26" t="s">
        <v>10</v>
      </c>
      <c r="D16" s="23" t="s">
        <v>23</v>
      </c>
      <c r="E16" s="8" t="s">
        <v>30</v>
      </c>
    </row>
    <row r="17" spans="2:5" outlineLevel="1">
      <c r="B17" s="27">
        <v>7</v>
      </c>
      <c r="C17" s="26" t="s">
        <v>6</v>
      </c>
      <c r="D17" s="23" t="s">
        <v>24</v>
      </c>
      <c r="E17" s="4">
        <v>4</v>
      </c>
    </row>
    <row r="18" spans="2:5" outlineLevel="1">
      <c r="B18" s="27">
        <v>8</v>
      </c>
      <c r="C18" s="26" t="s">
        <v>16</v>
      </c>
      <c r="D18" s="23" t="s">
        <v>18</v>
      </c>
      <c r="E18" s="4">
        <v>4</v>
      </c>
    </row>
    <row r="19" spans="2:5" ht="30" outlineLevel="1">
      <c r="B19" s="27">
        <v>9</v>
      </c>
      <c r="C19" s="26" t="s">
        <v>17</v>
      </c>
      <c r="D19" s="23" t="s">
        <v>25</v>
      </c>
      <c r="E19" s="4">
        <v>4</v>
      </c>
    </row>
    <row r="20" spans="2:5" ht="45" outlineLevel="1">
      <c r="B20" s="27">
        <v>10</v>
      </c>
      <c r="C20" s="26" t="s">
        <v>5</v>
      </c>
      <c r="D20" s="23" t="s">
        <v>133</v>
      </c>
      <c r="E20" s="4">
        <v>3</v>
      </c>
    </row>
    <row r="21" spans="2:5" outlineLevel="1">
      <c r="B21" s="27">
        <v>11</v>
      </c>
      <c r="C21" s="26" t="s">
        <v>13</v>
      </c>
      <c r="D21" s="23" t="s">
        <v>28</v>
      </c>
      <c r="E21" s="4">
        <v>5</v>
      </c>
    </row>
    <row r="22" spans="2:5" ht="30" outlineLevel="1">
      <c r="B22" s="27">
        <v>12</v>
      </c>
      <c r="C22" s="26" t="s">
        <v>51</v>
      </c>
      <c r="D22" s="23" t="s">
        <v>26</v>
      </c>
      <c r="E22" s="4">
        <v>5</v>
      </c>
    </row>
    <row r="23" spans="2:5" ht="30" outlineLevel="1">
      <c r="B23" s="27">
        <v>13</v>
      </c>
      <c r="C23" s="26" t="s">
        <v>27</v>
      </c>
      <c r="D23" s="23" t="s">
        <v>73</v>
      </c>
      <c r="E23" s="4">
        <v>3</v>
      </c>
    </row>
    <row r="24" spans="2:5" ht="45" outlineLevel="1">
      <c r="B24" s="27">
        <v>14</v>
      </c>
      <c r="C24" s="26" t="s">
        <v>20</v>
      </c>
      <c r="D24" s="23" t="s">
        <v>19</v>
      </c>
      <c r="E24" s="4">
        <v>4</v>
      </c>
    </row>
    <row r="25" spans="2:5" ht="75" outlineLevel="1">
      <c r="B25" s="27">
        <v>15</v>
      </c>
      <c r="C25" s="26" t="s">
        <v>35</v>
      </c>
      <c r="D25" s="23" t="s">
        <v>134</v>
      </c>
      <c r="E25" s="4">
        <v>3</v>
      </c>
    </row>
    <row r="26" spans="2:5" ht="30" outlineLevel="1">
      <c r="B26" s="27">
        <v>16</v>
      </c>
      <c r="C26" s="26" t="s">
        <v>8</v>
      </c>
      <c r="D26" s="23" t="s">
        <v>53</v>
      </c>
      <c r="E26" s="4">
        <v>3</v>
      </c>
    </row>
    <row r="27" spans="2:5" ht="30" outlineLevel="1">
      <c r="B27" s="27">
        <v>17</v>
      </c>
      <c r="C27" s="26" t="s">
        <v>101</v>
      </c>
      <c r="D27" s="23" t="s">
        <v>18</v>
      </c>
      <c r="E27" s="4">
        <v>4</v>
      </c>
    </row>
    <row r="28" spans="2:5" ht="30" outlineLevel="1">
      <c r="B28" s="27">
        <v>18</v>
      </c>
      <c r="C28" s="26" t="s">
        <v>9</v>
      </c>
      <c r="D28" s="23" t="s">
        <v>74</v>
      </c>
      <c r="E28" s="4">
        <v>1</v>
      </c>
    </row>
    <row r="29" spans="2:5" ht="30" outlineLevel="1">
      <c r="B29" s="27">
        <v>19</v>
      </c>
      <c r="C29" s="26" t="s">
        <v>7</v>
      </c>
      <c r="D29" s="23" t="s">
        <v>76</v>
      </c>
      <c r="E29" s="4">
        <v>2</v>
      </c>
    </row>
    <row r="30" spans="2:5" outlineLevel="1">
      <c r="B30" s="27">
        <v>20</v>
      </c>
      <c r="C30" s="26" t="s">
        <v>12</v>
      </c>
      <c r="D30" s="23" t="s">
        <v>77</v>
      </c>
      <c r="E30" s="4">
        <v>2</v>
      </c>
    </row>
    <row r="31" spans="2:5" ht="30" outlineLevel="1">
      <c r="B31" s="27">
        <v>21</v>
      </c>
      <c r="C31" s="26" t="s">
        <v>44</v>
      </c>
      <c r="D31" s="23" t="s">
        <v>45</v>
      </c>
      <c r="E31" s="4">
        <v>1</v>
      </c>
    </row>
    <row r="32" spans="2:5" ht="90" outlineLevel="1">
      <c r="B32" s="27">
        <v>22</v>
      </c>
      <c r="C32" s="26" t="s">
        <v>49</v>
      </c>
      <c r="D32" s="23" t="s">
        <v>79</v>
      </c>
      <c r="E32" s="4">
        <v>4</v>
      </c>
    </row>
    <row r="33" spans="2:5" outlineLevel="1">
      <c r="B33" s="27">
        <v>23</v>
      </c>
      <c r="C33" s="26" t="s">
        <v>105</v>
      </c>
      <c r="D33" s="23" t="s">
        <v>106</v>
      </c>
      <c r="E33" s="8" t="s">
        <v>30</v>
      </c>
    </row>
    <row r="34" spans="2:5">
      <c r="C34" s="9"/>
      <c r="D34" s="10" t="s">
        <v>0</v>
      </c>
      <c r="E34" s="20">
        <f>E32+E31+E30+E29+E28+E27+E26+E24+E22+E21+E20+E23+E19+E18+E17+E15+E14+E25</f>
        <v>62</v>
      </c>
    </row>
    <row r="35" spans="2:5">
      <c r="B35" s="5" t="s">
        <v>136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4.83203125" style="2" customWidth="1"/>
    <col min="5" max="5" width="5.33203125" style="2" customWidth="1"/>
    <col min="6" max="6" width="2.1640625" style="13" bestFit="1" customWidth="1"/>
    <col min="7" max="16384" width="10.83203125" style="1"/>
  </cols>
  <sheetData>
    <row r="3" spans="2:6">
      <c r="F3" s="13" t="s">
        <v>34</v>
      </c>
    </row>
    <row r="10" spans="2:6">
      <c r="C10" s="33" t="s">
        <v>132</v>
      </c>
      <c r="D10" s="30" t="s">
        <v>81</v>
      </c>
      <c r="E10" s="7" t="s">
        <v>29</v>
      </c>
    </row>
    <row r="11" spans="2:6" outlineLevel="1">
      <c r="B11" s="27">
        <v>1</v>
      </c>
      <c r="C11" s="26" t="s">
        <v>31</v>
      </c>
      <c r="D11" s="28" t="s">
        <v>82</v>
      </c>
      <c r="E11" s="19" t="s">
        <v>30</v>
      </c>
    </row>
    <row r="12" spans="2:6" outlineLevel="1">
      <c r="B12" s="27">
        <v>2</v>
      </c>
      <c r="C12" s="26" t="s">
        <v>11</v>
      </c>
      <c r="D12" s="28" t="s">
        <v>83</v>
      </c>
      <c r="E12" s="19" t="s">
        <v>30</v>
      </c>
    </row>
    <row r="13" spans="2:6" ht="45" outlineLevel="1">
      <c r="B13" s="27">
        <v>3</v>
      </c>
      <c r="C13" s="26" t="s">
        <v>32</v>
      </c>
      <c r="D13" s="28" t="s">
        <v>90</v>
      </c>
      <c r="E13" s="19" t="s">
        <v>30</v>
      </c>
    </row>
    <row r="14" spans="2:6" outlineLevel="1">
      <c r="B14" s="27">
        <v>4</v>
      </c>
      <c r="C14" s="26" t="s">
        <v>21</v>
      </c>
      <c r="D14" s="28" t="s">
        <v>86</v>
      </c>
      <c r="E14" s="17">
        <v>5</v>
      </c>
    </row>
    <row r="15" spans="2:6" ht="45" outlineLevel="1">
      <c r="B15" s="27">
        <v>5</v>
      </c>
      <c r="C15" s="26" t="s">
        <v>22</v>
      </c>
      <c r="D15" s="28" t="s">
        <v>88</v>
      </c>
      <c r="E15" s="17">
        <v>5</v>
      </c>
    </row>
    <row r="16" spans="2:6" outlineLevel="1">
      <c r="B16" s="27">
        <v>6</v>
      </c>
      <c r="C16" s="26" t="s">
        <v>10</v>
      </c>
      <c r="D16" s="28" t="s">
        <v>87</v>
      </c>
      <c r="E16" s="19" t="s">
        <v>30</v>
      </c>
    </row>
    <row r="17" spans="2:5" outlineLevel="1">
      <c r="B17" s="27">
        <v>7</v>
      </c>
      <c r="C17" s="26" t="s">
        <v>6</v>
      </c>
      <c r="D17" s="28" t="s">
        <v>89</v>
      </c>
      <c r="E17" s="17">
        <v>4</v>
      </c>
    </row>
    <row r="18" spans="2:5" outlineLevel="1">
      <c r="B18" s="27">
        <v>8</v>
      </c>
      <c r="C18" s="26" t="s">
        <v>16</v>
      </c>
      <c r="D18" s="28" t="s">
        <v>91</v>
      </c>
      <c r="E18" s="17">
        <v>4</v>
      </c>
    </row>
    <row r="19" spans="2:5" ht="30" outlineLevel="1">
      <c r="B19" s="27">
        <v>9</v>
      </c>
      <c r="C19" s="26" t="s">
        <v>17</v>
      </c>
      <c r="D19" s="28" t="s">
        <v>116</v>
      </c>
      <c r="E19" s="17">
        <v>3</v>
      </c>
    </row>
    <row r="20" spans="2:5" ht="30" outlineLevel="1">
      <c r="B20" s="27">
        <v>10</v>
      </c>
      <c r="C20" s="26" t="s">
        <v>5</v>
      </c>
      <c r="D20" s="28" t="s">
        <v>92</v>
      </c>
      <c r="E20" s="17">
        <v>3</v>
      </c>
    </row>
    <row r="21" spans="2:5" outlineLevel="1">
      <c r="B21" s="27">
        <v>11</v>
      </c>
      <c r="C21" s="26" t="s">
        <v>13</v>
      </c>
      <c r="D21" s="28" t="s">
        <v>93</v>
      </c>
      <c r="E21" s="17">
        <v>3</v>
      </c>
    </row>
    <row r="22" spans="2:5" ht="30" outlineLevel="1">
      <c r="B22" s="27">
        <v>12</v>
      </c>
      <c r="C22" s="26" t="s">
        <v>51</v>
      </c>
      <c r="D22" s="28" t="s">
        <v>94</v>
      </c>
      <c r="E22" s="17">
        <v>4</v>
      </c>
    </row>
    <row r="23" spans="2:5" outlineLevel="1">
      <c r="B23" s="27">
        <v>13</v>
      </c>
      <c r="C23" s="26" t="s">
        <v>27</v>
      </c>
      <c r="D23" s="28" t="s">
        <v>95</v>
      </c>
      <c r="E23" s="17">
        <v>2</v>
      </c>
    </row>
    <row r="24" spans="2:5" ht="45" outlineLevel="1">
      <c r="B24" s="27">
        <v>14</v>
      </c>
      <c r="C24" s="26" t="s">
        <v>20</v>
      </c>
      <c r="D24" s="28" t="s">
        <v>103</v>
      </c>
      <c r="E24" s="17">
        <v>4</v>
      </c>
    </row>
    <row r="25" spans="2:5" ht="30" outlineLevel="1">
      <c r="B25" s="27">
        <v>15</v>
      </c>
      <c r="C25" s="26" t="s">
        <v>35</v>
      </c>
      <c r="D25" s="28" t="s">
        <v>103</v>
      </c>
      <c r="E25" s="17">
        <v>4</v>
      </c>
    </row>
    <row r="26" spans="2:5" ht="30" outlineLevel="1">
      <c r="B26" s="27">
        <v>16</v>
      </c>
      <c r="C26" s="26" t="s">
        <v>8</v>
      </c>
      <c r="D26" s="28" t="s">
        <v>102</v>
      </c>
      <c r="E26" s="17">
        <v>4</v>
      </c>
    </row>
    <row r="27" spans="2:5" ht="30" outlineLevel="1">
      <c r="B27" s="27">
        <v>17</v>
      </c>
      <c r="C27" s="26" t="s">
        <v>101</v>
      </c>
      <c r="D27" s="28" t="s">
        <v>96</v>
      </c>
      <c r="E27" s="17">
        <v>4</v>
      </c>
    </row>
    <row r="28" spans="2:5" ht="45" outlineLevel="1">
      <c r="B28" s="27">
        <v>18</v>
      </c>
      <c r="C28" s="26" t="s">
        <v>9</v>
      </c>
      <c r="D28" s="28" t="s">
        <v>97</v>
      </c>
      <c r="E28" s="17">
        <v>3</v>
      </c>
    </row>
    <row r="29" spans="2:5" ht="30" outlineLevel="1">
      <c r="B29" s="27">
        <v>19</v>
      </c>
      <c r="C29" s="26" t="s">
        <v>7</v>
      </c>
      <c r="D29" s="28" t="s">
        <v>98</v>
      </c>
      <c r="E29" s="17">
        <v>4</v>
      </c>
    </row>
    <row r="30" spans="2:5" outlineLevel="1">
      <c r="B30" s="27">
        <v>20</v>
      </c>
      <c r="C30" s="26" t="s">
        <v>12</v>
      </c>
      <c r="D30" s="28" t="s">
        <v>99</v>
      </c>
      <c r="E30" s="17">
        <v>3</v>
      </c>
    </row>
    <row r="31" spans="2:5" ht="30" outlineLevel="1">
      <c r="B31" s="27">
        <v>21</v>
      </c>
      <c r="C31" s="26" t="s">
        <v>44</v>
      </c>
      <c r="D31" s="28" t="s">
        <v>100</v>
      </c>
      <c r="E31" s="17">
        <v>4</v>
      </c>
    </row>
    <row r="32" spans="2:5" ht="90" outlineLevel="1">
      <c r="B32" s="27">
        <v>22</v>
      </c>
      <c r="C32" s="26" t="s">
        <v>49</v>
      </c>
      <c r="D32" s="28" t="s">
        <v>104</v>
      </c>
      <c r="E32" s="17">
        <v>4</v>
      </c>
    </row>
    <row r="33" spans="2:5" outlineLevel="1">
      <c r="B33" s="27">
        <v>23</v>
      </c>
      <c r="C33" s="26" t="s">
        <v>105</v>
      </c>
      <c r="D33" s="28" t="s">
        <v>106</v>
      </c>
      <c r="E33" s="8" t="s">
        <v>30</v>
      </c>
    </row>
    <row r="34" spans="2:5">
      <c r="C34" s="9"/>
      <c r="D34" s="11" t="s">
        <v>1</v>
      </c>
      <c r="E34" s="11">
        <f>E32+E31+E30+E29+E28+E27+E26+E24+E22+E21+E20+E23+E19+E18+E17+E15+E14+E25</f>
        <v>67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5" style="2" customWidth="1"/>
    <col min="5" max="5" width="5.33203125" style="2" customWidth="1"/>
    <col min="6" max="6" width="2.1640625" style="13" bestFit="1" customWidth="1"/>
    <col min="7" max="16384" width="10.83203125" style="1"/>
  </cols>
  <sheetData>
    <row r="3" spans="2:6">
      <c r="F3" s="13" t="s">
        <v>34</v>
      </c>
    </row>
    <row r="10" spans="2:6">
      <c r="C10" s="33" t="s">
        <v>132</v>
      </c>
      <c r="D10" s="21" t="s">
        <v>2</v>
      </c>
      <c r="E10" s="7" t="s">
        <v>29</v>
      </c>
    </row>
    <row r="11" spans="2:6" outlineLevel="1">
      <c r="B11" s="27">
        <v>1</v>
      </c>
      <c r="C11" s="26" t="s">
        <v>31</v>
      </c>
      <c r="D11" s="25" t="s">
        <v>57</v>
      </c>
      <c r="E11" s="8" t="s">
        <v>30</v>
      </c>
    </row>
    <row r="12" spans="2:6" outlineLevel="1">
      <c r="B12" s="27">
        <v>2</v>
      </c>
      <c r="C12" s="26" t="s">
        <v>11</v>
      </c>
      <c r="D12" s="25" t="s">
        <v>58</v>
      </c>
      <c r="E12" s="8" t="s">
        <v>30</v>
      </c>
    </row>
    <row r="13" spans="2:6" ht="105" outlineLevel="1">
      <c r="B13" s="27">
        <v>3</v>
      </c>
      <c r="C13" s="26" t="s">
        <v>32</v>
      </c>
      <c r="D13" s="25" t="s">
        <v>60</v>
      </c>
      <c r="E13" s="8" t="s">
        <v>30</v>
      </c>
    </row>
    <row r="14" spans="2:6" outlineLevel="1">
      <c r="B14" s="27">
        <v>4</v>
      </c>
      <c r="C14" s="26" t="s">
        <v>21</v>
      </c>
      <c r="D14" s="25" t="s">
        <v>84</v>
      </c>
      <c r="E14" s="4">
        <v>5</v>
      </c>
    </row>
    <row r="15" spans="2:6" outlineLevel="1">
      <c r="B15" s="27">
        <v>5</v>
      </c>
      <c r="C15" s="26" t="s">
        <v>22</v>
      </c>
      <c r="D15" s="25" t="s">
        <v>59</v>
      </c>
      <c r="E15" s="4">
        <v>5</v>
      </c>
    </row>
    <row r="16" spans="2:6" outlineLevel="1">
      <c r="B16" s="27">
        <v>6</v>
      </c>
      <c r="C16" s="26" t="s">
        <v>10</v>
      </c>
      <c r="D16" s="25" t="s">
        <v>47</v>
      </c>
      <c r="E16" s="8" t="s">
        <v>30</v>
      </c>
    </row>
    <row r="17" spans="2:5" outlineLevel="1">
      <c r="B17" s="27">
        <v>7</v>
      </c>
      <c r="C17" s="26" t="s">
        <v>6</v>
      </c>
      <c r="D17" s="25" t="s">
        <v>37</v>
      </c>
      <c r="E17" s="4">
        <v>4</v>
      </c>
    </row>
    <row r="18" spans="2:5" outlineLevel="1">
      <c r="B18" s="27">
        <v>8</v>
      </c>
      <c r="C18" s="26" t="s">
        <v>16</v>
      </c>
      <c r="D18" s="25" t="s">
        <v>114</v>
      </c>
      <c r="E18" s="4">
        <v>4</v>
      </c>
    </row>
    <row r="19" spans="2:5" ht="45" outlineLevel="1">
      <c r="B19" s="27">
        <v>9</v>
      </c>
      <c r="C19" s="26" t="s">
        <v>17</v>
      </c>
      <c r="D19" s="25" t="s">
        <v>62</v>
      </c>
      <c r="E19" s="4">
        <v>4</v>
      </c>
    </row>
    <row r="20" spans="2:5" ht="30" outlineLevel="1">
      <c r="B20" s="27">
        <v>10</v>
      </c>
      <c r="C20" s="26" t="s">
        <v>5</v>
      </c>
      <c r="D20" s="25" t="s">
        <v>63</v>
      </c>
      <c r="E20" s="4">
        <v>1</v>
      </c>
    </row>
    <row r="21" spans="2:5" outlineLevel="1">
      <c r="B21" s="27">
        <v>11</v>
      </c>
      <c r="C21" s="26" t="s">
        <v>13</v>
      </c>
      <c r="D21" s="25" t="s">
        <v>64</v>
      </c>
      <c r="E21" s="4">
        <v>1</v>
      </c>
    </row>
    <row r="22" spans="2:5" ht="30" outlineLevel="1">
      <c r="B22" s="27">
        <v>12</v>
      </c>
      <c r="C22" s="26" t="s">
        <v>51</v>
      </c>
      <c r="D22" s="25" t="s">
        <v>56</v>
      </c>
      <c r="E22" s="4">
        <v>1</v>
      </c>
    </row>
    <row r="23" spans="2:5" ht="45" outlineLevel="1">
      <c r="B23" s="27">
        <v>13</v>
      </c>
      <c r="C23" s="26" t="s">
        <v>27</v>
      </c>
      <c r="D23" s="25" t="s">
        <v>65</v>
      </c>
      <c r="E23" s="4">
        <v>4</v>
      </c>
    </row>
    <row r="24" spans="2:5" ht="45" outlineLevel="1">
      <c r="B24" s="27">
        <v>14</v>
      </c>
      <c r="C24" s="26" t="s">
        <v>20</v>
      </c>
      <c r="D24" s="25" t="s">
        <v>68</v>
      </c>
      <c r="E24" s="4">
        <v>4</v>
      </c>
    </row>
    <row r="25" spans="2:5" outlineLevel="1">
      <c r="B25" s="27">
        <v>15</v>
      </c>
      <c r="C25" s="26" t="s">
        <v>35</v>
      </c>
      <c r="D25" s="25" t="s">
        <v>69</v>
      </c>
      <c r="E25" s="4">
        <v>3</v>
      </c>
    </row>
    <row r="26" spans="2:5" ht="30" outlineLevel="1">
      <c r="B26" s="27">
        <v>16</v>
      </c>
      <c r="C26" s="26" t="s">
        <v>8</v>
      </c>
      <c r="D26" s="25" t="s">
        <v>66</v>
      </c>
      <c r="E26" s="4">
        <v>4</v>
      </c>
    </row>
    <row r="27" spans="2:5" ht="30" outlineLevel="1">
      <c r="B27" s="27">
        <v>17</v>
      </c>
      <c r="C27" s="26" t="s">
        <v>101</v>
      </c>
      <c r="D27" s="25" t="s">
        <v>61</v>
      </c>
      <c r="E27" s="4">
        <v>4</v>
      </c>
    </row>
    <row r="28" spans="2:5" ht="30" outlineLevel="1">
      <c r="B28" s="27">
        <v>18</v>
      </c>
      <c r="C28" s="26" t="s">
        <v>9</v>
      </c>
      <c r="D28" s="25" t="s">
        <v>67</v>
      </c>
      <c r="E28" s="4">
        <v>2</v>
      </c>
    </row>
    <row r="29" spans="2:5" ht="60" outlineLevel="1">
      <c r="B29" s="27">
        <v>19</v>
      </c>
      <c r="C29" s="26" t="s">
        <v>7</v>
      </c>
      <c r="D29" s="25" t="s">
        <v>70</v>
      </c>
      <c r="E29" s="4">
        <v>3</v>
      </c>
    </row>
    <row r="30" spans="2:5" ht="30" outlineLevel="1">
      <c r="B30" s="27">
        <v>20</v>
      </c>
      <c r="C30" s="26" t="s">
        <v>12</v>
      </c>
      <c r="D30" s="25" t="s">
        <v>71</v>
      </c>
      <c r="E30" s="4">
        <v>1</v>
      </c>
    </row>
    <row r="31" spans="2:5" ht="60" outlineLevel="1">
      <c r="B31" s="27">
        <v>21</v>
      </c>
      <c r="C31" s="26" t="s">
        <v>44</v>
      </c>
      <c r="D31" s="25" t="s">
        <v>72</v>
      </c>
      <c r="E31" s="4">
        <v>4</v>
      </c>
    </row>
    <row r="32" spans="2:5" ht="90" outlineLevel="1">
      <c r="B32" s="27">
        <v>22</v>
      </c>
      <c r="C32" s="26" t="s">
        <v>49</v>
      </c>
      <c r="D32" s="25" t="s">
        <v>78</v>
      </c>
      <c r="E32" s="4">
        <v>3</v>
      </c>
    </row>
    <row r="33" spans="2:5" outlineLevel="1">
      <c r="B33" s="27">
        <v>23</v>
      </c>
      <c r="C33" s="26" t="s">
        <v>105</v>
      </c>
      <c r="D33" s="25" t="s">
        <v>106</v>
      </c>
      <c r="E33" s="8" t="s">
        <v>30</v>
      </c>
    </row>
    <row r="34" spans="2:5">
      <c r="C34" s="9"/>
      <c r="D34" s="12" t="s">
        <v>2</v>
      </c>
      <c r="E34" s="12">
        <f>E32+E31+E30+E29+E28+E27+E26+E24+E22+E21+E20+E23+E19+E18+E17+E15+E14+E25</f>
        <v>57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topLeftCell="A9" workbookViewId="0">
      <selection activeCell="B10" sqref="B10:E34"/>
    </sheetView>
  </sheetViews>
  <sheetFormatPr baseColWidth="10" defaultRowHeight="15" outlineLevelRow="1" x14ac:dyDescent="0"/>
  <cols>
    <col min="1" max="1" width="6" style="1" customWidth="1"/>
    <col min="2" max="2" width="3.1640625" style="5" bestFit="1" customWidth="1"/>
    <col min="3" max="3" width="28" style="1" customWidth="1"/>
    <col min="4" max="4" width="64.83203125" style="2" customWidth="1"/>
    <col min="5" max="5" width="5.33203125" style="2" customWidth="1"/>
    <col min="6" max="6" width="2.1640625" style="13" bestFit="1" customWidth="1"/>
    <col min="7" max="16384" width="10.83203125" style="1"/>
  </cols>
  <sheetData>
    <row r="3" spans="2:6">
      <c r="F3" s="13" t="s">
        <v>34</v>
      </c>
    </row>
    <row r="10" spans="2:6">
      <c r="C10" s="33" t="s">
        <v>132</v>
      </c>
      <c r="D10" s="22" t="s">
        <v>3</v>
      </c>
      <c r="E10" s="7" t="s">
        <v>29</v>
      </c>
    </row>
    <row r="11" spans="2:6" outlineLevel="1">
      <c r="B11" s="27">
        <v>1</v>
      </c>
      <c r="C11" s="26" t="s">
        <v>31</v>
      </c>
      <c r="D11" s="29" t="s">
        <v>108</v>
      </c>
      <c r="E11" s="8" t="s">
        <v>30</v>
      </c>
    </row>
    <row r="12" spans="2:6" outlineLevel="1">
      <c r="B12" s="27">
        <v>2</v>
      </c>
      <c r="C12" s="26" t="s">
        <v>11</v>
      </c>
      <c r="D12" s="29" t="s">
        <v>109</v>
      </c>
      <c r="E12" s="8" t="s">
        <v>30</v>
      </c>
    </row>
    <row r="13" spans="2:6" outlineLevel="1">
      <c r="B13" s="27">
        <v>3</v>
      </c>
      <c r="C13" s="26" t="s">
        <v>32</v>
      </c>
      <c r="D13" s="29" t="s">
        <v>128</v>
      </c>
      <c r="E13" s="8" t="s">
        <v>30</v>
      </c>
    </row>
    <row r="14" spans="2:6" outlineLevel="1">
      <c r="B14" s="27">
        <v>4</v>
      </c>
      <c r="C14" s="26" t="s">
        <v>21</v>
      </c>
      <c r="D14" s="29" t="s">
        <v>84</v>
      </c>
      <c r="E14" s="4">
        <v>5</v>
      </c>
    </row>
    <row r="15" spans="2:6" outlineLevel="1">
      <c r="B15" s="27">
        <v>5</v>
      </c>
      <c r="C15" s="26" t="s">
        <v>22</v>
      </c>
      <c r="D15" s="29" t="s">
        <v>111</v>
      </c>
      <c r="E15" s="4"/>
    </row>
    <row r="16" spans="2:6" outlineLevel="1">
      <c r="B16" s="27">
        <v>6</v>
      </c>
      <c r="C16" s="26" t="s">
        <v>10</v>
      </c>
      <c r="D16" s="29" t="s">
        <v>110</v>
      </c>
      <c r="E16" s="8" t="s">
        <v>30</v>
      </c>
    </row>
    <row r="17" spans="2:5" outlineLevel="1">
      <c r="B17" s="27">
        <v>7</v>
      </c>
      <c r="C17" s="26" t="s">
        <v>6</v>
      </c>
      <c r="D17" s="29" t="s">
        <v>113</v>
      </c>
      <c r="E17" s="4">
        <v>4</v>
      </c>
    </row>
    <row r="18" spans="2:5" outlineLevel="1">
      <c r="B18" s="27">
        <v>8</v>
      </c>
      <c r="C18" s="26" t="s">
        <v>16</v>
      </c>
      <c r="D18" s="29" t="s">
        <v>115</v>
      </c>
      <c r="E18" s="4">
        <v>4</v>
      </c>
    </row>
    <row r="19" spans="2:5" ht="30" outlineLevel="1">
      <c r="B19" s="27">
        <v>9</v>
      </c>
      <c r="C19" s="26" t="s">
        <v>17</v>
      </c>
      <c r="D19" s="29" t="s">
        <v>117</v>
      </c>
      <c r="E19" s="4">
        <v>3</v>
      </c>
    </row>
    <row r="20" spans="2:5" ht="30" outlineLevel="1">
      <c r="B20" s="27">
        <v>10</v>
      </c>
      <c r="C20" s="26" t="s">
        <v>5</v>
      </c>
      <c r="D20" s="29" t="s">
        <v>118</v>
      </c>
      <c r="E20" s="4">
        <v>2</v>
      </c>
    </row>
    <row r="21" spans="2:5" ht="30" outlineLevel="1">
      <c r="B21" s="27">
        <v>11</v>
      </c>
      <c r="C21" s="26" t="s">
        <v>13</v>
      </c>
      <c r="D21" s="29" t="s">
        <v>112</v>
      </c>
      <c r="E21" s="4">
        <v>3</v>
      </c>
    </row>
    <row r="22" spans="2:5" ht="30" outlineLevel="1">
      <c r="B22" s="27">
        <v>12</v>
      </c>
      <c r="C22" s="26" t="s">
        <v>51</v>
      </c>
      <c r="D22" s="29" t="s">
        <v>119</v>
      </c>
      <c r="E22" s="4">
        <v>1</v>
      </c>
    </row>
    <row r="23" spans="2:5" ht="30" outlineLevel="1">
      <c r="B23" s="27">
        <v>13</v>
      </c>
      <c r="C23" s="26" t="s">
        <v>27</v>
      </c>
      <c r="D23" s="29" t="s">
        <v>121</v>
      </c>
      <c r="E23" s="4">
        <v>2</v>
      </c>
    </row>
    <row r="24" spans="2:5" ht="45" outlineLevel="1">
      <c r="B24" s="27">
        <v>14</v>
      </c>
      <c r="C24" s="26" t="s">
        <v>20</v>
      </c>
      <c r="D24" s="29" t="s">
        <v>122</v>
      </c>
      <c r="E24" s="4">
        <v>4</v>
      </c>
    </row>
    <row r="25" spans="2:5" outlineLevel="1">
      <c r="B25" s="27">
        <v>15</v>
      </c>
      <c r="C25" s="26" t="s">
        <v>35</v>
      </c>
      <c r="D25" s="29" t="s">
        <v>123</v>
      </c>
      <c r="E25" s="4">
        <v>3</v>
      </c>
    </row>
    <row r="26" spans="2:5" outlineLevel="1">
      <c r="B26" s="27">
        <v>16</v>
      </c>
      <c r="C26" s="26" t="s">
        <v>8</v>
      </c>
      <c r="D26" s="29" t="s">
        <v>124</v>
      </c>
      <c r="E26" s="4">
        <v>4</v>
      </c>
    </row>
    <row r="27" spans="2:5" ht="45" outlineLevel="1">
      <c r="B27" s="27">
        <v>17</v>
      </c>
      <c r="C27" s="26" t="s">
        <v>101</v>
      </c>
      <c r="D27" s="29" t="s">
        <v>125</v>
      </c>
      <c r="E27" s="4">
        <v>4</v>
      </c>
    </row>
    <row r="28" spans="2:5" ht="30" outlineLevel="1">
      <c r="B28" s="27">
        <v>18</v>
      </c>
      <c r="C28" s="26" t="s">
        <v>9</v>
      </c>
      <c r="D28" s="29" t="s">
        <v>126</v>
      </c>
      <c r="E28" s="4">
        <v>3</v>
      </c>
    </row>
    <row r="29" spans="2:5" ht="30" outlineLevel="1">
      <c r="B29" s="27">
        <v>19</v>
      </c>
      <c r="C29" s="26" t="s">
        <v>7</v>
      </c>
      <c r="D29" s="29" t="s">
        <v>127</v>
      </c>
      <c r="E29" s="4">
        <v>1</v>
      </c>
    </row>
    <row r="30" spans="2:5" outlineLevel="1">
      <c r="B30" s="27">
        <v>20</v>
      </c>
      <c r="C30" s="26" t="s">
        <v>12</v>
      </c>
      <c r="D30" s="29" t="s">
        <v>120</v>
      </c>
      <c r="E30" s="4">
        <v>0</v>
      </c>
    </row>
    <row r="31" spans="2:5" outlineLevel="1">
      <c r="B31" s="27">
        <v>21</v>
      </c>
      <c r="C31" s="26" t="s">
        <v>44</v>
      </c>
      <c r="D31" s="29" t="s">
        <v>129</v>
      </c>
      <c r="E31" s="4">
        <v>3</v>
      </c>
    </row>
    <row r="32" spans="2:5" ht="90" outlineLevel="1">
      <c r="B32" s="27">
        <v>22</v>
      </c>
      <c r="C32" s="26" t="s">
        <v>49</v>
      </c>
      <c r="D32" s="29" t="s">
        <v>130</v>
      </c>
      <c r="E32" s="4">
        <v>3</v>
      </c>
    </row>
    <row r="33" spans="2:5" outlineLevel="1">
      <c r="B33" s="27">
        <v>23</v>
      </c>
      <c r="C33" s="26" t="s">
        <v>105</v>
      </c>
      <c r="D33" s="29" t="s">
        <v>107</v>
      </c>
      <c r="E33" s="8" t="s">
        <v>30</v>
      </c>
    </row>
    <row r="34" spans="2:5">
      <c r="C34" s="9"/>
      <c r="D34" s="16" t="s">
        <v>3</v>
      </c>
      <c r="E34" s="16">
        <f>E32+E31+E30+E29+E28+E27+E26+E24+E22+E21+E20+E23+E19+E18+E17+E15+E14+E25</f>
        <v>49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4"/>
  <sheetViews>
    <sheetView workbookViewId="0">
      <selection activeCell="I13" sqref="I13"/>
    </sheetView>
  </sheetViews>
  <sheetFormatPr baseColWidth="10" defaultRowHeight="15" outlineLevelRow="1" x14ac:dyDescent="0"/>
  <cols>
    <col min="1" max="1" width="6" style="1" customWidth="1"/>
    <col min="2" max="2" width="3.1640625" style="5" bestFit="1" customWidth="1"/>
    <col min="3" max="3" width="28" style="1" customWidth="1"/>
    <col min="4" max="4" width="65.83203125" style="2" customWidth="1"/>
    <col min="5" max="5" width="5.33203125" style="2" customWidth="1"/>
    <col min="6" max="6" width="2.1640625" style="13" bestFit="1" customWidth="1"/>
    <col min="7" max="16384" width="10.83203125" style="1"/>
  </cols>
  <sheetData>
    <row r="3" spans="2:6">
      <c r="F3" s="13" t="s">
        <v>34</v>
      </c>
    </row>
    <row r="10" spans="2:6">
      <c r="C10" s="33" t="s">
        <v>132</v>
      </c>
      <c r="D10" s="31" t="s">
        <v>4</v>
      </c>
      <c r="E10" s="7" t="s">
        <v>29</v>
      </c>
    </row>
    <row r="11" spans="2:6" outlineLevel="1">
      <c r="B11" s="27">
        <v>1</v>
      </c>
      <c r="C11" s="26" t="s">
        <v>31</v>
      </c>
      <c r="D11" s="24" t="s">
        <v>33</v>
      </c>
      <c r="E11" s="8" t="s">
        <v>30</v>
      </c>
    </row>
    <row r="12" spans="2:6" outlineLevel="1">
      <c r="B12" s="27">
        <v>2</v>
      </c>
      <c r="C12" s="26" t="s">
        <v>11</v>
      </c>
      <c r="D12" s="24">
        <v>5.6</v>
      </c>
      <c r="E12" s="8" t="s">
        <v>30</v>
      </c>
    </row>
    <row r="13" spans="2:6" outlineLevel="1">
      <c r="B13" s="27">
        <v>3</v>
      </c>
      <c r="C13" s="26" t="s">
        <v>32</v>
      </c>
      <c r="D13" s="24" t="s">
        <v>41</v>
      </c>
      <c r="E13" s="8" t="s">
        <v>30</v>
      </c>
    </row>
    <row r="14" spans="2:6" outlineLevel="1">
      <c r="B14" s="27">
        <v>4</v>
      </c>
      <c r="C14" s="26" t="s">
        <v>21</v>
      </c>
      <c r="D14" s="24" t="s">
        <v>84</v>
      </c>
      <c r="E14" s="4">
        <v>5</v>
      </c>
    </row>
    <row r="15" spans="2:6" ht="30" outlineLevel="1">
      <c r="B15" s="27">
        <v>5</v>
      </c>
      <c r="C15" s="26" t="s">
        <v>22</v>
      </c>
      <c r="D15" s="24" t="s">
        <v>85</v>
      </c>
      <c r="E15" s="4">
        <v>5</v>
      </c>
    </row>
    <row r="16" spans="2:6" outlineLevel="1">
      <c r="B16" s="27">
        <v>6</v>
      </c>
      <c r="C16" s="26" t="s">
        <v>10</v>
      </c>
      <c r="D16" s="24" t="s">
        <v>42</v>
      </c>
      <c r="E16" s="8" t="s">
        <v>30</v>
      </c>
    </row>
    <row r="17" spans="2:5" outlineLevel="1">
      <c r="B17" s="27">
        <v>7</v>
      </c>
      <c r="C17" s="26" t="s">
        <v>6</v>
      </c>
      <c r="D17" s="24" t="s">
        <v>36</v>
      </c>
      <c r="E17" s="4">
        <v>4</v>
      </c>
    </row>
    <row r="18" spans="2:5" outlineLevel="1">
      <c r="B18" s="27">
        <v>8</v>
      </c>
      <c r="C18" s="26" t="s">
        <v>16</v>
      </c>
      <c r="D18" s="24" t="s">
        <v>54</v>
      </c>
      <c r="E18" s="4">
        <v>4</v>
      </c>
    </row>
    <row r="19" spans="2:5" ht="30" outlineLevel="1">
      <c r="B19" s="27">
        <v>9</v>
      </c>
      <c r="C19" s="26" t="s">
        <v>17</v>
      </c>
      <c r="D19" s="24" t="s">
        <v>40</v>
      </c>
      <c r="E19" s="4">
        <v>4</v>
      </c>
    </row>
    <row r="20" spans="2:5" ht="30" outlineLevel="1">
      <c r="B20" s="27">
        <v>10</v>
      </c>
      <c r="C20" s="26" t="s">
        <v>5</v>
      </c>
      <c r="D20" s="24" t="s">
        <v>47</v>
      </c>
      <c r="E20" s="4">
        <v>0</v>
      </c>
    </row>
    <row r="21" spans="2:5" outlineLevel="1">
      <c r="B21" s="27">
        <v>11</v>
      </c>
      <c r="C21" s="26" t="s">
        <v>13</v>
      </c>
      <c r="D21" s="24" t="s">
        <v>47</v>
      </c>
      <c r="E21" s="4">
        <v>0</v>
      </c>
    </row>
    <row r="22" spans="2:5" ht="30" outlineLevel="1">
      <c r="B22" s="27">
        <v>12</v>
      </c>
      <c r="C22" s="26" t="s">
        <v>51</v>
      </c>
      <c r="D22" s="24" t="s">
        <v>55</v>
      </c>
      <c r="E22" s="4">
        <v>1</v>
      </c>
    </row>
    <row r="23" spans="2:5" outlineLevel="1">
      <c r="B23" s="27">
        <v>13</v>
      </c>
      <c r="C23" s="26" t="s">
        <v>27</v>
      </c>
      <c r="D23" s="24" t="s">
        <v>48</v>
      </c>
      <c r="E23" s="4">
        <v>2</v>
      </c>
    </row>
    <row r="24" spans="2:5" ht="45" outlineLevel="1">
      <c r="B24" s="27">
        <v>14</v>
      </c>
      <c r="C24" s="26" t="s">
        <v>20</v>
      </c>
      <c r="D24" s="24" t="s">
        <v>39</v>
      </c>
      <c r="E24" s="4">
        <v>4</v>
      </c>
    </row>
    <row r="25" spans="2:5" outlineLevel="1">
      <c r="B25" s="27">
        <v>15</v>
      </c>
      <c r="C25" s="26" t="s">
        <v>35</v>
      </c>
      <c r="D25" s="24" t="s">
        <v>38</v>
      </c>
      <c r="E25" s="4">
        <v>3</v>
      </c>
    </row>
    <row r="26" spans="2:5" ht="45" outlineLevel="1">
      <c r="B26" s="27">
        <v>16</v>
      </c>
      <c r="C26" s="26" t="s">
        <v>8</v>
      </c>
      <c r="D26" s="24" t="s">
        <v>52</v>
      </c>
      <c r="E26" s="4">
        <v>3</v>
      </c>
    </row>
    <row r="27" spans="2:5" ht="30" outlineLevel="1">
      <c r="B27" s="27">
        <v>17</v>
      </c>
      <c r="C27" s="26" t="s">
        <v>101</v>
      </c>
      <c r="D27" s="24" t="s">
        <v>43</v>
      </c>
      <c r="E27" s="4">
        <v>4</v>
      </c>
    </row>
    <row r="28" spans="2:5" ht="30" outlineLevel="1">
      <c r="B28" s="27">
        <v>18</v>
      </c>
      <c r="C28" s="26" t="s">
        <v>9</v>
      </c>
      <c r="D28" s="24" t="s">
        <v>80</v>
      </c>
      <c r="E28" s="4">
        <v>2</v>
      </c>
    </row>
    <row r="29" spans="2:5" ht="30" outlineLevel="1">
      <c r="B29" s="27">
        <v>19</v>
      </c>
      <c r="C29" s="26" t="s">
        <v>7</v>
      </c>
      <c r="D29" s="24" t="s">
        <v>75</v>
      </c>
      <c r="E29" s="4">
        <v>2</v>
      </c>
    </row>
    <row r="30" spans="2:5" ht="30" outlineLevel="1">
      <c r="B30" s="27">
        <v>20</v>
      </c>
      <c r="C30" s="26" t="s">
        <v>12</v>
      </c>
      <c r="D30" s="24" t="s">
        <v>50</v>
      </c>
      <c r="E30" s="4">
        <v>1</v>
      </c>
    </row>
    <row r="31" spans="2:5" ht="45" outlineLevel="1">
      <c r="B31" s="27">
        <v>21</v>
      </c>
      <c r="C31" s="26" t="s">
        <v>44</v>
      </c>
      <c r="D31" s="24" t="s">
        <v>46</v>
      </c>
      <c r="E31" s="4">
        <v>2</v>
      </c>
    </row>
    <row r="32" spans="2:5" ht="90" outlineLevel="1">
      <c r="B32" s="27">
        <v>22</v>
      </c>
      <c r="C32" s="26" t="s">
        <v>49</v>
      </c>
      <c r="D32" s="24" t="s">
        <v>131</v>
      </c>
      <c r="E32" s="4">
        <v>2</v>
      </c>
    </row>
    <row r="33" spans="2:5" outlineLevel="1">
      <c r="B33" s="27">
        <v>23</v>
      </c>
      <c r="C33" s="26" t="s">
        <v>105</v>
      </c>
      <c r="D33" s="24" t="s">
        <v>106</v>
      </c>
      <c r="E33" s="8" t="s">
        <v>30</v>
      </c>
    </row>
    <row r="34" spans="2:5">
      <c r="C34" s="9"/>
      <c r="D34" s="15" t="s">
        <v>4</v>
      </c>
      <c r="E34" s="15">
        <f>E32+E31+E30+E29+E28+E27+E26+E24+E22+E21+E20+E23+E19+E18+E17+E15+E14+E25</f>
        <v>48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Hoja1 (2)</vt:lpstr>
      <vt:lpstr>Hoja1 (jbpm)</vt:lpstr>
      <vt:lpstr>Hoja1 (bonita)</vt:lpstr>
      <vt:lpstr>Hoja1 (intalio)</vt:lpstr>
      <vt:lpstr>Hoja1 (processmaker)</vt:lpstr>
      <vt:lpstr>Hoja1 (activiti)</vt:lpstr>
    </vt:vector>
  </TitlesOfParts>
  <Company>INTIX.info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CARHUATOCTO</dc:creator>
  <cp:lastModifiedBy>Roger CARHUATOCTO</cp:lastModifiedBy>
  <dcterms:created xsi:type="dcterms:W3CDTF">2011-07-11T09:34:49Z</dcterms:created>
  <dcterms:modified xsi:type="dcterms:W3CDTF">2014-07-16T10:45:42Z</dcterms:modified>
</cp:coreProperties>
</file>