
<file path=[Content_Types].xml><?xml version="1.0" encoding="utf-8"?>
<Types xmlns="http://schemas.openxmlformats.org/package/2006/content-types">
  <Default Extension="xml" ContentType="application/xml"/>
  <Default Extension="jpeg" ContentType="image/jpeg"/>
  <Default Extension="png" ContentType="image/png"/>
  <Default Extension="gif" ContentType="image/gif"/>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0225"/>
  <workbookPr showInkAnnotation="0" autoCompressPictures="0"/>
  <bookViews>
    <workbookView xWindow="0" yWindow="0" windowWidth="25600" windowHeight="16060" tabRatio="589"/>
  </bookViews>
  <sheets>
    <sheet name="Hoja1" sheetId="1" r:id="rId1"/>
    <sheet name="Hoja1 (2)" sheetId="2" r:id="rId2"/>
    <sheet name="Hoja1 (jbpm)" sheetId="3" r:id="rId3"/>
    <sheet name="Hoja1 (bonita)" sheetId="4" r:id="rId4"/>
    <sheet name="Hoja1 (intalio)" sheetId="5" r:id="rId5"/>
    <sheet name="Hoja1 (processmaker)" sheetId="6" r:id="rId6"/>
    <sheet name="Hoja1 (activiti)" sheetId="7" r:id="rId7"/>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E34" i="7" l="1"/>
  <c r="E34" i="6"/>
  <c r="E34" i="5"/>
  <c r="E34" i="4"/>
  <c r="E34" i="3"/>
  <c r="Q34" i="1"/>
  <c r="U56" i="1"/>
  <c r="N34" i="1"/>
  <c r="U55" i="1"/>
  <c r="K34" i="1"/>
  <c r="U54" i="1"/>
  <c r="H34" i="1"/>
  <c r="U53" i="1"/>
  <c r="E34" i="1"/>
  <c r="U52" i="1"/>
  <c r="T56" i="1"/>
  <c r="T55" i="1"/>
  <c r="T54" i="1"/>
  <c r="T53" i="1"/>
</calcChain>
</file>

<file path=xl/sharedStrings.xml><?xml version="1.0" encoding="utf-8"?>
<sst xmlns="http://schemas.openxmlformats.org/spreadsheetml/2006/main" count="484" uniqueCount="134">
  <si>
    <t>jBPM</t>
  </si>
  <si>
    <t>Bonita</t>
  </si>
  <si>
    <t>Intalio</t>
  </si>
  <si>
    <t>ProcessMaker</t>
  </si>
  <si>
    <t>Activiti</t>
  </si>
  <si>
    <t>Business Activity Monitoring (BAM)</t>
  </si>
  <si>
    <t>Process Engine</t>
  </si>
  <si>
    <t>Portal Integration</t>
  </si>
  <si>
    <t>Web Forms Creation</t>
  </si>
  <si>
    <t>Content Management Integration</t>
  </si>
  <si>
    <t>Support XPDL?</t>
  </si>
  <si>
    <t>Current version</t>
  </si>
  <si>
    <t>Simulation</t>
  </si>
  <si>
    <t>Business Rules Engine (BRE)</t>
  </si>
  <si>
    <t>Engine: Apache License V2.0, GNU Library or Lesser General Public License (LGPL), Designer: Eclipse Public License, Modeller: MIT</t>
  </si>
  <si>
    <t>http://www.jboss.org/jbpm</t>
  </si>
  <si>
    <t>Process Designer &amp; app dev.</t>
  </si>
  <si>
    <t>Process Designer for business user</t>
  </si>
  <si>
    <t>jBPM Eclipse plugin</t>
  </si>
  <si>
    <t>jBPM Console (web)</t>
  </si>
  <si>
    <t>Process instance, Human task &amp; reporting  management from a System Administration view</t>
  </si>
  <si>
    <t>Process modeling language</t>
  </si>
  <si>
    <t>Process execution language</t>
  </si>
  <si>
    <t>jPDL was jBPM's (version 3, 4) native workflow language.</t>
  </si>
  <si>
    <t>Based on Drools Flow</t>
  </si>
  <si>
    <t>Process designer based on Oryx Designer (on Web) fork mantained by Intalio.</t>
  </si>
  <si>
    <t>Integration with Drools Guvnor from Oryx Designer</t>
  </si>
  <si>
    <t>WS-HumanTask support?</t>
  </si>
  <si>
    <t>100% Integrated with Drools</t>
  </si>
  <si>
    <t>Pts.</t>
  </si>
  <si>
    <t>-</t>
  </si>
  <si>
    <t>Web</t>
  </si>
  <si>
    <t>License</t>
  </si>
  <si>
    <t>http://www.activiti.org</t>
  </si>
  <si>
    <t>*</t>
  </si>
  <si>
    <t>Task List for non-technical user</t>
  </si>
  <si>
    <t>Does not exist in jBPM5.1. jBPM Console is a tool for system admin.</t>
  </si>
  <si>
    <t>Based on jBPM4</t>
  </si>
  <si>
    <t>Based on Apache ODE</t>
  </si>
  <si>
    <t>Activiti Explorer</t>
  </si>
  <si>
    <t>Activiti Explorer &amp; Activiti Probe</t>
  </si>
  <si>
    <t>Activiti Modeler based on Oryx Designer (on Web) fork mantained by Signavio.</t>
  </si>
  <si>
    <t>Apache License 2.0</t>
  </si>
  <si>
    <t>jPDL 4 por la comunidad. (http://www.activiti.org/components.html)</t>
  </si>
  <si>
    <t>Activiti Eclipse plugin</t>
  </si>
  <si>
    <t>Rapid Application Development</t>
  </si>
  <si>
    <t>Still jBPM5.1 is not a RAD tool, but we can observe all BPMS follow these trend.</t>
  </si>
  <si>
    <t>Activiti Cycle: "..facilitates the collaboration between business people, developers and IT operational people. It's based on the notion of the Process Cycle Layer." (http://www.activiti.org/cycle.html)</t>
  </si>
  <si>
    <t>No</t>
  </si>
  <si>
    <t>No, but it is possible call processes from wherever with its API.</t>
  </si>
  <si>
    <t>Maturity level (how old is the project, strength of the community, books writted, success stories, books written, best-of-breed technologies used, …)</t>
  </si>
  <si>
    <t>No. There is external initiative called BPM-accelerator (http://sourceforge.net/p/bpm-accelerator/wiki/) and work with signavio</t>
  </si>
  <si>
    <t>Integration with Process and Rules Repository</t>
  </si>
  <si>
    <t>No. Just Eclipse IDE and you have to use any framework and building from scratch. Other initiatives: http://www.jorambarrez.be/blog/2011/04/14/activiti-vaadin-a-killer-combination/</t>
  </si>
  <si>
    <t>No, just Eclipse IDE, exist some initiatives as jBPM Form Builder (http://blog.athico.com/2011/07/jbpm-form-builder-follow-up.html)</t>
  </si>
  <si>
    <t>Activiti Eclipse plugin (Activiti Designer)</t>
  </si>
  <si>
    <t>No. Does not exist process repository, just a file on filesystem, but it is possible sync models in Signavio with Activiti Designer.</t>
  </si>
  <si>
    <t>Only Intalio EE can work with process repository. It is based in Drools Guvnor.</t>
  </si>
  <si>
    <t>http://www.intalio.com/bpms</t>
  </si>
  <si>
    <t>6.0.3</t>
  </si>
  <si>
    <t>BPEL/WS-BPEL 2.0 and older BPEL4WS 1.1</t>
  </si>
  <si>
    <t>All components of Intalio BPMS CE downloaded of its web have private license. But if you want pure FOSS you have to try to download from FOSS communities. They are Apache ODE as engine with Apache Lincese v2.0, BPMS Designer with Eclipse Public License and as WS-HumanTask implementation Intalio Tempo, with Eclipse Public License v1.0 
http://community.intalio.com/faq/display-2.html#FAQ14</t>
  </si>
  <si>
    <t>Intalio|BPMS Designer / Eclipse BPMN Modeler</t>
  </si>
  <si>
    <t>Wapama is a complete editor for modeling BPMN 2.0. Many other metamodels are supported, including BPMN 1.1, BPEL 2.0, or Petrinets. Uses SVG for rendering (a HTML5 technology).</t>
  </si>
  <si>
    <t>No. But Intalio|BPMS EE has integrated Eclipse BIRT and creation KPIs as XVAR in process model.</t>
  </si>
  <si>
    <t>No. But Intalio|BPMS EE has integrated Jboss Drools and Guvnor.</t>
  </si>
  <si>
    <t>Yes. Intalio Tempo is a implement of WS-HumanTask (BPEL4People ext) and as Web Client Intalio has TMP. Exist other web clients based on ExtJS and other as Portlets.</t>
  </si>
  <si>
    <t>XForm and Ajax Form from Tibco GI. Tibco GI is integrated in Intalio|BPMS Designer.</t>
  </si>
  <si>
    <t>No. But Intalio|BPMS EE has a connector with Alfresco ECM and others.</t>
  </si>
  <si>
    <t>Intalio BPMS-Console (bpms-console web app)</t>
  </si>
  <si>
    <t>Intalio UI-FW (ui-fw web app)</t>
  </si>
  <si>
    <t>Any BPM app could be easily integrable with JSR-168 Portals, only is necessary to use any portlet API.
Intalio UI-FW is a web app portletizable in Intalio|BPMS EE.</t>
  </si>
  <si>
    <t>Intalio has a point of view on this. http://community.intalio.com/bpms-screencasts/process-simulation.html</t>
  </si>
  <si>
    <t>"Zero Code Process Design
Intalio|BPMS Designer is the only tool currently available on the market that allows any BPMN model to be turned into fully executable BPEL processes without having to write any code." http://www.intalio.com/bpms/designer</t>
  </si>
  <si>
    <t>Yes, but does not exist any Web App client implementing this standard in this moment.</t>
  </si>
  <si>
    <t>No, you need create a connector to ECM from scratch using ECM's API</t>
  </si>
  <si>
    <t>Any BPM app could be easily integrable with JSR-168 Portals, only is necessary to use any portlet API.</t>
  </si>
  <si>
    <t>Any jBPM app could be easily integrable with JSR-168 Portals, only is necessary to use any portlet API.</t>
  </si>
  <si>
    <t>Only from jBPM Eclipse plugin.</t>
  </si>
  <si>
    <t>Intalio has released several projects as Free/Open Source (Apache and Eclipse communities). Apache ODE comes of Intalio and Eclipse BPMN Modeler too.
Intalio is an older knew in BPM arena but the strength of its community is lower, there are poorly technical information and neither there are books on Intalio.</t>
  </si>
  <si>
    <t>JBoss Drools as engine is a handicap because does not exist success stories, anyway Drools is a very good tool and widely used.
The strength of its community is higher, there are many books on jBPM and Drools and behind it is Red Hat, a big company.</t>
  </si>
  <si>
    <t>No, you need create a connector to ECM from scratch using ECM's API. Alfresco ECM (via CMIS) must be integrated by default.</t>
  </si>
  <si>
    <t>Bonita Open Solution</t>
  </si>
  <si>
    <t>http://www.bonitasoft.com</t>
  </si>
  <si>
    <t>5.5.1</t>
  </si>
  <si>
    <t>BPMN2</t>
  </si>
  <si>
    <t>BPMN2 as native lenguage and Process Virtual Machine for giving support others as jPDL 4.</t>
  </si>
  <si>
    <t>BPMN2. Import process models JBPM3 and XPDL.</t>
  </si>
  <si>
    <t>Import process models JBPM3 and XPDL.</t>
  </si>
  <si>
    <t>XPDL defined by WfMC. (http://websvn.ow2.org/filedetails.php?repname=bonita&amp;path=%2Ftrunk%2Fbonita%2Fdoc%2Fbonita_XPDL.pdf)</t>
  </si>
  <si>
    <t>Is a specific engine (Java API) called Bonita Execution Engine</t>
  </si>
  <si>
    <t>BOS has three solutions in one: the Bonita Execution Engine (LGPL), Bonita Studio and Bonita User Experience to deploy and manage your process, both with GPL v2 as license.</t>
  </si>
  <si>
    <t>Bonita Studio based on Eclipse</t>
  </si>
  <si>
    <t>No, but exists a Dashboard, Reporting tools and definition of KPI's.</t>
  </si>
  <si>
    <t>Yes, has a own rule engine.</t>
  </si>
  <si>
    <t>Yes, has a central repository to store, organize and archive all processes.</t>
  </si>
  <si>
    <t>No, but it is implemented of different way.</t>
  </si>
  <si>
    <t>Yes, from  Bonita Studio and other tools.</t>
  </si>
  <si>
    <t>Yes. Bonita Studio comes with 100+ built in and contributed connectors – for many commonly used commercial and open-source databases, messaging, ERP, CRM, ECM and more.</t>
  </si>
  <si>
    <t>BPM app can be deployed on any JSR-168 portal server as Liferay, eXo Platform, etc.</t>
  </si>
  <si>
    <t>Yes, from Bonita Studio.</t>
  </si>
  <si>
    <t>Yes, easy creation of forms with Bonita Web Application builder and one-click deploying app from Bonita Studio.</t>
  </si>
  <si>
    <t>App. Development (API, Debugging &amp; Testing)</t>
  </si>
  <si>
    <t>Yes, with Bonita Studio (Bonita Web Application Builder) can create easily forms, apps, deploy, ….</t>
  </si>
  <si>
    <t>Bonita User Experience (portal based on GWT with collaboration functionalities)</t>
  </si>
  <si>
    <t xml:space="preserve">Bonita is a mature project (from 2001) and has a strong community in Europe. 
There are enough real and functional examples and updated documentation that allow to create and deploy easily BPM apps in few minutes.
</t>
  </si>
  <si>
    <t>Technology base</t>
  </si>
  <si>
    <t>Java</t>
  </si>
  <si>
    <t>PHP</t>
  </si>
  <si>
    <t>http://processmaker.com</t>
  </si>
  <si>
    <t>2.0.30</t>
  </si>
  <si>
    <t>Import process models in XPDL format.</t>
  </si>
  <si>
    <t>Proprietary.</t>
  </si>
  <si>
    <t>ProcessMaker has a simple to use, embedded business rules engine which drives the logic behind the process.</t>
  </si>
  <si>
    <t>Proprietary. Built in top of Gulliver Framework of Colosa Inc.</t>
  </si>
  <si>
    <t>"Zero code" with Intalio|BPMS Designer / Eclipse BPMN Modeler</t>
  </si>
  <si>
    <t>BPMN 2.0 Process Map Designer and Dynaform Builder (create forms).</t>
  </si>
  <si>
    <t>Bonita Studio offers special functionalities oriented to no-technical user (social BPM, collaborative process modeling, ..)</t>
  </si>
  <si>
    <t>Work with BPMN 2.0 Process Map Designer does not require technical knowledge.</t>
  </si>
  <si>
    <t>No, but is possible integrate Pentaho via add-on.</t>
  </si>
  <si>
    <t>Only exists a public repository of processes.</t>
  </si>
  <si>
    <t>No.</t>
  </si>
  <si>
    <t>No, but ProcessMaker implements its own called "Web Services API Trigger Builder".</t>
  </si>
  <si>
    <t>ProcessMaker Web Portal - ADMIN.</t>
  </si>
  <si>
    <t>ProcessMaker Web Portal - HOME (Cases Inbox)</t>
  </si>
  <si>
    <t>Dynaform Builder.</t>
  </si>
  <si>
    <t>ProcessMaker has Advanced Debugger, it is a powerful tool to trouble shoot your processes and understand how business rules are executing and how advanced triggers are behaving.</t>
  </si>
  <si>
    <t>Yes, ProcessMaker comes with a Document Management system by default.</t>
  </si>
  <si>
    <t>ProcessMaker is based on HTTP server with PHP, so It can not be portletizable.</t>
  </si>
  <si>
    <t>GNU Affero General Public License version 3 (GPLv3 license)</t>
  </si>
  <si>
    <t>Yes, easy creation of forms with Dynaform Builder.</t>
  </si>
  <si>
    <t>ProcessMaker is a mature project and there is a big community around of world. 
ProcessMaker has a public repository of examples and it is possible to get running a BPM app in few minutes.</t>
  </si>
  <si>
    <t>Activiti is a young project (2010) based on jBPM4. It is a new actor in FOSS scenery.</t>
  </si>
  <si>
    <t>Features to evaluate</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</si>
</sst>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b/>
      <sz val="12"/>
      <color theme="0"/>
      <name val="Calibri"/>
      <family val="2"/>
      <scheme val="minor"/>
    </font>
    <font>
      <b/>
      <sz val="12"/>
      <name val="Calibri"/>
      <scheme val="minor"/>
    </font>
    <font>
      <sz val="12"/>
      <color theme="0"/>
      <name val="Calibri"/>
      <family val="2"/>
      <scheme val="minor"/>
    </font>
    <font>
      <sz val="12"/>
      <name val="Calibri"/>
      <scheme val="minor"/>
    </font>
  </fonts>
  <fills count="17">
    <fill>
      <patternFill patternType="none"/>
    </fill>
    <fill>
      <patternFill patternType="gray125"/>
    </fill>
    <fill>
      <patternFill patternType="solid">
        <fgColor theme="3" tint="0.79998168889431442"/>
        <bgColor indexed="64"/>
      </patternFill>
    </fill>
    <fill>
      <patternFill patternType="solid">
        <fgColor theme="0"/>
        <bgColor indexed="64"/>
      </patternFill>
    </fill>
    <fill>
      <patternFill patternType="solid">
        <fgColor rgb="FFFFFF00"/>
        <bgColor indexed="64"/>
      </patternFill>
    </fill>
    <fill>
      <patternFill patternType="solid">
        <fgColor rgb="FFFF00FF"/>
        <bgColor indexed="64"/>
      </patternFill>
    </fill>
    <fill>
      <patternFill patternType="solid">
        <fgColor theme="1"/>
        <bgColor indexed="64"/>
      </patternFill>
    </fill>
    <fill>
      <patternFill patternType="solid">
        <fgColor rgb="FF0000FF"/>
        <bgColor indexed="64"/>
      </patternFill>
    </fill>
    <fill>
      <patternFill patternType="solid">
        <fgColor rgb="FF008000"/>
        <bgColor indexed="64"/>
      </patternFill>
    </fill>
    <fill>
      <patternFill patternType="solid">
        <fgColor rgb="FFFF0000"/>
        <bgColor indexed="64"/>
      </patternFill>
    </fill>
    <fill>
      <patternFill patternType="solid">
        <fgColor theme="0" tint="-4.9989318521683403E-2"/>
        <bgColor indexed="64"/>
      </patternFill>
    </fill>
    <fill>
      <patternFill patternType="solid">
        <fgColor rgb="FFEFB6F9"/>
        <bgColor indexed="64"/>
      </patternFill>
    </fill>
    <fill>
      <patternFill patternType="solid">
        <fgColor rgb="FFCCFFCC"/>
        <bgColor indexed="64"/>
      </patternFill>
    </fill>
    <fill>
      <patternFill patternType="solid">
        <fgColor rgb="FFFCFFC0"/>
        <bgColor indexed="64"/>
      </patternFill>
    </fill>
    <fill>
      <patternFill patternType="solid">
        <fgColor theme="1" tint="0.499984740745262"/>
        <bgColor indexed="64"/>
      </patternFill>
    </fill>
    <fill>
      <patternFill patternType="solid">
        <fgColor theme="1" tint="4.9989318521683403E-2"/>
        <bgColor indexed="64"/>
      </patternFill>
    </fill>
    <fill>
      <patternFill patternType="solid">
        <fgColor rgb="FFFFDDCE"/>
        <bgColor indexed="64"/>
      </patternFill>
    </fill>
  </fills>
  <borders count="6">
    <border>
      <left/>
      <right/>
      <top/>
      <bottom/>
      <diagonal/>
    </border>
    <border>
      <left style="dotted">
        <color auto="1"/>
      </left>
      <right style="dotted">
        <color auto="1"/>
      </right>
      <top style="dotted">
        <color auto="1"/>
      </top>
      <bottom style="dotted">
        <color auto="1"/>
      </bottom>
      <diagonal/>
    </border>
    <border>
      <left/>
      <right/>
      <top style="dotted">
        <color auto="1"/>
      </top>
      <bottom/>
      <diagonal/>
    </border>
    <border>
      <left/>
      <right style="dotted">
        <color auto="1"/>
      </right>
      <top style="dotted">
        <color auto="1"/>
      </top>
      <bottom style="dotted">
        <color auto="1"/>
      </bottom>
      <diagonal/>
    </border>
    <border>
      <left style="dotted">
        <color auto="1"/>
      </left>
      <right/>
      <top style="dotted">
        <color auto="1"/>
      </top>
      <bottom style="dotted">
        <color auto="1"/>
      </bottom>
      <diagonal/>
    </border>
    <border>
      <left/>
      <right/>
      <top/>
      <bottom style="dotted">
        <color auto="1"/>
      </bottom>
      <diagonal/>
    </border>
  </borders>
  <cellStyleXfs count="119">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34">
    <xf numFmtId="0" fontId="0" fillId="0" borderId="0" xfId="0"/>
    <xf numFmtId="0" fontId="0" fillId="3" borderId="0" xfId="0" applyFill="1"/>
    <xf numFmtId="0" fontId="0" fillId="3" borderId="0" xfId="0" applyFill="1" applyAlignment="1">
      <alignment horizontal="left"/>
    </xf>
    <xf numFmtId="0" fontId="1" fillId="3" borderId="0" xfId="0" applyFont="1" applyFill="1"/>
    <xf numFmtId="0" fontId="0" fillId="3" borderId="1" xfId="0" applyFill="1" applyBorder="1" applyAlignment="1">
      <alignment horizontal="left" vertical="top" wrapText="1"/>
    </xf>
    <xf numFmtId="0" fontId="0" fillId="3" borderId="0" xfId="0" applyFill="1" applyAlignment="1">
      <alignment vertical="top"/>
    </xf>
    <xf numFmtId="0" fontId="4" fillId="5" borderId="0" xfId="0" applyFont="1" applyFill="1"/>
    <xf numFmtId="0" fontId="4" fillId="6" borderId="0" xfId="0" applyFont="1" applyFill="1"/>
    <xf numFmtId="0" fontId="0" fillId="10" borderId="1" xfId="0" applyFill="1" applyBorder="1" applyAlignment="1">
      <alignment horizontal="left" vertical="top" wrapText="1"/>
    </xf>
    <xf numFmtId="0" fontId="0" fillId="3" borderId="2" xfId="0" applyFill="1" applyBorder="1" applyAlignment="1">
      <alignment vertical="top" wrapText="1"/>
    </xf>
    <xf numFmtId="0" fontId="4" fillId="5" borderId="0" xfId="0" applyFont="1" applyFill="1" applyAlignment="1">
      <alignment horizontal="left"/>
    </xf>
    <xf numFmtId="0" fontId="4" fillId="7" borderId="2" xfId="0" applyFont="1" applyFill="1" applyBorder="1" applyAlignment="1">
      <alignment horizontal="left" vertical="top" wrapText="1"/>
    </xf>
    <xf numFmtId="0" fontId="1" fillId="4" borderId="2" xfId="0" applyFont="1" applyFill="1" applyBorder="1" applyAlignment="1">
      <alignment horizontal="left" vertical="top" wrapText="1"/>
    </xf>
    <xf numFmtId="0" fontId="0" fillId="3" borderId="0" xfId="0" applyFill="1" applyBorder="1"/>
    <xf numFmtId="0" fontId="0" fillId="3" borderId="0" xfId="0" applyFill="1" applyBorder="1" applyAlignment="1">
      <alignment vertical="top" wrapText="1"/>
    </xf>
    <xf numFmtId="0" fontId="4" fillId="8" borderId="2" xfId="0" applyFont="1" applyFill="1" applyBorder="1" applyAlignment="1">
      <alignment horizontal="left" vertical="top" wrapText="1"/>
    </xf>
    <xf numFmtId="0" fontId="4" fillId="9" borderId="2" xfId="0" applyFont="1" applyFill="1" applyBorder="1" applyAlignment="1">
      <alignment horizontal="left" vertical="top" wrapText="1"/>
    </xf>
    <xf numFmtId="0" fontId="0" fillId="3" borderId="3" xfId="0" applyFill="1" applyBorder="1" applyAlignment="1">
      <alignment horizontal="left" vertical="top" wrapText="1"/>
    </xf>
    <xf numFmtId="0" fontId="4" fillId="6" borderId="5" xfId="0" applyFont="1" applyFill="1" applyBorder="1"/>
    <xf numFmtId="0" fontId="0" fillId="10" borderId="3" xfId="0" applyFill="1" applyBorder="1" applyAlignment="1">
      <alignment horizontal="left" vertical="top" wrapText="1"/>
    </xf>
    <xf numFmtId="0" fontId="4" fillId="5" borderId="2" xfId="0" applyFont="1" applyFill="1" applyBorder="1" applyAlignment="1">
      <alignment horizontal="left"/>
    </xf>
    <xf numFmtId="0" fontId="5" fillId="4" borderId="0" xfId="0" applyFont="1" applyFill="1" applyAlignment="1">
      <alignment horizontal="left"/>
    </xf>
    <xf numFmtId="0" fontId="4" fillId="9" borderId="0" xfId="0" applyFont="1" applyFill="1" applyAlignment="1">
      <alignment horizontal="left"/>
    </xf>
    <xf numFmtId="0" fontId="0" fillId="11" borderId="4" xfId="0" applyFill="1" applyBorder="1" applyAlignment="1">
      <alignment horizontal="left" vertical="top" wrapText="1"/>
    </xf>
    <xf numFmtId="0" fontId="0" fillId="12" borderId="1" xfId="0" applyFill="1" applyBorder="1" applyAlignment="1">
      <alignment horizontal="left" vertical="top" wrapText="1"/>
    </xf>
    <xf numFmtId="0" fontId="0" fillId="13" borderId="1" xfId="0" applyFill="1" applyBorder="1" applyAlignment="1">
      <alignment horizontal="left" vertical="top" wrapText="1"/>
    </xf>
    <xf numFmtId="0" fontId="6" fillId="14" borderId="1" xfId="0" applyFont="1" applyFill="1" applyBorder="1" applyAlignment="1">
      <alignment vertical="top" wrapText="1"/>
    </xf>
    <xf numFmtId="0" fontId="4" fillId="15" borderId="1" xfId="0" applyFont="1" applyFill="1" applyBorder="1" applyAlignment="1">
      <alignment vertical="top"/>
    </xf>
    <xf numFmtId="0" fontId="0" fillId="2" borderId="1" xfId="0" applyFill="1" applyBorder="1" applyAlignment="1">
      <alignment horizontal="left" vertical="top" wrapText="1"/>
    </xf>
    <xf numFmtId="0" fontId="0" fillId="16" borderId="1" xfId="0" applyFill="1" applyBorder="1" applyAlignment="1">
      <alignment horizontal="left" vertical="top" wrapText="1"/>
    </xf>
    <xf numFmtId="0" fontId="4" fillId="7" borderId="5" xfId="0" applyFont="1" applyFill="1" applyBorder="1" applyAlignment="1">
      <alignment horizontal="left"/>
    </xf>
    <xf numFmtId="0" fontId="4" fillId="8" borderId="5" xfId="0" applyFont="1" applyFill="1" applyBorder="1" applyAlignment="1">
      <alignment horizontal="left" vertical="top" wrapText="1"/>
    </xf>
    <xf numFmtId="0" fontId="7" fillId="10" borderId="1" xfId="0" applyFont="1" applyFill="1" applyBorder="1" applyAlignment="1">
      <alignment vertical="top" wrapText="1"/>
    </xf>
    <xf numFmtId="0" fontId="1" fillId="3" borderId="0" xfId="0" applyFont="1" applyFill="1" applyAlignment="1">
      <alignment horizontal="center"/>
    </xf>
  </cellXfs>
  <cellStyles count="119">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hidden="1"/>
    <cellStyle name="Hipervínculo" xfId="53" builtinId="8" hidden="1"/>
    <cellStyle name="Hipervínculo" xfId="55" builtinId="8" hidden="1"/>
    <cellStyle name="Hipervínculo" xfId="57" builtinId="8" hidden="1"/>
    <cellStyle name="Hipervínculo" xfId="59" builtinId="8" hidden="1"/>
    <cellStyle name="Hipervínculo" xfId="64" builtinId="8" hidden="1"/>
    <cellStyle name="Hipervínculo" xfId="66" builtinId="8" hidden="1"/>
    <cellStyle name="Hipervínculo" xfId="68" builtinId="8" hidden="1"/>
    <cellStyle name="Hipervínculo" xfId="70" builtinId="8" hidden="1"/>
    <cellStyle name="Hipervínculo" xfId="76" builtinId="8" hidden="1"/>
    <cellStyle name="Hipervínculo" xfId="78" builtinId="8" hidden="1"/>
    <cellStyle name="Hipervínculo" xfId="80" builtinId="8" hidden="1"/>
    <cellStyle name="Hipervínculo" xfId="82" builtinId="8" hidden="1"/>
    <cellStyle name="Hipervínculo" xfId="84" builtinId="8" hidden="1"/>
    <cellStyle name="Hipervínculo" xfId="115" builtinId="8" hidden="1"/>
    <cellStyle name="Hipervínculo" xfId="117"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Hipervínculo visitado" xfId="52" builtinId="9" hidden="1"/>
    <cellStyle name="Hipervínculo visitado" xfId="54" builtinId="9" hidden="1"/>
    <cellStyle name="Hipervínculo visitado" xfId="56" builtinId="9" hidden="1"/>
    <cellStyle name="Hipervínculo visitado" xfId="58" builtinId="9" hidden="1"/>
    <cellStyle name="Hipervínculo visitado" xfId="60" builtinId="9" hidden="1"/>
    <cellStyle name="Hipervínculo visitado" xfId="61" builtinId="9" hidden="1"/>
    <cellStyle name="Hipervínculo visitado" xfId="62" builtinId="9" hidden="1"/>
    <cellStyle name="Hipervínculo visitado" xfId="63" builtinId="9" hidden="1"/>
    <cellStyle name="Hipervínculo visitado" xfId="65" builtinId="9" hidden="1"/>
    <cellStyle name="Hipervínculo visitado" xfId="67" builtinId="9" hidden="1"/>
    <cellStyle name="Hipervínculo visitado" xfId="69" builtinId="9" hidden="1"/>
    <cellStyle name="Hipervínculo visitado" xfId="71" builtinId="9" hidden="1"/>
    <cellStyle name="Hipervínculo visitado" xfId="72" builtinId="9" hidden="1"/>
    <cellStyle name="Hipervínculo visitado" xfId="73" builtinId="9" hidden="1"/>
    <cellStyle name="Hipervínculo visitado" xfId="74" builtinId="9" hidden="1"/>
    <cellStyle name="Hipervínculo visitado" xfId="75" builtinId="9" hidden="1"/>
    <cellStyle name="Hipervínculo visitado" xfId="77" builtinId="9" hidden="1"/>
    <cellStyle name="Hipervínculo visitado" xfId="79" builtinId="9" hidden="1"/>
    <cellStyle name="Hipervínculo visitado" xfId="81" builtinId="9" hidden="1"/>
    <cellStyle name="Hipervínculo visitado" xfId="83" builtinId="9" hidden="1"/>
    <cellStyle name="Hipervínculo visitado" xfId="85" builtinId="9" hidden="1"/>
    <cellStyle name="Hipervínculo visitado" xfId="86" builtinId="9" hidden="1"/>
    <cellStyle name="Hipervínculo visitado" xfId="87" builtinId="9" hidden="1"/>
    <cellStyle name="Hipervínculo visitado" xfId="88" builtinId="9" hidden="1"/>
    <cellStyle name="Hipervínculo visitado" xfId="89" builtinId="9" hidden="1"/>
    <cellStyle name="Hipervínculo visitado" xfId="90" builtinId="9" hidden="1"/>
    <cellStyle name="Hipervínculo visitado" xfId="91" builtinId="9" hidden="1"/>
    <cellStyle name="Hipervínculo visitado" xfId="92" builtinId="9" hidden="1"/>
    <cellStyle name="Hipervínculo visitado" xfId="93" builtinId="9" hidden="1"/>
    <cellStyle name="Hipervínculo visitado" xfId="94" builtinId="9" hidden="1"/>
    <cellStyle name="Hipervínculo visitado" xfId="95" builtinId="9" hidden="1"/>
    <cellStyle name="Hipervínculo visitado" xfId="96" builtinId="9" hidden="1"/>
    <cellStyle name="Hipervínculo visitado" xfId="97" builtinId="9" hidden="1"/>
    <cellStyle name="Hipervínculo visitado" xfId="98" builtinId="9" hidden="1"/>
    <cellStyle name="Hipervínculo visitado" xfId="99" builtinId="9" hidden="1"/>
    <cellStyle name="Hipervínculo visitado" xfId="100" builtinId="9" hidden="1"/>
    <cellStyle name="Hipervínculo visitado" xfId="101" builtinId="9" hidden="1"/>
    <cellStyle name="Hipervínculo visitado" xfId="102" builtinId="9" hidden="1"/>
    <cellStyle name="Hipervínculo visitado" xfId="103" builtinId="9" hidden="1"/>
    <cellStyle name="Hipervínculo visitado" xfId="104" builtinId="9" hidden="1"/>
    <cellStyle name="Hipervínculo visitado" xfId="105" builtinId="9" hidden="1"/>
    <cellStyle name="Hipervínculo visitado" xfId="106" builtinId="9" hidden="1"/>
    <cellStyle name="Hipervínculo visitado" xfId="107" builtinId="9" hidden="1"/>
    <cellStyle name="Hipervínculo visitado" xfId="108" builtinId="9" hidden="1"/>
    <cellStyle name="Hipervínculo visitado" xfId="109" builtinId="9" hidden="1"/>
    <cellStyle name="Hipervínculo visitado" xfId="110" builtinId="9" hidden="1"/>
    <cellStyle name="Hipervínculo visitado" xfId="111" builtinId="9" hidden="1"/>
    <cellStyle name="Hipervínculo visitado" xfId="112" builtinId="9" hidden="1"/>
    <cellStyle name="Hipervínculo visitado" xfId="113" builtinId="9" hidden="1"/>
    <cellStyle name="Hipervínculo visitado" xfId="114" builtinId="9" hidden="1"/>
    <cellStyle name="Hipervínculo visitado" xfId="116" builtinId="9" hidden="1"/>
    <cellStyle name="Hipervínculo visitado" xfId="118" builtinId="9"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 Id="rId11"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a:lstStyle/>
          <a:p>
            <a:pPr>
              <a:defRPr/>
            </a:pPr>
            <a:r>
              <a:rPr lang="es-ES"/>
              <a:t>Maturity</a:t>
            </a:r>
            <a:r>
              <a:rPr lang="es-ES" baseline="0"/>
              <a:t> level of BPMS FOSS (2011)</a:t>
            </a:r>
            <a:endParaRPr lang="es-ES"/>
          </a:p>
        </c:rich>
      </c:tx>
      <c:layout/>
      <c:overlay val="0"/>
    </c:title>
    <c:autoTitleDeleted val="0"/>
    <c:view3D>
      <c:rotX val="15"/>
      <c:rotY val="20"/>
      <c:rAngAx val="1"/>
    </c:view3D>
    <c:floor>
      <c:thickness val="0"/>
    </c:floor>
    <c:sideWall>
      <c:thickness val="0"/>
    </c:sideWall>
    <c:backWall>
      <c:thickness val="0"/>
    </c:backWall>
    <c:plotArea>
      <c:layout/>
      <c:bar3DChart>
        <c:barDir val="col"/>
        <c:grouping val="clustered"/>
        <c:varyColors val="0"/>
        <c:ser>
          <c:idx val="0"/>
          <c:order val="0"/>
          <c:tx>
            <c:v>Score - Maturity level</c:v>
          </c:tx>
          <c:invertIfNegative val="0"/>
          <c:cat>
            <c:strRef>
              <c:f>Hoja1!$T$52:$T$56</c:f>
              <c:strCache>
                <c:ptCount val="5"/>
                <c:pt idx="0">
                  <c:v>jBPM</c:v>
                </c:pt>
                <c:pt idx="1">
                  <c:v>Bonita</c:v>
                </c:pt>
                <c:pt idx="2">
                  <c:v>Intalio</c:v>
                </c:pt>
                <c:pt idx="3">
                  <c:v>ProcessMaker</c:v>
                </c:pt>
                <c:pt idx="4">
                  <c:v>Activiti</c:v>
                </c:pt>
              </c:strCache>
            </c:strRef>
          </c:cat>
          <c:val>
            <c:numRef>
              <c:f>Hoja1!$U$52:$U$56</c:f>
              <c:numCache>
                <c:formatCode>General</c:formatCode>
                <c:ptCount val="5"/>
                <c:pt idx="0">
                  <c:v>56.0</c:v>
                </c:pt>
                <c:pt idx="1">
                  <c:v>67.0</c:v>
                </c:pt>
                <c:pt idx="2">
                  <c:v>57.0</c:v>
                </c:pt>
                <c:pt idx="3">
                  <c:v>49.0</c:v>
                </c:pt>
                <c:pt idx="4">
                  <c:v>48.0</c:v>
                </c:pt>
              </c:numCache>
            </c:numRef>
          </c:val>
        </c:ser>
        <c:dLbls>
          <c:showLegendKey val="0"/>
          <c:showVal val="1"/>
          <c:showCatName val="0"/>
          <c:showSerName val="0"/>
          <c:showPercent val="0"/>
          <c:showBubbleSize val="0"/>
        </c:dLbls>
        <c:gapWidth val="150"/>
        <c:shape val="cylinder"/>
        <c:axId val="509981144"/>
        <c:axId val="561341384"/>
        <c:axId val="0"/>
      </c:bar3DChart>
      <c:catAx>
        <c:axId val="509981144"/>
        <c:scaling>
          <c:orientation val="minMax"/>
        </c:scaling>
        <c:delete val="0"/>
        <c:axPos val="b"/>
        <c:majorTickMark val="none"/>
        <c:minorTickMark val="none"/>
        <c:tickLblPos val="nextTo"/>
        <c:crossAx val="561341384"/>
        <c:crosses val="autoZero"/>
        <c:auto val="1"/>
        <c:lblAlgn val="ctr"/>
        <c:lblOffset val="100"/>
        <c:noMultiLvlLbl val="0"/>
      </c:catAx>
      <c:valAx>
        <c:axId val="561341384"/>
        <c:scaling>
          <c:orientation val="minMax"/>
        </c:scaling>
        <c:delete val="1"/>
        <c:axPos val="l"/>
        <c:numFmt formatCode="General" sourceLinked="1"/>
        <c:majorTickMark val="out"/>
        <c:minorTickMark val="none"/>
        <c:tickLblPos val="nextTo"/>
        <c:crossAx val="509981144"/>
        <c:crosses val="autoZero"/>
        <c:crossBetween val="between"/>
      </c:valAx>
    </c:plotArea>
    <c:legend>
      <c:legendPos val="t"/>
      <c:layout/>
      <c:overlay val="0"/>
    </c:legend>
    <c:plotVisOnly val="1"/>
    <c:dispBlanksAs val="gap"/>
    <c:showDLblsOverMax val="0"/>
  </c:chart>
  <c:spPr>
    <a:solidFill>
      <a:schemeClr val="accent3">
        <a:lumMod val="20000"/>
        <a:lumOff val="80000"/>
      </a:schemeClr>
    </a:solidFill>
    <a:effectLst/>
  </c:spPr>
  <c:printSettings>
    <c:headerFooter/>
    <c:pageMargins b="1.0" l="0.75" r="0.75" t="1.0" header="0.5" footer="0.5"/>
    <c:pageSetup/>
  </c:printSettings>
</c:chartSpace>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4" Type="http://schemas.openxmlformats.org/officeDocument/2006/relationships/image" Target="../media/image3.png"/><Relationship Id="rId5" Type="http://schemas.openxmlformats.org/officeDocument/2006/relationships/image" Target="../media/image4.png"/><Relationship Id="rId6" Type="http://schemas.openxmlformats.org/officeDocument/2006/relationships/image" Target="../media/image5.gif"/><Relationship Id="rId1" Type="http://schemas.openxmlformats.org/officeDocument/2006/relationships/chart" Target="../charts/chart1.xml"/><Relationship Id="rId2"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19</xdr:col>
      <xdr:colOff>0</xdr:colOff>
      <xdr:row>5</xdr:row>
      <xdr:rowOff>177800</xdr:rowOff>
    </xdr:from>
    <xdr:to>
      <xdr:col>21</xdr:col>
      <xdr:colOff>254000</xdr:colOff>
      <xdr:row>48</xdr:row>
      <xdr:rowOff>12700</xdr:rowOff>
    </xdr:to>
    <xdr:graphicFrame macro="">
      <xdr:nvGraphicFramePr>
        <xdr:cNvPr id="4" name="Gráfico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24</xdr:col>
      <xdr:colOff>685800</xdr:colOff>
      <xdr:row>37</xdr:row>
      <xdr:rowOff>50712</xdr:rowOff>
    </xdr:from>
    <xdr:to>
      <xdr:col>28</xdr:col>
      <xdr:colOff>533400</xdr:colOff>
      <xdr:row>40</xdr:row>
      <xdr:rowOff>152575</xdr:rowOff>
    </xdr:to>
    <xdr:pic>
      <xdr:nvPicPr>
        <xdr:cNvPr id="1025" name="Picture 1" descr="//www.estrategiasysoluciones.com.ec/damian/documentos/image/pm.png"/>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403800" y="2717712"/>
          <a:ext cx="3149600" cy="67336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23</xdr:col>
      <xdr:colOff>1562100</xdr:colOff>
      <xdr:row>41</xdr:row>
      <xdr:rowOff>152400</xdr:rowOff>
    </xdr:from>
    <xdr:to>
      <xdr:col>26</xdr:col>
      <xdr:colOff>76200</xdr:colOff>
      <xdr:row>44</xdr:row>
      <xdr:rowOff>177800</xdr:rowOff>
    </xdr:to>
    <xdr:pic>
      <xdr:nvPicPr>
        <xdr:cNvPr id="1027" name="Picture 3" descr="ctiviti Logo"/>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9121100" y="3581400"/>
          <a:ext cx="2324100" cy="596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24</xdr:col>
      <xdr:colOff>749300</xdr:colOff>
      <xdr:row>7</xdr:row>
      <xdr:rowOff>38100</xdr:rowOff>
    </xdr:from>
    <xdr:to>
      <xdr:col>27</xdr:col>
      <xdr:colOff>812800</xdr:colOff>
      <xdr:row>35</xdr:row>
      <xdr:rowOff>165100</xdr:rowOff>
    </xdr:to>
    <xdr:pic>
      <xdr:nvPicPr>
        <xdr:cNvPr id="1028" name="Picture 4" descr="onitasoft"/>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0467300" y="1371600"/>
          <a:ext cx="2540000" cy="1079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22</xdr:col>
      <xdr:colOff>698500</xdr:colOff>
      <xdr:row>6</xdr:row>
      <xdr:rowOff>139604</xdr:rowOff>
    </xdr:from>
    <xdr:to>
      <xdr:col>24</xdr:col>
      <xdr:colOff>800100</xdr:colOff>
      <xdr:row>37</xdr:row>
      <xdr:rowOff>25399</xdr:rowOff>
    </xdr:to>
    <xdr:pic>
      <xdr:nvPicPr>
        <xdr:cNvPr id="1030" name="Picture 6" descr="//3.bp.blogspot.com/_72x1OHsZWzU/S-3KDCdbchI/AAAAAAAAATM/rXS06XmJcVo/s320/jbpm_logo.png"/>
        <xdr:cNvPicPr>
          <a:picLocks noChangeAspect="1" noChangeArrowheads="1"/>
        </xdr:cNvPicPr>
      </xdr:nvPicPr>
      <xdr:blipFill rotWithShape="1">
        <a:blip xmlns:r="http://schemas.openxmlformats.org/officeDocument/2006/relationships" r:embed="rId5">
          <a:extLst>
            <a:ext uri="{28A0092B-C50C-407E-A947-70E740481C1C}">
              <a14:useLocalDpi xmlns:a14="http://schemas.microsoft.com/office/drawing/2010/main" val="0"/>
            </a:ext>
          </a:extLst>
        </a:blip>
        <a:srcRect l="6621" t="8759"/>
        <a:stretch/>
      </xdr:blipFill>
      <xdr:spPr bwMode="auto">
        <a:xfrm>
          <a:off x="27495500" y="1282604"/>
          <a:ext cx="3022600" cy="140979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30</xdr:col>
      <xdr:colOff>0</xdr:colOff>
      <xdr:row>38</xdr:row>
      <xdr:rowOff>0</xdr:rowOff>
    </xdr:from>
    <xdr:to>
      <xdr:col>30</xdr:col>
      <xdr:colOff>304800</xdr:colOff>
      <xdr:row>39</xdr:row>
      <xdr:rowOff>114300</xdr:rowOff>
    </xdr:to>
    <xdr:sp macro="" textlink="">
      <xdr:nvSpPr>
        <xdr:cNvPr id="1031" name="AutoShape 7"/>
        <xdr:cNvSpPr>
          <a:spLocks noChangeAspect="1" noChangeArrowheads="1"/>
        </xdr:cNvSpPr>
      </xdr:nvSpPr>
      <xdr:spPr bwMode="auto">
        <a:xfrm>
          <a:off x="33693100" y="2857500"/>
          <a:ext cx="304800" cy="304800"/>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s-ES"/>
        </a:p>
      </xdr:txBody>
    </xdr:sp>
    <xdr:clientData/>
  </xdr:twoCellAnchor>
  <xdr:twoCellAnchor editAs="oneCell">
    <xdr:from>
      <xdr:col>29</xdr:col>
      <xdr:colOff>0</xdr:colOff>
      <xdr:row>9</xdr:row>
      <xdr:rowOff>0</xdr:rowOff>
    </xdr:from>
    <xdr:to>
      <xdr:col>29</xdr:col>
      <xdr:colOff>304800</xdr:colOff>
      <xdr:row>33</xdr:row>
      <xdr:rowOff>114300</xdr:rowOff>
    </xdr:to>
    <xdr:sp macro="" textlink="">
      <xdr:nvSpPr>
        <xdr:cNvPr id="1032" name="AutoShape 8"/>
        <xdr:cNvSpPr>
          <a:spLocks noChangeAspect="1" noChangeArrowheads="1"/>
        </xdr:cNvSpPr>
      </xdr:nvSpPr>
      <xdr:spPr bwMode="auto">
        <a:xfrm>
          <a:off x="32867600" y="1714500"/>
          <a:ext cx="304800" cy="304800"/>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s-ES"/>
        </a:p>
      </xdr:txBody>
    </xdr:sp>
    <xdr:clientData/>
  </xdr:twoCellAnchor>
  <xdr:twoCellAnchor editAs="oneCell">
    <xdr:from>
      <xdr:col>28</xdr:col>
      <xdr:colOff>0</xdr:colOff>
      <xdr:row>8</xdr:row>
      <xdr:rowOff>0</xdr:rowOff>
    </xdr:from>
    <xdr:to>
      <xdr:col>28</xdr:col>
      <xdr:colOff>304800</xdr:colOff>
      <xdr:row>9</xdr:row>
      <xdr:rowOff>114300</xdr:rowOff>
    </xdr:to>
    <xdr:sp macro="" textlink="">
      <xdr:nvSpPr>
        <xdr:cNvPr id="1033" name="AutoShape 9"/>
        <xdr:cNvSpPr>
          <a:spLocks noChangeAspect="1" noChangeArrowheads="1"/>
        </xdr:cNvSpPr>
      </xdr:nvSpPr>
      <xdr:spPr bwMode="auto">
        <a:xfrm>
          <a:off x="32042100" y="1524000"/>
          <a:ext cx="304800" cy="304800"/>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s-ES"/>
        </a:p>
      </xdr:txBody>
    </xdr:sp>
    <xdr:clientData/>
  </xdr:twoCellAnchor>
  <xdr:twoCellAnchor editAs="oneCell">
    <xdr:from>
      <xdr:col>22</xdr:col>
      <xdr:colOff>546100</xdr:colOff>
      <xdr:row>37</xdr:row>
      <xdr:rowOff>9878</xdr:rowOff>
    </xdr:from>
    <xdr:to>
      <xdr:col>24</xdr:col>
      <xdr:colOff>381000</xdr:colOff>
      <xdr:row>40</xdr:row>
      <xdr:rowOff>50800</xdr:rowOff>
    </xdr:to>
    <xdr:pic>
      <xdr:nvPicPr>
        <xdr:cNvPr id="1034" name="Picture 10" descr="//www.intalio.com/image/company_logo?img_id=10203"/>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27343100" y="2676878"/>
          <a:ext cx="2755900" cy="61242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AE56"/>
  <sheetViews>
    <sheetView tabSelected="1" topLeftCell="U3" workbookViewId="0">
      <selection activeCell="W6" sqref="W6:AC48"/>
    </sheetView>
  </sheetViews>
  <sheetFormatPr baseColWidth="10" defaultRowHeight="15" outlineLevelRow="1" x14ac:dyDescent="0"/>
  <cols>
    <col min="1" max="1" width="6" style="1" customWidth="1"/>
    <col min="2" max="2" width="3.1640625" style="5" bestFit="1" customWidth="1"/>
    <col min="3" max="3" width="18.83203125" style="1" customWidth="1"/>
    <col min="4" max="4" width="28.33203125" style="2" customWidth="1"/>
    <col min="5" max="5" width="5.33203125" style="2" customWidth="1"/>
    <col min="6" max="6" width="2.1640625" style="13" bestFit="1" customWidth="1"/>
    <col min="7" max="7" width="28.33203125" style="2" customWidth="1"/>
    <col min="8" max="8" width="5.33203125" style="2" customWidth="1"/>
    <col min="9" max="9" width="2.1640625" style="13" bestFit="1" customWidth="1"/>
    <col min="10" max="10" width="28.33203125" style="2" customWidth="1"/>
    <col min="11" max="11" width="5.33203125" style="2" customWidth="1"/>
    <col min="12" max="12" width="2.1640625" style="13" bestFit="1" customWidth="1"/>
    <col min="13" max="13" width="28.33203125" style="2" customWidth="1"/>
    <col min="14" max="14" width="5.33203125" style="2" customWidth="1"/>
    <col min="15" max="15" width="2.1640625" style="13" bestFit="1" customWidth="1"/>
    <col min="16" max="16" width="28.33203125" style="2" customWidth="1"/>
    <col min="17" max="17" width="5.33203125" style="2" customWidth="1"/>
    <col min="18" max="18" width="2.1640625" style="13" bestFit="1" customWidth="1"/>
    <col min="19" max="21" width="28.33203125" style="13" customWidth="1"/>
    <col min="22" max="22" width="59.5" style="13" customWidth="1"/>
    <col min="23" max="23" width="10" style="13" customWidth="1"/>
    <col min="24" max="24" width="28.33203125" style="13" customWidth="1"/>
    <col min="25" max="30" width="10.83203125" style="13"/>
    <col min="31" max="16384" width="10.83203125" style="1"/>
  </cols>
  <sheetData>
    <row r="3" spans="2:30">
      <c r="F3" s="13" t="s">
        <v>34</v>
      </c>
      <c r="I3" s="13" t="s">
        <v>34</v>
      </c>
      <c r="L3" s="13" t="s">
        <v>34</v>
      </c>
      <c r="O3" s="13" t="s">
        <v>34</v>
      </c>
      <c r="R3" s="13" t="s">
        <v>34</v>
      </c>
    </row>
    <row r="6" spans="2:30">
      <c r="W6" s="1"/>
    </row>
    <row r="9" spans="2:30">
      <c r="AC9" s="1"/>
    </row>
    <row r="10" spans="2:30">
      <c r="C10" s="3"/>
      <c r="D10" s="6" t="s">
        <v>0</v>
      </c>
      <c r="E10" s="18" t="s">
        <v>29</v>
      </c>
      <c r="G10" s="30" t="s">
        <v>82</v>
      </c>
      <c r="H10" s="7" t="s">
        <v>29</v>
      </c>
      <c r="J10" s="21" t="s">
        <v>2</v>
      </c>
      <c r="K10" s="7" t="s">
        <v>29</v>
      </c>
      <c r="M10" s="22" t="s">
        <v>3</v>
      </c>
      <c r="N10" s="7" t="s">
        <v>29</v>
      </c>
      <c r="P10" s="31" t="s">
        <v>4</v>
      </c>
      <c r="Q10" s="7" t="s">
        <v>29</v>
      </c>
      <c r="X10" s="1"/>
      <c r="AD10"/>
    </row>
    <row r="11" spans="2:30" hidden="1" outlineLevel="1">
      <c r="B11" s="27">
        <v>1</v>
      </c>
      <c r="C11" s="26" t="s">
        <v>31</v>
      </c>
      <c r="D11" s="23" t="s">
        <v>15</v>
      </c>
      <c r="E11" s="8" t="s">
        <v>30</v>
      </c>
      <c r="G11" s="28" t="s">
        <v>83</v>
      </c>
      <c r="H11" s="19" t="s">
        <v>30</v>
      </c>
      <c r="J11" s="25" t="s">
        <v>58</v>
      </c>
      <c r="K11" s="8" t="s">
        <v>30</v>
      </c>
      <c r="M11" s="29" t="s">
        <v>109</v>
      </c>
      <c r="N11" s="8" t="s">
        <v>30</v>
      </c>
      <c r="P11" s="24" t="s">
        <v>33</v>
      </c>
      <c r="Q11" s="8" t="s">
        <v>30</v>
      </c>
      <c r="S11" s="14"/>
      <c r="T11" s="14"/>
      <c r="U11" s="14"/>
      <c r="V11" s="14"/>
      <c r="W11" s="14"/>
      <c r="X11" s="14"/>
      <c r="Y11" s="14"/>
      <c r="Z11" s="14"/>
      <c r="AA11" s="14"/>
      <c r="AB11" s="14"/>
      <c r="AC11" s="14"/>
    </row>
    <row r="12" spans="2:30" hidden="1" outlineLevel="1">
      <c r="B12" s="27">
        <v>2</v>
      </c>
      <c r="C12" s="26" t="s">
        <v>11</v>
      </c>
      <c r="D12" s="23">
        <v>5.0999999999999996</v>
      </c>
      <c r="E12" s="8" t="s">
        <v>30</v>
      </c>
      <c r="G12" s="28" t="s">
        <v>84</v>
      </c>
      <c r="H12" s="19" t="s">
        <v>30</v>
      </c>
      <c r="J12" s="25" t="s">
        <v>59</v>
      </c>
      <c r="K12" s="8" t="s">
        <v>30</v>
      </c>
      <c r="M12" s="29" t="s">
        <v>110</v>
      </c>
      <c r="N12" s="8" t="s">
        <v>30</v>
      </c>
      <c r="P12" s="24">
        <v>5.6</v>
      </c>
      <c r="Q12" s="8" t="s">
        <v>30</v>
      </c>
      <c r="S12" s="14"/>
      <c r="T12" s="14"/>
      <c r="U12" s="14"/>
      <c r="V12" s="14"/>
      <c r="W12" s="14"/>
      <c r="X12" s="14"/>
      <c r="Y12" s="14"/>
      <c r="Z12" s="14"/>
      <c r="AA12" s="14"/>
      <c r="AB12" s="14"/>
      <c r="AC12" s="14"/>
    </row>
    <row r="13" spans="2:30" ht="225" hidden="1" outlineLevel="1">
      <c r="B13" s="27">
        <v>3</v>
      </c>
      <c r="C13" s="26" t="s">
        <v>32</v>
      </c>
      <c r="D13" s="23" t="s">
        <v>14</v>
      </c>
      <c r="E13" s="8" t="s">
        <v>30</v>
      </c>
      <c r="G13" s="28" t="s">
        <v>91</v>
      </c>
      <c r="H13" s="19" t="s">
        <v>30</v>
      </c>
      <c r="J13" s="25" t="s">
        <v>61</v>
      </c>
      <c r="K13" s="8" t="s">
        <v>30</v>
      </c>
      <c r="M13" s="29" t="s">
        <v>129</v>
      </c>
      <c r="N13" s="8" t="s">
        <v>30</v>
      </c>
      <c r="P13" s="24" t="s">
        <v>42</v>
      </c>
      <c r="Q13" s="8" t="s">
        <v>30</v>
      </c>
      <c r="S13" s="14"/>
      <c r="T13" s="14"/>
      <c r="U13" s="14"/>
      <c r="V13" s="14"/>
      <c r="W13" s="14"/>
      <c r="X13" s="14"/>
      <c r="Y13" s="14"/>
      <c r="Z13" s="14"/>
      <c r="AA13" s="14"/>
      <c r="AB13" s="14"/>
      <c r="AC13" s="14"/>
    </row>
    <row r="14" spans="2:30" ht="30" hidden="1" outlineLevel="1">
      <c r="B14" s="27">
        <v>4</v>
      </c>
      <c r="C14" s="26" t="s">
        <v>21</v>
      </c>
      <c r="D14" s="23" t="s">
        <v>85</v>
      </c>
      <c r="E14" s="4">
        <v>5</v>
      </c>
      <c r="G14" s="28" t="s">
        <v>87</v>
      </c>
      <c r="H14" s="17">
        <v>5</v>
      </c>
      <c r="J14" s="25" t="s">
        <v>85</v>
      </c>
      <c r="K14" s="4">
        <v>5</v>
      </c>
      <c r="M14" s="29" t="s">
        <v>85</v>
      </c>
      <c r="N14" s="4">
        <v>5</v>
      </c>
      <c r="P14" s="24" t="s">
        <v>85</v>
      </c>
      <c r="Q14" s="4">
        <v>5</v>
      </c>
      <c r="S14" s="14"/>
      <c r="T14" s="14"/>
      <c r="U14" s="14"/>
      <c r="V14" s="14"/>
      <c r="W14" s="14"/>
      <c r="X14" s="14"/>
      <c r="Y14" s="14"/>
      <c r="Z14" s="14"/>
      <c r="AA14" s="14"/>
      <c r="AB14" s="14"/>
      <c r="AC14" s="14"/>
    </row>
    <row r="15" spans="2:30" ht="75" hidden="1" outlineLevel="1">
      <c r="B15" s="27">
        <v>5</v>
      </c>
      <c r="C15" s="26" t="s">
        <v>22</v>
      </c>
      <c r="D15" s="23" t="s">
        <v>85</v>
      </c>
      <c r="E15" s="4">
        <v>5</v>
      </c>
      <c r="G15" s="28" t="s">
        <v>89</v>
      </c>
      <c r="H15" s="17">
        <v>5</v>
      </c>
      <c r="J15" s="25" t="s">
        <v>60</v>
      </c>
      <c r="K15" s="4">
        <v>5</v>
      </c>
      <c r="M15" s="29" t="s">
        <v>112</v>
      </c>
      <c r="N15" s="4"/>
      <c r="P15" s="24" t="s">
        <v>86</v>
      </c>
      <c r="Q15" s="4">
        <v>5</v>
      </c>
      <c r="S15" s="14"/>
      <c r="T15" s="14"/>
      <c r="U15" s="14"/>
      <c r="V15" s="14"/>
      <c r="W15" s="14"/>
      <c r="X15" s="14"/>
      <c r="Y15" s="14"/>
      <c r="Z15" s="14"/>
      <c r="AA15" s="14"/>
      <c r="AB15" s="14"/>
      <c r="AC15" s="14"/>
    </row>
    <row r="16" spans="2:30" ht="45" hidden="1" outlineLevel="1">
      <c r="B16" s="27">
        <v>6</v>
      </c>
      <c r="C16" s="26" t="s">
        <v>10</v>
      </c>
      <c r="D16" s="23" t="s">
        <v>23</v>
      </c>
      <c r="E16" s="8" t="s">
        <v>30</v>
      </c>
      <c r="G16" s="28" t="s">
        <v>88</v>
      </c>
      <c r="H16" s="19" t="s">
        <v>30</v>
      </c>
      <c r="J16" s="25" t="s">
        <v>48</v>
      </c>
      <c r="K16" s="8" t="s">
        <v>30</v>
      </c>
      <c r="M16" s="29" t="s">
        <v>111</v>
      </c>
      <c r="N16" s="8" t="s">
        <v>30</v>
      </c>
      <c r="P16" s="24" t="s">
        <v>43</v>
      </c>
      <c r="Q16" s="8" t="s">
        <v>30</v>
      </c>
      <c r="S16" s="14"/>
      <c r="T16" s="14"/>
      <c r="U16" s="14"/>
      <c r="V16" s="14"/>
      <c r="W16" s="14"/>
      <c r="X16" s="14"/>
      <c r="Y16" s="14"/>
      <c r="Z16" s="14"/>
      <c r="AA16" s="14"/>
      <c r="AB16" s="14"/>
      <c r="AC16" s="14"/>
    </row>
    <row r="17" spans="2:29" ht="45" hidden="1" outlineLevel="1">
      <c r="B17" s="27">
        <v>7</v>
      </c>
      <c r="C17" s="26" t="s">
        <v>6</v>
      </c>
      <c r="D17" s="23" t="s">
        <v>24</v>
      </c>
      <c r="E17" s="4">
        <v>4</v>
      </c>
      <c r="G17" s="28" t="s">
        <v>90</v>
      </c>
      <c r="H17" s="17">
        <v>4</v>
      </c>
      <c r="J17" s="25" t="s">
        <v>38</v>
      </c>
      <c r="K17" s="4">
        <v>4</v>
      </c>
      <c r="M17" s="29" t="s">
        <v>114</v>
      </c>
      <c r="N17" s="4">
        <v>4</v>
      </c>
      <c r="P17" s="24" t="s">
        <v>37</v>
      </c>
      <c r="Q17" s="4">
        <v>4</v>
      </c>
      <c r="S17" s="14"/>
      <c r="T17" s="14"/>
      <c r="U17" s="14"/>
      <c r="V17" s="14"/>
      <c r="W17" s="14"/>
      <c r="X17" s="14"/>
      <c r="Y17" s="14"/>
      <c r="Z17" s="14"/>
      <c r="AA17" s="14"/>
      <c r="AB17" s="14"/>
      <c r="AC17" s="14"/>
    </row>
    <row r="18" spans="2:29" ht="45" hidden="1" outlineLevel="1">
      <c r="B18" s="27">
        <v>8</v>
      </c>
      <c r="C18" s="26" t="s">
        <v>16</v>
      </c>
      <c r="D18" s="23" t="s">
        <v>18</v>
      </c>
      <c r="E18" s="4">
        <v>4</v>
      </c>
      <c r="G18" s="28" t="s">
        <v>92</v>
      </c>
      <c r="H18" s="17">
        <v>4</v>
      </c>
      <c r="J18" s="25" t="s">
        <v>115</v>
      </c>
      <c r="K18" s="4">
        <v>4</v>
      </c>
      <c r="M18" s="29" t="s">
        <v>116</v>
      </c>
      <c r="N18" s="4">
        <v>4</v>
      </c>
      <c r="P18" s="24" t="s">
        <v>55</v>
      </c>
      <c r="Q18" s="4">
        <v>4</v>
      </c>
      <c r="S18" s="14"/>
      <c r="T18" s="14"/>
      <c r="U18" s="14"/>
      <c r="V18" s="14"/>
      <c r="W18" s="14"/>
      <c r="X18" s="14"/>
      <c r="Y18" s="14"/>
      <c r="Z18" s="14"/>
      <c r="AA18" s="14"/>
      <c r="AB18" s="14"/>
      <c r="AC18" s="14"/>
    </row>
    <row r="19" spans="2:29" ht="90" hidden="1" outlineLevel="1">
      <c r="B19" s="27">
        <v>9</v>
      </c>
      <c r="C19" s="26" t="s">
        <v>17</v>
      </c>
      <c r="D19" s="23" t="s">
        <v>25</v>
      </c>
      <c r="E19" s="4">
        <v>4</v>
      </c>
      <c r="G19" s="28" t="s">
        <v>117</v>
      </c>
      <c r="H19" s="17">
        <v>3</v>
      </c>
      <c r="J19" s="25" t="s">
        <v>63</v>
      </c>
      <c r="K19" s="4">
        <v>4</v>
      </c>
      <c r="M19" s="29" t="s">
        <v>118</v>
      </c>
      <c r="N19" s="4">
        <v>3</v>
      </c>
      <c r="P19" s="24" t="s">
        <v>41</v>
      </c>
      <c r="Q19" s="4">
        <v>4</v>
      </c>
      <c r="S19" s="14"/>
      <c r="T19" s="14"/>
      <c r="U19" s="14"/>
      <c r="V19" s="14"/>
      <c r="W19" s="14"/>
      <c r="X19" s="14"/>
      <c r="Y19" s="14"/>
      <c r="Z19" s="14"/>
      <c r="AA19" s="14"/>
      <c r="AB19" s="14"/>
      <c r="AC19" s="14"/>
    </row>
    <row r="20" spans="2:29" ht="60" hidden="1" outlineLevel="1">
      <c r="B20" s="27">
        <v>10</v>
      </c>
      <c r="C20" s="26" t="s">
        <v>5</v>
      </c>
      <c r="D20" s="23" t="s">
        <v>48</v>
      </c>
      <c r="E20" s="4">
        <v>0</v>
      </c>
      <c r="G20" s="28" t="s">
        <v>93</v>
      </c>
      <c r="H20" s="17">
        <v>3</v>
      </c>
      <c r="J20" s="25" t="s">
        <v>64</v>
      </c>
      <c r="K20" s="4">
        <v>1</v>
      </c>
      <c r="M20" s="29" t="s">
        <v>119</v>
      </c>
      <c r="N20" s="4">
        <v>2</v>
      </c>
      <c r="P20" s="24" t="s">
        <v>48</v>
      </c>
      <c r="Q20" s="4">
        <v>0</v>
      </c>
      <c r="S20" s="14"/>
      <c r="T20" s="14"/>
      <c r="U20" s="14"/>
      <c r="V20" s="14"/>
      <c r="W20" s="14"/>
      <c r="X20" s="14"/>
      <c r="Y20" s="14"/>
      <c r="Z20" s="14"/>
      <c r="AA20" s="14"/>
      <c r="AB20" s="14"/>
      <c r="AC20" s="14"/>
    </row>
    <row r="21" spans="2:29" ht="60" hidden="1" outlineLevel="1">
      <c r="B21" s="27">
        <v>11</v>
      </c>
      <c r="C21" s="26" t="s">
        <v>13</v>
      </c>
      <c r="D21" s="23" t="s">
        <v>28</v>
      </c>
      <c r="E21" s="4">
        <v>5</v>
      </c>
      <c r="G21" s="28" t="s">
        <v>94</v>
      </c>
      <c r="H21" s="17">
        <v>3</v>
      </c>
      <c r="J21" s="25" t="s">
        <v>65</v>
      </c>
      <c r="K21" s="4">
        <v>1</v>
      </c>
      <c r="M21" s="29" t="s">
        <v>113</v>
      </c>
      <c r="N21" s="4">
        <v>3</v>
      </c>
      <c r="P21" s="24" t="s">
        <v>48</v>
      </c>
      <c r="Q21" s="4">
        <v>0</v>
      </c>
      <c r="S21" s="14"/>
      <c r="T21" s="14"/>
      <c r="U21" s="14"/>
      <c r="V21" s="14"/>
      <c r="W21" s="14"/>
      <c r="X21" s="14"/>
      <c r="Y21" s="14"/>
      <c r="Z21" s="14"/>
      <c r="AA21" s="14"/>
      <c r="AB21" s="14"/>
      <c r="AC21" s="14"/>
    </row>
    <row r="22" spans="2:29" ht="75" hidden="1" outlineLevel="1">
      <c r="B22" s="27">
        <v>12</v>
      </c>
      <c r="C22" s="26" t="s">
        <v>52</v>
      </c>
      <c r="D22" s="23" t="s">
        <v>26</v>
      </c>
      <c r="E22" s="4">
        <v>5</v>
      </c>
      <c r="G22" s="28" t="s">
        <v>95</v>
      </c>
      <c r="H22" s="17">
        <v>4</v>
      </c>
      <c r="J22" s="25" t="s">
        <v>57</v>
      </c>
      <c r="K22" s="4">
        <v>1</v>
      </c>
      <c r="M22" s="29" t="s">
        <v>120</v>
      </c>
      <c r="N22" s="4">
        <v>1</v>
      </c>
      <c r="P22" s="24" t="s">
        <v>56</v>
      </c>
      <c r="Q22" s="4">
        <v>1</v>
      </c>
      <c r="S22" s="14"/>
      <c r="T22" s="14"/>
      <c r="U22" s="14"/>
      <c r="V22" s="14"/>
      <c r="W22" s="14"/>
      <c r="X22" s="14"/>
      <c r="Y22" s="14"/>
      <c r="Z22" s="14"/>
      <c r="AA22" s="14"/>
      <c r="AB22" s="14"/>
      <c r="AC22" s="14"/>
    </row>
    <row r="23" spans="2:29" ht="90" hidden="1" outlineLevel="1">
      <c r="B23" s="27">
        <v>13</v>
      </c>
      <c r="C23" s="26" t="s">
        <v>27</v>
      </c>
      <c r="D23" s="23" t="s">
        <v>74</v>
      </c>
      <c r="E23" s="4">
        <v>3</v>
      </c>
      <c r="G23" s="28" t="s">
        <v>96</v>
      </c>
      <c r="H23" s="17">
        <v>2</v>
      </c>
      <c r="J23" s="25" t="s">
        <v>66</v>
      </c>
      <c r="K23" s="4">
        <v>4</v>
      </c>
      <c r="M23" s="29" t="s">
        <v>122</v>
      </c>
      <c r="N23" s="4">
        <v>2</v>
      </c>
      <c r="P23" s="24" t="s">
        <v>49</v>
      </c>
      <c r="Q23" s="4">
        <v>2</v>
      </c>
      <c r="S23" s="14"/>
      <c r="T23" s="14"/>
      <c r="U23" s="14"/>
      <c r="V23" s="14"/>
      <c r="W23" s="14"/>
      <c r="X23" s="14"/>
      <c r="Y23" s="14"/>
      <c r="Z23" s="14"/>
      <c r="AA23" s="14"/>
      <c r="AB23" s="14"/>
      <c r="AC23" s="14"/>
    </row>
    <row r="24" spans="2:29" ht="90" hidden="1" outlineLevel="1">
      <c r="B24" s="27">
        <v>14</v>
      </c>
      <c r="C24" s="26" t="s">
        <v>20</v>
      </c>
      <c r="D24" s="23" t="s">
        <v>19</v>
      </c>
      <c r="E24" s="4">
        <v>4</v>
      </c>
      <c r="G24" s="28" t="s">
        <v>104</v>
      </c>
      <c r="H24" s="17">
        <v>4</v>
      </c>
      <c r="J24" s="25" t="s">
        <v>69</v>
      </c>
      <c r="K24" s="4">
        <v>4</v>
      </c>
      <c r="M24" s="29" t="s">
        <v>123</v>
      </c>
      <c r="N24" s="4">
        <v>4</v>
      </c>
      <c r="P24" s="24" t="s">
        <v>40</v>
      </c>
      <c r="Q24" s="4">
        <v>4</v>
      </c>
      <c r="S24" s="14"/>
      <c r="T24" s="14"/>
      <c r="U24" s="14"/>
      <c r="V24" s="14"/>
      <c r="W24" s="14"/>
      <c r="X24" s="14"/>
      <c r="Y24" s="14"/>
      <c r="Z24" s="14"/>
      <c r="AA24" s="14"/>
      <c r="AB24" s="14"/>
      <c r="AC24" s="14"/>
    </row>
    <row r="25" spans="2:29" ht="45" hidden="1" outlineLevel="1">
      <c r="B25" s="27">
        <v>15</v>
      </c>
      <c r="C25" s="26" t="s">
        <v>35</v>
      </c>
      <c r="D25" s="23" t="s">
        <v>36</v>
      </c>
      <c r="E25" s="4">
        <v>0</v>
      </c>
      <c r="G25" s="28" t="s">
        <v>104</v>
      </c>
      <c r="H25" s="17">
        <v>4</v>
      </c>
      <c r="J25" s="25" t="s">
        <v>70</v>
      </c>
      <c r="K25" s="4">
        <v>3</v>
      </c>
      <c r="M25" s="29" t="s">
        <v>124</v>
      </c>
      <c r="N25" s="4">
        <v>3</v>
      </c>
      <c r="P25" s="24" t="s">
        <v>39</v>
      </c>
      <c r="Q25" s="4">
        <v>3</v>
      </c>
      <c r="S25" s="14"/>
      <c r="T25" s="14"/>
      <c r="U25" s="14"/>
      <c r="V25" s="14"/>
      <c r="W25" s="14"/>
      <c r="X25" s="14"/>
      <c r="Y25" s="14"/>
      <c r="Z25" s="14"/>
      <c r="AA25" s="14"/>
      <c r="AB25" s="14"/>
      <c r="AC25" s="14"/>
    </row>
    <row r="26" spans="2:29" ht="105" hidden="1" outlineLevel="1">
      <c r="B26" s="27">
        <v>16</v>
      </c>
      <c r="C26" s="26" t="s">
        <v>8</v>
      </c>
      <c r="D26" s="23" t="s">
        <v>54</v>
      </c>
      <c r="E26" s="4">
        <v>3</v>
      </c>
      <c r="G26" s="28" t="s">
        <v>103</v>
      </c>
      <c r="H26" s="17">
        <v>4</v>
      </c>
      <c r="J26" s="25" t="s">
        <v>67</v>
      </c>
      <c r="K26" s="4">
        <v>4</v>
      </c>
      <c r="M26" s="29" t="s">
        <v>125</v>
      </c>
      <c r="N26" s="4">
        <v>4</v>
      </c>
      <c r="P26" s="24" t="s">
        <v>53</v>
      </c>
      <c r="Q26" s="4">
        <v>3</v>
      </c>
      <c r="S26" s="14"/>
      <c r="T26" s="14"/>
      <c r="U26" s="14"/>
      <c r="V26" s="14"/>
      <c r="W26" s="14"/>
      <c r="X26" s="14"/>
      <c r="Y26" s="14"/>
      <c r="Z26" s="14"/>
      <c r="AA26" s="14"/>
      <c r="AB26" s="14"/>
      <c r="AC26" s="14"/>
    </row>
    <row r="27" spans="2:29" ht="90" hidden="1" outlineLevel="1">
      <c r="B27" s="27">
        <v>17</v>
      </c>
      <c r="C27" s="26" t="s">
        <v>102</v>
      </c>
      <c r="D27" s="23" t="s">
        <v>18</v>
      </c>
      <c r="E27" s="4">
        <v>4</v>
      </c>
      <c r="G27" s="28" t="s">
        <v>97</v>
      </c>
      <c r="H27" s="17">
        <v>4</v>
      </c>
      <c r="J27" s="25" t="s">
        <v>62</v>
      </c>
      <c r="K27" s="4">
        <v>4</v>
      </c>
      <c r="M27" s="29" t="s">
        <v>126</v>
      </c>
      <c r="N27" s="4">
        <v>4</v>
      </c>
      <c r="P27" s="24" t="s">
        <v>44</v>
      </c>
      <c r="Q27" s="4">
        <v>4</v>
      </c>
      <c r="S27" s="14"/>
      <c r="T27" s="14"/>
      <c r="U27" s="14"/>
      <c r="V27" s="14"/>
      <c r="W27" s="14"/>
      <c r="X27" s="14"/>
      <c r="Y27" s="14"/>
      <c r="Z27" s="14"/>
      <c r="AA27" s="14"/>
      <c r="AB27" s="14"/>
      <c r="AC27" s="14"/>
    </row>
    <row r="28" spans="2:29" ht="105" hidden="1" outlineLevel="1">
      <c r="B28" s="27">
        <v>18</v>
      </c>
      <c r="C28" s="26" t="s">
        <v>9</v>
      </c>
      <c r="D28" s="23" t="s">
        <v>75</v>
      </c>
      <c r="E28" s="4">
        <v>1</v>
      </c>
      <c r="G28" s="28" t="s">
        <v>98</v>
      </c>
      <c r="H28" s="17">
        <v>3</v>
      </c>
      <c r="J28" s="25" t="s">
        <v>68</v>
      </c>
      <c r="K28" s="4">
        <v>2</v>
      </c>
      <c r="M28" s="29" t="s">
        <v>127</v>
      </c>
      <c r="N28" s="4">
        <v>3</v>
      </c>
      <c r="P28" s="24" t="s">
        <v>81</v>
      </c>
      <c r="Q28" s="4">
        <v>2</v>
      </c>
      <c r="S28" s="14"/>
      <c r="T28" s="14"/>
      <c r="U28" s="14"/>
      <c r="V28" s="14"/>
      <c r="W28" s="14"/>
      <c r="X28" s="14"/>
      <c r="Y28" s="14"/>
      <c r="Z28" s="14"/>
      <c r="AA28" s="14"/>
      <c r="AB28" s="14"/>
      <c r="AC28" s="14"/>
    </row>
    <row r="29" spans="2:29" ht="105" hidden="1" outlineLevel="1">
      <c r="B29" s="27">
        <v>19</v>
      </c>
      <c r="C29" s="26" t="s">
        <v>7</v>
      </c>
      <c r="D29" s="23" t="s">
        <v>77</v>
      </c>
      <c r="E29" s="4">
        <v>2</v>
      </c>
      <c r="G29" s="28" t="s">
        <v>99</v>
      </c>
      <c r="H29" s="17">
        <v>4</v>
      </c>
      <c r="J29" s="25" t="s">
        <v>71</v>
      </c>
      <c r="K29" s="4">
        <v>3</v>
      </c>
      <c r="M29" s="29" t="s">
        <v>128</v>
      </c>
      <c r="N29" s="4">
        <v>1</v>
      </c>
      <c r="P29" s="24" t="s">
        <v>76</v>
      </c>
      <c r="Q29" s="4">
        <v>2</v>
      </c>
      <c r="S29" s="14"/>
      <c r="T29" s="14"/>
      <c r="U29" s="14"/>
      <c r="V29" s="14"/>
      <c r="W29" s="14"/>
      <c r="X29" s="14"/>
      <c r="Y29" s="14"/>
      <c r="Z29" s="14"/>
      <c r="AA29" s="14"/>
      <c r="AB29" s="14"/>
      <c r="AC29" s="14"/>
    </row>
    <row r="30" spans="2:29" ht="75" hidden="1" outlineLevel="1">
      <c r="B30" s="27">
        <v>20</v>
      </c>
      <c r="C30" s="26" t="s">
        <v>12</v>
      </c>
      <c r="D30" s="23" t="s">
        <v>78</v>
      </c>
      <c r="E30" s="4">
        <v>2</v>
      </c>
      <c r="G30" s="28" t="s">
        <v>100</v>
      </c>
      <c r="H30" s="17">
        <v>3</v>
      </c>
      <c r="J30" s="25" t="s">
        <v>72</v>
      </c>
      <c r="K30" s="4">
        <v>1</v>
      </c>
      <c r="M30" s="29" t="s">
        <v>121</v>
      </c>
      <c r="N30" s="4">
        <v>0</v>
      </c>
      <c r="P30" s="24" t="s">
        <v>51</v>
      </c>
      <c r="Q30" s="4">
        <v>1</v>
      </c>
      <c r="S30" s="14"/>
      <c r="T30" s="14"/>
      <c r="U30" s="14"/>
      <c r="V30" s="14"/>
      <c r="W30" s="14"/>
      <c r="X30" s="14"/>
      <c r="Y30" s="14"/>
      <c r="Z30" s="14"/>
      <c r="AA30" s="14"/>
      <c r="AB30" s="14"/>
      <c r="AC30" s="14"/>
    </row>
    <row r="31" spans="2:29" ht="150" hidden="1" outlineLevel="1">
      <c r="B31" s="27">
        <v>21</v>
      </c>
      <c r="C31" s="26" t="s">
        <v>45</v>
      </c>
      <c r="D31" s="23" t="s">
        <v>46</v>
      </c>
      <c r="E31" s="4">
        <v>1</v>
      </c>
      <c r="G31" s="28" t="s">
        <v>101</v>
      </c>
      <c r="H31" s="17">
        <v>4</v>
      </c>
      <c r="J31" s="25" t="s">
        <v>73</v>
      </c>
      <c r="K31" s="4">
        <v>4</v>
      </c>
      <c r="M31" s="29" t="s">
        <v>130</v>
      </c>
      <c r="N31" s="4">
        <v>3</v>
      </c>
      <c r="P31" s="24" t="s">
        <v>47</v>
      </c>
      <c r="Q31" s="4">
        <v>2</v>
      </c>
      <c r="S31" s="14"/>
      <c r="T31" s="14"/>
      <c r="U31" s="14"/>
      <c r="V31" s="14"/>
      <c r="W31" s="14"/>
      <c r="X31" s="14"/>
      <c r="Y31" s="14"/>
      <c r="Z31" s="14"/>
      <c r="AA31" s="14"/>
      <c r="AB31" s="14"/>
      <c r="AC31" s="14"/>
    </row>
    <row r="32" spans="2:29" ht="195" hidden="1" outlineLevel="1">
      <c r="B32" s="27">
        <v>22</v>
      </c>
      <c r="C32" s="26" t="s">
        <v>50</v>
      </c>
      <c r="D32" s="23" t="s">
        <v>80</v>
      </c>
      <c r="E32" s="4">
        <v>4</v>
      </c>
      <c r="G32" s="28" t="s">
        <v>105</v>
      </c>
      <c r="H32" s="17">
        <v>4</v>
      </c>
      <c r="J32" s="25" t="s">
        <v>79</v>
      </c>
      <c r="K32" s="4">
        <v>3</v>
      </c>
      <c r="M32" s="29" t="s">
        <v>131</v>
      </c>
      <c r="N32" s="4">
        <v>3</v>
      </c>
      <c r="P32" s="24" t="s">
        <v>132</v>
      </c>
      <c r="Q32" s="4">
        <v>2</v>
      </c>
      <c r="S32" s="14"/>
      <c r="T32" s="14"/>
      <c r="U32" s="14"/>
      <c r="V32" s="14"/>
      <c r="W32" s="14"/>
      <c r="X32" s="14"/>
      <c r="Y32" s="14"/>
      <c r="Z32" s="14"/>
      <c r="AA32" s="14"/>
      <c r="AB32" s="14"/>
      <c r="AC32" s="14"/>
    </row>
    <row r="33" spans="2:31" hidden="1" outlineLevel="1">
      <c r="B33" s="27">
        <v>23</v>
      </c>
      <c r="C33" s="26" t="s">
        <v>106</v>
      </c>
      <c r="D33" s="23" t="s">
        <v>107</v>
      </c>
      <c r="E33" s="8" t="s">
        <v>30</v>
      </c>
      <c r="G33" s="28" t="s">
        <v>107</v>
      </c>
      <c r="H33" s="8" t="s">
        <v>30</v>
      </c>
      <c r="J33" s="25" t="s">
        <v>107</v>
      </c>
      <c r="K33" s="8" t="s">
        <v>30</v>
      </c>
      <c r="M33" s="29" t="s">
        <v>108</v>
      </c>
      <c r="N33" s="8" t="s">
        <v>30</v>
      </c>
      <c r="P33" s="24" t="s">
        <v>107</v>
      </c>
      <c r="Q33" s="8" t="s">
        <v>30</v>
      </c>
      <c r="S33" s="14"/>
      <c r="T33" s="14"/>
      <c r="U33" s="14"/>
      <c r="V33" s="14"/>
      <c r="W33" s="14"/>
      <c r="X33" s="14"/>
      <c r="Y33" s="14"/>
      <c r="Z33" s="14"/>
      <c r="AA33" s="14"/>
      <c r="AB33" s="14"/>
      <c r="AC33" s="14"/>
    </row>
    <row r="34" spans="2:31" collapsed="1">
      <c r="C34" s="9"/>
      <c r="D34" s="10" t="s">
        <v>0</v>
      </c>
      <c r="E34" s="20">
        <f>E32+E31+E30+E29+E28+E27+E26+E24+E22+E21+E20+E23+E19+E18+E17+E15+E14+E25</f>
        <v>56</v>
      </c>
      <c r="G34" s="11" t="s">
        <v>1</v>
      </c>
      <c r="H34" s="11">
        <f>H32+H31+H30+H29+H28+H27+H26+H24+H22+H21+H20+H23+H19+H18+H17+H15+H14+H25</f>
        <v>67</v>
      </c>
      <c r="J34" s="12" t="s">
        <v>2</v>
      </c>
      <c r="K34" s="12">
        <f>K32+K31+K30+K29+K28+K27+K26+K24+K22+K21+K20+K23+K19+K18+K17+K15+K14+K25</f>
        <v>57</v>
      </c>
      <c r="M34" s="16" t="s">
        <v>3</v>
      </c>
      <c r="N34" s="16">
        <f>N32+N31+N30+N29+N28+N27+N26+N24+N22+N21+N20+N23+N19+N18+N17+N15+N14+N25</f>
        <v>49</v>
      </c>
      <c r="P34" s="15" t="s">
        <v>4</v>
      </c>
      <c r="Q34" s="15">
        <f>Q32+Q31+Q30+Q29+Q28+Q27+Q26+Q24+Q22+Q21+Q20+Q23+Q19+Q18+Q17+Q15+Q14+Q25</f>
        <v>48</v>
      </c>
      <c r="S34" s="14"/>
      <c r="T34" s="14"/>
      <c r="U34" s="14"/>
      <c r="V34" s="14"/>
      <c r="W34" s="14"/>
      <c r="X34" s="14"/>
      <c r="Y34" s="14"/>
      <c r="Z34" s="14"/>
      <c r="AA34" s="14"/>
      <c r="AB34" s="14"/>
      <c r="AC34" s="14"/>
    </row>
    <row r="36" spans="2:31">
      <c r="Y36" s="1"/>
    </row>
    <row r="39" spans="2:31">
      <c r="AE39"/>
    </row>
    <row r="42" spans="2:31">
      <c r="W42" s="1"/>
    </row>
    <row r="52" spans="20:21">
      <c r="T52" s="13" t="s">
        <v>0</v>
      </c>
      <c r="U52" s="13">
        <f>E34</f>
        <v>56</v>
      </c>
    </row>
    <row r="53" spans="20:21">
      <c r="T53" s="13" t="str">
        <f>G34</f>
        <v>Bonita</v>
      </c>
      <c r="U53" s="13">
        <f>H34</f>
        <v>67</v>
      </c>
    </row>
    <row r="54" spans="20:21">
      <c r="T54" s="13" t="str">
        <f>J34</f>
        <v>Intalio</v>
      </c>
      <c r="U54" s="13">
        <f>K34</f>
        <v>57</v>
      </c>
    </row>
    <row r="55" spans="20:21">
      <c r="T55" s="13" t="str">
        <f>M34</f>
        <v>ProcessMaker</v>
      </c>
      <c r="U55" s="13">
        <f>N34</f>
        <v>49</v>
      </c>
    </row>
    <row r="56" spans="20:21">
      <c r="T56" s="13" t="str">
        <f>P34</f>
        <v>Activiti</v>
      </c>
      <c r="U56" s="13">
        <f>Q34</f>
        <v>48</v>
      </c>
    </row>
  </sheetData>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0:L34"/>
  <sheetViews>
    <sheetView topLeftCell="A8" zoomScale="125" zoomScaleNormal="125" zoomScalePageLayoutView="125" workbookViewId="0">
      <selection activeCell="C10" sqref="C10"/>
    </sheetView>
  </sheetViews>
  <sheetFormatPr baseColWidth="10" defaultRowHeight="15" outlineLevelRow="1" x14ac:dyDescent="0"/>
  <cols>
    <col min="1" max="1" width="6" style="1" customWidth="1"/>
    <col min="2" max="2" width="3.1640625" style="5" bestFit="1" customWidth="1"/>
    <col min="3" max="3" width="55" style="1" customWidth="1"/>
    <col min="4" max="6" width="28.33203125" style="13" customWidth="1"/>
    <col min="7" max="12" width="10.83203125" style="13"/>
    <col min="13" max="16384" width="10.83203125" style="1"/>
  </cols>
  <sheetData>
    <row r="10" spans="2:11">
      <c r="C10" s="33" t="s">
        <v>133</v>
      </c>
    </row>
    <row r="11" spans="2:11" outlineLevel="1">
      <c r="B11" s="27">
        <v>1</v>
      </c>
      <c r="C11" s="32" t="s">
        <v>31</v>
      </c>
      <c r="D11" s="14"/>
      <c r="E11" s="14"/>
      <c r="F11" s="14"/>
      <c r="G11" s="14"/>
      <c r="H11" s="14"/>
      <c r="I11" s="14"/>
      <c r="J11" s="14"/>
      <c r="K11" s="14"/>
    </row>
    <row r="12" spans="2:11" outlineLevel="1">
      <c r="B12" s="27">
        <v>2</v>
      </c>
      <c r="C12" s="32" t="s">
        <v>11</v>
      </c>
      <c r="D12" s="14"/>
      <c r="E12" s="14"/>
      <c r="F12" s="14"/>
      <c r="G12" s="14"/>
      <c r="H12" s="14"/>
      <c r="I12" s="14"/>
      <c r="J12" s="14"/>
      <c r="K12" s="14"/>
    </row>
    <row r="13" spans="2:11" outlineLevel="1">
      <c r="B13" s="27">
        <v>3</v>
      </c>
      <c r="C13" s="32" t="s">
        <v>32</v>
      </c>
      <c r="D13" s="14"/>
      <c r="E13" s="14"/>
      <c r="F13" s="14"/>
      <c r="G13" s="14"/>
      <c r="H13" s="14"/>
      <c r="I13" s="14"/>
      <c r="J13" s="14"/>
      <c r="K13" s="14"/>
    </row>
    <row r="14" spans="2:11" outlineLevel="1">
      <c r="B14" s="27">
        <v>4</v>
      </c>
      <c r="C14" s="32" t="s">
        <v>21</v>
      </c>
      <c r="D14" s="14"/>
      <c r="E14" s="14"/>
      <c r="F14" s="14"/>
      <c r="G14" s="14"/>
      <c r="H14" s="14"/>
      <c r="I14" s="14"/>
      <c r="J14" s="14"/>
      <c r="K14" s="14"/>
    </row>
    <row r="15" spans="2:11" outlineLevel="1">
      <c r="B15" s="27">
        <v>5</v>
      </c>
      <c r="C15" s="32" t="s">
        <v>22</v>
      </c>
      <c r="D15" s="14"/>
      <c r="E15" s="14"/>
      <c r="F15" s="14"/>
      <c r="G15" s="14"/>
      <c r="H15" s="14"/>
      <c r="I15" s="14"/>
      <c r="J15" s="14"/>
      <c r="K15" s="14"/>
    </row>
    <row r="16" spans="2:11" outlineLevel="1">
      <c r="B16" s="27">
        <v>6</v>
      </c>
      <c r="C16" s="32" t="s">
        <v>10</v>
      </c>
      <c r="D16" s="14"/>
      <c r="E16" s="14"/>
      <c r="F16" s="14"/>
      <c r="G16" s="14"/>
      <c r="H16" s="14"/>
      <c r="I16" s="14"/>
      <c r="J16" s="14"/>
      <c r="K16" s="14"/>
    </row>
    <row r="17" spans="2:11" outlineLevel="1">
      <c r="B17" s="27">
        <v>7</v>
      </c>
      <c r="C17" s="32" t="s">
        <v>6</v>
      </c>
      <c r="D17" s="14"/>
      <c r="E17" s="14"/>
      <c r="F17" s="14"/>
      <c r="G17" s="14"/>
      <c r="H17" s="14"/>
      <c r="I17" s="14"/>
      <c r="J17" s="14"/>
      <c r="K17" s="14"/>
    </row>
    <row r="18" spans="2:11" outlineLevel="1">
      <c r="B18" s="27">
        <v>8</v>
      </c>
      <c r="C18" s="32" t="s">
        <v>16</v>
      </c>
      <c r="D18" s="14"/>
      <c r="E18" s="14"/>
      <c r="F18" s="14"/>
      <c r="G18" s="14"/>
      <c r="H18" s="14"/>
      <c r="I18" s="14"/>
      <c r="J18" s="14"/>
      <c r="K18" s="14"/>
    </row>
    <row r="19" spans="2:11" outlineLevel="1">
      <c r="B19" s="27">
        <v>9</v>
      </c>
      <c r="C19" s="32" t="s">
        <v>17</v>
      </c>
      <c r="D19" s="14"/>
      <c r="E19" s="14"/>
      <c r="F19" s="14"/>
      <c r="G19" s="14"/>
      <c r="H19" s="14"/>
      <c r="I19" s="14"/>
      <c r="J19" s="14"/>
      <c r="K19" s="14"/>
    </row>
    <row r="20" spans="2:11" outlineLevel="1">
      <c r="B20" s="27">
        <v>10</v>
      </c>
      <c r="C20" s="32" t="s">
        <v>5</v>
      </c>
      <c r="D20" s="14"/>
      <c r="E20" s="14"/>
      <c r="F20" s="14"/>
      <c r="G20" s="14"/>
      <c r="H20" s="14"/>
      <c r="I20" s="14"/>
      <c r="J20" s="14"/>
      <c r="K20" s="14"/>
    </row>
    <row r="21" spans="2:11" outlineLevel="1">
      <c r="B21" s="27">
        <v>11</v>
      </c>
      <c r="C21" s="32" t="s">
        <v>13</v>
      </c>
      <c r="D21" s="14"/>
      <c r="E21" s="14"/>
      <c r="F21" s="14"/>
      <c r="G21" s="14"/>
      <c r="H21" s="14"/>
      <c r="I21" s="14"/>
      <c r="J21" s="14"/>
      <c r="K21" s="14"/>
    </row>
    <row r="22" spans="2:11" outlineLevel="1">
      <c r="B22" s="27">
        <v>12</v>
      </c>
      <c r="C22" s="32" t="s">
        <v>52</v>
      </c>
      <c r="D22" s="14"/>
      <c r="E22" s="14"/>
      <c r="F22" s="14"/>
      <c r="G22" s="14"/>
      <c r="H22" s="14"/>
      <c r="I22" s="14"/>
      <c r="J22" s="14"/>
      <c r="K22" s="14"/>
    </row>
    <row r="23" spans="2:11" outlineLevel="1">
      <c r="B23" s="27">
        <v>13</v>
      </c>
      <c r="C23" s="32" t="s">
        <v>27</v>
      </c>
      <c r="D23" s="14"/>
      <c r="E23" s="14"/>
      <c r="F23" s="14"/>
      <c r="G23" s="14"/>
      <c r="H23" s="14"/>
      <c r="I23" s="14"/>
      <c r="J23" s="14"/>
      <c r="K23" s="14"/>
    </row>
    <row r="24" spans="2:11" ht="30" outlineLevel="1">
      <c r="B24" s="27">
        <v>14</v>
      </c>
      <c r="C24" s="32" t="s">
        <v>20</v>
      </c>
      <c r="D24" s="14"/>
      <c r="E24" s="14"/>
      <c r="F24" s="14"/>
      <c r="G24" s="14"/>
      <c r="H24" s="14"/>
      <c r="I24" s="14"/>
      <c r="J24" s="14"/>
      <c r="K24" s="14"/>
    </row>
    <row r="25" spans="2:11" outlineLevel="1">
      <c r="B25" s="27">
        <v>15</v>
      </c>
      <c r="C25" s="32" t="s">
        <v>35</v>
      </c>
      <c r="D25" s="14"/>
      <c r="E25" s="14"/>
      <c r="F25" s="14"/>
      <c r="G25" s="14"/>
      <c r="H25" s="14"/>
      <c r="I25" s="14"/>
      <c r="J25" s="14"/>
      <c r="K25" s="14"/>
    </row>
    <row r="26" spans="2:11" outlineLevel="1">
      <c r="B26" s="27">
        <v>16</v>
      </c>
      <c r="C26" s="32" t="s">
        <v>8</v>
      </c>
      <c r="D26" s="14"/>
      <c r="E26" s="14"/>
      <c r="F26" s="14"/>
      <c r="G26" s="14"/>
      <c r="H26" s="14"/>
      <c r="I26" s="14"/>
      <c r="J26" s="14"/>
      <c r="K26" s="14"/>
    </row>
    <row r="27" spans="2:11" outlineLevel="1">
      <c r="B27" s="27">
        <v>17</v>
      </c>
      <c r="C27" s="32" t="s">
        <v>102</v>
      </c>
      <c r="D27" s="14"/>
      <c r="E27" s="14"/>
      <c r="F27" s="14"/>
      <c r="G27" s="14"/>
      <c r="H27" s="14"/>
      <c r="I27" s="14"/>
      <c r="J27" s="14"/>
      <c r="K27" s="14"/>
    </row>
    <row r="28" spans="2:11" outlineLevel="1">
      <c r="B28" s="27">
        <v>18</v>
      </c>
      <c r="C28" s="32" t="s">
        <v>9</v>
      </c>
      <c r="D28" s="14"/>
      <c r="E28" s="14"/>
      <c r="F28" s="14"/>
      <c r="G28" s="14"/>
      <c r="H28" s="14"/>
      <c r="I28" s="14"/>
      <c r="J28" s="14"/>
      <c r="K28" s="14"/>
    </row>
    <row r="29" spans="2:11" outlineLevel="1">
      <c r="B29" s="27">
        <v>19</v>
      </c>
      <c r="C29" s="32" t="s">
        <v>7</v>
      </c>
      <c r="D29" s="14"/>
      <c r="E29" s="14"/>
      <c r="F29" s="14"/>
      <c r="G29" s="14"/>
      <c r="H29" s="14"/>
      <c r="I29" s="14"/>
      <c r="J29" s="14"/>
      <c r="K29" s="14"/>
    </row>
    <row r="30" spans="2:11" outlineLevel="1">
      <c r="B30" s="27">
        <v>20</v>
      </c>
      <c r="C30" s="32" t="s">
        <v>12</v>
      </c>
      <c r="D30" s="14"/>
      <c r="E30" s="14"/>
      <c r="F30" s="14"/>
      <c r="G30" s="14"/>
      <c r="H30" s="14"/>
      <c r="I30" s="14"/>
      <c r="J30" s="14"/>
      <c r="K30" s="14"/>
    </row>
    <row r="31" spans="2:11" outlineLevel="1">
      <c r="B31" s="27">
        <v>21</v>
      </c>
      <c r="C31" s="32" t="s">
        <v>45</v>
      </c>
      <c r="D31" s="14"/>
      <c r="E31" s="14"/>
      <c r="F31" s="14"/>
      <c r="G31" s="14"/>
      <c r="H31" s="14"/>
      <c r="I31" s="14"/>
      <c r="J31" s="14"/>
      <c r="K31" s="14"/>
    </row>
    <row r="32" spans="2:11" ht="45" outlineLevel="1">
      <c r="B32" s="27">
        <v>22</v>
      </c>
      <c r="C32" s="32" t="s">
        <v>50</v>
      </c>
      <c r="D32" s="14"/>
      <c r="E32" s="14"/>
      <c r="F32" s="14"/>
      <c r="G32" s="14"/>
      <c r="H32" s="14"/>
      <c r="I32" s="14"/>
      <c r="J32" s="14"/>
      <c r="K32" s="14"/>
    </row>
    <row r="33" spans="2:11" outlineLevel="1">
      <c r="B33" s="27">
        <v>23</v>
      </c>
      <c r="C33" s="32" t="s">
        <v>106</v>
      </c>
      <c r="D33" s="14"/>
      <c r="E33" s="14"/>
      <c r="F33" s="14"/>
      <c r="G33" s="14"/>
      <c r="H33" s="14"/>
      <c r="I33" s="14"/>
      <c r="J33" s="14"/>
      <c r="K33" s="14"/>
    </row>
    <row r="34" spans="2:11">
      <c r="C34" s="9"/>
      <c r="D34" s="14"/>
      <c r="E34" s="14"/>
      <c r="F34" s="14"/>
      <c r="G34" s="14"/>
      <c r="H34" s="14"/>
      <c r="I34" s="14"/>
      <c r="J34" s="14"/>
      <c r="K34" s="14"/>
    </row>
  </sheetData>
  <pageMargins left="0.75" right="0.75" top="1" bottom="1" header="0.5" footer="0.5"/>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F34"/>
  <sheetViews>
    <sheetView topLeftCell="A8" workbookViewId="0">
      <selection activeCell="D31" sqref="D31"/>
    </sheetView>
  </sheetViews>
  <sheetFormatPr baseColWidth="10" defaultRowHeight="15" outlineLevelRow="1" x14ac:dyDescent="0"/>
  <cols>
    <col min="1" max="1" width="6" style="1" customWidth="1"/>
    <col min="2" max="2" width="3.1640625" style="5" bestFit="1" customWidth="1"/>
    <col min="3" max="3" width="28" style="1" customWidth="1"/>
    <col min="4" max="4" width="66.33203125" style="2" customWidth="1"/>
    <col min="5" max="5" width="5.33203125" style="2" customWidth="1"/>
    <col min="6" max="6" width="2.1640625" style="13" bestFit="1" customWidth="1"/>
    <col min="7" max="16384" width="10.83203125" style="1"/>
  </cols>
  <sheetData>
    <row r="3" spans="2:6">
      <c r="F3" s="13" t="s">
        <v>34</v>
      </c>
    </row>
    <row r="10" spans="2:6">
      <c r="C10" s="33" t="s">
        <v>133</v>
      </c>
      <c r="D10" s="6" t="s">
        <v>0</v>
      </c>
      <c r="E10" s="18" t="s">
        <v>29</v>
      </c>
    </row>
    <row r="11" spans="2:6" outlineLevel="1">
      <c r="B11" s="27">
        <v>1</v>
      </c>
      <c r="C11" s="26" t="s">
        <v>31</v>
      </c>
      <c r="D11" s="23" t="s">
        <v>15</v>
      </c>
      <c r="E11" s="8" t="s">
        <v>30</v>
      </c>
    </row>
    <row r="12" spans="2:6" outlineLevel="1">
      <c r="B12" s="27">
        <v>2</v>
      </c>
      <c r="C12" s="26" t="s">
        <v>11</v>
      </c>
      <c r="D12" s="23">
        <v>5.0999999999999996</v>
      </c>
      <c r="E12" s="8" t="s">
        <v>30</v>
      </c>
    </row>
    <row r="13" spans="2:6" ht="30" outlineLevel="1">
      <c r="B13" s="27">
        <v>3</v>
      </c>
      <c r="C13" s="26" t="s">
        <v>32</v>
      </c>
      <c r="D13" s="23" t="s">
        <v>14</v>
      </c>
      <c r="E13" s="8" t="s">
        <v>30</v>
      </c>
    </row>
    <row r="14" spans="2:6" outlineLevel="1">
      <c r="B14" s="27">
        <v>4</v>
      </c>
      <c r="C14" s="26" t="s">
        <v>21</v>
      </c>
      <c r="D14" s="23" t="s">
        <v>85</v>
      </c>
      <c r="E14" s="4">
        <v>5</v>
      </c>
    </row>
    <row r="15" spans="2:6" outlineLevel="1">
      <c r="B15" s="27">
        <v>5</v>
      </c>
      <c r="C15" s="26" t="s">
        <v>22</v>
      </c>
      <c r="D15" s="23" t="s">
        <v>85</v>
      </c>
      <c r="E15" s="4">
        <v>5</v>
      </c>
    </row>
    <row r="16" spans="2:6" outlineLevel="1">
      <c r="B16" s="27">
        <v>6</v>
      </c>
      <c r="C16" s="26" t="s">
        <v>10</v>
      </c>
      <c r="D16" s="23" t="s">
        <v>23</v>
      </c>
      <c r="E16" s="8" t="s">
        <v>30</v>
      </c>
    </row>
    <row r="17" spans="2:5" outlineLevel="1">
      <c r="B17" s="27">
        <v>7</v>
      </c>
      <c r="C17" s="26" t="s">
        <v>6</v>
      </c>
      <c r="D17" s="23" t="s">
        <v>24</v>
      </c>
      <c r="E17" s="4">
        <v>4</v>
      </c>
    </row>
    <row r="18" spans="2:5" outlineLevel="1">
      <c r="B18" s="27">
        <v>8</v>
      </c>
      <c r="C18" s="26" t="s">
        <v>16</v>
      </c>
      <c r="D18" s="23" t="s">
        <v>18</v>
      </c>
      <c r="E18" s="4">
        <v>4</v>
      </c>
    </row>
    <row r="19" spans="2:5" ht="30" outlineLevel="1">
      <c r="B19" s="27">
        <v>9</v>
      </c>
      <c r="C19" s="26" t="s">
        <v>17</v>
      </c>
      <c r="D19" s="23" t="s">
        <v>25</v>
      </c>
      <c r="E19" s="4">
        <v>4</v>
      </c>
    </row>
    <row r="20" spans="2:5" ht="30" outlineLevel="1">
      <c r="B20" s="27">
        <v>10</v>
      </c>
      <c r="C20" s="26" t="s">
        <v>5</v>
      </c>
      <c r="D20" s="23" t="s">
        <v>48</v>
      </c>
      <c r="E20" s="4">
        <v>0</v>
      </c>
    </row>
    <row r="21" spans="2:5" outlineLevel="1">
      <c r="B21" s="27">
        <v>11</v>
      </c>
      <c r="C21" s="26" t="s">
        <v>13</v>
      </c>
      <c r="D21" s="23" t="s">
        <v>28</v>
      </c>
      <c r="E21" s="4">
        <v>5</v>
      </c>
    </row>
    <row r="22" spans="2:5" ht="30" outlineLevel="1">
      <c r="B22" s="27">
        <v>12</v>
      </c>
      <c r="C22" s="26" t="s">
        <v>52</v>
      </c>
      <c r="D22" s="23" t="s">
        <v>26</v>
      </c>
      <c r="E22" s="4">
        <v>5</v>
      </c>
    </row>
    <row r="23" spans="2:5" ht="30" outlineLevel="1">
      <c r="B23" s="27">
        <v>13</v>
      </c>
      <c r="C23" s="26" t="s">
        <v>27</v>
      </c>
      <c r="D23" s="23" t="s">
        <v>74</v>
      </c>
      <c r="E23" s="4">
        <v>3</v>
      </c>
    </row>
    <row r="24" spans="2:5" ht="45" outlineLevel="1">
      <c r="B24" s="27">
        <v>14</v>
      </c>
      <c r="C24" s="26" t="s">
        <v>20</v>
      </c>
      <c r="D24" s="23" t="s">
        <v>19</v>
      </c>
      <c r="E24" s="4">
        <v>4</v>
      </c>
    </row>
    <row r="25" spans="2:5" outlineLevel="1">
      <c r="B25" s="27">
        <v>15</v>
      </c>
      <c r="C25" s="26" t="s">
        <v>35</v>
      </c>
      <c r="D25" s="23" t="s">
        <v>36</v>
      </c>
      <c r="E25" s="4">
        <v>0</v>
      </c>
    </row>
    <row r="26" spans="2:5" ht="30" outlineLevel="1">
      <c r="B26" s="27">
        <v>16</v>
      </c>
      <c r="C26" s="26" t="s">
        <v>8</v>
      </c>
      <c r="D26" s="23" t="s">
        <v>54</v>
      </c>
      <c r="E26" s="4">
        <v>3</v>
      </c>
    </row>
    <row r="27" spans="2:5" ht="30" outlineLevel="1">
      <c r="B27" s="27">
        <v>17</v>
      </c>
      <c r="C27" s="26" t="s">
        <v>102</v>
      </c>
      <c r="D27" s="23" t="s">
        <v>18</v>
      </c>
      <c r="E27" s="4">
        <v>4</v>
      </c>
    </row>
    <row r="28" spans="2:5" ht="30" outlineLevel="1">
      <c r="B28" s="27">
        <v>18</v>
      </c>
      <c r="C28" s="26" t="s">
        <v>9</v>
      </c>
      <c r="D28" s="23" t="s">
        <v>75</v>
      </c>
      <c r="E28" s="4">
        <v>1</v>
      </c>
    </row>
    <row r="29" spans="2:5" ht="30" outlineLevel="1">
      <c r="B29" s="27">
        <v>19</v>
      </c>
      <c r="C29" s="26" t="s">
        <v>7</v>
      </c>
      <c r="D29" s="23" t="s">
        <v>77</v>
      </c>
      <c r="E29" s="4">
        <v>2</v>
      </c>
    </row>
    <row r="30" spans="2:5" outlineLevel="1">
      <c r="B30" s="27">
        <v>20</v>
      </c>
      <c r="C30" s="26" t="s">
        <v>12</v>
      </c>
      <c r="D30" s="23" t="s">
        <v>78</v>
      </c>
      <c r="E30" s="4">
        <v>2</v>
      </c>
    </row>
    <row r="31" spans="2:5" outlineLevel="1">
      <c r="B31" s="27">
        <v>21</v>
      </c>
      <c r="C31" s="26" t="s">
        <v>45</v>
      </c>
      <c r="D31" s="23" t="s">
        <v>46</v>
      </c>
      <c r="E31" s="4">
        <v>1</v>
      </c>
    </row>
    <row r="32" spans="2:5" ht="90" outlineLevel="1">
      <c r="B32" s="27">
        <v>22</v>
      </c>
      <c r="C32" s="26" t="s">
        <v>50</v>
      </c>
      <c r="D32" s="23" t="s">
        <v>80</v>
      </c>
      <c r="E32" s="4">
        <v>4</v>
      </c>
    </row>
    <row r="33" spans="2:5" outlineLevel="1">
      <c r="B33" s="27">
        <v>23</v>
      </c>
      <c r="C33" s="26" t="s">
        <v>106</v>
      </c>
      <c r="D33" s="23" t="s">
        <v>107</v>
      </c>
      <c r="E33" s="8" t="s">
        <v>30</v>
      </c>
    </row>
    <row r="34" spans="2:5">
      <c r="C34" s="9"/>
      <c r="D34" s="10" t="s">
        <v>0</v>
      </c>
      <c r="E34" s="20">
        <f>E32+E31+E30+E29+E28+E27+E26+E24+E22+E21+E20+E23+E19+E18+E17+E15+E14+E25</f>
        <v>56</v>
      </c>
    </row>
  </sheetData>
  <pageMargins left="0.75" right="0.75" top="1" bottom="1" header="0.5" footer="0.5"/>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F34"/>
  <sheetViews>
    <sheetView workbookViewId="0">
      <selection activeCell="B10" sqref="B10:E34"/>
    </sheetView>
  </sheetViews>
  <sheetFormatPr baseColWidth="10" defaultRowHeight="15" outlineLevelRow="1" x14ac:dyDescent="0"/>
  <cols>
    <col min="1" max="1" width="6" style="1" customWidth="1"/>
    <col min="2" max="2" width="3.1640625" style="5" bestFit="1" customWidth="1"/>
    <col min="3" max="3" width="28" style="1" customWidth="1"/>
    <col min="4" max="4" width="64.83203125" style="2" customWidth="1"/>
    <col min="5" max="5" width="5.33203125" style="2" customWidth="1"/>
    <col min="6" max="6" width="2.1640625" style="13" bestFit="1" customWidth="1"/>
    <col min="7" max="16384" width="10.83203125" style="1"/>
  </cols>
  <sheetData>
    <row r="3" spans="2:6">
      <c r="F3" s="13" t="s">
        <v>34</v>
      </c>
    </row>
    <row r="10" spans="2:6">
      <c r="C10" s="33" t="s">
        <v>133</v>
      </c>
      <c r="D10" s="30" t="s">
        <v>82</v>
      </c>
      <c r="E10" s="7" t="s">
        <v>29</v>
      </c>
    </row>
    <row r="11" spans="2:6" outlineLevel="1">
      <c r="B11" s="27">
        <v>1</v>
      </c>
      <c r="C11" s="26" t="s">
        <v>31</v>
      </c>
      <c r="D11" s="28" t="s">
        <v>83</v>
      </c>
      <c r="E11" s="19" t="s">
        <v>30</v>
      </c>
    </row>
    <row r="12" spans="2:6" outlineLevel="1">
      <c r="B12" s="27">
        <v>2</v>
      </c>
      <c r="C12" s="26" t="s">
        <v>11</v>
      </c>
      <c r="D12" s="28" t="s">
        <v>84</v>
      </c>
      <c r="E12" s="19" t="s">
        <v>30</v>
      </c>
    </row>
    <row r="13" spans="2:6" ht="45" outlineLevel="1">
      <c r="B13" s="27">
        <v>3</v>
      </c>
      <c r="C13" s="26" t="s">
        <v>32</v>
      </c>
      <c r="D13" s="28" t="s">
        <v>91</v>
      </c>
      <c r="E13" s="19" t="s">
        <v>30</v>
      </c>
    </row>
    <row r="14" spans="2:6" outlineLevel="1">
      <c r="B14" s="27">
        <v>4</v>
      </c>
      <c r="C14" s="26" t="s">
        <v>21</v>
      </c>
      <c r="D14" s="28" t="s">
        <v>87</v>
      </c>
      <c r="E14" s="17">
        <v>5</v>
      </c>
    </row>
    <row r="15" spans="2:6" ht="45" outlineLevel="1">
      <c r="B15" s="27">
        <v>5</v>
      </c>
      <c r="C15" s="26" t="s">
        <v>22</v>
      </c>
      <c r="D15" s="28" t="s">
        <v>89</v>
      </c>
      <c r="E15" s="17">
        <v>5</v>
      </c>
    </row>
    <row r="16" spans="2:6" outlineLevel="1">
      <c r="B16" s="27">
        <v>6</v>
      </c>
      <c r="C16" s="26" t="s">
        <v>10</v>
      </c>
      <c r="D16" s="28" t="s">
        <v>88</v>
      </c>
      <c r="E16" s="19" t="s">
        <v>30</v>
      </c>
    </row>
    <row r="17" spans="2:5" outlineLevel="1">
      <c r="B17" s="27">
        <v>7</v>
      </c>
      <c r="C17" s="26" t="s">
        <v>6</v>
      </c>
      <c r="D17" s="28" t="s">
        <v>90</v>
      </c>
      <c r="E17" s="17">
        <v>4</v>
      </c>
    </row>
    <row r="18" spans="2:5" outlineLevel="1">
      <c r="B18" s="27">
        <v>8</v>
      </c>
      <c r="C18" s="26" t="s">
        <v>16</v>
      </c>
      <c r="D18" s="28" t="s">
        <v>92</v>
      </c>
      <c r="E18" s="17">
        <v>4</v>
      </c>
    </row>
    <row r="19" spans="2:5" ht="30" outlineLevel="1">
      <c r="B19" s="27">
        <v>9</v>
      </c>
      <c r="C19" s="26" t="s">
        <v>17</v>
      </c>
      <c r="D19" s="28" t="s">
        <v>117</v>
      </c>
      <c r="E19" s="17">
        <v>3</v>
      </c>
    </row>
    <row r="20" spans="2:5" ht="30" outlineLevel="1">
      <c r="B20" s="27">
        <v>10</v>
      </c>
      <c r="C20" s="26" t="s">
        <v>5</v>
      </c>
      <c r="D20" s="28" t="s">
        <v>93</v>
      </c>
      <c r="E20" s="17">
        <v>3</v>
      </c>
    </row>
    <row r="21" spans="2:5" outlineLevel="1">
      <c r="B21" s="27">
        <v>11</v>
      </c>
      <c r="C21" s="26" t="s">
        <v>13</v>
      </c>
      <c r="D21" s="28" t="s">
        <v>94</v>
      </c>
      <c r="E21" s="17">
        <v>3</v>
      </c>
    </row>
    <row r="22" spans="2:5" ht="30" outlineLevel="1">
      <c r="B22" s="27">
        <v>12</v>
      </c>
      <c r="C22" s="26" t="s">
        <v>52</v>
      </c>
      <c r="D22" s="28" t="s">
        <v>95</v>
      </c>
      <c r="E22" s="17">
        <v>4</v>
      </c>
    </row>
    <row r="23" spans="2:5" outlineLevel="1">
      <c r="B23" s="27">
        <v>13</v>
      </c>
      <c r="C23" s="26" t="s">
        <v>27</v>
      </c>
      <c r="D23" s="28" t="s">
        <v>96</v>
      </c>
      <c r="E23" s="17">
        <v>2</v>
      </c>
    </row>
    <row r="24" spans="2:5" ht="45" outlineLevel="1">
      <c r="B24" s="27">
        <v>14</v>
      </c>
      <c r="C24" s="26" t="s">
        <v>20</v>
      </c>
      <c r="D24" s="28" t="s">
        <v>104</v>
      </c>
      <c r="E24" s="17">
        <v>4</v>
      </c>
    </row>
    <row r="25" spans="2:5" ht="30" outlineLevel="1">
      <c r="B25" s="27">
        <v>15</v>
      </c>
      <c r="C25" s="26" t="s">
        <v>35</v>
      </c>
      <c r="D25" s="28" t="s">
        <v>104</v>
      </c>
      <c r="E25" s="17">
        <v>4</v>
      </c>
    </row>
    <row r="26" spans="2:5" ht="30" outlineLevel="1">
      <c r="B26" s="27">
        <v>16</v>
      </c>
      <c r="C26" s="26" t="s">
        <v>8</v>
      </c>
      <c r="D26" s="28" t="s">
        <v>103</v>
      </c>
      <c r="E26" s="17">
        <v>4</v>
      </c>
    </row>
    <row r="27" spans="2:5" ht="30" outlineLevel="1">
      <c r="B27" s="27">
        <v>17</v>
      </c>
      <c r="C27" s="26" t="s">
        <v>102</v>
      </c>
      <c r="D27" s="28" t="s">
        <v>97</v>
      </c>
      <c r="E27" s="17">
        <v>4</v>
      </c>
    </row>
    <row r="28" spans="2:5" ht="45" outlineLevel="1">
      <c r="B28" s="27">
        <v>18</v>
      </c>
      <c r="C28" s="26" t="s">
        <v>9</v>
      </c>
      <c r="D28" s="28" t="s">
        <v>98</v>
      </c>
      <c r="E28" s="17">
        <v>3</v>
      </c>
    </row>
    <row r="29" spans="2:5" ht="30" outlineLevel="1">
      <c r="B29" s="27">
        <v>19</v>
      </c>
      <c r="C29" s="26" t="s">
        <v>7</v>
      </c>
      <c r="D29" s="28" t="s">
        <v>99</v>
      </c>
      <c r="E29" s="17">
        <v>4</v>
      </c>
    </row>
    <row r="30" spans="2:5" outlineLevel="1">
      <c r="B30" s="27">
        <v>20</v>
      </c>
      <c r="C30" s="26" t="s">
        <v>12</v>
      </c>
      <c r="D30" s="28" t="s">
        <v>100</v>
      </c>
      <c r="E30" s="17">
        <v>3</v>
      </c>
    </row>
    <row r="31" spans="2:5" ht="30" outlineLevel="1">
      <c r="B31" s="27">
        <v>21</v>
      </c>
      <c r="C31" s="26" t="s">
        <v>45</v>
      </c>
      <c r="D31" s="28" t="s">
        <v>101</v>
      </c>
      <c r="E31" s="17">
        <v>4</v>
      </c>
    </row>
    <row r="32" spans="2:5" ht="90" outlineLevel="1">
      <c r="B32" s="27">
        <v>22</v>
      </c>
      <c r="C32" s="26" t="s">
        <v>50</v>
      </c>
      <c r="D32" s="28" t="s">
        <v>105</v>
      </c>
      <c r="E32" s="17">
        <v>4</v>
      </c>
    </row>
    <row r="33" spans="2:5" outlineLevel="1">
      <c r="B33" s="27">
        <v>23</v>
      </c>
      <c r="C33" s="26" t="s">
        <v>106</v>
      </c>
      <c r="D33" s="28" t="s">
        <v>107</v>
      </c>
      <c r="E33" s="8" t="s">
        <v>30</v>
      </c>
    </row>
    <row r="34" spans="2:5">
      <c r="C34" s="9"/>
      <c r="D34" s="11" t="s">
        <v>1</v>
      </c>
      <c r="E34" s="11">
        <f>E32+E31+E30+E29+E28+E27+E26+E24+E22+E21+E20+E23+E19+E18+E17+E15+E14+E25</f>
        <v>67</v>
      </c>
    </row>
  </sheetData>
  <pageMargins left="0.75" right="0.75" top="1" bottom="1" header="0.5" footer="0.5"/>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F34"/>
  <sheetViews>
    <sheetView workbookViewId="0">
      <selection activeCell="B10" sqref="B10:E34"/>
    </sheetView>
  </sheetViews>
  <sheetFormatPr baseColWidth="10" defaultRowHeight="15" outlineLevelRow="1" x14ac:dyDescent="0"/>
  <cols>
    <col min="1" max="1" width="6" style="1" customWidth="1"/>
    <col min="2" max="2" width="3.1640625" style="5" bestFit="1" customWidth="1"/>
    <col min="3" max="3" width="28" style="1" customWidth="1"/>
    <col min="4" max="4" width="65" style="2" customWidth="1"/>
    <col min="5" max="5" width="5.33203125" style="2" customWidth="1"/>
    <col min="6" max="6" width="2.1640625" style="13" bestFit="1" customWidth="1"/>
    <col min="7" max="16384" width="10.83203125" style="1"/>
  </cols>
  <sheetData>
    <row r="3" spans="2:6">
      <c r="F3" s="13" t="s">
        <v>34</v>
      </c>
    </row>
    <row r="10" spans="2:6">
      <c r="C10" s="33" t="s">
        <v>133</v>
      </c>
      <c r="D10" s="21" t="s">
        <v>2</v>
      </c>
      <c r="E10" s="7" t="s">
        <v>29</v>
      </c>
    </row>
    <row r="11" spans="2:6" outlineLevel="1">
      <c r="B11" s="27">
        <v>1</v>
      </c>
      <c r="C11" s="26" t="s">
        <v>31</v>
      </c>
      <c r="D11" s="25" t="s">
        <v>58</v>
      </c>
      <c r="E11" s="8" t="s">
        <v>30</v>
      </c>
    </row>
    <row r="12" spans="2:6" outlineLevel="1">
      <c r="B12" s="27">
        <v>2</v>
      </c>
      <c r="C12" s="26" t="s">
        <v>11</v>
      </c>
      <c r="D12" s="25" t="s">
        <v>59</v>
      </c>
      <c r="E12" s="8" t="s">
        <v>30</v>
      </c>
    </row>
    <row r="13" spans="2:6" ht="105" outlineLevel="1">
      <c r="B13" s="27">
        <v>3</v>
      </c>
      <c r="C13" s="26" t="s">
        <v>32</v>
      </c>
      <c r="D13" s="25" t="s">
        <v>61</v>
      </c>
      <c r="E13" s="8" t="s">
        <v>30</v>
      </c>
    </row>
    <row r="14" spans="2:6" outlineLevel="1">
      <c r="B14" s="27">
        <v>4</v>
      </c>
      <c r="C14" s="26" t="s">
        <v>21</v>
      </c>
      <c r="D14" s="25" t="s">
        <v>85</v>
      </c>
      <c r="E14" s="4">
        <v>5</v>
      </c>
    </row>
    <row r="15" spans="2:6" outlineLevel="1">
      <c r="B15" s="27">
        <v>5</v>
      </c>
      <c r="C15" s="26" t="s">
        <v>22</v>
      </c>
      <c r="D15" s="25" t="s">
        <v>60</v>
      </c>
      <c r="E15" s="4">
        <v>5</v>
      </c>
    </row>
    <row r="16" spans="2:6" outlineLevel="1">
      <c r="B16" s="27">
        <v>6</v>
      </c>
      <c r="C16" s="26" t="s">
        <v>10</v>
      </c>
      <c r="D16" s="25" t="s">
        <v>48</v>
      </c>
      <c r="E16" s="8" t="s">
        <v>30</v>
      </c>
    </row>
    <row r="17" spans="2:5" outlineLevel="1">
      <c r="B17" s="27">
        <v>7</v>
      </c>
      <c r="C17" s="26" t="s">
        <v>6</v>
      </c>
      <c r="D17" s="25" t="s">
        <v>38</v>
      </c>
      <c r="E17" s="4">
        <v>4</v>
      </c>
    </row>
    <row r="18" spans="2:5" outlineLevel="1">
      <c r="B18" s="27">
        <v>8</v>
      </c>
      <c r="C18" s="26" t="s">
        <v>16</v>
      </c>
      <c r="D18" s="25" t="s">
        <v>115</v>
      </c>
      <c r="E18" s="4">
        <v>4</v>
      </c>
    </row>
    <row r="19" spans="2:5" ht="45" outlineLevel="1">
      <c r="B19" s="27">
        <v>9</v>
      </c>
      <c r="C19" s="26" t="s">
        <v>17</v>
      </c>
      <c r="D19" s="25" t="s">
        <v>63</v>
      </c>
      <c r="E19" s="4">
        <v>4</v>
      </c>
    </row>
    <row r="20" spans="2:5" ht="30" outlineLevel="1">
      <c r="B20" s="27">
        <v>10</v>
      </c>
      <c r="C20" s="26" t="s">
        <v>5</v>
      </c>
      <c r="D20" s="25" t="s">
        <v>64</v>
      </c>
      <c r="E20" s="4">
        <v>1</v>
      </c>
    </row>
    <row r="21" spans="2:5" outlineLevel="1">
      <c r="B21" s="27">
        <v>11</v>
      </c>
      <c r="C21" s="26" t="s">
        <v>13</v>
      </c>
      <c r="D21" s="25" t="s">
        <v>65</v>
      </c>
      <c r="E21" s="4">
        <v>1</v>
      </c>
    </row>
    <row r="22" spans="2:5" ht="30" outlineLevel="1">
      <c r="B22" s="27">
        <v>12</v>
      </c>
      <c r="C22" s="26" t="s">
        <v>52</v>
      </c>
      <c r="D22" s="25" t="s">
        <v>57</v>
      </c>
      <c r="E22" s="4">
        <v>1</v>
      </c>
    </row>
    <row r="23" spans="2:5" ht="45" outlineLevel="1">
      <c r="B23" s="27">
        <v>13</v>
      </c>
      <c r="C23" s="26" t="s">
        <v>27</v>
      </c>
      <c r="D23" s="25" t="s">
        <v>66</v>
      </c>
      <c r="E23" s="4">
        <v>4</v>
      </c>
    </row>
    <row r="24" spans="2:5" ht="45" outlineLevel="1">
      <c r="B24" s="27">
        <v>14</v>
      </c>
      <c r="C24" s="26" t="s">
        <v>20</v>
      </c>
      <c r="D24" s="25" t="s">
        <v>69</v>
      </c>
      <c r="E24" s="4">
        <v>4</v>
      </c>
    </row>
    <row r="25" spans="2:5" outlineLevel="1">
      <c r="B25" s="27">
        <v>15</v>
      </c>
      <c r="C25" s="26" t="s">
        <v>35</v>
      </c>
      <c r="D25" s="25" t="s">
        <v>70</v>
      </c>
      <c r="E25" s="4">
        <v>3</v>
      </c>
    </row>
    <row r="26" spans="2:5" ht="30" outlineLevel="1">
      <c r="B26" s="27">
        <v>16</v>
      </c>
      <c r="C26" s="26" t="s">
        <v>8</v>
      </c>
      <c r="D26" s="25" t="s">
        <v>67</v>
      </c>
      <c r="E26" s="4">
        <v>4</v>
      </c>
    </row>
    <row r="27" spans="2:5" ht="30" outlineLevel="1">
      <c r="B27" s="27">
        <v>17</v>
      </c>
      <c r="C27" s="26" t="s">
        <v>102</v>
      </c>
      <c r="D27" s="25" t="s">
        <v>62</v>
      </c>
      <c r="E27" s="4">
        <v>4</v>
      </c>
    </row>
    <row r="28" spans="2:5" ht="30" outlineLevel="1">
      <c r="B28" s="27">
        <v>18</v>
      </c>
      <c r="C28" s="26" t="s">
        <v>9</v>
      </c>
      <c r="D28" s="25" t="s">
        <v>68</v>
      </c>
      <c r="E28" s="4">
        <v>2</v>
      </c>
    </row>
    <row r="29" spans="2:5" ht="60" outlineLevel="1">
      <c r="B29" s="27">
        <v>19</v>
      </c>
      <c r="C29" s="26" t="s">
        <v>7</v>
      </c>
      <c r="D29" s="25" t="s">
        <v>71</v>
      </c>
      <c r="E29" s="4">
        <v>3</v>
      </c>
    </row>
    <row r="30" spans="2:5" ht="30" outlineLevel="1">
      <c r="B30" s="27">
        <v>20</v>
      </c>
      <c r="C30" s="26" t="s">
        <v>12</v>
      </c>
      <c r="D30" s="25" t="s">
        <v>72</v>
      </c>
      <c r="E30" s="4">
        <v>1</v>
      </c>
    </row>
    <row r="31" spans="2:5" ht="60" outlineLevel="1">
      <c r="B31" s="27">
        <v>21</v>
      </c>
      <c r="C31" s="26" t="s">
        <v>45</v>
      </c>
      <c r="D31" s="25" t="s">
        <v>73</v>
      </c>
      <c r="E31" s="4">
        <v>4</v>
      </c>
    </row>
    <row r="32" spans="2:5" ht="90" outlineLevel="1">
      <c r="B32" s="27">
        <v>22</v>
      </c>
      <c r="C32" s="26" t="s">
        <v>50</v>
      </c>
      <c r="D32" s="25" t="s">
        <v>79</v>
      </c>
      <c r="E32" s="4">
        <v>3</v>
      </c>
    </row>
    <row r="33" spans="2:5" outlineLevel="1">
      <c r="B33" s="27">
        <v>23</v>
      </c>
      <c r="C33" s="26" t="s">
        <v>106</v>
      </c>
      <c r="D33" s="25" t="s">
        <v>107</v>
      </c>
      <c r="E33" s="8" t="s">
        <v>30</v>
      </c>
    </row>
    <row r="34" spans="2:5">
      <c r="C34" s="9"/>
      <c r="D34" s="12" t="s">
        <v>2</v>
      </c>
      <c r="E34" s="12">
        <f>E32+E31+E30+E29+E28+E27+E26+E24+E22+E21+E20+E23+E19+E18+E17+E15+E14+E25</f>
        <v>57</v>
      </c>
    </row>
  </sheetData>
  <pageMargins left="0.75" right="0.75" top="1" bottom="1" header="0.5" footer="0.5"/>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F34"/>
  <sheetViews>
    <sheetView topLeftCell="A9" workbookViewId="0">
      <selection activeCell="B10" sqref="B10:E34"/>
    </sheetView>
  </sheetViews>
  <sheetFormatPr baseColWidth="10" defaultRowHeight="15" outlineLevelRow="1" x14ac:dyDescent="0"/>
  <cols>
    <col min="1" max="1" width="6" style="1" customWidth="1"/>
    <col min="2" max="2" width="3.1640625" style="5" bestFit="1" customWidth="1"/>
    <col min="3" max="3" width="28" style="1" customWidth="1"/>
    <col min="4" max="4" width="64.83203125" style="2" customWidth="1"/>
    <col min="5" max="5" width="5.33203125" style="2" customWidth="1"/>
    <col min="6" max="6" width="2.1640625" style="13" bestFit="1" customWidth="1"/>
    <col min="7" max="16384" width="10.83203125" style="1"/>
  </cols>
  <sheetData>
    <row r="3" spans="2:6">
      <c r="F3" s="13" t="s">
        <v>34</v>
      </c>
    </row>
    <row r="10" spans="2:6">
      <c r="C10" s="33" t="s">
        <v>133</v>
      </c>
      <c r="D10" s="22" t="s">
        <v>3</v>
      </c>
      <c r="E10" s="7" t="s">
        <v>29</v>
      </c>
    </row>
    <row r="11" spans="2:6" outlineLevel="1">
      <c r="B11" s="27">
        <v>1</v>
      </c>
      <c r="C11" s="26" t="s">
        <v>31</v>
      </c>
      <c r="D11" s="29" t="s">
        <v>109</v>
      </c>
      <c r="E11" s="8" t="s">
        <v>30</v>
      </c>
    </row>
    <row r="12" spans="2:6" outlineLevel="1">
      <c r="B12" s="27">
        <v>2</v>
      </c>
      <c r="C12" s="26" t="s">
        <v>11</v>
      </c>
      <c r="D12" s="29" t="s">
        <v>110</v>
      </c>
      <c r="E12" s="8" t="s">
        <v>30</v>
      </c>
    </row>
    <row r="13" spans="2:6" outlineLevel="1">
      <c r="B13" s="27">
        <v>3</v>
      </c>
      <c r="C13" s="26" t="s">
        <v>32</v>
      </c>
      <c r="D13" s="29" t="s">
        <v>129</v>
      </c>
      <c r="E13" s="8" t="s">
        <v>30</v>
      </c>
    </row>
    <row r="14" spans="2:6" outlineLevel="1">
      <c r="B14" s="27">
        <v>4</v>
      </c>
      <c r="C14" s="26" t="s">
        <v>21</v>
      </c>
      <c r="D14" s="29" t="s">
        <v>85</v>
      </c>
      <c r="E14" s="4">
        <v>5</v>
      </c>
    </row>
    <row r="15" spans="2:6" outlineLevel="1">
      <c r="B15" s="27">
        <v>5</v>
      </c>
      <c r="C15" s="26" t="s">
        <v>22</v>
      </c>
      <c r="D15" s="29" t="s">
        <v>112</v>
      </c>
      <c r="E15" s="4"/>
    </row>
    <row r="16" spans="2:6" outlineLevel="1">
      <c r="B16" s="27">
        <v>6</v>
      </c>
      <c r="C16" s="26" t="s">
        <v>10</v>
      </c>
      <c r="D16" s="29" t="s">
        <v>111</v>
      </c>
      <c r="E16" s="8" t="s">
        <v>30</v>
      </c>
    </row>
    <row r="17" spans="2:5" outlineLevel="1">
      <c r="B17" s="27">
        <v>7</v>
      </c>
      <c r="C17" s="26" t="s">
        <v>6</v>
      </c>
      <c r="D17" s="29" t="s">
        <v>114</v>
      </c>
      <c r="E17" s="4">
        <v>4</v>
      </c>
    </row>
    <row r="18" spans="2:5" outlineLevel="1">
      <c r="B18" s="27">
        <v>8</v>
      </c>
      <c r="C18" s="26" t="s">
        <v>16</v>
      </c>
      <c r="D18" s="29" t="s">
        <v>116</v>
      </c>
      <c r="E18" s="4">
        <v>4</v>
      </c>
    </row>
    <row r="19" spans="2:5" ht="30" outlineLevel="1">
      <c r="B19" s="27">
        <v>9</v>
      </c>
      <c r="C19" s="26" t="s">
        <v>17</v>
      </c>
      <c r="D19" s="29" t="s">
        <v>118</v>
      </c>
      <c r="E19" s="4">
        <v>3</v>
      </c>
    </row>
    <row r="20" spans="2:5" ht="30" outlineLevel="1">
      <c r="B20" s="27">
        <v>10</v>
      </c>
      <c r="C20" s="26" t="s">
        <v>5</v>
      </c>
      <c r="D20" s="29" t="s">
        <v>119</v>
      </c>
      <c r="E20" s="4">
        <v>2</v>
      </c>
    </row>
    <row r="21" spans="2:5" ht="30" outlineLevel="1">
      <c r="B21" s="27">
        <v>11</v>
      </c>
      <c r="C21" s="26" t="s">
        <v>13</v>
      </c>
      <c r="D21" s="29" t="s">
        <v>113</v>
      </c>
      <c r="E21" s="4">
        <v>3</v>
      </c>
    </row>
    <row r="22" spans="2:5" ht="30" outlineLevel="1">
      <c r="B22" s="27">
        <v>12</v>
      </c>
      <c r="C22" s="26" t="s">
        <v>52</v>
      </c>
      <c r="D22" s="29" t="s">
        <v>120</v>
      </c>
      <c r="E22" s="4">
        <v>1</v>
      </c>
    </row>
    <row r="23" spans="2:5" ht="30" outlineLevel="1">
      <c r="B23" s="27">
        <v>13</v>
      </c>
      <c r="C23" s="26" t="s">
        <v>27</v>
      </c>
      <c r="D23" s="29" t="s">
        <v>122</v>
      </c>
      <c r="E23" s="4">
        <v>2</v>
      </c>
    </row>
    <row r="24" spans="2:5" ht="45" outlineLevel="1">
      <c r="B24" s="27">
        <v>14</v>
      </c>
      <c r="C24" s="26" t="s">
        <v>20</v>
      </c>
      <c r="D24" s="29" t="s">
        <v>123</v>
      </c>
      <c r="E24" s="4">
        <v>4</v>
      </c>
    </row>
    <row r="25" spans="2:5" outlineLevel="1">
      <c r="B25" s="27">
        <v>15</v>
      </c>
      <c r="C25" s="26" t="s">
        <v>35</v>
      </c>
      <c r="D25" s="29" t="s">
        <v>124</v>
      </c>
      <c r="E25" s="4">
        <v>3</v>
      </c>
    </row>
    <row r="26" spans="2:5" outlineLevel="1">
      <c r="B26" s="27">
        <v>16</v>
      </c>
      <c r="C26" s="26" t="s">
        <v>8</v>
      </c>
      <c r="D26" s="29" t="s">
        <v>125</v>
      </c>
      <c r="E26" s="4">
        <v>4</v>
      </c>
    </row>
    <row r="27" spans="2:5" ht="45" outlineLevel="1">
      <c r="B27" s="27">
        <v>17</v>
      </c>
      <c r="C27" s="26" t="s">
        <v>102</v>
      </c>
      <c r="D27" s="29" t="s">
        <v>126</v>
      </c>
      <c r="E27" s="4">
        <v>4</v>
      </c>
    </row>
    <row r="28" spans="2:5" ht="30" outlineLevel="1">
      <c r="B28" s="27">
        <v>18</v>
      </c>
      <c r="C28" s="26" t="s">
        <v>9</v>
      </c>
      <c r="D28" s="29" t="s">
        <v>127</v>
      </c>
      <c r="E28" s="4">
        <v>3</v>
      </c>
    </row>
    <row r="29" spans="2:5" ht="30" outlineLevel="1">
      <c r="B29" s="27">
        <v>19</v>
      </c>
      <c r="C29" s="26" t="s">
        <v>7</v>
      </c>
      <c r="D29" s="29" t="s">
        <v>128</v>
      </c>
      <c r="E29" s="4">
        <v>1</v>
      </c>
    </row>
    <row r="30" spans="2:5" outlineLevel="1">
      <c r="B30" s="27">
        <v>20</v>
      </c>
      <c r="C30" s="26" t="s">
        <v>12</v>
      </c>
      <c r="D30" s="29" t="s">
        <v>121</v>
      </c>
      <c r="E30" s="4">
        <v>0</v>
      </c>
    </row>
    <row r="31" spans="2:5" outlineLevel="1">
      <c r="B31" s="27">
        <v>21</v>
      </c>
      <c r="C31" s="26" t="s">
        <v>45</v>
      </c>
      <c r="D31" s="29" t="s">
        <v>130</v>
      </c>
      <c r="E31" s="4">
        <v>3</v>
      </c>
    </row>
    <row r="32" spans="2:5" ht="90" outlineLevel="1">
      <c r="B32" s="27">
        <v>22</v>
      </c>
      <c r="C32" s="26" t="s">
        <v>50</v>
      </c>
      <c r="D32" s="29" t="s">
        <v>131</v>
      </c>
      <c r="E32" s="4">
        <v>3</v>
      </c>
    </row>
    <row r="33" spans="2:5" outlineLevel="1">
      <c r="B33" s="27">
        <v>23</v>
      </c>
      <c r="C33" s="26" t="s">
        <v>106</v>
      </c>
      <c r="D33" s="29" t="s">
        <v>108</v>
      </c>
      <c r="E33" s="8" t="s">
        <v>30</v>
      </c>
    </row>
    <row r="34" spans="2:5">
      <c r="C34" s="9"/>
      <c r="D34" s="16" t="s">
        <v>3</v>
      </c>
      <c r="E34" s="16">
        <f>E32+E31+E30+E29+E28+E27+E26+E24+E22+E21+E20+E23+E19+E18+E17+E15+E14+E25</f>
        <v>49</v>
      </c>
    </row>
  </sheetData>
  <pageMargins left="0.75" right="0.75" top="1" bottom="1" header="0.5" footer="0.5"/>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F34"/>
  <sheetViews>
    <sheetView workbookViewId="0">
      <selection activeCell="I13" sqref="I13"/>
    </sheetView>
  </sheetViews>
  <sheetFormatPr baseColWidth="10" defaultRowHeight="15" outlineLevelRow="1" x14ac:dyDescent="0"/>
  <cols>
    <col min="1" max="1" width="6" style="1" customWidth="1"/>
    <col min="2" max="2" width="3.1640625" style="5" bestFit="1" customWidth="1"/>
    <col min="3" max="3" width="28" style="1" customWidth="1"/>
    <col min="4" max="4" width="65.83203125" style="2" customWidth="1"/>
    <col min="5" max="5" width="5.33203125" style="2" customWidth="1"/>
    <col min="6" max="6" width="2.1640625" style="13" bestFit="1" customWidth="1"/>
    <col min="7" max="16384" width="10.83203125" style="1"/>
  </cols>
  <sheetData>
    <row r="3" spans="2:6">
      <c r="F3" s="13" t="s">
        <v>34</v>
      </c>
    </row>
    <row r="10" spans="2:6">
      <c r="C10" s="33" t="s">
        <v>133</v>
      </c>
      <c r="D10" s="31" t="s">
        <v>4</v>
      </c>
      <c r="E10" s="7" t="s">
        <v>29</v>
      </c>
    </row>
    <row r="11" spans="2:6" outlineLevel="1">
      <c r="B11" s="27">
        <v>1</v>
      </c>
      <c r="C11" s="26" t="s">
        <v>31</v>
      </c>
      <c r="D11" s="24" t="s">
        <v>33</v>
      </c>
      <c r="E11" s="8" t="s">
        <v>30</v>
      </c>
    </row>
    <row r="12" spans="2:6" outlineLevel="1">
      <c r="B12" s="27">
        <v>2</v>
      </c>
      <c r="C12" s="26" t="s">
        <v>11</v>
      </c>
      <c r="D12" s="24">
        <v>5.6</v>
      </c>
      <c r="E12" s="8" t="s">
        <v>30</v>
      </c>
    </row>
    <row r="13" spans="2:6" outlineLevel="1">
      <c r="B13" s="27">
        <v>3</v>
      </c>
      <c r="C13" s="26" t="s">
        <v>32</v>
      </c>
      <c r="D13" s="24" t="s">
        <v>42</v>
      </c>
      <c r="E13" s="8" t="s">
        <v>30</v>
      </c>
    </row>
    <row r="14" spans="2:6" outlineLevel="1">
      <c r="B14" s="27">
        <v>4</v>
      </c>
      <c r="C14" s="26" t="s">
        <v>21</v>
      </c>
      <c r="D14" s="24" t="s">
        <v>85</v>
      </c>
      <c r="E14" s="4">
        <v>5</v>
      </c>
    </row>
    <row r="15" spans="2:6" ht="30" outlineLevel="1">
      <c r="B15" s="27">
        <v>5</v>
      </c>
      <c r="C15" s="26" t="s">
        <v>22</v>
      </c>
      <c r="D15" s="24" t="s">
        <v>86</v>
      </c>
      <c r="E15" s="4">
        <v>5</v>
      </c>
    </row>
    <row r="16" spans="2:6" outlineLevel="1">
      <c r="B16" s="27">
        <v>6</v>
      </c>
      <c r="C16" s="26" t="s">
        <v>10</v>
      </c>
      <c r="D16" s="24" t="s">
        <v>43</v>
      </c>
      <c r="E16" s="8" t="s">
        <v>30</v>
      </c>
    </row>
    <row r="17" spans="2:5" outlineLevel="1">
      <c r="B17" s="27">
        <v>7</v>
      </c>
      <c r="C17" s="26" t="s">
        <v>6</v>
      </c>
      <c r="D17" s="24" t="s">
        <v>37</v>
      </c>
      <c r="E17" s="4">
        <v>4</v>
      </c>
    </row>
    <row r="18" spans="2:5" outlineLevel="1">
      <c r="B18" s="27">
        <v>8</v>
      </c>
      <c r="C18" s="26" t="s">
        <v>16</v>
      </c>
      <c r="D18" s="24" t="s">
        <v>55</v>
      </c>
      <c r="E18" s="4">
        <v>4</v>
      </c>
    </row>
    <row r="19" spans="2:5" ht="30" outlineLevel="1">
      <c r="B19" s="27">
        <v>9</v>
      </c>
      <c r="C19" s="26" t="s">
        <v>17</v>
      </c>
      <c r="D19" s="24" t="s">
        <v>41</v>
      </c>
      <c r="E19" s="4">
        <v>4</v>
      </c>
    </row>
    <row r="20" spans="2:5" ht="30" outlineLevel="1">
      <c r="B20" s="27">
        <v>10</v>
      </c>
      <c r="C20" s="26" t="s">
        <v>5</v>
      </c>
      <c r="D20" s="24" t="s">
        <v>48</v>
      </c>
      <c r="E20" s="4">
        <v>0</v>
      </c>
    </row>
    <row r="21" spans="2:5" outlineLevel="1">
      <c r="B21" s="27">
        <v>11</v>
      </c>
      <c r="C21" s="26" t="s">
        <v>13</v>
      </c>
      <c r="D21" s="24" t="s">
        <v>48</v>
      </c>
      <c r="E21" s="4">
        <v>0</v>
      </c>
    </row>
    <row r="22" spans="2:5" ht="30" outlineLevel="1">
      <c r="B22" s="27">
        <v>12</v>
      </c>
      <c r="C22" s="26" t="s">
        <v>52</v>
      </c>
      <c r="D22" s="24" t="s">
        <v>56</v>
      </c>
      <c r="E22" s="4">
        <v>1</v>
      </c>
    </row>
    <row r="23" spans="2:5" outlineLevel="1">
      <c r="B23" s="27">
        <v>13</v>
      </c>
      <c r="C23" s="26" t="s">
        <v>27</v>
      </c>
      <c r="D23" s="24" t="s">
        <v>49</v>
      </c>
      <c r="E23" s="4">
        <v>2</v>
      </c>
    </row>
    <row r="24" spans="2:5" ht="45" outlineLevel="1">
      <c r="B24" s="27">
        <v>14</v>
      </c>
      <c r="C24" s="26" t="s">
        <v>20</v>
      </c>
      <c r="D24" s="24" t="s">
        <v>40</v>
      </c>
      <c r="E24" s="4">
        <v>4</v>
      </c>
    </row>
    <row r="25" spans="2:5" outlineLevel="1">
      <c r="B25" s="27">
        <v>15</v>
      </c>
      <c r="C25" s="26" t="s">
        <v>35</v>
      </c>
      <c r="D25" s="24" t="s">
        <v>39</v>
      </c>
      <c r="E25" s="4">
        <v>3</v>
      </c>
    </row>
    <row r="26" spans="2:5" ht="45" outlineLevel="1">
      <c r="B26" s="27">
        <v>16</v>
      </c>
      <c r="C26" s="26" t="s">
        <v>8</v>
      </c>
      <c r="D26" s="24" t="s">
        <v>53</v>
      </c>
      <c r="E26" s="4">
        <v>3</v>
      </c>
    </row>
    <row r="27" spans="2:5" ht="30" outlineLevel="1">
      <c r="B27" s="27">
        <v>17</v>
      </c>
      <c r="C27" s="26" t="s">
        <v>102</v>
      </c>
      <c r="D27" s="24" t="s">
        <v>44</v>
      </c>
      <c r="E27" s="4">
        <v>4</v>
      </c>
    </row>
    <row r="28" spans="2:5" ht="30" outlineLevel="1">
      <c r="B28" s="27">
        <v>18</v>
      </c>
      <c r="C28" s="26" t="s">
        <v>9</v>
      </c>
      <c r="D28" s="24" t="s">
        <v>81</v>
      </c>
      <c r="E28" s="4">
        <v>2</v>
      </c>
    </row>
    <row r="29" spans="2:5" ht="30" outlineLevel="1">
      <c r="B29" s="27">
        <v>19</v>
      </c>
      <c r="C29" s="26" t="s">
        <v>7</v>
      </c>
      <c r="D29" s="24" t="s">
        <v>76</v>
      </c>
      <c r="E29" s="4">
        <v>2</v>
      </c>
    </row>
    <row r="30" spans="2:5" ht="30" outlineLevel="1">
      <c r="B30" s="27">
        <v>20</v>
      </c>
      <c r="C30" s="26" t="s">
        <v>12</v>
      </c>
      <c r="D30" s="24" t="s">
        <v>51</v>
      </c>
      <c r="E30" s="4">
        <v>1</v>
      </c>
    </row>
    <row r="31" spans="2:5" ht="45" outlineLevel="1">
      <c r="B31" s="27">
        <v>21</v>
      </c>
      <c r="C31" s="26" t="s">
        <v>45</v>
      </c>
      <c r="D31" s="24" t="s">
        <v>47</v>
      </c>
      <c r="E31" s="4">
        <v>2</v>
      </c>
    </row>
    <row r="32" spans="2:5" ht="90" outlineLevel="1">
      <c r="B32" s="27">
        <v>22</v>
      </c>
      <c r="C32" s="26" t="s">
        <v>50</v>
      </c>
      <c r="D32" s="24" t="s">
        <v>132</v>
      </c>
      <c r="E32" s="4">
        <v>2</v>
      </c>
    </row>
    <row r="33" spans="2:5" outlineLevel="1">
      <c r="B33" s="27">
        <v>23</v>
      </c>
      <c r="C33" s="26" t="s">
        <v>106</v>
      </c>
      <c r="D33" s="24" t="s">
        <v>107</v>
      </c>
      <c r="E33" s="8" t="s">
        <v>30</v>
      </c>
    </row>
    <row r="34" spans="2:5">
      <c r="C34" s="9"/>
      <c r="D34" s="15" t="s">
        <v>4</v>
      </c>
      <c r="E34" s="15">
        <f>E32+E31+E30+E29+E28+E27+E26+E24+E22+E21+E20+E23+E19+E18+E17+E15+E14+E25</f>
        <v>48</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7</vt:i4>
      </vt:variant>
    </vt:vector>
  </HeadingPairs>
  <TitlesOfParts>
    <vt:vector size="7" baseType="lpstr">
      <vt:lpstr>Hoja1</vt:lpstr>
      <vt:lpstr>Hoja1 (2)</vt:lpstr>
      <vt:lpstr>Hoja1 (jbpm)</vt:lpstr>
      <vt:lpstr>Hoja1 (bonita)</vt:lpstr>
      <vt:lpstr>Hoja1 (intalio)</vt:lpstr>
      <vt:lpstr>Hoja1 (processmaker)</vt:lpstr>
      <vt:lpstr>Hoja1 (activiti)</vt:lpstr>
    </vt:vector>
  </TitlesOfParts>
  <Company>INTIX.info</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Roger CARHUATOCTO</dc:creator>
  <cp:lastModifiedBy>Roger CARHUATOCTO</cp:lastModifiedBy>
  <dcterms:created xsi:type="dcterms:W3CDTF">2011-07-11T09:34:49Z</dcterms:created>
  <dcterms:modified xsi:type="dcterms:W3CDTF">2011-07-20T23:49:21Z</dcterms:modified>
</cp:coreProperties>
</file>