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P:\Data\Desktop\"/>
    </mc:Choice>
  </mc:AlternateContent>
  <xr:revisionPtr revIDLastSave="0" documentId="8_{DBDB22E3-3579-4996-BD75-E1DD2492522D}" xr6:coauthVersionLast="45" xr6:coauthVersionMax="45" xr10:uidLastSave="{00000000-0000-0000-0000-000000000000}"/>
  <bookViews>
    <workbookView xWindow="22920" yWindow="-870" windowWidth="29040" windowHeight="15840" tabRatio="875" xr2:uid="{A3768439-031F-4C70-BE8D-01C5745F6312}"/>
  </bookViews>
  <sheets>
    <sheet name="Metadata" sheetId="1" r:id="rId1"/>
    <sheet name="Data &gt;&gt;" sheetId="19" r:id="rId2"/>
    <sheet name="CYP (i.a) - 1+ access CCG 21_22" sheetId="2" r:id="rId3"/>
    <sheet name="Trend CYP (i.a)" sheetId="10" r:id="rId4"/>
    <sheet name="CYP (i.b) - 1+ access ICB 21_22" sheetId="18" r:id="rId5"/>
    <sheet name="Trend CYP (i.b)" sheetId="17" r:id="rId6"/>
    <sheet name="CYP (i.c) - 2+ access CCG 21_22" sheetId="15" r:id="rId7"/>
    <sheet name="Trend CYP (i.c)" sheetId="16" r:id="rId8"/>
    <sheet name="CYP (ii) - ED % 21_22" sheetId="7" r:id="rId9"/>
    <sheet name="Trend CYP (ii)" sheetId="11" r:id="rId10"/>
    <sheet name="CYP (iii) - tier 4 21_22" sheetId="4" r:id="rId11"/>
    <sheet name="Trend CYP (iii)" sheetId="12" r:id="rId12"/>
    <sheet name="CYP (iv) - adult wards 21_22" sheetId="5" r:id="rId13"/>
    <sheet name="Trend CYP (iv)" sheetId="13" r:id="rId14"/>
    <sheet name="CYP (v and vi) - Spend 21-2 " sheetId="24" r:id="rId15"/>
    <sheet name="Trend CYP (v and vi)" sheetId="25" r:id="rId16"/>
    <sheet name="Trend CYP (v and vi) by ICB" sheetId="26" r:id="rId17"/>
    <sheet name="MHF (i and ii.b) - Spend 21_2" sheetId="27" r:id="rId18"/>
    <sheet name="Trend MHF (i and ii)" sheetId="28" r:id="rId19"/>
    <sheet name="Trend MHF(i and ii) ICB" sheetId="29" r:id="rId20"/>
    <sheet name="CYP (iv and v) Change from 2021" sheetId="30" r:id="rId21"/>
    <sheet name="MHF (i and ii) Change from 2021" sheetId="31" r:id="rId22"/>
    <sheet name="Lookup" sheetId="32" r:id="rId23"/>
  </sheets>
  <externalReferences>
    <externalReference r:id="rId24"/>
    <externalReference r:id="rId25"/>
    <externalReference r:id="rId26"/>
    <externalReference r:id="rId27"/>
    <externalReference r:id="rId28"/>
    <externalReference r:id="rId29"/>
  </externalReferences>
  <definedNames>
    <definedName name="_xlnm._FilterDatabase" localSheetId="10" hidden="1">'CYP (iii) - tier 4 21_22'!$A$1:$F$107</definedName>
    <definedName name="_xlnm._FilterDatabase" localSheetId="15" hidden="1">'Trend CYP (v and vi)'!$A$3:$V$109</definedName>
    <definedName name="_xlnm._FilterDatabase" localSheetId="16" hidden="1">'Trend CYP (v and vi) by ICB'!$A$3:$S$45</definedName>
    <definedName name="CCGList">OFFSET('[1]LKP - National List Values'!$O$27,0,0,'[1]LKP - National List Values'!$O$26,1)</definedName>
    <definedName name="CCGName">'[1]LKP - National List Values'!$I$16</definedName>
    <definedName name="CCGSelector">'[1]LKP - National List Values'!$I$15</definedName>
    <definedName name="CCGSTPTextBox">[1]Dashboard!$M$7</definedName>
    <definedName name="Data_Latest_AC_i">OFFSET('[1]AC(i)_FINAL CALC'!$E$17,'[1]Calc - Spinecharts'!$C$6,SUM('[1]AC(i)_FINAL CALC'!$F$9:$U$9),'[1]Calc - Spinecharts'!$C$7)</definedName>
    <definedName name="Data_latest_AC_i_a">OFFSET('[2]AC(i_a)_FINAL CALC'!$E$19,'[2]Calc - Spinecharts'!$C$6,SUM('[2]AC(i_a)_FINAL CALC'!$F$9:$U$9),'[2]Calc - Spinecharts'!$C$7)</definedName>
    <definedName name="Data_Latest_AC_ii">OFFSET('[1]AC(ii)_FINAL CALC'!$E$17,'[1]Calc - Spinecharts'!$C$6,SUM('[1]AC(ii)_FINAL CALC'!$F$9:$U$9),'[1]Calc - Spinecharts'!$C$7)</definedName>
    <definedName name="Data_Latest_AC_iii">OFFSET('[1]AC(iii)_FINAL CALC'!$E$17,'[1]Calc - Spinecharts'!$C$6,SUM('[1]AC(iii)_FINAL CALC'!$F$9:$U$9),'[1]Calc - Spinecharts'!$C$7)</definedName>
    <definedName name="Data_Latest_CR_i">OFFSET('[1]CR(i)_FINAL CALC'!$E$17,'[1]Calc - Spinecharts'!$C$6,SUM('[1]CR(i)_FINAL CALC'!$F$9:$AG$9),'[1]Calc - Spinecharts'!$C$7)</definedName>
    <definedName name="Data_latest_CR_i_a">OFFSET('[1]CR(i_a)_FINAL CALC'!$E$17,'[1]Calc - Spinecharts'!$C$6,SUM('[1]CR(i_a)_FINAL CALC'!$F$9:$AG$9),'[1]Calc - Spinecharts'!$C$7)</definedName>
    <definedName name="Data_latest_CR_i_b">OFFSET('[1]CR(i_b)_FINAL CALC'!$E$17,'[1]Calc - Spinecharts'!$C$6,SUM('[1]CR(i_b)_FINAL CALC'!$F$9:$AG$9),'[1]Calc - Spinecharts'!$C$7)</definedName>
    <definedName name="Data_latest_CR_i_c">OFFSET('[1]CR(i_c)_FINAL CALC'!$E$17,'[1]Calc - Spinecharts'!$C$6,SUM('[1]CR(i_c)_FINAL CALC'!$F$9:$AG$9),'[1]Calc - Spinecharts'!$C$7)</definedName>
    <definedName name="Data_latest_CR_i_d">OFFSET('[1]CR(i_d)_FINAL CALC'!$E$17,'[1]Calc - Spinecharts'!$C$6,SUM('[1]CR(i_d)_FINAL CALC'!$F$9:$AG$9),'[1]Calc - Spinecharts'!$C$7)</definedName>
    <definedName name="Data_Latest_CR_ii">OFFSET('[1]CR(ii)_FINAL CALC'!$E$17,'[1]Calc - Spinecharts'!$C$6,SUM('[1]CR(ii)_FINAL CALC'!$F$9:$V$9),'[1]Calc - Spinecharts'!$C$7)</definedName>
    <definedName name="Data_latest_CR_iii_a">OFFSET('[1]CR(iii_a)_FINAL CALC'!$E$17,'[1]Calc - Spinecharts'!$C$6,SUM('[1]CR(iii_a)_FINAL CALC'!$F$9:$AG$9),'[1]Calc - Spinecharts'!$C$7)</definedName>
    <definedName name="Data_latest_CR_iii_b">OFFSET('[1]CR(iii_a)_FINAL CALC'!$E$17,'[1]Calc - Spinecharts'!$C$6,SUM('[1]CR(iii_a)_FINAL CALC'!$F$9:$AG$9),'[1]Calc - Spinecharts'!$C$7)</definedName>
    <definedName name="Data_latest_CR_iii_c">OFFSET('[1]CR(iii_c)_FINAL CALC'!$E$17,'[1]Calc - Spinecharts'!$C$6,SUM('[1]CR(iii_c)_FINAL CALC'!$F$9:$AG$9),'[1]Calc - Spinecharts'!$C$7)</definedName>
    <definedName name="Data_Latest_CR_iv_a">OFFSET('[1]CR(iv_a)_FINAL CALC'!$E$17,'[1]Calc - Spinecharts'!$C$6,SUM('[1]CR(iv_a)_FINAL CALC'!$N$9:$AO$9),'[1]Calc - Spinecharts'!$C$7)</definedName>
    <definedName name="Data_Latest_CR_iv_b">OFFSET('[1]CR(iv_b)_FINAL CALC'!$E$17,'[1]Calc - Spinecharts'!$C$6,SUM('[1]CR(iv_b)_FINAL CALC'!$N$9:$AO$9),'[1]Calc - Spinecharts'!$C$7)</definedName>
    <definedName name="Data_Latest_CR_v_a">OFFSET('[1]CR(v_a)_FINAL CALC'!$E$17,'[1]Calc - Spinecharts'!$C$6,SUM('[1]CR(v_a)_FINAL CALC'!$N$9:$AO$9),'[1]Calc - Spinecharts'!$C$7)</definedName>
    <definedName name="Data_Latest_CR_v_b">OFFSET('[1]CR(v_b)_FINAL CALC'!$E$17,'[1]Calc - Spinecharts'!$C$6,SUM('[1]CR(v_b)_FINAL CALC'!$N$9:$U$9),'[1]Calc - Spinecharts'!$C$7)</definedName>
    <definedName name="Data_latest_CYP_i_a">OFFSET('[2]CYP(i_a)_FINAL CALC'!$E$19,'[2]Calc - Spinecharts'!$C$6,SUM('[2]CYP(i_a)_FINAL CALC'!$F$9:$AG$9),'[2]Calc - Spinecharts'!$C$7)</definedName>
    <definedName name="Data_Latest_CYP_i_b">OFFSET('[1]CYP(i_b)_FINAL CALC'!$E$17,'[1]Calc - Spinecharts'!$C$6,SUM('[1]CYP(i_b)_FINAL CALC'!$F$9:$AG$9),'[1]Calc - Spinecharts'!$C$7)</definedName>
    <definedName name="Data_Latest_CYP_i_c">OFFSET('[2]CYP(i_c)_FINAL CALC'!$E$19,'[2]Calc - Spinecharts'!$C$6,SUM('[2]CYP(i_c)_FINAL CALC'!$F$9:$AG$9),'[2]Calc - Spinecharts'!$C$7)</definedName>
    <definedName name="Data_Latest_CYP_i_d">OFFSET('[2]CYP(i_d)_FINAL CALC'!$E$19,'[2]Calc - Spinecharts'!$C$6,SUM('[2]CYP(i_d)_FINAL CALC'!$F$9:$AG$9),'[2]Calc - Spinecharts'!$C$7)</definedName>
    <definedName name="Data_Latest_CYP_ii_a">OFFSET('[1]CYP(ii_a)_FINAL CALC'!$E$17,'[1]Calc - Spinecharts'!$C$6,SUM('[1]CYP(ii_a)_FINAL CALC'!$F$9:$AG$9),'[1]Calc - Spinecharts'!$C$7)</definedName>
    <definedName name="Data_Latest_CYP_ii_b">OFFSET('[1]CYP(ii_b)_FINAL CALC'!$E$17,'[1]Calc - Spinecharts'!$C$6,SUM('[1]CYP(ii_b)_FINAL CALC'!$F$9:$AG$9),'[1]Calc - Spinecharts'!$C$7)</definedName>
    <definedName name="Data_Latest_CYP_iii_a">OFFSET('[1]CYP(iii_a)_FINAL CALC'!$E$17,'[1]Calc - Spinecharts'!$C$6,SUM('[1]CYP(iii_a)_FINAL CALC'!$F$9:$AG$9),'[1]Calc - Spinecharts'!$C$7)</definedName>
    <definedName name="Data_Latest_CYP_iii_b">OFFSET('[1]CYP(iii_b)_FINAL CALC'!$E$17,'[1]Calc - Spinecharts'!$C$6,SUM('[1]CYP(iii_b)_FINAL CALC'!$F$9:$AG$9),'[1]Calc - Spinecharts'!$C$7)</definedName>
    <definedName name="Data_latest_CYP_iii_c">OFFSET('[1]CYP(iii_c)_FINAL CALC'!$E$17,'[1]Calc - Spinecharts'!$C$6,SUM('[1]CYP(iii_c)_FINAL CALC'!$F$9:$AG$9),'[1]Calc - Spinecharts'!$C$7)</definedName>
    <definedName name="Data_Latest_CYP_iv_a">OFFSET('[1]CYP(iv_a)_FINAL CALC'!$E$17,'[1]Calc - Spinecharts'!$C$6,SUM('[1]CYP(iv_a)_FINAL CALC'!$F$9:$AG$9),'[1]Calc - Spinecharts'!$C$7)</definedName>
    <definedName name="Data_Latest_CYP_iv_b">OFFSET('[1]CYP(iv_b)_FINAL CALC'!$E$17,'[1]Calc - Spinecharts'!$C$6,SUM('[1]CYP(iv_b)_FINAL CALC'!$F$9:$AG$9),'[1]Calc - Spinecharts'!$C$7)</definedName>
    <definedName name="Data_Latest_CYP_v">OFFSET('[1]CYP(v)_FINAL CALC'!$E$17,'[1]Calc - Spinecharts'!$C$6,SUM('[1]CYP(v)_FINAL CALC'!$F$9:$AG$9),'[1]Calc - Spinecharts'!$C$7)</definedName>
    <definedName name="Data_Latest_CYP_vi">OFFSET('[1]CYP(vi)_FINAL CALC'!$E$17,'[1]Calc - Spinecharts'!$C$6,SUM('[1]CYP(vi)_FINAL CALC'!$F$9:$AG$9),'[1]Calc - Spinecharts'!$C$7)</definedName>
    <definedName name="Data_latest_CYP_vii">OFFSET('[2]CYP(vii)_FINAL CALC'!$E$19,'[2]Calc - Spinecharts'!$C$6,SUM('[2]CYP(vii)_FINAL CALC'!$F$9:$AG$9),'[2]Calc - Spinecharts'!$C$7)</definedName>
    <definedName name="Data_Latest_EIP_i">OFFSET('[1]EIP(i)_FINAL CALC'!$E$17,'[1]Calc - Spinecharts'!$C$6,SUM('[1]EIP(i)_FINAL CALC'!$F$9:$AG$9),'[1]Calc - Spinecharts'!$C$7)</definedName>
    <definedName name="Data_Latest_EIP_i_a">OFFSET('[1]EIP(i_a)_FINAL CALC'!$E$17,'[1]Calc - Spinecharts'!$C$6,SUM('[1]EIP(i_a)_FINAL CALC'!$F$9:$AG$9),'[1]Calc - Spinecharts'!$C$7)</definedName>
    <definedName name="Data_Latest_EIP_i_b">OFFSET('[3]EIP(i_b)_FINAL CALC'!$E$17,'[3]Calc - Spinecharts'!$C$6,SUM('[3]EIP(i_a)_FINAL CALC'!$F$9:$AG$9),'[3]Calc - Spinecharts'!$C$7)</definedName>
    <definedName name="Data_Latest_EIP_ii">OFFSET('[1]EIP(ii)_FINAL CALC'!$E$17,'[1]Calc - Spinecharts'!$C$6,SUM('[1]EIP(ii)_FINAL CALC'!$F$9:$AG$9),'[1]Calc - Spinecharts'!$C$7)</definedName>
    <definedName name="Data_Latest_ES_i">OFFSET('[1]ES(i)_FINAL CALC'!$E$17,'[1]Calc - Spinecharts'!$C$6,SUM('[1]ES(i)_FINAL CALC'!$F$9:$U$9),'[1]Calc - Spinecharts'!$C$7)</definedName>
    <definedName name="Data_Latest_HJ_i">OFFSET('[1]HJ(i)_FINAL CALC'!$E$17,'[1]Calc - Spinecharts'!$C$6,SUM('[1]HJ(i)_FINAL CALC'!$F$9:$AG$9),'[1]Calc - Spinecharts'!$C$7)</definedName>
    <definedName name="Data_Latest_HJ_ii_c">OFFSET('[1]HJ(ii_c)_FINAL CALC'!$E$17,'[1]Calc - Spinecharts'!$C$6,SUM('[1]HJ(ii_c)_FINAL CALC'!$F$9:$AG$9),'[1]Calc - Spinecharts'!$C$7)</definedName>
    <definedName name="Data_Latest_HJ_ii_d">OFFSET('[1]HJ(ii_d)_FINAL CALC'!$E$17,'[1]Calc - Spinecharts'!$C$6,SUM('[1]HJ(ii_d)_FINAL CALC'!$F$9:$AG$9),'[1]Calc - Spinecharts'!$C$7)</definedName>
    <definedName name="Data_Latest_HJ_iii">OFFSET('[1]HJ(iii)_FINAL CALC'!$E$17,'[1]Calc - Spinecharts'!$C$6,SUM('[1]HJ(iii)_FINAL CALC'!$F$9:$AG$9),'[1]Calc - Spinecharts'!$C$7)</definedName>
    <definedName name="Data_Latest_IAPT_i_a">OFFSET('[1]IAPT(i_a)_FINAL CALC'!$E$17,'[1]Calc - Spinecharts'!$C$6,SUM('[1]IAPT(i_a)_FINAL CALC'!$F$9:$AG$9),'[1]Calc - Spinecharts'!$C$7)</definedName>
    <definedName name="Data_Latest_IAPT_i_b">OFFSET('[1]IAPT(i_b)_FINAL CALC'!$E$17,'[1]Calc - Spinecharts'!$C$6,SUM('[1]IAPT(i_b)_FINAL CALC'!$F$9:$AG$9),'[1]Calc - Spinecharts'!$C$7)</definedName>
    <definedName name="Data_Latest_IAPT_ii_a">OFFSET('[1]IAPT(ii_a)_FINAL CALC'!$E$17,'[1]Calc - Spinecharts'!$C$6,SUM('[1]IAPT(ii_a)_FINAL CALC'!$F$9:$AG$9),'[1]Calc - Spinecharts'!$C$7)</definedName>
    <definedName name="Data_Latest_IAPT_ii_b">OFFSET('[1]IAPT(ii_b)_FINAL CALC'!$E$17,'[1]Calc - Spinecharts'!$C$6,SUM('[1]IAPT(ii_b)_FINAL CALC'!$F$9:$AG$9),'[1]Calc - Spinecharts'!$C$7)</definedName>
    <definedName name="Data_Latest_IAPT_iii_a">OFFSET('[1]IAPT(iii_a)_FINAL CALC'!$E$17,'[1]Calc - Spinecharts'!$C$6,SUM('[1]IAPT(iii_a)_FINAL CALC'!$F$9:$AG$9),'[1]Calc - Spinecharts'!$C$7)</definedName>
    <definedName name="Data_Latest_IAPT_iii_b">OFFSET('[1]IAPT(iii_b)_FINAL CALC'!$E$17,'[1]Calc - Spinecharts'!$C$6,SUM('[1]IAPT(iii_b)_FINAL CALC'!$F$9:$AG$9),'[1]Calc - Spinecharts'!$C$7)</definedName>
    <definedName name="Data_Latest_IAPT_iii_c">OFFSET('[2]IAPT(iii_c)_FINAL CALC'!$E$19,'[2]Calc - Spinecharts'!$C$6,SUM('[2]IAPT(iii_c)_FINAL CALC'!$F$9:$AG$9),'[2]Calc - Spinecharts'!$C$7)</definedName>
    <definedName name="Data_Latest_IAPT_iv">OFFSET('[1]IAPT(iv)_FINAL CALC'!$E$17,'[1]Calc - Spinecharts'!$C$6,SUM('[1]IAPT(iv)_FINAL CALC'!$F$9:$AG$9),'[1]Calc - Spinecharts'!$C$7)</definedName>
    <definedName name="Data_Latest_MHF_i">OFFSET('[1]MHF(i)_FINAL CALC'!$E$17,'[1]Calc - Spinecharts'!$C$6,SUM('[1]MHF(i)_FINAL CALC'!$F$9:$AG$9),'[1]Calc - Spinecharts'!$C$7)</definedName>
    <definedName name="Data_Latest_MHF_ii_a">OFFSET('[1]MHF(ii_a)_FINAL CALC'!$E$17,'[1]Calc - Spinecharts'!$C$6,SUM('[1]MHF(ii_a)_FINAL CALC'!$F$9:$AG$9)-1,'[1]Calc - Spinecharts'!$C$7)</definedName>
    <definedName name="Data_latest_MHF_ii_b">OFFSET('[1]MHF(ii_a)_FINAL CALC'!$E$17,'[1]Calc - Spinecharts'!$C$6,SUM('[1]MHF(ii_a)_FINAL CALC'!$F$9:$AG$9),'[1]Calc - Spinecharts'!$C$7)</definedName>
    <definedName name="Data_latest_PHSMI_i">OFFSET('[1]PHSMI(i)_FINAL CALC'!$E$17,'[1]Calc - Spinecharts'!$C$6,SUM('[1]PHSMI(i)_FINAL CALC'!$F$9:$AG$9),'[1]Calc - Spinecharts'!$C$7)</definedName>
    <definedName name="Data_latest_PMH_i_a">OFFSET('[3]PMH(i_a)'!$E$19,'[3]Calc - Spinecharts'!$C$6,SUM('[3]PMH(i_a)'!$F$9:$AG$9),'[3]Calc - Spinecharts'!$C$7)</definedName>
    <definedName name="Data_latest_PMH_i_b">OFFSET('[3]PMH(i_b)'!$E$19,'[3]Calc - Spinecharts'!$C$6,SUM('[3]PMH(i_b)'!$F$9:$AG$9),'[3]Calc - Spinecharts'!$C$7)</definedName>
    <definedName name="Data_latest_PMH_ii">OFFSET('[3]PMH(ii)'!$E$19,'[3]Calc - Spinecharts'!$C$6,SUM('[3]PMH(ii)'!$F$9:$AG$9),'[3]Calc - Spinecharts'!$C$7)</definedName>
    <definedName name="Data_Latest_SP_i">OFFSET('[1]SP(i)_FINAL CALC'!$E$17,'[1]Calc - Spinecharts'!$C$6,SUM('[1]SP(i)_FINAL CALC'!$F$9:$AG$9),'[1]Calc - Spinecharts'!$C$7)</definedName>
    <definedName name="Data_Latest_SP_ii_a">OFFSET('[1]SP(ii_a)_FINAL CALC'!$E$17,'[1]Calc - Spinecharts'!$C$6,SUM('[1]SP(ii_a)_FINAL CALC'!$F$9:$AG$9),'[1]Calc - Spinecharts'!$C$7)</definedName>
    <definedName name="Data_Latest_SP_ii_b">OFFSET('[1]SP(ii_b)_FINAL CALC'!$E$17,'[1]Calc - Spinecharts'!$C$6,SUM('[1]SP(ii_b)_FINAL CALC'!$F$9:$AG$9),'[1]Calc - Spinecharts'!$C$7)</definedName>
    <definedName name="Data_Latest_SP_iii">OFFSET('[1]SP(iii)_FINAL CALC'!$E$17,'[1]Calc - Spinecharts'!$C$6,SUM('[1]SP(iii)_FINAL CALC'!$F$9:$AG$9),'[1]Calc - Spinecharts'!$C$7)</definedName>
    <definedName name="Data_Latest_SP_iii_c">OFFSET('[2]SP(iii_c)_FINAL CALC'!$E$19,'[2]Calc - Spinecharts'!$C$6,SUM('[2]SP(iii_c)_FINAL CALC'!$F$9:$AG$9),'[2]Calc - Spinecharts'!$C$7)</definedName>
    <definedName name="Data_Orgs_MHF_ii_b">'[4]MHF(ii_b)_FINAL CALC'!$D$10:$D$253</definedName>
    <definedName name="DCOSTPList" localSheetId="20">IF(TypeSelector=1,OFFSET('[1]LKP - National List Values'!$L$27,0,0,'[1]LKP - National List Values'!$L$26,1),OFFSET('[1]LKP - National List Values'!$I$27,0,0,'[1]LKP - National List Values'!$I$26,1))</definedName>
    <definedName name="DCOSTPList" localSheetId="21">IF(TypeSelector=1,OFFSET('[1]LKP - National List Values'!$L$27,0,0,'[1]LKP - National List Values'!$L$26,1),OFFSET('[1]LKP - National List Values'!$I$27,0,0,'[1]LKP - National List Values'!$I$26,1))</definedName>
    <definedName name="DCOSTPList" localSheetId="17">IF(TypeSelector=1,OFFSET('[1]LKP - National List Values'!$L$27,0,0,'[1]LKP - National List Values'!$L$26,1),OFFSET('[1]LKP - National List Values'!$I$27,0,0,'[1]LKP - National List Values'!$I$26,1))</definedName>
    <definedName name="DCOSTPList" localSheetId="15">IF(TypeSelector=1,OFFSET('[1]LKP - National List Values'!$L$27,0,0,'[1]LKP - National List Values'!$L$26,1),OFFSET('[1]LKP - National List Values'!$I$27,0,0,'[1]LKP - National List Values'!$I$26,1))</definedName>
    <definedName name="DCOSTPList" localSheetId="16">IF(TypeSelector=1,OFFSET('[1]LKP - National List Values'!$L$27,0,0,'[1]LKP - National List Values'!$L$26,1),OFFSET('[1]LKP - National List Values'!$I$27,0,0,'[1]LKP - National List Values'!$I$26,1))</definedName>
    <definedName name="DCOSTPList" localSheetId="18">IF(TypeSelector=1,OFFSET('[1]LKP - National List Values'!$L$27,0,0,'[1]LKP - National List Values'!$L$26,1),OFFSET('[1]LKP - National List Values'!$I$27,0,0,'[1]LKP - National List Values'!$I$26,1))</definedName>
    <definedName name="DCOSTPList" localSheetId="19">IF(TypeSelector=1,OFFSET('[1]LKP - National List Values'!$L$27,0,0,'[1]LKP - National List Values'!$L$26,1),OFFSET('[1]LKP - National List Values'!$I$27,0,0,'[1]LKP - National List Values'!$I$26,1))</definedName>
    <definedName name="DCOSTPList">IF(TypeSelector=1,OFFSET('[1]LKP - National List Values'!$L$27,0,0,'[1]LKP - National List Values'!$L$26,1),OFFSET('[1]LKP - National List Values'!$I$27,0,0,'[1]LKP - National List Values'!$I$26,1))</definedName>
    <definedName name="DCOSTPMax">'[1]LKP - National List Values'!$I$22</definedName>
    <definedName name="DCOSTPSelector">'[1]LKP - National List Values'!$I$11</definedName>
    <definedName name="Latest_period_CYP_vii">'[2]Calc - Spinecharts'!#REF!</definedName>
    <definedName name="RegionList" localSheetId="20">IF(TypeSelector=1,NA(),IF(TypeSelector=2,'[1]LKP - National List Values'!$C$4:$C$8,'[1]LKP - National List Values'!$C$3:$C$8))</definedName>
    <definedName name="RegionList" localSheetId="21">IF(TypeSelector=1,NA(),IF(TypeSelector=2,'[1]LKP - National List Values'!$C$4:$C$8,'[1]LKP - National List Values'!$C$3:$C$8))</definedName>
    <definedName name="RegionList" localSheetId="17">IF(TypeSelector=1,NA(),IF(TypeSelector=2,'[1]LKP - National List Values'!$C$4:$C$8,'[1]LKP - National List Values'!$C$3:$C$8))</definedName>
    <definedName name="RegionList" localSheetId="15">IF(TypeSelector=1,NA(),IF(TypeSelector=2,'[1]LKP - National List Values'!$C$4:$C$8,'[1]LKP - National List Values'!$C$3:$C$8))</definedName>
    <definedName name="RegionList" localSheetId="16">IF(TypeSelector=1,NA(),IF(TypeSelector=2,'[1]LKP - National List Values'!$C$4:$C$8,'[1]LKP - National List Values'!$C$3:$C$8))</definedName>
    <definedName name="RegionList" localSheetId="18">IF(TypeSelector=1,NA(),IF(TypeSelector=2,'[1]LKP - National List Values'!$C$4:$C$8,'[1]LKP - National List Values'!$C$3:$C$8))</definedName>
    <definedName name="RegionList" localSheetId="19">IF(TypeSelector=1,NA(),IF(TypeSelector=2,'[1]LKP - National List Values'!$C$4:$C$8,'[1]LKP - National List Values'!$C$3:$C$8))</definedName>
    <definedName name="RegionList">IF(TypeSelector=1,NA(),IF(TypeSelector=2,'[1]LKP - National List Values'!$C$4:$C$8,'[1]LKP - National List Values'!$C$3:$C$8))</definedName>
    <definedName name="RegionName">'[1]LKP - National List Values'!$I$8</definedName>
    <definedName name="RegionSelector">'[1]LKP - National List Values'!$I$7</definedName>
    <definedName name="Selected_Org_Code">[1]Dashboard!$M$10</definedName>
    <definedName name="Selected_Org_Name">[1]Dashboard!$M$6</definedName>
    <definedName name="Selected_Provider" hidden="1">'[5]Provider Summary'!$S$3</definedName>
    <definedName name="Sparkine64">OFFSET('[2]Calc - Sparklines'!$P$40,,-'[2]Calc - Sparklines'!$S$40,,-'[2]Calc - Sparklines'!$R$40)</definedName>
    <definedName name="Sparkline01">OFFSET('[1]Calc - Sparklines'!$P$49,,-'[1]Calc - Sparklines'!$S$49,,-'[1]Calc - Sparklines'!$R$49)</definedName>
    <definedName name="Sparkline04">OFFSET('[1]Calc - Sparklines'!$P$12,,-'[1]Calc - Sparklines'!$S$12,,-'[1]Calc - Sparklines'!$R$12)</definedName>
    <definedName name="Sparkline05">OFFSET('[1]Calc - Sparklines'!$P$14,,-'[1]Calc - Sparklines'!$S$14,,-'[1]Calc - Sparklines'!$R$14)</definedName>
    <definedName name="Sparkline06">OFFSET('[1]Calc - Sparklines'!$P$15,,-'[1]Calc - Sparklines'!$S$15,,-'[1]Calc - Sparklines'!$R$15)</definedName>
    <definedName name="Sparkline07">OFFSET('[1]Calc - Sparklines'!$P$16,,-'[1]Calc - Sparklines'!$S$16,,-'[1]Calc - Sparklines'!$R$16)</definedName>
    <definedName name="Sparkline08">OFFSET('[1]Calc - Sparklines'!$P$17,,-'[1]Calc - Sparklines'!$S$17,,-'[1]Calc - Sparklines'!$R$17)</definedName>
    <definedName name="Sparkline09">OFFSET('[1]Calc - Sparklines'!$P$18,,-'[1]Calc - Sparklines'!$S$18,,-'[1]Calc - Sparklines'!$R$18)</definedName>
    <definedName name="Sparkline10">OFFSET('[1]Calc - Sparklines'!$P$19,,-'[1]Calc - Sparklines'!$S$19,,-'[1]Calc - Sparklines'!$R$19)</definedName>
    <definedName name="Sparkline11">OFFSET('[1]Calc - Sparklines'!$P$20,,-'[1]Calc - Sparklines'!$S$20,,-'[1]Calc - Sparklines'!$R$20)</definedName>
    <definedName name="Sparkline12">OFFSET('[1]Calc - Sparklines'!$P$22,,-'[1]Calc - Sparklines'!$S$22,,-'[1]Calc - Sparklines'!$R$22)</definedName>
    <definedName name="Sparkline13">OFFSET('[1]Calc - Sparklines'!$P$23,,-'[1]Calc - Sparklines'!$S$23,,-'[1]Calc - Sparklines'!$R$23)</definedName>
    <definedName name="Sparkline14">OFFSET('[1]Calc - Sparklines'!$P$24,,-'[1]Calc - Sparklines'!$S$24,,-'[1]Calc - Sparklines'!$R$24)</definedName>
    <definedName name="Sparkline15">OFFSET('[1]Calc - Sparklines'!$P$25,,-'[1]Calc - Sparklines'!$S$25,,-'[1]Calc - Sparklines'!$R$25)</definedName>
    <definedName name="Sparkline16">OFFSET('[1]Calc - Sparklines'!$P$26,,-'[1]Calc - Sparklines'!$S$26,,-'[1]Calc - Sparklines'!$R$26)</definedName>
    <definedName name="Sparkline17">OFFSET('[1]Calc - Sparklines'!$P$27,,-'[1]Calc - Sparklines'!$S$27,,-'[1]Calc - Sparklines'!$R$27)</definedName>
    <definedName name="Sparkline17a">OFFSET('[1]Calc - Sparklines'!$P$28,,-'[1]Calc - Sparklines'!$S$28,,-'[1]Calc - Sparklines'!$R$28)</definedName>
    <definedName name="Sparkline18">OFFSET('[1]Calc - Sparklines'!$P$30,,-'[1]Calc - Sparklines'!$S$30,,-'[1]Calc - Sparklines'!$R$30)</definedName>
    <definedName name="Sparkline19">OFFSET('[1]Calc - Sparklines'!$P$31,,-'[1]Calc - Sparklines'!$S$31,,-'[1]Calc - Sparklines'!$R$31)</definedName>
    <definedName name="Sparkline20">OFFSET('[1]Calc - Sparklines'!$P$32,,-'[1]Calc - Sparklines'!$S$32,,-'[1]Calc - Sparklines'!$R$32)</definedName>
    <definedName name="Sparkline21">OFFSET('[1]Calc - Sparklines'!$P$38,,-'[1]Calc - Sparklines'!$S$38,,-'[1]Calc - Sparklines'!$R$38)</definedName>
    <definedName name="Sparkline22">OFFSET('[1]Calc - Sparklines'!$P$39,,-'[1]Calc - Sparklines'!$S$39,,-'[1]Calc - Sparklines'!$R$39)</definedName>
    <definedName name="Sparkline23">OFFSET('[1]Calc - Sparklines'!$P$40,,-'[1]Calc - Sparklines'!$S$40,,-'[1]Calc - Sparklines'!$R$40)</definedName>
    <definedName name="Sparkline24">OFFSET('[1]Calc - Sparklines'!$P$41,,-'[1]Calc - Sparklines'!$S$41,,-'[1]Calc - Sparklines'!$R$41)</definedName>
    <definedName name="Sparkline30">OFFSET('[1]Calc - Sparklines'!$P$42,,-'[1]Calc - Sparklines'!$S$42,,-'[1]Calc - Sparklines'!$R$42)</definedName>
    <definedName name="Sparkline32">OFFSET('[1]Calc - Sparklines'!$P$43,,-'[1]Calc - Sparklines'!$S$43,,-'[1]Calc - Sparklines'!$R$43)</definedName>
    <definedName name="Sparkline33">OFFSET('[1]Calc - Sparklines'!$P$44,,-'[1]Calc - Sparklines'!$S$44,,-'[1]Calc - Sparklines'!$R$44)</definedName>
    <definedName name="Sparkline34">OFFSET('[1]Calc - Sparklines'!$P$45,,-'[1]Calc - Sparklines'!$S$45,,-'[1]Calc - Sparklines'!$R$45)</definedName>
    <definedName name="Sparkline35">OFFSET('[1]Calc - Sparklines'!$P$46,,-'[1]Calc - Sparklines'!$S$46,,-'[1]Calc - Sparklines'!$R$46)</definedName>
    <definedName name="Sparkline36">OFFSET('[1]Calc - Sparklines'!$P$47,,-'[1]Calc - Sparklines'!$S$47,,-'[1]Calc - Sparklines'!$R$47)</definedName>
    <definedName name="Sparkline37">OFFSET('[1]Calc - Sparklines'!$P$48,,-'[1]Calc - Sparklines'!$S$48,,-'[1]Calc - Sparklines'!$R$48)</definedName>
    <definedName name="Sparkline38">OFFSET('[1]Calc - Sparklines'!$P$51,,-'[1]Calc - Sparklines'!$S$51,,-'[1]Calc - Sparklines'!$R$51)</definedName>
    <definedName name="Sparkline39">OFFSET('[1]Calc - Sparklines'!$P$52,,-'[1]Calc - Sparklines'!$S$52,,-'[1]Calc - Sparklines'!$R$52)</definedName>
    <definedName name="Sparkline42">OFFSET('[1]Calc - Sparklines'!$P$53,,-'[1]Calc - Sparklines'!$S$53,,-'[1]Calc - Sparklines'!$R$53)</definedName>
    <definedName name="Sparkline44">OFFSET('[1]Calc - Sparklines'!$P$55,,-'[1]Calc - Sparklines'!$S$55,,-'[1]Calc - Sparklines'!$R$55)</definedName>
    <definedName name="Sparkline45">OFFSET('[1]Calc - Sparklines'!$P$56,,-'[1]Calc - Sparklines'!$S$56,,-'[1]Calc - Sparklines'!$R$56)</definedName>
    <definedName name="Sparkline46">OFFSET('[1]Calc - Sparklines'!$P$57,,-'[1]Calc - Sparklines'!$S$57,,-'[1]Calc - Sparklines'!$R$57)</definedName>
    <definedName name="Sparkline47">OFFSET('[1]Calc - Sparklines'!$P$58,,-'[1]Calc - Sparklines'!$S$58,,-'[1]Calc - Sparklines'!$R$58)</definedName>
    <definedName name="Sparkline48">OFFSET('[1]Calc - Sparklines'!$P$60,,-'[1]Calc - Sparklines'!$S$60,,-'[1]Calc - Sparklines'!$R$60)</definedName>
    <definedName name="Sparkline49">OFFSET('[1]Calc - Sparklines'!$P$61,,-'[1]Calc - Sparklines'!$S$61,,-'[1]Calc - Sparklines'!$R$61)</definedName>
    <definedName name="Sparkline50">OFFSET('[1]Calc - Sparklines'!$P$62,,-'[1]Calc - Sparklines'!$S$62,,-'[1]Calc - Sparklines'!$R$62)</definedName>
    <definedName name="Sparkline51">OFFSET('[1]Calc - Sparklines'!$P$63,,-'[1]Calc - Sparklines'!$S$63,,-'[1]Calc - Sparklines'!$R$63)</definedName>
    <definedName name="Sparkline52">OFFSET('[1]Calc - Sparklines'!$P$65,,-'[1]Calc - Sparklines'!$S$65,,-'[1]Calc - Sparklines'!$R$65)</definedName>
    <definedName name="Sparkline53">OFFSET('[1]Calc - Sparklines'!$P$67,,-'[1]Calc - Sparklines'!$S$67,,-'[1]Calc - Sparklines'!$R$67)</definedName>
    <definedName name="Sparkline54">OFFSET('[1]Calc - Sparklines'!$P$13,,-'[1]Calc - Sparklines'!$S$13,,-'[1]Calc - Sparklines'!$R$13)</definedName>
    <definedName name="Sparkline55">OFFSET('[1]Calc - Sparklines'!$P$68,,-'[1]Calc - Sparklines'!$S$68,,-'[1]Calc - Sparklines'!$R$68)</definedName>
    <definedName name="Sparkline56">OFFSET('[3]Calc - Sparklines'!$P$22,,-'[3]Calc - Sparklines'!$S$22,,-'[3]Calc - Sparklines'!$R$22)</definedName>
    <definedName name="Sparkline57">OFFSET('[3]Calc - Sparklines'!$P$23,,-'[3]Calc - Sparklines'!$S$23,,-'[3]Calc - Sparklines'!$R$23)</definedName>
    <definedName name="Sparkline58">OFFSET('[3]Calc - Sparklines'!$P$24,,-'[3]Calc - Sparklines'!$S$24,,-'[3]Calc - Sparklines'!$R$24)</definedName>
    <definedName name="Sparkline59">OFFSET('[3]Calc - Sparklines'!$P$41,,-'[3]Calc - Sparklines'!$S$41,,-'[3]Calc - Sparklines'!$R$41)</definedName>
    <definedName name="Sparkline60">OFFSET('[2]Calc - Sparklines'!$P$13,,-'[2]Calc - Sparklines'!$S$13,,-'[2]Calc - Sparklines'!$R$13)</definedName>
    <definedName name="Sparkline61">OFFSET('[2]Calc - Sparklines'!#REF!,,-'[2]Calc - Sparklines'!#REF!,,-'[2]Calc - Sparklines'!#REF!)</definedName>
    <definedName name="Sparkline62">OFFSET('[2]Calc - Sparklines'!$P$35,,-'[2]Calc - Sparklines'!$S$35,,-'[2]Calc - Sparklines'!$R$35)</definedName>
    <definedName name="Sparkline63">OFFSET('[2]Calc - Sparklines'!$P$75,,-'[2]Calc - Sparklines'!$S$75,,-'[2]Calc - Sparklines'!$R$75)</definedName>
    <definedName name="Sparkline64">OFFSET('[2]Calc - Sparklines'!$P$61,,-'[2]Calc - Sparklines'!$S$61,,-'[2]Calc - Sparklines'!$R$61)</definedName>
    <definedName name="Sparkline65">OFFSET('[2]Calc - Sparklines'!$P$12,,-'[2]Calc - Sparklines'!$S$12,,-'[2]Calc - Sparklines'!$R$12)</definedName>
    <definedName name="Sparkline66">OFFSET('[2]Calc - Sparklines'!#REF!,,-'[2]Calc - Sparklines'!#REF!,,-'[2]Calc - Sparklines'!#REF!)</definedName>
    <definedName name="TypeList">'[1]LKP - National List Values'!$B$69:$B$72</definedName>
    <definedName name="TypeSelector">'[1]LKP - National List Values'!$I$3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4" i="18" l="1"/>
  <c r="M43" i="18"/>
  <c r="M42" i="18"/>
  <c r="M41" i="18"/>
  <c r="M40" i="18"/>
  <c r="M39" i="18"/>
  <c r="M38" i="18"/>
  <c r="M37" i="18"/>
  <c r="M36" i="18"/>
  <c r="M35" i="18"/>
  <c r="M34" i="18"/>
  <c r="M33" i="18"/>
  <c r="M32" i="18"/>
  <c r="M31" i="18"/>
  <c r="M30" i="18"/>
  <c r="M29" i="18"/>
  <c r="M28" i="18"/>
  <c r="M27" i="18"/>
  <c r="M26" i="18"/>
  <c r="M25" i="18"/>
  <c r="M24" i="18"/>
  <c r="M23" i="18"/>
  <c r="M22" i="18"/>
  <c r="M21" i="18"/>
  <c r="M20" i="18"/>
  <c r="M19" i="18"/>
  <c r="M18" i="18"/>
  <c r="M17" i="18"/>
  <c r="M16" i="18"/>
  <c r="M15" i="18"/>
  <c r="M14" i="18"/>
  <c r="M13" i="18"/>
  <c r="M12" i="18"/>
  <c r="M11" i="18"/>
  <c r="M10" i="18"/>
  <c r="M9" i="18"/>
  <c r="M8" i="18"/>
  <c r="M7" i="18"/>
  <c r="M6" i="18"/>
  <c r="M5" i="18"/>
  <c r="M4" i="18"/>
  <c r="M3" i="18"/>
  <c r="M2" i="18"/>
  <c r="C107" i="18" l="1"/>
  <c r="C106" i="18"/>
  <c r="C105" i="18"/>
  <c r="C104" i="18"/>
  <c r="C103" i="18"/>
  <c r="C102" i="18"/>
  <c r="C101" i="18"/>
  <c r="C100" i="18"/>
  <c r="C99" i="18"/>
  <c r="C98" i="18"/>
  <c r="C97" i="18"/>
  <c r="C96" i="18"/>
  <c r="C95" i="18"/>
  <c r="C94" i="18"/>
  <c r="C93" i="18"/>
  <c r="C92" i="18"/>
  <c r="C91" i="18"/>
  <c r="C90" i="18"/>
  <c r="C89" i="18"/>
  <c r="C88" i="18"/>
  <c r="C87" i="18"/>
  <c r="C86" i="18"/>
  <c r="C85" i="18"/>
  <c r="C84" i="18"/>
  <c r="C83" i="18"/>
  <c r="C82" i="18"/>
  <c r="C81" i="18"/>
  <c r="C80" i="18"/>
  <c r="C79" i="18"/>
  <c r="C78" i="18"/>
  <c r="C77" i="18"/>
  <c r="C76" i="18"/>
  <c r="C75" i="18"/>
  <c r="C74" i="18"/>
  <c r="C73" i="18"/>
  <c r="C72" i="18"/>
  <c r="C71" i="18"/>
  <c r="C70" i="18"/>
  <c r="C69" i="18"/>
  <c r="C68" i="18"/>
  <c r="C67" i="18"/>
  <c r="C66" i="18"/>
  <c r="C65" i="18"/>
  <c r="C64" i="18"/>
  <c r="C63" i="18"/>
  <c r="C62" i="18"/>
  <c r="C61" i="18"/>
  <c r="C60" i="18"/>
  <c r="C59" i="18"/>
  <c r="C58" i="18"/>
  <c r="C57" i="18"/>
  <c r="C56" i="18"/>
  <c r="C55" i="18"/>
  <c r="C54" i="18"/>
  <c r="C53" i="18"/>
  <c r="C52" i="18"/>
  <c r="C51" i="18"/>
  <c r="C50" i="18"/>
  <c r="C49" i="18"/>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0" i="18"/>
  <c r="C9" i="18"/>
  <c r="C8" i="18"/>
  <c r="C7" i="18"/>
  <c r="C6" i="18"/>
  <c r="C5" i="18"/>
  <c r="C4" i="18"/>
  <c r="C3" i="18"/>
  <c r="C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tc={9A39D9ED-C028-4B9B-ADAC-49295565CB01}</author>
    <author>tc={B6DBCDC4-A1DE-4EF0-A95E-6B83CEE5DCEB}</author>
  </authors>
  <commentList>
    <comment ref="K44" authorId="0" shapeId="0" xr:uid="{9A39D9ED-C028-4B9B-ADAC-49295565CB01}">
      <text>
        <t>[Threaded comment]
Your version of Excel allows you to read this threaded comment; however, any edits to it will get removed if the file is opened in a newer version of Excel. Learn more: https://go.microsoft.com/fwlink/?linkid=870924
Comment:
    Actual figure for England for March 22</t>
      </text>
    </comment>
    <comment ref="L44" authorId="1" shapeId="0" xr:uid="{B6DBCDC4-A1DE-4EF0-A95E-6B83CEE5DCEB}">
      <text>
        <t>[Threaded comment]
Your version of Excel allows you to read this threaded comment; however, any edits to it will get removed if the file is opened in a newer version of Excel. Learn more: https://go.microsoft.com/fwlink/?linkid=870924
Comment:
    Trajectory for England for March 22</t>
      </text>
    </comment>
  </commentList>
</comment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PROD_PUBLIC_ONLY"/>
    <s v="[Date].[Fiscal Year Qtr Name].&amp;[18-19 Q4]"/>
    <s v="[Commissioners].[Commissioners by STP].[Country].&amp;[England]"/>
    <s v="[Measures].[CPA Percentage Follow up in 7 days]"/>
    <s v="#,##0.0 %;-#,##0.0 %"/>
  </metadataStrings>
  <mdxMetadata count="1">
    <mdx n="0" f="v">
      <t c="3" si="4">
        <n x="1"/>
        <n x="2"/>
        <n x="3"/>
      </t>
    </mdx>
  </mdxMetadata>
  <valueMetadata count="1">
    <bk>
      <rc t="1" v="0"/>
    </bk>
  </valueMetadata>
</metadata>
</file>

<file path=xl/sharedStrings.xml><?xml version="1.0" encoding="utf-8"?>
<sst xmlns="http://schemas.openxmlformats.org/spreadsheetml/2006/main" count="17097" uniqueCount="683">
  <si>
    <t>Code</t>
  </si>
  <si>
    <t>Indicator name</t>
  </si>
  <si>
    <t>Description</t>
  </si>
  <si>
    <t>Standard (if applicable)</t>
  </si>
  <si>
    <t>Numerator</t>
  </si>
  <si>
    <t>Denominator</t>
  </si>
  <si>
    <t>Further information and data quality</t>
  </si>
  <si>
    <t>Reporting period</t>
  </si>
  <si>
    <t>Data source</t>
  </si>
  <si>
    <t>Link to published data source (where available)</t>
  </si>
  <si>
    <t>Children and Young People (CYP) Mental Health</t>
  </si>
  <si>
    <t>CYP(i.a)</t>
  </si>
  <si>
    <t xml:space="preserve">Number of CYP accessing support by NHS funded community services (at least one contact) (rolling 12 months), at CCG level </t>
  </si>
  <si>
    <t>Number of CYP (0-18) accessing support by NHS funded community services and school or college based Mental Health Support Teams (receiving at least one contact), at CCG level</t>
  </si>
  <si>
    <t>N/A</t>
  </si>
  <si>
    <t>This is the headline metric for measuring CYPMH, that is the number of &lt;18s receiving at least one contact. Data for 18-25 year olds will be monitored separately to track improvements in their needs being met by appropriate services. </t>
  </si>
  <si>
    <t>Rolling 12 months</t>
  </si>
  <si>
    <t>Mental Health Services Dataset</t>
  </si>
  <si>
    <t>MHSDS NHS Digital Publication (Indicator MHS95)</t>
  </si>
  <si>
    <t>CYP (i.b)</t>
  </si>
  <si>
    <t xml:space="preserve">Number of CYP accessing support by NHS funded community services (at least one contact) (rolling 12 months), at ICB level </t>
  </si>
  <si>
    <t xml:space="preserve">Number of CYP (0-18) accessing support by NHS funded community services and school or college based Mental Health Support Teams (receiving at least one contact), at ICB level </t>
  </si>
  <si>
    <t xml:space="preserve">N/A </t>
  </si>
  <si>
    <t xml:space="preserve">As above </t>
  </si>
  <si>
    <t>MHSDS NHS Digital Publication</t>
  </si>
  <si>
    <t>CYP (i.c)</t>
  </si>
  <si>
    <t>Number of CYP accessing support by NHS funded community services (at least two contacts) (rolling 12 months), at CCG level</t>
  </si>
  <si>
    <t xml:space="preserve">Number of CYP (0-18) accessing support by NHS funded community services and school or college based Mental Health Support Teams (receiving at least two contacts), at CCG level </t>
  </si>
  <si>
    <t>35% 2020/21</t>
  </si>
  <si>
    <t xml:space="preserve">Number of CYP with two or more contacts in the year (excluding SMS or email).
Individuals are only counted once in each financial year, even if they have more than one referral. They can be counted again in later financial years if they have at least two relevant contacts in each year.  </t>
  </si>
  <si>
    <t xml:space="preserve">Prevalence of CYP with a diagnosable mental health condition taken from CCG plans for 2019/20. 
These CCG estimates are based on 2004 prevalence from ONS, updated using local intelligence. </t>
  </si>
  <si>
    <t xml:space="preserve">Mental Health Services Dataset
Denominator: Unpublished estimated 2019/20 prevalence of CYP with a diagnosable mental health condition, provided by CCGs (based on 2004 estimates from ONS) </t>
  </si>
  <si>
    <t>CYP(ii)</t>
  </si>
  <si>
    <t>% of CYP with eating disorders (ED) seen within 1 week (urgent)</t>
  </si>
  <si>
    <t xml:space="preserve">The proportion of Children and Young People (CYP) with Eating Disorders  (urgent cases) that wait 1 week or less from referral to start of NICE-approved treatment. </t>
  </si>
  <si>
    <t>95% by 2021/22</t>
  </si>
  <si>
    <t xml:space="preserve">The number of CYP with a suspected ED (urgent cases) that started treatment within 1 week of referral in the reporting period. </t>
  </si>
  <si>
    <t xml:space="preserve">The number of CYP with a suspected ED (urgent cases) that started treatment in the reporting period. </t>
  </si>
  <si>
    <t>Regions do not add up to the England total, due to rounding and number of people with unknown CCGs.</t>
  </si>
  <si>
    <t>Quarterly and 
Rolling 12 months (CCG level)</t>
  </si>
  <si>
    <t>SDCS</t>
  </si>
  <si>
    <t>NHS England: CYP Eating Disorder Waiting Times</t>
  </si>
  <si>
    <t xml:space="preserve">% of CYP with eating disorders (ED) seen within 4 weeks (routine) </t>
  </si>
  <si>
    <t>The proportion of Children and Young People with Eating Disorders (routine cases) that wait 4 weeks or less from referral to start of NICE-approved treatment.</t>
  </si>
  <si>
    <t xml:space="preserve">The number of CYP with suspected ED (routine cases) that started treatment within 4 weeks of referral in the reporting period. 
</t>
  </si>
  <si>
    <t xml:space="preserve">The number of CYP with a suspected ED (routine cases) that started treatment in the reporting period. </t>
  </si>
  <si>
    <t>CYP(iii)</t>
  </si>
  <si>
    <t>Total number of bed days for CYP under 18s in CYPMHS tier 4 wards</t>
  </si>
  <si>
    <t>The number of bed days in Children and Young People’s Mental Health Services (CYPMHS) wards for patients aged 0-17 in the reporting period.</t>
  </si>
  <si>
    <t xml:space="preserve">Please note that the England total includes patients who have been admitted to CYPMHS Tier 4 wards, but are not assigned to an English CCG.  This means that the sum of the regional totals may not equal the England total.
This indicator includes medium secure and deaf inpatient children (from 2017/18). 
All values of less than 5 have been suppressed and replaced with N/A in this output.
</t>
  </si>
  <si>
    <t>Quarter</t>
  </si>
  <si>
    <t xml:space="preserve">Number of admissions of CYP under 18 in CYPMHS tier 4 wards </t>
  </si>
  <si>
    <t>The number of admissions in Children and Young People’s Mental Health Services (CYPMHS) wards for patients aged 0-17 in the reporting period</t>
  </si>
  <si>
    <t>CYP(iv)</t>
  </si>
  <si>
    <t xml:space="preserve">Bed days of CYP under 18 in adult in-patient wards </t>
  </si>
  <si>
    <t>A count of bed days for people aged 0-17 who were in an adult ward each month. Individuals are allocated to a CCG based on the person's CCG at the end of the month. Three months data is then aggregated to produce the quarterly figure. 
(MHSDS measure: MHS24a-c)</t>
  </si>
  <si>
    <t>NHS Digital are working closely with providers to encourage reporting and check data quality.  As a result of data quality issues Q2 and Q3 data for 2017/18 were republished as a supplementary file in July 2018.  NHS Digital investigated any provider for which there were more than 5 children on adult wards or more than 100 bed days on adult wards within a single month and requested data quality feedback. These parameters for investigation were selected to ensure any large data quality issues are examined whilst avoiding excessive burden on providers in investigation of smaller values.
Further information can be found in the data quality section of the associated monthly MHSDS publications.
These statistics are classified as experimental and should be used with caution. Experimental statistics are new official statistics undergoing evaluation.
Except for England, all values of less than 5 have been suppressed and replaced with a N/A in this output. All unsuppressed sub-national values have been rounded to the nearest 5.</t>
  </si>
  <si>
    <t>MHSDS</t>
  </si>
  <si>
    <t xml:space="preserve">Number of CYP under 18 in adult in-patient wards </t>
  </si>
  <si>
    <t>The number of children and young people aged 0-17 admitted in adult in-patient wards in the reporting period. This is a count of people, aged 0-17, who were on an adult ward at any point during the quarter. To avoid counting individuals more than once, the CCG is allocated based on the data submitted for the latest month in the quarter that person spent time in an adult ward.</t>
  </si>
  <si>
    <t>CYP(v)</t>
  </si>
  <si>
    <t>CYP Mental Health CCG spend - excluding learning disabilities and eating disorders</t>
  </si>
  <si>
    <t>2021/22 spend by CCGs for CYP MH (excluding learning disabilities and eating disorders).</t>
  </si>
  <si>
    <t>Year</t>
  </si>
  <si>
    <t>NHS England Finance financial template returns</t>
  </si>
  <si>
    <t>CYP(vi)</t>
  </si>
  <si>
    <t>CYP Mental Health CCG spend - eating disorders</t>
  </si>
  <si>
    <t>2021/22 spend by CCGs for CYP MH eating disorders</t>
  </si>
  <si>
    <t>Meeting commitment to increase mental health funding</t>
  </si>
  <si>
    <t>MHF (i)</t>
  </si>
  <si>
    <t>CCG spend on MH as a % of CCG  allocations</t>
  </si>
  <si>
    <t>Mental health spend (including learning disabilities and dementia) as a proportion of overall CCG allocation in the relevant year.</t>
  </si>
  <si>
    <t>Total CCG mental health spend (including learning disabilities and dementia).</t>
  </si>
  <si>
    <t>Total CCG allocation (excludes  primary care co-commissioning and administration specific allocations)</t>
  </si>
  <si>
    <t>This indicator shows for the relevant financial year, the CCG spend on mental health as a percentage of their overall allocations. 
For all financial years, the overall allocation excludes primary care co-commissioning and administration specific allocations.</t>
  </si>
  <si>
    <t>MHF (ii)</t>
  </si>
  <si>
    <t xml:space="preserve">Total mental health spend by financial year </t>
  </si>
  <si>
    <t>Total mental health spend by financial year (including learning disabilities and dementia)</t>
  </si>
  <si>
    <t>The total national NHS spend on mental health services is made up of both CCG and specialised commissioning spend.  It does not include MH spend in primary care or on central non-commissioning.
Spend on specialised commissioning covers a number of specialised mental health services that are delivered nationally and regionally by NHS England. The funding for these services is held separately from CCG budgets, which is why it’s shown separately and is only reported at a national level.</t>
  </si>
  <si>
    <t>CCG spend: NHS England Finance financial template returns 
Specialised commissioning spend:  Specialised Commissioning hub templates</t>
  </si>
  <si>
    <t>Organisation Code</t>
  </si>
  <si>
    <t>Organisation Name</t>
  </si>
  <si>
    <t>Period Type</t>
  </si>
  <si>
    <t>Period</t>
  </si>
  <si>
    <t>Access</t>
  </si>
  <si>
    <t>00Q</t>
  </si>
  <si>
    <t>NHS BLACKBURN WITH DARWEN CCG</t>
  </si>
  <si>
    <t>Rolling 12 month</t>
  </si>
  <si>
    <t>Q4 2021-22</t>
  </si>
  <si>
    <t>00R</t>
  </si>
  <si>
    <t>NHS BLACKPOOL CCG</t>
  </si>
  <si>
    <t>00X</t>
  </si>
  <si>
    <t>NHS CHORLEY AND SOUTH RIBBLE CCG</t>
  </si>
  <si>
    <t>01A</t>
  </si>
  <si>
    <t>NHS EAST LANCASHIRE CCG</t>
  </si>
  <si>
    <t>02M</t>
  </si>
  <si>
    <t>NHS FYLDE &amp; WYRE CCG</t>
  </si>
  <si>
    <t>01E</t>
  </si>
  <si>
    <t>NHS GREATER PRESTON CCG</t>
  </si>
  <si>
    <t>01K</t>
  </si>
  <si>
    <t>NHS MORECAMBE BAY CCG</t>
  </si>
  <si>
    <t>02G</t>
  </si>
  <si>
    <t>NHS WEST LANCASHIRE CCG</t>
  </si>
  <si>
    <t>02P</t>
  </si>
  <si>
    <t>NHS BARNSLEY CCG</t>
  </si>
  <si>
    <t>02Q</t>
  </si>
  <si>
    <t>NHS BASSETLAW CCG</t>
  </si>
  <si>
    <t>02X</t>
  </si>
  <si>
    <t>NHS DONCASTER CCG</t>
  </si>
  <si>
    <t>03L</t>
  </si>
  <si>
    <t>NHS ROTHERHAM CCG</t>
  </si>
  <si>
    <t>03N</t>
  </si>
  <si>
    <t>NHS SHEFFIELD CCG</t>
  </si>
  <si>
    <t>99E</t>
  </si>
  <si>
    <t>NHS BASILDON AND BRENTWOOD CCG</t>
  </si>
  <si>
    <t>99F</t>
  </si>
  <si>
    <t>NHS CASTLE POINT AND ROCHFORD CCG</t>
  </si>
  <si>
    <t>06Q</t>
  </si>
  <si>
    <t>NHS MID ESSEX CCG</t>
  </si>
  <si>
    <t>99G</t>
  </si>
  <si>
    <t>NHS SOUTHEND CCG</t>
  </si>
  <si>
    <t>07G</t>
  </si>
  <si>
    <t>NHS THURROCK CCG</t>
  </si>
  <si>
    <t>15E</t>
  </si>
  <si>
    <t>NHS Birmingham and Solihull CCG</t>
  </si>
  <si>
    <t>13T</t>
  </si>
  <si>
    <t>NHS NEWCASTLE GATESHEAD CCG</t>
  </si>
  <si>
    <t>01H</t>
  </si>
  <si>
    <t>NHS NORTH CUMBRIA CCG</t>
  </si>
  <si>
    <t>99C</t>
  </si>
  <si>
    <t>NHS NORTH TYNESIDE CCG</t>
  </si>
  <si>
    <t>00L</t>
  </si>
  <si>
    <t>NHS NORTHUMBERLAND CCG</t>
  </si>
  <si>
    <t>00N</t>
  </si>
  <si>
    <t>NHS SOUTH TYNESIDE CCG</t>
  </si>
  <si>
    <t>00P</t>
  </si>
  <si>
    <t>NHS SUNDERLAND CCG</t>
  </si>
  <si>
    <t>15M</t>
  </si>
  <si>
    <t>NHS DERBY AND DERBYSHIRE CCG</t>
  </si>
  <si>
    <t>06L</t>
  </si>
  <si>
    <t>NHS IPSWICH AND EAST SUFFOLK CCG</t>
  </si>
  <si>
    <t>06T</t>
  </si>
  <si>
    <t>NHS NORTH EAST ESSEX CCG</t>
  </si>
  <si>
    <t>07K</t>
  </si>
  <si>
    <t>NHS WEST SUFFOLK CCG</t>
  </si>
  <si>
    <t>15N</t>
  </si>
  <si>
    <t>NHS DEVON CCG</t>
  </si>
  <si>
    <t>03W</t>
  </si>
  <si>
    <t>NHS EAST LEICESTERSHIRE AND RUTLAND CCG</t>
  </si>
  <si>
    <t>04C</t>
  </si>
  <si>
    <t>NHS LEICESTER CITY CCG</t>
  </si>
  <si>
    <t>04V</t>
  </si>
  <si>
    <t>NHS WEST LEICESTERSHIRE CCG</t>
  </si>
  <si>
    <t>06K</t>
  </si>
  <si>
    <t>NHS EAST AND NORTH HERTFORDSHIRE CCG</t>
  </si>
  <si>
    <t>06N</t>
  </si>
  <si>
    <t>NHS HERTS VALLEYS CCG</t>
  </si>
  <si>
    <t>07H</t>
  </si>
  <si>
    <t>NHS WEST ESSEX CCG</t>
  </si>
  <si>
    <t>04Y</t>
  </si>
  <si>
    <t>NHS CANNOCK CHASE CCG</t>
  </si>
  <si>
    <t>05D</t>
  </si>
  <si>
    <t>NHS EAST STAFFORDSHIRE CCG</t>
  </si>
  <si>
    <t>05G</t>
  </si>
  <si>
    <t>NHS NORTH STAFFORDSHIRE CCG</t>
  </si>
  <si>
    <t>05Q</t>
  </si>
  <si>
    <t>NHS SOUTH EAST STAFFORDSHIRE AND SEISDON PENINSULA CCG</t>
  </si>
  <si>
    <t>05V</t>
  </si>
  <si>
    <t>NHS STAFFORD AND SURROUNDS CCG</t>
  </si>
  <si>
    <t>05W</t>
  </si>
  <si>
    <t>NHS STOKE ON TRENT CCG</t>
  </si>
  <si>
    <t>09D</t>
  </si>
  <si>
    <t>NHS BRIGHTON AND HOVE CCG</t>
  </si>
  <si>
    <t>00T</t>
  </si>
  <si>
    <t>NHS BOLTON CCG</t>
  </si>
  <si>
    <t>00V</t>
  </si>
  <si>
    <t>NHS BURY CCG</t>
  </si>
  <si>
    <t>01D</t>
  </si>
  <si>
    <t>NHS HEYWOOD, MIDDLETON AND ROCHDALE CCG</t>
  </si>
  <si>
    <t>14L</t>
  </si>
  <si>
    <t>NHS MANCHESTER CCG</t>
  </si>
  <si>
    <t>00Y</t>
  </si>
  <si>
    <t>NHS OLDHAM CCG</t>
  </si>
  <si>
    <t>01G</t>
  </si>
  <si>
    <t>NHS SALFORD CCG</t>
  </si>
  <si>
    <t>01W</t>
  </si>
  <si>
    <t>NHS STOCKPORT CCG</t>
  </si>
  <si>
    <t>01Y</t>
  </si>
  <si>
    <t>NHS TAMESIDE AND GLOSSOP CCG</t>
  </si>
  <si>
    <t>02A</t>
  </si>
  <si>
    <t>NHS TRAFFORD CCG</t>
  </si>
  <si>
    <t>02H</t>
  </si>
  <si>
    <t>NHS WIGAN BOROUGH CCG</t>
  </si>
  <si>
    <t>02Y</t>
  </si>
  <si>
    <t>NHS EAST RIDING OF YORKSHIRE CCG</t>
  </si>
  <si>
    <t>03F</t>
  </si>
  <si>
    <t>NHS HULL CCG</t>
  </si>
  <si>
    <t>03H</t>
  </si>
  <si>
    <t>NHS NORTH EAST LINCOLNSHIRE CCG</t>
  </si>
  <si>
    <t>03K</t>
  </si>
  <si>
    <t>NHS NORTH LINCOLNSHIRE CCG</t>
  </si>
  <si>
    <t>03Q</t>
  </si>
  <si>
    <t>NHS VALE OF YORK CCG</t>
  </si>
  <si>
    <t>11M</t>
  </si>
  <si>
    <t>NHS GLOUCESTERSHIRE CCG</t>
  </si>
  <si>
    <t>10R</t>
  </si>
  <si>
    <t>NHS PORTSMOUTH CCG</t>
  </si>
  <si>
    <t>11X</t>
  </si>
  <si>
    <t>NHS SOMERSET CCG</t>
  </si>
  <si>
    <t>11N</t>
  </si>
  <si>
    <t>NHS KERNOW CCG</t>
  </si>
  <si>
    <t>15A</t>
  </si>
  <si>
    <t>NHS Berkshire West CCG</t>
  </si>
  <si>
    <t>14Y</t>
  </si>
  <si>
    <t>NHS Buckinghamshire CCG</t>
  </si>
  <si>
    <t>10Q</t>
  </si>
  <si>
    <t>NHS OXFORDSHIRE CCG</t>
  </si>
  <si>
    <t>06H</t>
  </si>
  <si>
    <t>NHS CAMBRIDGESHIRE AND PETERBOROUGH CCG</t>
  </si>
  <si>
    <t>15C</t>
  </si>
  <si>
    <t>NHS Bristol, North Somerset and South Gloucestershire CCG</t>
  </si>
  <si>
    <t>11J</t>
  </si>
  <si>
    <t>NHS DORSET CCG</t>
  </si>
  <si>
    <t>02T</t>
  </si>
  <si>
    <t>NHS CALDERDALE CCG</t>
  </si>
  <si>
    <t>15F</t>
  </si>
  <si>
    <t>NHS Leeds CCG</t>
  </si>
  <si>
    <t>03R</t>
  </si>
  <si>
    <t>NHS WAKEFIELD CCG</t>
  </si>
  <si>
    <t>01F</t>
  </si>
  <si>
    <t>NHS HALTON CCG</t>
  </si>
  <si>
    <t>01J</t>
  </si>
  <si>
    <t>NHS KNOWSLEY CCG</t>
  </si>
  <si>
    <t>99A</t>
  </si>
  <si>
    <t>NHS LIVERPOOL CCG</t>
  </si>
  <si>
    <t>01T</t>
  </si>
  <si>
    <t>NHS SOUTH SEFTON CCG</t>
  </si>
  <si>
    <t>01V</t>
  </si>
  <si>
    <t>NHS SOUTHPORT AND FORMBY CCG</t>
  </si>
  <si>
    <t>01X</t>
  </si>
  <si>
    <t>NHS ST HELENS CCG</t>
  </si>
  <si>
    <t>02E</t>
  </si>
  <si>
    <t>NHS WARRINGTON CCG</t>
  </si>
  <si>
    <t>12F</t>
  </si>
  <si>
    <t>NHS WIRRAL CCG</t>
  </si>
  <si>
    <t>16C</t>
  </si>
  <si>
    <t>NHS Tees Valley CCG</t>
  </si>
  <si>
    <t>18C</t>
  </si>
  <si>
    <t>NHS Herefordshire and Worcestershire CCG</t>
  </si>
  <si>
    <t>26A</t>
  </si>
  <si>
    <t>NHS Norfolk &amp; Waveney CCG</t>
  </si>
  <si>
    <t>27D</t>
  </si>
  <si>
    <t>NHS Cheshire CCG</t>
  </si>
  <si>
    <t>36J</t>
  </si>
  <si>
    <t>NHS Bradford District and Craven CCG</t>
  </si>
  <si>
    <t>36L</t>
  </si>
  <si>
    <t>NHS South West London CCG</t>
  </si>
  <si>
    <t>42D</t>
  </si>
  <si>
    <t>NHS North Yorkshire CCG</t>
  </si>
  <si>
    <t>52R</t>
  </si>
  <si>
    <t>NHS Nottingham and Nottinghamshire CCG</t>
  </si>
  <si>
    <t>70F</t>
  </si>
  <si>
    <t>NHS West Sussex CCG</t>
  </si>
  <si>
    <t>71E</t>
  </si>
  <si>
    <t>NHS Lincolnshire CCG</t>
  </si>
  <si>
    <t>72Q</t>
  </si>
  <si>
    <t>NHS South East London CCG</t>
  </si>
  <si>
    <t>78H</t>
  </si>
  <si>
    <t>NHS Northamptonshire CCG</t>
  </si>
  <si>
    <t>84H</t>
  </si>
  <si>
    <t>NHS County Durham CCG</t>
  </si>
  <si>
    <t>91Q</t>
  </si>
  <si>
    <t>NHS Kent and Medway CCG</t>
  </si>
  <si>
    <t>92A</t>
  </si>
  <si>
    <t>NHS Surrey Heartlands CCG</t>
  </si>
  <si>
    <t>92G</t>
  </si>
  <si>
    <t>NHS Bath and North East Somerset, Swindon and Wiltshire CCG</t>
  </si>
  <si>
    <t>93C</t>
  </si>
  <si>
    <t>NHS North Central London CCG</t>
  </si>
  <si>
    <t>97R</t>
  </si>
  <si>
    <t>NHS East Sussex CCG</t>
  </si>
  <si>
    <t>A3A8R</t>
  </si>
  <si>
    <t>NHS North East London CCG</t>
  </si>
  <si>
    <t>W2U3Z</t>
  </si>
  <si>
    <t>NHS North West London CCG</t>
  </si>
  <si>
    <t>M1J4Y</t>
  </si>
  <si>
    <t>NHS Bedfordshire, Luton and Milton Keynes CCG</t>
  </si>
  <si>
    <t>B2M3M</t>
  </si>
  <si>
    <t>NHS Coventry and Warwickshire CCG</t>
  </si>
  <si>
    <t>M2L0M</t>
  </si>
  <si>
    <t>NHS Shropshire, Telford and Wrekin CCG</t>
  </si>
  <si>
    <t>D2P2L</t>
  </si>
  <si>
    <t>NHS Black Country and West Birmingham CCG</t>
  </si>
  <si>
    <t>X2C4Y</t>
  </si>
  <si>
    <t>NHS Kirklees CCG</t>
  </si>
  <si>
    <t>D9Y0V</t>
  </si>
  <si>
    <t>NHS Hampshire, Southampton and Isle of Wight CCG</t>
  </si>
  <si>
    <t>D4U1Y</t>
  </si>
  <si>
    <t>NHS Frimley CCG</t>
  </si>
  <si>
    <t>2020/21</t>
  </si>
  <si>
    <t>2021/22</t>
  </si>
  <si>
    <t>ICB</t>
  </si>
  <si>
    <t>ICB Code</t>
  </si>
  <si>
    <t>ICB Name</t>
  </si>
  <si>
    <t>Q4 2021-22 (12m rolling) actual</t>
  </si>
  <si>
    <t>2021/22 indicative LTP trajectory</t>
  </si>
  <si>
    <t>Difference</t>
  </si>
  <si>
    <t>QOX</t>
  </si>
  <si>
    <t>Bath and North East Somerset, Swindon and Wiltshire ICB</t>
  </si>
  <si>
    <t>QHG</t>
  </si>
  <si>
    <t>Bedfordshire, Luton and Milton Keynes ICB</t>
  </si>
  <si>
    <t>QHL</t>
  </si>
  <si>
    <t>Birmingham and Solihull ICB</t>
  </si>
  <si>
    <t>QUY</t>
  </si>
  <si>
    <t>Bristol, North Somerset and South Gloucestershire ICB</t>
  </si>
  <si>
    <t>QU9</t>
  </si>
  <si>
    <t>Buckinghamshire, Oxfordshire and Berkshire West ICB</t>
  </si>
  <si>
    <t>QUE</t>
  </si>
  <si>
    <t>Cambridgeshire and Peterborough ICB</t>
  </si>
  <si>
    <t>QYG</t>
  </si>
  <si>
    <t>Cheshire and Merseyside ICB</t>
  </si>
  <si>
    <t>QT6</t>
  </si>
  <si>
    <t>Cornwall and The Isles of Scilly Health &amp; Social Care Partnership (ICB)</t>
  </si>
  <si>
    <t>QWU</t>
  </si>
  <si>
    <t>Coventry and Warwickshire ICB</t>
  </si>
  <si>
    <t>QF7</t>
  </si>
  <si>
    <t>QHM</t>
  </si>
  <si>
    <t>Cumbria and North East ICB</t>
  </si>
  <si>
    <t>QJK</t>
  </si>
  <si>
    <t>Devon ICB</t>
  </si>
  <si>
    <t>QVV</t>
  </si>
  <si>
    <t>Dorset ICB</t>
  </si>
  <si>
    <t>QMF</t>
  </si>
  <si>
    <t>East London Health &amp; Care Partnership (ICB)</t>
  </si>
  <si>
    <t>QNQ</t>
  </si>
  <si>
    <t>Frimley Health &amp; Care ICS (ICB)</t>
  </si>
  <si>
    <t>QR1</t>
  </si>
  <si>
    <t>Gloucestershire ICB</t>
  </si>
  <si>
    <t>QOP</t>
  </si>
  <si>
    <t>Greater Manchester Health and Social Care Partnership (ICB)</t>
  </si>
  <si>
    <t>QRL</t>
  </si>
  <si>
    <t>Hampshire and The Isle of Wight ICB</t>
  </si>
  <si>
    <t>QE1</t>
  </si>
  <si>
    <t>Healthier Lancashire and South Cumbria</t>
  </si>
  <si>
    <t>QGH</t>
  </si>
  <si>
    <t>Herefordshire and Worcestershire ICB</t>
  </si>
  <si>
    <t>QM7</t>
  </si>
  <si>
    <t>Hertfordshire and West Essex ICB</t>
  </si>
  <si>
    <t>QOQ</t>
  </si>
  <si>
    <t>Humber, Coast and Vale ICB</t>
  </si>
  <si>
    <t>QJ2</t>
  </si>
  <si>
    <t>Joined Up Care Derbyshire ICB</t>
  </si>
  <si>
    <t>QKS</t>
  </si>
  <si>
    <t>Kent and Medway ICB</t>
  </si>
  <si>
    <t>QK1</t>
  </si>
  <si>
    <t>Leicester, Leicestershire and Rutland ICB</t>
  </si>
  <si>
    <t>QJM</t>
  </si>
  <si>
    <t>Lincolnshire ICB</t>
  </si>
  <si>
    <t>QH8</t>
  </si>
  <si>
    <t>Mid and South Essex ICB</t>
  </si>
  <si>
    <t>QMM</t>
  </si>
  <si>
    <t>Norfolk and Waveney Health &amp; Care Partnership (ICB)</t>
  </si>
  <si>
    <t>QMJ</t>
  </si>
  <si>
    <t>North London Partners In Health &amp; Care (ICB)</t>
  </si>
  <si>
    <t>QRV</t>
  </si>
  <si>
    <t>North West London Health &amp; Care Partnership (ICB)</t>
  </si>
  <si>
    <t>QPM</t>
  </si>
  <si>
    <t>Northamptonshire ICB</t>
  </si>
  <si>
    <t>QT1</t>
  </si>
  <si>
    <t>Nottingham and Nottinghamshire Health and Care ICB</t>
  </si>
  <si>
    <t>QKK</t>
  </si>
  <si>
    <t>Our Healthier South East London ICB</t>
  </si>
  <si>
    <t>QOC</t>
  </si>
  <si>
    <t>Shropshire and Telford and Wrekin ICB</t>
  </si>
  <si>
    <t>QSL</t>
  </si>
  <si>
    <t>Somerset ICB</t>
  </si>
  <si>
    <t>QWE</t>
  </si>
  <si>
    <t>South West London Health &amp; Care Partnership (ICB)</t>
  </si>
  <si>
    <t>South Yorkshire ICB</t>
  </si>
  <si>
    <t>QNC</t>
  </si>
  <si>
    <t>Staffordshire and Stoke On Trent ICB</t>
  </si>
  <si>
    <t>QJG</t>
  </si>
  <si>
    <t>Suffolk and North East Essex ICB</t>
  </si>
  <si>
    <t>QXU</t>
  </si>
  <si>
    <t>Surrey Heartlands Health &amp; Care Partnership (ICB)</t>
  </si>
  <si>
    <t>QNX</t>
  </si>
  <si>
    <t>Sussex Health and Care Partnership ICB</t>
  </si>
  <si>
    <t>QUA</t>
  </si>
  <si>
    <t>The Black Country and West Birmingham ICB</t>
  </si>
  <si>
    <t>QWO</t>
  </si>
  <si>
    <t>West Yorkshire and Harrogate (Health &amp; Care Partnership) ICB</t>
  </si>
  <si>
    <t>Month</t>
  </si>
  <si>
    <t>England</t>
  </si>
  <si>
    <t>Region</t>
  </si>
  <si>
    <t>Y63</t>
  </si>
  <si>
    <t>Y60</t>
  </si>
  <si>
    <t>Y56</t>
  </si>
  <si>
    <t>Y58</t>
  </si>
  <si>
    <t>Y59</t>
  </si>
  <si>
    <t>Y62</t>
  </si>
  <si>
    <t>Y61</t>
  </si>
  <si>
    <t>Annual</t>
  </si>
  <si>
    <t>2021-22</t>
  </si>
  <si>
    <t>*</t>
  </si>
  <si>
    <t>Proportion of CYP with eating disorders seen within 1 week (urgent)</t>
  </si>
  <si>
    <t>Proportion of CYP with eating disorders seen within 4 weeks (routine)</t>
  </si>
  <si>
    <t>Organisation code</t>
  </si>
  <si>
    <t>Organisation name</t>
  </si>
  <si>
    <t>Period type</t>
  </si>
  <si>
    <t>Q1 2019/20</t>
  </si>
  <si>
    <t>Q2 2019/20</t>
  </si>
  <si>
    <t>Q3 2019/20</t>
  </si>
  <si>
    <t>Q4 2019/20</t>
  </si>
  <si>
    <t>Q1 2020/21</t>
  </si>
  <si>
    <t>Q2 2020/21</t>
  </si>
  <si>
    <t>Q3 2020/21</t>
  </si>
  <si>
    <t>Q4 2020/21</t>
  </si>
  <si>
    <t>Q1 2021/22</t>
  </si>
  <si>
    <t>Q2 2021/22</t>
  </si>
  <si>
    <t>Q3 2021/22</t>
  </si>
  <si>
    <t>Q4 2021/22</t>
  </si>
  <si>
    <t>Quarterly</t>
  </si>
  <si>
    <t>Total number of bed days  for CYP under 18  in CAMHS tier 4 wards</t>
  </si>
  <si>
    <t>Number of admissions of CYP under 18 in Child and Adolescent Mental Health Services tier 4 wards</t>
  </si>
  <si>
    <t>Total bed days of CYP (0-17 inc) in CAMHS tier 4 wards</t>
  </si>
  <si>
    <t>Q1 2017/18</t>
  </si>
  <si>
    <t>Q2 2017/18</t>
  </si>
  <si>
    <t>Q3 2017/18</t>
  </si>
  <si>
    <t>Q4 2017/18</t>
  </si>
  <si>
    <t>Q1 2018/19</t>
  </si>
  <si>
    <t>Q2 2018/19</t>
  </si>
  <si>
    <t>Q3 2018/19</t>
  </si>
  <si>
    <t>Q4 2018/19</t>
  </si>
  <si>
    <t>Number of admissions of CYP under 18 in CAMHS tier 4 wards</t>
  </si>
  <si>
    <t>2017/18</t>
  </si>
  <si>
    <t>2018/19</t>
  </si>
  <si>
    <t>2019/20</t>
  </si>
  <si>
    <t>CCG spend on MH as a % of CCG base allocations</t>
  </si>
  <si>
    <t>Mental health actual spend in 2020/21</t>
  </si>
  <si>
    <t>Mental Health acutal spend</t>
  </si>
  <si>
    <t>ICB 22/23 codes</t>
  </si>
  <si>
    <t>Healthier Lancashire and South Cumbria ICB</t>
  </si>
  <si>
    <t>South Yorkshire and Bassetlaw ICB</t>
  </si>
  <si>
    <t>Staffordshire &amp; Stoke on Trent ICB</t>
  </si>
  <si>
    <t>Greater Manchester Health &amp; Social Care Partnership ICB</t>
  </si>
  <si>
    <t>Hampshire and the Isle of Wight ICB</t>
  </si>
  <si>
    <t>Cornwall and the Isles of Scilly Health &amp; Social Care Partnership ICB</t>
  </si>
  <si>
    <t>West Yorkshire and Harrogate Health &amp; Care Partnership ICB</t>
  </si>
  <si>
    <t>Norfolk and Waveney Health &amp; Care Partnership ICB</t>
  </si>
  <si>
    <t>South West London Health &amp; Care Partnership ICB</t>
  </si>
  <si>
    <t>Surrey Heartlands Health &amp; Care Partnership ICB</t>
  </si>
  <si>
    <t>North London Partners in Health &amp; Care ICB</t>
  </si>
  <si>
    <t>East London Health &amp; Care Partnership ICB</t>
  </si>
  <si>
    <t>North West London Health &amp; Care Partnership ICB</t>
  </si>
  <si>
    <t>Frimley Health &amp; Care ICB</t>
  </si>
  <si>
    <t>Growth re-cat expenditure</t>
  </si>
  <si>
    <t>Baseline _ growth ie total</t>
  </si>
  <si>
    <t>LTP growth</t>
  </si>
  <si>
    <t>Cumulative to end 21/22</t>
  </si>
  <si>
    <t>CYPMH</t>
  </si>
  <si>
    <t>CYPED</t>
  </si>
  <si>
    <t>Y02</t>
  </si>
  <si>
    <t>Y01</t>
  </si>
  <si>
    <t>Y09</t>
  </si>
  <si>
    <t>Y08</t>
  </si>
  <si>
    <t>Y07</t>
  </si>
  <si>
    <t>Y06</t>
  </si>
  <si>
    <t>Y03</t>
  </si>
  <si>
    <t>Y05</t>
  </si>
  <si>
    <t>Y04</t>
  </si>
  <si>
    <t>99B</t>
  </si>
  <si>
    <t>ICB Names</t>
  </si>
  <si>
    <t>Ledger Code (Reporting)</t>
  </si>
  <si>
    <t>England Total</t>
  </si>
  <si>
    <t>Ledger Code</t>
  </si>
  <si>
    <t>YOY change</t>
  </si>
  <si>
    <t>NHS WARWICKSHIRE NORTH CCG</t>
  </si>
  <si>
    <t>05H</t>
  </si>
  <si>
    <t>NHS SOUTH WARWICKSHIRE CCG</t>
  </si>
  <si>
    <t>05R</t>
  </si>
  <si>
    <t>NHS COVENTRY AND RUGBY CCG</t>
  </si>
  <si>
    <t>05A</t>
  </si>
  <si>
    <t>NHS NORTH KIRKLEES CCG</t>
  </si>
  <si>
    <t>03J</t>
  </si>
  <si>
    <t>NHS GREATER HUDDERSFIELD CCG</t>
  </si>
  <si>
    <t>03A</t>
  </si>
  <si>
    <t>NHS WOLVERHAMPTON CCG</t>
  </si>
  <si>
    <t>06A</t>
  </si>
  <si>
    <t>NHS WALSALL CCG</t>
  </si>
  <si>
    <t>05Y</t>
  </si>
  <si>
    <t>NHS SANDWELL AND WEST BIRMINGHAM CCG</t>
  </si>
  <si>
    <t>05L</t>
  </si>
  <si>
    <t>NHS DUDLEY CCG</t>
  </si>
  <si>
    <t>05C</t>
  </si>
  <si>
    <t>NHS WEST LONDON CCG</t>
  </si>
  <si>
    <t>08Y</t>
  </si>
  <si>
    <t>NHS HOUNSLOW CCG</t>
  </si>
  <si>
    <t>07Y</t>
  </si>
  <si>
    <t>NHS HILLINGDON CCG</t>
  </si>
  <si>
    <t>08G</t>
  </si>
  <si>
    <t>NHS HARROW CCG</t>
  </si>
  <si>
    <t>08E</t>
  </si>
  <si>
    <t>NHS HAMMERSMITH AND FULHAM CCG</t>
  </si>
  <si>
    <t>08C</t>
  </si>
  <si>
    <t>NHS EALING CCG</t>
  </si>
  <si>
    <t>07W</t>
  </si>
  <si>
    <t>NHS CENTRAL LONDON (WESTMINSTER) CCG</t>
  </si>
  <si>
    <t>09A</t>
  </si>
  <si>
    <t>NHS BRENT CCG</t>
  </si>
  <si>
    <t>07P</t>
  </si>
  <si>
    <t>NHS WEST HAMPSHIRE CCG</t>
  </si>
  <si>
    <t>11A</t>
  </si>
  <si>
    <t>NHS SOUTHAMPTON CCG</t>
  </si>
  <si>
    <t>10X</t>
  </si>
  <si>
    <t>NHS SOUTH EASTERN HAMPSHIRE CCG</t>
  </si>
  <si>
    <t>10V</t>
  </si>
  <si>
    <t>NHS NORTH HAMPSHIRE CCG</t>
  </si>
  <si>
    <t>10J</t>
  </si>
  <si>
    <t>NHS ISLE OF WIGHT CCG</t>
  </si>
  <si>
    <t>10L</t>
  </si>
  <si>
    <t>NHS FAREHAM AND GOSPORT CCG</t>
  </si>
  <si>
    <t>10K</t>
  </si>
  <si>
    <t>NHS TELFORD AND WREKIN CCG</t>
  </si>
  <si>
    <t>05X</t>
  </si>
  <si>
    <t>NHS SHROPSHIRE CCG</t>
  </si>
  <si>
    <t>05N</t>
  </si>
  <si>
    <t>NHS SURREY HEATH CCG</t>
  </si>
  <si>
    <t>10C</t>
  </si>
  <si>
    <t>NHS NORTH EAST HAMPSHIRE AND FARNHAM CCG</t>
  </si>
  <si>
    <t>99M</t>
  </si>
  <si>
    <t>NHS East Berkshire CCG</t>
  </si>
  <si>
    <t>15D</t>
  </si>
  <si>
    <t>NHS WALTHAM FOREST CCG</t>
  </si>
  <si>
    <t>08W</t>
  </si>
  <si>
    <t>NHS TOWER HAMLETS CCG</t>
  </si>
  <si>
    <t>08V</t>
  </si>
  <si>
    <t>NHS REDBRIDGE CCG</t>
  </si>
  <si>
    <t>08N</t>
  </si>
  <si>
    <t>NHS NEWHAM CCG</t>
  </si>
  <si>
    <t>08M</t>
  </si>
  <si>
    <t>NHS HAVERING CCG</t>
  </si>
  <si>
    <t>08F</t>
  </si>
  <si>
    <t>NHS CITY AND HACKNEY CCG</t>
  </si>
  <si>
    <t>07T</t>
  </si>
  <si>
    <t>NHS BARKING AND DAGENHAM CCG</t>
  </si>
  <si>
    <t>07L</t>
  </si>
  <si>
    <t>NHS MILTON KEYNES CCG</t>
  </si>
  <si>
    <t>04F</t>
  </si>
  <si>
    <t>NHS LUTON CCG</t>
  </si>
  <si>
    <t>06P</t>
  </si>
  <si>
    <t>NHS BEDFORDSHIRE CCG</t>
  </si>
  <si>
    <t>06F</t>
  </si>
  <si>
    <t>ICB Code 22/23</t>
  </si>
  <si>
    <t>Organisation code 201/22</t>
  </si>
  <si>
    <t>Organisation code 2020/21</t>
  </si>
  <si>
    <t>Movement in CYP Mental Health CCG spend - eating disorders following re-categorisation 2021</t>
  </si>
  <si>
    <t>Movement in CYP Mental Health CCG spend - excluding learning disabilities and eating disorders following re-categorisation 2021</t>
  </si>
  <si>
    <t>CYP Mental Health CCG spend - eating disorders 21/22 CCGs as reported 20/21</t>
  </si>
  <si>
    <t>CYP Mental Health CCG spend - excluding learning disabilities and eating disorders 21/22 CCGs as reported 20/21</t>
  </si>
  <si>
    <t>CYP Mental Health CCG spend - eating disorders 20/21 CCGs as reported 20/21</t>
  </si>
  <si>
    <t>CYP Mental Health CCG spend - excluding learning disabilities and eating disorders 20/21 CCGs as reported 20/21</t>
  </si>
  <si>
    <t>Movement</t>
  </si>
  <si>
    <t>Re-categorised Outturns</t>
  </si>
  <si>
    <t>Movement in Total Mental Health CCG spend following re-categorisation 2021</t>
  </si>
  <si>
    <t>Total Mental Health CCG spend - 21/22 CCGs as reported 20/21</t>
  </si>
  <si>
    <t>Total Mental Health spend 20/21 CCGs as reported 20/21</t>
  </si>
  <si>
    <t>North East and Yorkshire</t>
  </si>
  <si>
    <t>NHS Kirklees Sub-ICB</t>
  </si>
  <si>
    <t>NHS Bradford District and Craven Sub-ICB</t>
  </si>
  <si>
    <t>NHS Leeds Sub-ICB</t>
  </si>
  <si>
    <t>NHS Wakefield Sub-ICB</t>
  </si>
  <si>
    <t>NHS Calderdale Sub-ICB</t>
  </si>
  <si>
    <t>Midlands</t>
  </si>
  <si>
    <t>NHS Black Country and West Birmingham Sub-ICB</t>
  </si>
  <si>
    <t>South East</t>
  </si>
  <si>
    <t>NHS East Sussex Sub-ICB</t>
  </si>
  <si>
    <t>NHS West Sussex Sub-ICB</t>
  </si>
  <si>
    <t>NHS Brighton and Hove Sub-ICB</t>
  </si>
  <si>
    <t>NHS Surrey Heartlands Sub-ICB</t>
  </si>
  <si>
    <t>East of England</t>
  </si>
  <si>
    <t>NHS West Suffolk Sub-ICB</t>
  </si>
  <si>
    <t>NHS North East Essex Sub-ICB</t>
  </si>
  <si>
    <t>NHS Ipswich and East Suffolk Sub-ICB</t>
  </si>
  <si>
    <t>NHS Stoke on Trent Sub-ICB</t>
  </si>
  <si>
    <t>NHS Stafford and Surrounds Sub-ICB</t>
  </si>
  <si>
    <t>NHS South East Staffordshire and Seisdon Peninsula Sub-ICB</t>
  </si>
  <si>
    <t>NHS North Staffordshire Sub-ICB</t>
  </si>
  <si>
    <t>NHS East Staffordshire Sub-ICB</t>
  </si>
  <si>
    <t>NHS Cannock Chase Sub-ICB</t>
  </si>
  <si>
    <t>NHS Sheffield Sub-ICB</t>
  </si>
  <si>
    <t>NHS Rotherham Sub-ICB</t>
  </si>
  <si>
    <t>NHS Doncaster Sub-ICB</t>
  </si>
  <si>
    <t>NHS Bassetlaw Sub-ICB</t>
  </si>
  <si>
    <t>NHS Barnsley Sub-ICB</t>
  </si>
  <si>
    <t>London</t>
  </si>
  <si>
    <t>NHS South West London Sub-ICB</t>
  </si>
  <si>
    <t>South West</t>
  </si>
  <si>
    <t>NHS Somerset Sub-ICB</t>
  </si>
  <si>
    <t>NHS Shropshire, Telford and Wrekin Sub-ICB</t>
  </si>
  <si>
    <t>NHS South East London Sub-ICB</t>
  </si>
  <si>
    <t>NHS Nottingham and Nottinghamshire Sub-ICB</t>
  </si>
  <si>
    <t>NHS Northamptonshire Sub-ICB</t>
  </si>
  <si>
    <t>NHS North West London Sub-ICB</t>
  </si>
  <si>
    <t>NHS North Central London Sub-ICB</t>
  </si>
  <si>
    <t>NHS Norfolk &amp; Waveney Sub-ICB</t>
  </si>
  <si>
    <t>NHS Southend Sub-ICB</t>
  </si>
  <si>
    <t>NHS Castle Point and Rochford Sub-ICB</t>
  </si>
  <si>
    <t>NHS Basildon and Brentwood Sub-ICB</t>
  </si>
  <si>
    <t>NHS Thurrock Sub-ICB</t>
  </si>
  <si>
    <t>NHS Mid Essex Sub-ICB</t>
  </si>
  <si>
    <t>NHS Lincolnshire Sub-ICB</t>
  </si>
  <si>
    <t>NHS West Leicestershire Sub-ICB</t>
  </si>
  <si>
    <t>NHS Leicester City Sub-ICB</t>
  </si>
  <si>
    <t>NHS East Leicestershire and Rutland Sub-ICB</t>
  </si>
  <si>
    <t>NHS Kent and Medway Sub-ICB</t>
  </si>
  <si>
    <t>NHS Derby and Derbyshire Sub-ICB</t>
  </si>
  <si>
    <t>NHS North Yorkshire Sub-ICB</t>
  </si>
  <si>
    <t>NHS Vale of York Sub-ICB</t>
  </si>
  <si>
    <t>NHS North Lincolnshire Sub-ICB</t>
  </si>
  <si>
    <t>NHS North East Lincolnshire Sub-ICB</t>
  </si>
  <si>
    <t>NHS Hull Sub-ICB</t>
  </si>
  <si>
    <t>NHS East Riding of Yorkshire Sub-ICB</t>
  </si>
  <si>
    <t>NHS West Essex Sub-ICB</t>
  </si>
  <si>
    <t>NHS Herts Valleys Sub-ICB</t>
  </si>
  <si>
    <t>NHS East and North Hertfordshire Sub-ICB</t>
  </si>
  <si>
    <t>NHS Herefordshire and Worcestershire Sub-ICB</t>
  </si>
  <si>
    <t>North West</t>
  </si>
  <si>
    <t>NHS Fylde &amp; Wyre Sub-ICB</t>
  </si>
  <si>
    <t>NHS West Lancashire Sub-ICB</t>
  </si>
  <si>
    <t>NHS Morecambe Bay Sub-ICB</t>
  </si>
  <si>
    <t>NHS Greater Preston Sub-ICB</t>
  </si>
  <si>
    <t>NHS East Lancashire Sub-ICB</t>
  </si>
  <si>
    <t>NHS Chorley and South Ribble Sub-ICB</t>
  </si>
  <si>
    <t>NHS Blackpool Sub-ICB</t>
  </si>
  <si>
    <t>NHS Blackburn with Darwen Sub-ICB</t>
  </si>
  <si>
    <t>NHS Hampshire, Southampton and Isle of Wight Sub-ICB</t>
  </si>
  <si>
    <t>NHS Portsmouth Sub-ICB</t>
  </si>
  <si>
    <t>NHS Manchester Sub-ICB</t>
  </si>
  <si>
    <t>NHS Wigan Borough Sub-ICB</t>
  </si>
  <si>
    <t>NHS Trafford Sub-ICB</t>
  </si>
  <si>
    <t>NHS Tameside and Glossop Sub-ICB</t>
  </si>
  <si>
    <t>NHS Stockport Sub-ICB</t>
  </si>
  <si>
    <t>NHS Salford Sub-ICB</t>
  </si>
  <si>
    <t>NHS Heywood, Middleton and Rochdale Sub-ICB</t>
  </si>
  <si>
    <t>NHS Oldham Sub-ICB</t>
  </si>
  <si>
    <t>NHS Bury Sub-ICB</t>
  </si>
  <si>
    <t>NHS Bolton Sub-ICB</t>
  </si>
  <si>
    <t>NHS Gloucestershire Sub-ICB</t>
  </si>
  <si>
    <t>NHS Frimley Sub-ICB</t>
  </si>
  <si>
    <t>NHS North East London Sub-ICB</t>
  </si>
  <si>
    <t>NHS Dorset Sub-ICB</t>
  </si>
  <si>
    <t>NHS Devon Sub-ICB</t>
  </si>
  <si>
    <t>NHS North Tyneside Sub-ICB</t>
  </si>
  <si>
    <t>NHS County Durham Sub-ICB</t>
  </si>
  <si>
    <t>NHS Tees Valley Sub-ICB</t>
  </si>
  <si>
    <t>NHS Newcastle Gateshead Sub-ICB</t>
  </si>
  <si>
    <t>NHS North Cumbria Sub-ICB</t>
  </si>
  <si>
    <t>NHS Sunderland Sub-ICB</t>
  </si>
  <si>
    <t>NHS South Tyneside Sub-ICB</t>
  </si>
  <si>
    <t>NHS Northumberland Sub-ICB</t>
  </si>
  <si>
    <t>NHS Coventry and Warwickshire Sub-ICB</t>
  </si>
  <si>
    <t>NHS Kernow Sub-ICB</t>
  </si>
  <si>
    <t>NHS Liverpool Sub-ICB</t>
  </si>
  <si>
    <t>NHS Cheshire Sub-ICB</t>
  </si>
  <si>
    <t>NHS Wirral Sub-ICB</t>
  </si>
  <si>
    <t>NHS Warrington Sub-ICB</t>
  </si>
  <si>
    <t>NHS St Helens Sub-ICB</t>
  </si>
  <si>
    <t>NHS Southport and Formby Sub-ICB</t>
  </si>
  <si>
    <t>NHS South Sefton Sub-ICB</t>
  </si>
  <si>
    <t>NHS Knowsley Sub-ICB</t>
  </si>
  <si>
    <t>NHS Halton Sub-ICB</t>
  </si>
  <si>
    <t>NHS Cambridgeshire and Peterborough Sub-ICB</t>
  </si>
  <si>
    <t>NHS Berkshire West Sub-ICB</t>
  </si>
  <si>
    <t>NHS Buckinghamshire Sub-ICB</t>
  </si>
  <si>
    <t>NHS Oxfordshire Sub-ICB</t>
  </si>
  <si>
    <t>NHS Bristol, North Somerset and South Gloucestershire Sub-ICB</t>
  </si>
  <si>
    <t>NHS Birmingham and Solihull Sub-ICB</t>
  </si>
  <si>
    <t>NHS Bedfordshire, Luton and Milton Keynes Sub-ICB</t>
  </si>
  <si>
    <t>NHS Bath and North East Somerset, Swindon and Wiltshire Sub-ICB</t>
  </si>
  <si>
    <t>Region Name</t>
  </si>
  <si>
    <t>Region code</t>
  </si>
  <si>
    <t>2122 Sub-ICB Name</t>
  </si>
  <si>
    <t>2122 Sub-ICB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</si>
</sst>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gt;1000000]&quot;£&quot;#.0,,&quot;m&quot;;[&gt;1000]&quot;£&quot;#,&quot;k&quot;;&quot;£&quot;#,##0"/>
    <numFmt numFmtId="166" formatCode="[&gt;1000000]&quot;£&quot;#.00,,&quot;m&quot;;[&gt;1000]&quot;£&quot;#.0,&quot;k&quot;;&quot;£&quot;#,##0.0"/>
    <numFmt numFmtId="167" formatCode="&quot;£&quot;#,##0.0"/>
    <numFmt numFmtId="168" formatCode="&quot;£&quot;#,##0.00"/>
    <numFmt numFmtId="169" formatCode="0.000000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Calibri"/>
      <family val="2"/>
    </font>
    <font>
      <sz val="11"/>
      <name val="Calibri"/>
      <family val="2"/>
      <scheme val="minor"/>
    </font>
    <font>
      <b/>
      <sz val="11"/>
      <color theme="0"/>
      <name val="Calibri"/>
      <family val="2"/>
      <scheme val="minor"/>
    </font>
    <font>
      <sz val="9"/>
      <color theme="1"/>
      <name val="Calibri"/>
      <family val="2"/>
      <scheme val="minor"/>
    </font>
    <font>
      <b/>
      <sz val="10"/>
      <color theme="0"/>
      <name val="Calibri"/>
      <family val="2"/>
      <scheme val="minor"/>
    </font>
    <font>
      <sz val="11"/>
      <color rgb="FF000000"/>
      <name val="Calibri"/>
      <family val="2"/>
      <scheme val="minor"/>
    </font>
    <font>
      <u/>
      <sz val="11"/>
      <color theme="10"/>
      <name val="Calibri"/>
      <family val="2"/>
      <scheme val="minor"/>
    </font>
    <font>
      <u/>
      <sz val="10"/>
      <color theme="10"/>
      <name val="Calibri"/>
      <family val="2"/>
      <scheme val="minor"/>
    </font>
    <font>
      <sz val="10"/>
      <name val="Calibri"/>
      <family val="2"/>
      <scheme val="minor"/>
    </font>
    <font>
      <sz val="10"/>
      <color theme="1"/>
      <name val="Calibri"/>
      <family val="2"/>
      <scheme val="minor"/>
    </font>
    <font>
      <sz val="10"/>
      <color rgb="FF000000"/>
      <name val="Calibri"/>
      <family val="2"/>
      <scheme val="minor"/>
    </font>
    <font>
      <sz val="10"/>
      <color rgb="FFFF0000"/>
      <name val="Calibri"/>
      <family val="2"/>
      <scheme val="minor"/>
    </font>
    <font>
      <b/>
      <sz val="11"/>
      <color rgb="FF76933C"/>
      <name val="Calibri"/>
      <family val="2"/>
    </font>
    <font>
      <sz val="9"/>
      <color rgb="FF000000"/>
      <name val="Calibri"/>
      <family val="2"/>
    </font>
  </fonts>
  <fills count="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003893"/>
        <bgColor indexed="64"/>
      </patternFill>
    </fill>
    <fill>
      <patternFill patternType="solid">
        <fgColor rgb="FF0072C6"/>
        <bgColor indexed="64"/>
      </patternFill>
    </fill>
  </fills>
  <borders count="27">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D9D9D9"/>
      </left>
      <right style="thin">
        <color rgb="FFD9D9D9"/>
      </right>
      <top style="thin">
        <color rgb="FFD9D9D9"/>
      </top>
      <bottom style="thin">
        <color rgb="FFD9D9D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tint="-0.249977111117893"/>
      </left>
      <right style="thin">
        <color theme="0" tint="-0.249977111117893"/>
      </right>
      <top/>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98">
    <xf numFmtId="0" fontId="0" fillId="0" borderId="0" xfId="0"/>
    <xf numFmtId="0" fontId="0" fillId="0" borderId="1" xfId="0" applyBorder="1" applyAlignment="1">
      <alignment horizontal="left" vertical="top"/>
    </xf>
    <xf numFmtId="164" fontId="0" fillId="0" borderId="0" xfId="1" applyNumberFormat="1" applyFont="1"/>
    <xf numFmtId="0" fontId="4" fillId="0" borderId="2" xfId="0" applyFont="1" applyBorder="1" applyAlignment="1">
      <alignment horizontal="left" vertical="top"/>
    </xf>
    <xf numFmtId="0" fontId="4" fillId="0" borderId="0" xfId="0" applyFont="1" applyAlignment="1">
      <alignment horizontal="left" vertical="top"/>
    </xf>
    <xf numFmtId="165" fontId="5" fillId="0" borderId="3" xfId="0" applyNumberFormat="1" applyFont="1" applyBorder="1" applyAlignment="1">
      <alignment horizontal="right" vertical="center"/>
    </xf>
    <xf numFmtId="0" fontId="4" fillId="0" borderId="0" xfId="0" applyFont="1"/>
    <xf numFmtId="165" fontId="5" fillId="0" borderId="0" xfId="0" applyNumberFormat="1" applyFont="1" applyAlignment="1">
      <alignment horizontal="right" vertical="center"/>
    </xf>
    <xf numFmtId="0" fontId="5" fillId="0" borderId="0" xfId="0" applyFont="1"/>
    <xf numFmtId="0" fontId="7" fillId="3" borderId="0" xfId="0" applyFont="1" applyFill="1" applyAlignment="1">
      <alignment vertical="center"/>
    </xf>
    <xf numFmtId="0" fontId="8" fillId="4" borderId="4" xfId="0" applyFont="1" applyFill="1" applyBorder="1" applyAlignment="1">
      <alignment horizontal="left" vertical="center" wrapText="1"/>
    </xf>
    <xf numFmtId="0" fontId="8" fillId="4" borderId="4" xfId="0" applyFont="1" applyFill="1" applyBorder="1" applyAlignment="1">
      <alignment horizontal="center" vertical="center" wrapText="1"/>
    </xf>
    <xf numFmtId="0" fontId="0" fillId="3" borderId="0" xfId="0" applyFill="1" applyAlignment="1">
      <alignment vertical="center"/>
    </xf>
    <xf numFmtId="0" fontId="6" fillId="5" borderId="5" xfId="0" applyFont="1" applyFill="1" applyBorder="1" applyAlignment="1">
      <alignment horizontal="left" vertical="center"/>
    </xf>
    <xf numFmtId="0" fontId="9" fillId="5" borderId="6" xfId="0" applyFont="1" applyFill="1" applyBorder="1" applyAlignment="1">
      <alignment horizontal="left" vertical="center" wrapText="1"/>
    </xf>
    <xf numFmtId="0" fontId="9" fillId="5" borderId="6" xfId="0" applyFont="1" applyFill="1" applyBorder="1" applyAlignment="1">
      <alignment horizontal="center" vertical="center" wrapText="1"/>
    </xf>
    <xf numFmtId="0" fontId="0" fillId="5" borderId="6" xfId="0" applyFill="1" applyBorder="1" applyAlignment="1">
      <alignment horizontal="left" vertical="center" wrapText="1"/>
    </xf>
    <xf numFmtId="0" fontId="5" fillId="5" borderId="6" xfId="0" applyFont="1" applyFill="1" applyBorder="1" applyAlignment="1">
      <alignment horizontal="left" vertical="center" wrapText="1"/>
    </xf>
    <xf numFmtId="0" fontId="11" fillId="5" borderId="7" xfId="2" applyFont="1" applyFill="1" applyBorder="1" applyAlignment="1">
      <alignment horizontal="left" vertical="center" wrapText="1"/>
    </xf>
    <xf numFmtId="0" fontId="0" fillId="0" borderId="0" xfId="0" applyAlignment="1">
      <alignment vertical="center"/>
    </xf>
    <xf numFmtId="0" fontId="12" fillId="0" borderId="3" xfId="2" applyFont="1" applyFill="1" applyBorder="1" applyAlignment="1" applyProtection="1">
      <alignment horizontal="left" vertical="center" wrapText="1"/>
    </xf>
    <xf numFmtId="0" fontId="12" fillId="0" borderId="3" xfId="0" applyFont="1" applyBorder="1" applyAlignment="1">
      <alignment horizontal="left" vertical="center" wrapText="1"/>
    </xf>
    <xf numFmtId="9" fontId="13" fillId="0" borderId="3" xfId="0" applyNumberFormat="1" applyFont="1" applyBorder="1" applyAlignment="1">
      <alignment horizontal="center" vertical="center" wrapText="1"/>
    </xf>
    <xf numFmtId="0" fontId="13" fillId="0" borderId="3" xfId="0" applyFont="1" applyBorder="1" applyAlignment="1">
      <alignment horizontal="left" vertical="center" wrapText="1"/>
    </xf>
    <xf numFmtId="0" fontId="11" fillId="0" borderId="3" xfId="2" applyFont="1" applyFill="1" applyBorder="1" applyAlignment="1">
      <alignment horizontal="left" vertical="center" wrapText="1"/>
    </xf>
    <xf numFmtId="0" fontId="12" fillId="3" borderId="3" xfId="0" applyFont="1" applyFill="1" applyBorder="1" applyAlignment="1">
      <alignment horizontal="left" vertical="center" wrapText="1"/>
    </xf>
    <xf numFmtId="0" fontId="13" fillId="3" borderId="3" xfId="0" applyFont="1" applyFill="1" applyBorder="1" applyAlignment="1">
      <alignment horizontal="left" vertical="center" wrapText="1"/>
    </xf>
    <xf numFmtId="0" fontId="13" fillId="0" borderId="3" xfId="0" applyFont="1" applyBorder="1" applyAlignment="1">
      <alignment horizontal="center" vertical="center" wrapText="1"/>
    </xf>
    <xf numFmtId="0" fontId="11" fillId="3" borderId="3" xfId="2" applyFont="1" applyFill="1" applyBorder="1" applyAlignment="1">
      <alignment horizontal="left" vertical="center" wrapText="1"/>
    </xf>
    <xf numFmtId="0" fontId="14" fillId="3" borderId="1" xfId="0" applyFont="1" applyFill="1" applyBorder="1" applyAlignment="1">
      <alignment horizontal="left" vertical="center" wrapText="1"/>
    </xf>
    <xf numFmtId="0" fontId="13"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13" fillId="0" borderId="3" xfId="0" applyFont="1" applyBorder="1" applyAlignment="1">
      <alignment horizontal="left" vertical="center"/>
    </xf>
    <xf numFmtId="0" fontId="11" fillId="0" borderId="3" xfId="2" applyFont="1" applyBorder="1" applyAlignment="1">
      <alignment horizontal="left" vertical="center" wrapText="1"/>
    </xf>
    <xf numFmtId="0" fontId="13" fillId="3" borderId="0" xfId="0" applyFont="1" applyFill="1" applyAlignment="1">
      <alignment vertical="center"/>
    </xf>
    <xf numFmtId="0" fontId="14" fillId="0" borderId="3" xfId="0" applyFont="1" applyBorder="1" applyAlignment="1">
      <alignment horizontal="left" vertical="center" wrapText="1"/>
    </xf>
    <xf numFmtId="0" fontId="0" fillId="0" borderId="8" xfId="0" applyBorder="1"/>
    <xf numFmtId="0" fontId="2" fillId="0" borderId="9" xfId="0" applyFont="1" applyBorder="1"/>
    <xf numFmtId="17" fontId="2" fillId="0" borderId="9" xfId="0" applyNumberFormat="1" applyFont="1" applyBorder="1"/>
    <xf numFmtId="17" fontId="2" fillId="0" borderId="10" xfId="0" applyNumberFormat="1" applyFont="1" applyBorder="1"/>
    <xf numFmtId="0" fontId="0" fillId="0" borderId="11" xfId="0" applyBorder="1"/>
    <xf numFmtId="0" fontId="0" fillId="0" borderId="12" xfId="0" applyBorder="1"/>
    <xf numFmtId="3" fontId="0" fillId="0" borderId="12" xfId="0" applyNumberFormat="1" applyBorder="1"/>
    <xf numFmtId="3" fontId="0" fillId="0" borderId="13" xfId="0" applyNumberFormat="1" applyBorder="1"/>
    <xf numFmtId="0" fontId="0" fillId="0" borderId="14" xfId="0" applyBorder="1"/>
    <xf numFmtId="0" fontId="0" fillId="0" borderId="15" xfId="0" applyBorder="1"/>
    <xf numFmtId="3" fontId="0" fillId="0" borderId="15" xfId="0" applyNumberFormat="1" applyBorder="1"/>
    <xf numFmtId="3" fontId="0" fillId="0" borderId="16" xfId="0" applyNumberFormat="1" applyBorder="1"/>
    <xf numFmtId="0" fontId="0" fillId="0" borderId="17" xfId="0" applyBorder="1"/>
    <xf numFmtId="0" fontId="0" fillId="0" borderId="18" xfId="0" applyBorder="1"/>
    <xf numFmtId="3" fontId="0" fillId="0" borderId="18" xfId="0" applyNumberFormat="1" applyBorder="1"/>
    <xf numFmtId="3" fontId="0" fillId="0" borderId="19" xfId="0" applyNumberFormat="1" applyBorder="1"/>
    <xf numFmtId="0" fontId="0" fillId="0" borderId="20" xfId="0" applyBorder="1"/>
    <xf numFmtId="0" fontId="0" fillId="0" borderId="21" xfId="0" applyBorder="1"/>
    <xf numFmtId="3" fontId="0" fillId="0" borderId="21" xfId="0" applyNumberFormat="1" applyBorder="1"/>
    <xf numFmtId="3" fontId="0" fillId="0" borderId="22" xfId="0" applyNumberFormat="1" applyBorder="1"/>
    <xf numFmtId="0" fontId="0" fillId="0" borderId="23" xfId="0" applyBorder="1"/>
    <xf numFmtId="0" fontId="0" fillId="0" borderId="24" xfId="0" applyBorder="1"/>
    <xf numFmtId="3" fontId="0" fillId="0" borderId="24" xfId="0" applyNumberFormat="1" applyBorder="1"/>
    <xf numFmtId="3" fontId="0" fillId="0" borderId="25" xfId="0" applyNumberFormat="1" applyBorder="1"/>
    <xf numFmtId="0" fontId="0" fillId="0" borderId="0" xfId="0" applyAlignment="1">
      <alignment wrapText="1"/>
    </xf>
    <xf numFmtId="0" fontId="0" fillId="0" borderId="0" xfId="0" applyAlignment="1">
      <alignment horizontal="left" vertical="top"/>
    </xf>
    <xf numFmtId="1" fontId="0" fillId="0" borderId="0" xfId="0" applyNumberFormat="1"/>
    <xf numFmtId="0" fontId="12" fillId="0" borderId="26" xfId="2" applyFont="1" applyFill="1" applyBorder="1" applyAlignment="1" applyProtection="1">
      <alignment horizontal="left" vertical="center" wrapText="1"/>
    </xf>
    <xf numFmtId="0" fontId="13"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13" fillId="5" borderId="6" xfId="0" applyFont="1" applyFill="1" applyBorder="1" applyAlignment="1">
      <alignment horizontal="left" vertical="center"/>
    </xf>
    <xf numFmtId="0" fontId="13" fillId="5" borderId="7" xfId="0" applyFont="1" applyFill="1" applyBorder="1" applyAlignment="1">
      <alignment horizontal="left" vertical="center" wrapText="1"/>
    </xf>
    <xf numFmtId="9" fontId="0" fillId="0" borderId="3" xfId="0" applyNumberFormat="1" applyBorder="1" applyAlignment="1">
      <alignment horizontal="left" vertical="center" wrapText="1"/>
    </xf>
    <xf numFmtId="0" fontId="15" fillId="0" borderId="3" xfId="0" applyFont="1" applyBorder="1" applyAlignment="1">
      <alignment horizontal="left" vertical="center" wrapText="1"/>
    </xf>
    <xf numFmtId="0" fontId="0" fillId="0" borderId="0" xfId="0" applyAlignment="1">
      <alignment horizontal="right"/>
    </xf>
    <xf numFmtId="0" fontId="13" fillId="3" borderId="3" xfId="0" applyFont="1" applyFill="1" applyBorder="1" applyAlignment="1">
      <alignment horizontal="left" vertical="top" wrapText="1"/>
    </xf>
    <xf numFmtId="165" fontId="0" fillId="0" borderId="0" xfId="0" applyNumberFormat="1"/>
    <xf numFmtId="166" fontId="5" fillId="0" borderId="3" xfId="0" applyNumberFormat="1" applyFont="1" applyBorder="1" applyAlignment="1">
      <alignment horizontal="right" vertical="center"/>
    </xf>
    <xf numFmtId="9" fontId="5" fillId="0" borderId="3" xfId="1" applyFont="1" applyBorder="1" applyAlignment="1">
      <alignment horizontal="right" vertical="center"/>
    </xf>
    <xf numFmtId="0" fontId="0" fillId="0" borderId="0" xfId="0"/>
    <xf numFmtId="9" fontId="0" fillId="0" borderId="0" xfId="1" applyFont="1"/>
    <xf numFmtId="167" fontId="0" fillId="0" borderId="0" xfId="0" applyNumberFormat="1"/>
    <xf numFmtId="0" fontId="0" fillId="0" borderId="0" xfId="0"/>
    <xf numFmtId="0" fontId="0" fillId="2" borderId="0" xfId="0" applyFill="1" applyAlignment="1">
      <alignment horizontal="center"/>
    </xf>
    <xf numFmtId="0" fontId="2" fillId="0" borderId="0" xfId="0" applyFont="1" applyAlignment="1">
      <alignment horizontal="center"/>
    </xf>
    <xf numFmtId="0" fontId="0" fillId="0" borderId="0" xfId="0"/>
    <xf numFmtId="3" fontId="0" fillId="0" borderId="0" xfId="0" applyNumberFormat="1"/>
    <xf numFmtId="0" fontId="0" fillId="0" borderId="0" xfId="0"/>
    <xf numFmtId="168" fontId="0" fillId="0" borderId="0" xfId="0" applyNumberFormat="1"/>
    <xf numFmtId="169" fontId="0" fillId="0" borderId="0" xfId="1" applyNumberFormat="1" applyFont="1"/>
    <xf numFmtId="0" fontId="16" fillId="0" borderId="2" xfId="0" applyFont="1" applyBorder="1"/>
    <xf numFmtId="0" fontId="17" fillId="0" borderId="2" xfId="0" applyFont="1" applyBorder="1" applyAlignment="1">
      <alignment horizontal="left" vertical="top"/>
    </xf>
    <xf numFmtId="0" fontId="17" fillId="0" borderId="2" xfId="0" applyFont="1" applyBorder="1"/>
    <xf numFmtId="0" fontId="17" fillId="0" borderId="2" xfId="0" applyFont="1" applyBorder="1" applyAlignment="1">
      <alignment vertical="top"/>
    </xf>
    <xf numFmtId="0" fontId="2" fillId="0" borderId="0" xfId="0" applyFont="1"/>
    <xf numFmtId="0" fontId="0" fillId="2" borderId="0" xfId="0" applyFill="1" applyAlignment="1">
      <alignment horizontal="center"/>
    </xf>
    <xf numFmtId="0" fontId="0" fillId="0" borderId="0" xfId="0" applyAlignment="1"/>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0" fillId="0" borderId="0" xfId="0"/>
  </cellXfs>
  <cellStyles count="3">
    <cellStyle name="Hyperlink" xfId="2" builtinId="8"/>
    <cellStyle name="Normal" xfId="0" builtinId="0"/>
    <cellStyle name="Percent" xfId="1" builtinId="5"/>
  </cellStyles>
  <dxfs count="171">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sheetMetadata" Target="metadata.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sharedStrings" Target="sharedString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theme" Target="theme/theme1.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hsengland.sharepoint.com/NHS%20CB/OIC/Mental%20Health/5YFV%20Dashboard/Dashboard/Q4%202018-19/20190805_mhfyfv-dashboard-q4-1819_nolink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hsengland.sharepoint.com/NHS%20CB/OIC/Mental%20Health/5YFV%20Dashboard/Dashboard/Q4%202020-21/nhsmh-dashboard-Q4-2021_17.5.21_v2.8%20Correction%20-%20Final.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hsengland.sharepoint.com/NHS%20CB/OIC/Mental%20Health/5YFV%20Dashboard/Dashboard/Q4%202019-20/nhsmh-dashboard-Q4-1920_Finalv2.xlsm"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MHF(ii_b)_FINAL%20CALC"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moloney\AppData\Local\Microsoft\Windows\Temporary%20Internet%20Files\Content.Outlook\RYAK7F6R\NHS%20England%20Mental%20Health%20Dashboard%2001-16.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ABhoopal1\AppData\Local\Microsoft\Windows\INetCache\Content.Outlook\0A7QRQXH\OCC%20request%20Oct22%20(no%20lin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Guide"/>
      <sheetName val="Metadata"/>
      <sheetName val="Dashboard"/>
      <sheetName val="Briefing tables"/>
      <sheetName val="Calc - Sparklines"/>
      <sheetName val="Calc - Spinecharts"/>
      <sheetName val="LKP - Organisation codes"/>
      <sheetName val="LKP - National List Values"/>
      <sheetName val="AC(i)_FINAL CALC"/>
      <sheetName val="AC(ii)_FINAL CALC"/>
      <sheetName val="AC(iii)_FINAL CALC"/>
      <sheetName val="CR(i)_FINAL CALC"/>
      <sheetName val="CR(i_a)_FINAL CALC"/>
      <sheetName val="CR(i_b)_FINAL CALC"/>
      <sheetName val="CR(i_c)_FINAL CALC"/>
      <sheetName val="CR(i_d)_FINAL CALC"/>
      <sheetName val="CR(ii)_FINAL CALC"/>
      <sheetName val="CR(iii_a)_FINAL CALC"/>
      <sheetName val="CR(iii_b)_FINAL CALC"/>
      <sheetName val="CR(iii_c)_FINAL CALC"/>
      <sheetName val="CR(iv_a)_FINAL CALC"/>
      <sheetName val="CR(iv_b)_FINAL CALC"/>
      <sheetName val="CR(v_a)_FINAL CALC"/>
      <sheetName val="CR(v_b)_FINAL CALC"/>
      <sheetName val="CR(ii_a)_FINAL CALC"/>
      <sheetName val="CR(vi)_FINAL CALC"/>
      <sheetName val="ES(i)_FINAL CALC"/>
      <sheetName val="PHSMI(i)_FINAL CALC"/>
      <sheetName val="CYP(i_b)_FINAL CALC"/>
      <sheetName val="CYP(ii_a)_FINAL CALC"/>
      <sheetName val="CYP(ii_b)_FINAL CALC"/>
      <sheetName val="CYP(iii_a)_FINAL CALC"/>
      <sheetName val="CYP(iii_b)_FINAL CALC"/>
      <sheetName val="CYP(iii_c)_FINAL CALC"/>
      <sheetName val="CYP(iv_a)_FINAL CALC"/>
      <sheetName val="CYP(iv_b)_FINAL CALC"/>
      <sheetName val="CYP(v)_FINAL CALC"/>
      <sheetName val="CYP(vi)_FINAL CALC"/>
      <sheetName val="EIP(i)_FINAL CALC"/>
      <sheetName val="EIP(i_a)_FINAL CALC"/>
      <sheetName val="EIP(ii)_FINAL CALC"/>
      <sheetName val="HJ(i)_FINAL CALC"/>
      <sheetName val="HJ(ii_c)_FINAL CALC"/>
      <sheetName val="HJ(ii_d)_FINAL CALC"/>
      <sheetName val="HJ(iii)_FINAL CALC"/>
      <sheetName val="IAPT(i_a)_FINAL CALC"/>
      <sheetName val="IAPT(i_b)_FINAL CALC"/>
      <sheetName val="IAPT(ii_a)_FINAL CALC"/>
      <sheetName val="IAPT(ii_b)_FINAL CALC"/>
      <sheetName val="IAPT(iii_a)_FINAL CALC"/>
      <sheetName val="IAPT(iii_b)_FINAL CALC"/>
      <sheetName val="IAPT(iv)_FINAL CALC"/>
      <sheetName val="MHF(i)_FINAL CALC"/>
      <sheetName val="MHF(ii_a)_FINAL CALC"/>
      <sheetName val="MHF(iii)_FINAL CALC"/>
      <sheetName val="SP(i)_FINAL CALC"/>
      <sheetName val="SP(ii_a)_FINAL CALC"/>
      <sheetName val="SP(ii_b)_FINAL CALC"/>
      <sheetName val="SP(iii)_FINAL CALC"/>
    </sheetNames>
    <sheetDataSet>
      <sheetData sheetId="0"/>
      <sheetData sheetId="1"/>
      <sheetData sheetId="2"/>
      <sheetData sheetId="3">
        <row r="6">
          <cell r="M6" t="str">
            <v>England</v>
          </cell>
        </row>
        <row r="7">
          <cell r="M7" t="str">
            <v>Select CCG</v>
          </cell>
        </row>
        <row r="10">
          <cell r="M10" t="str">
            <v>EN</v>
          </cell>
        </row>
      </sheetData>
      <sheetData sheetId="4"/>
      <sheetData sheetId="5">
        <row r="12">
          <cell r="P12">
            <v>0.36099999999999999</v>
          </cell>
          <cell r="R12">
            <v>6</v>
          </cell>
          <cell r="S12">
            <v>0</v>
          </cell>
        </row>
        <row r="13">
          <cell r="P13">
            <v>0.80630000000000002</v>
          </cell>
          <cell r="R13">
            <v>6</v>
          </cell>
          <cell r="S13">
            <v>0</v>
          </cell>
        </row>
        <row r="14">
          <cell r="P14">
            <v>0.82425603593486807</v>
          </cell>
          <cell r="R14">
            <v>6</v>
          </cell>
          <cell r="S14">
            <v>0</v>
          </cell>
        </row>
        <row r="15">
          <cell r="P15">
            <v>110782</v>
          </cell>
          <cell r="R15">
            <v>6</v>
          </cell>
          <cell r="S15">
            <v>0</v>
          </cell>
        </row>
        <row r="16">
          <cell r="P16">
            <v>1158</v>
          </cell>
          <cell r="R16">
            <v>6</v>
          </cell>
          <cell r="S16">
            <v>0</v>
          </cell>
        </row>
        <row r="17">
          <cell r="P17">
            <v>505</v>
          </cell>
          <cell r="R17">
            <v>6</v>
          </cell>
          <cell r="S17">
            <v>0</v>
          </cell>
        </row>
        <row r="18">
          <cell r="P18">
            <v>74</v>
          </cell>
          <cell r="R18">
            <v>6</v>
          </cell>
          <cell r="S18">
            <v>0</v>
          </cell>
        </row>
        <row r="19">
          <cell r="P19">
            <v>702703993.98065495</v>
          </cell>
          <cell r="R19">
            <v>6</v>
          </cell>
          <cell r="S19">
            <v>0</v>
          </cell>
        </row>
        <row r="20">
          <cell r="P20">
            <v>50592896.098992199</v>
          </cell>
          <cell r="R20">
            <v>6</v>
          </cell>
          <cell r="S20">
            <v>0</v>
          </cell>
        </row>
        <row r="22">
          <cell r="P22">
            <v>4.7641612833558313E-2</v>
          </cell>
          <cell r="R22">
            <v>6</v>
          </cell>
          <cell r="S22">
            <v>0</v>
          </cell>
        </row>
        <row r="23">
          <cell r="P23">
            <v>6.152307963753003E-2</v>
          </cell>
          <cell r="R23">
            <v>6</v>
          </cell>
          <cell r="S23">
            <v>0</v>
          </cell>
        </row>
        <row r="24">
          <cell r="P24">
            <v>0.53</v>
          </cell>
          <cell r="R24">
            <v>6</v>
          </cell>
          <cell r="S24">
            <v>0</v>
          </cell>
        </row>
        <row r="25">
          <cell r="P25">
            <v>0.499</v>
          </cell>
          <cell r="R25">
            <v>6</v>
          </cell>
          <cell r="S25">
            <v>0</v>
          </cell>
        </row>
        <row r="26">
          <cell r="P26">
            <v>0.89</v>
          </cell>
          <cell r="R26">
            <v>6</v>
          </cell>
          <cell r="S26">
            <v>0</v>
          </cell>
        </row>
        <row r="27">
          <cell r="P27">
            <v>0.99</v>
          </cell>
          <cell r="R27">
            <v>6</v>
          </cell>
          <cell r="S27">
            <v>0</v>
          </cell>
        </row>
        <row r="28">
          <cell r="P28">
            <v>490205839.80668002</v>
          </cell>
          <cell r="R28">
            <v>6</v>
          </cell>
          <cell r="S28">
            <v>0</v>
          </cell>
        </row>
        <row r="30">
          <cell r="P30">
            <v>0.75284552845528452</v>
          </cell>
          <cell r="R30">
            <v>6</v>
          </cell>
          <cell r="S30">
            <v>0</v>
          </cell>
        </row>
        <row r="31">
          <cell r="P31">
            <v>0.77900000000000003</v>
          </cell>
          <cell r="R31">
            <v>0</v>
          </cell>
          <cell r="S31">
            <v>0</v>
          </cell>
        </row>
        <row r="32">
          <cell r="P32">
            <v>168815605.67181897</v>
          </cell>
          <cell r="R32">
            <v>6</v>
          </cell>
          <cell r="S32">
            <v>0</v>
          </cell>
        </row>
        <row r="38">
          <cell r="P38">
            <v>6582.23</v>
          </cell>
          <cell r="R38">
            <v>2</v>
          </cell>
          <cell r="S38">
            <v>0</v>
          </cell>
        </row>
        <row r="39">
          <cell r="P39">
            <v>134.44657258064515</v>
          </cell>
          <cell r="R39">
            <v>0</v>
          </cell>
          <cell r="S39">
            <v>0</v>
          </cell>
        </row>
        <row r="40">
          <cell r="P40">
            <v>130.16431451612902</v>
          </cell>
          <cell r="R40">
            <v>0</v>
          </cell>
          <cell r="S40">
            <v>0</v>
          </cell>
        </row>
        <row r="41">
          <cell r="P41">
            <v>0.41129032258064518</v>
          </cell>
          <cell r="R41">
            <v>0</v>
          </cell>
          <cell r="S41">
            <v>0</v>
          </cell>
        </row>
        <row r="42">
          <cell r="P42">
            <v>342113681.95273</v>
          </cell>
          <cell r="R42">
            <v>6</v>
          </cell>
          <cell r="S42">
            <v>0</v>
          </cell>
        </row>
        <row r="43">
          <cell r="P43">
            <v>64310</v>
          </cell>
          <cell r="R43">
            <v>6</v>
          </cell>
          <cell r="S43">
            <v>0</v>
          </cell>
        </row>
        <row r="44">
          <cell r="P44">
            <v>2220</v>
          </cell>
          <cell r="R44">
            <v>6</v>
          </cell>
          <cell r="S44">
            <v>0</v>
          </cell>
        </row>
        <row r="45">
          <cell r="P45">
            <v>31223468</v>
          </cell>
          <cell r="R45">
            <v>6</v>
          </cell>
          <cell r="S45">
            <v>0</v>
          </cell>
        </row>
        <row r="46">
          <cell r="P46">
            <v>49551</v>
          </cell>
          <cell r="R46">
            <v>0</v>
          </cell>
          <cell r="S46">
            <v>0</v>
          </cell>
        </row>
        <row r="47">
          <cell r="P47">
            <v>0.28999999999999998</v>
          </cell>
          <cell r="R47">
            <v>0</v>
          </cell>
          <cell r="S47">
            <v>0</v>
          </cell>
        </row>
        <row r="48">
          <cell r="P48">
            <v>408</v>
          </cell>
          <cell r="R48">
            <v>6</v>
          </cell>
          <cell r="S48">
            <v>0</v>
          </cell>
        </row>
        <row r="49">
          <cell r="P49">
            <v>10</v>
          </cell>
          <cell r="R49">
            <v>6</v>
          </cell>
          <cell r="S49">
            <v>0</v>
          </cell>
        </row>
        <row r="51">
          <cell r="P51">
            <v>0.33142857142857141</v>
          </cell>
          <cell r="R51">
            <v>6</v>
          </cell>
          <cell r="S51">
            <v>0</v>
          </cell>
        </row>
        <row r="52">
          <cell r="P52">
            <v>2316.63</v>
          </cell>
          <cell r="R52">
            <v>6</v>
          </cell>
          <cell r="S52">
            <v>0</v>
          </cell>
        </row>
        <row r="53">
          <cell r="P53">
            <v>160325626.13148785</v>
          </cell>
          <cell r="R53">
            <v>6</v>
          </cell>
          <cell r="S53">
            <v>0</v>
          </cell>
        </row>
        <row r="55">
          <cell r="P55">
            <v>74</v>
          </cell>
          <cell r="R55">
            <v>6</v>
          </cell>
          <cell r="S55">
            <v>0</v>
          </cell>
        </row>
        <row r="56">
          <cell r="P56">
            <v>16648</v>
          </cell>
          <cell r="R56">
            <v>0</v>
          </cell>
          <cell r="S56">
            <v>0</v>
          </cell>
        </row>
        <row r="57">
          <cell r="P57">
            <v>60130</v>
          </cell>
          <cell r="R57">
            <v>0</v>
          </cell>
          <cell r="S57">
            <v>0</v>
          </cell>
        </row>
        <row r="58">
          <cell r="P58">
            <v>0.92</v>
          </cell>
          <cell r="R58">
            <v>6</v>
          </cell>
          <cell r="S58">
            <v>0</v>
          </cell>
        </row>
        <row r="60">
          <cell r="P60">
            <v>9.5711416186279834</v>
          </cell>
          <cell r="R60">
            <v>6</v>
          </cell>
          <cell r="S60">
            <v>0</v>
          </cell>
        </row>
        <row r="61">
          <cell r="P61">
            <v>108.44146937666034</v>
          </cell>
          <cell r="R61">
            <v>6</v>
          </cell>
          <cell r="S61">
            <v>0</v>
          </cell>
        </row>
        <row r="62">
          <cell r="P62">
            <v>35.016715215656475</v>
          </cell>
          <cell r="R62">
            <v>6</v>
          </cell>
          <cell r="S62">
            <v>0</v>
          </cell>
        </row>
        <row r="63">
          <cell r="P63" vm="1">
            <v>0.95789473684210524</v>
          </cell>
          <cell r="R63">
            <v>6</v>
          </cell>
          <cell r="S63">
            <v>0</v>
          </cell>
        </row>
        <row r="65">
          <cell r="P65">
            <v>0.13865371798615037</v>
          </cell>
          <cell r="R65">
            <v>6</v>
          </cell>
          <cell r="S65">
            <v>0</v>
          </cell>
        </row>
        <row r="67">
          <cell r="P67">
            <v>10558998449.262001</v>
          </cell>
          <cell r="R67">
            <v>6</v>
          </cell>
          <cell r="S67">
            <v>0</v>
          </cell>
        </row>
        <row r="68">
          <cell r="P68">
            <v>1</v>
          </cell>
          <cell r="R68">
            <v>6</v>
          </cell>
          <cell r="S68">
            <v>0</v>
          </cell>
        </row>
      </sheetData>
      <sheetData sheetId="6">
        <row r="6">
          <cell r="C6">
            <v>42</v>
          </cell>
        </row>
        <row r="7">
          <cell r="C7">
            <v>195</v>
          </cell>
        </row>
      </sheetData>
      <sheetData sheetId="7"/>
      <sheetData sheetId="8">
        <row r="3">
          <cell r="C3" t="str">
            <v>All CCGs</v>
          </cell>
          <cell r="I3">
            <v>1</v>
          </cell>
        </row>
        <row r="4">
          <cell r="C4" t="str">
            <v>London</v>
          </cell>
        </row>
        <row r="5">
          <cell r="C5" t="str">
            <v>Midlands and East of England</v>
          </cell>
        </row>
        <row r="6">
          <cell r="C6" t="str">
            <v>North of England</v>
          </cell>
        </row>
        <row r="7">
          <cell r="C7" t="str">
            <v>South West England</v>
          </cell>
          <cell r="I7">
            <v>1</v>
          </cell>
        </row>
        <row r="8">
          <cell r="C8" t="str">
            <v>South East England</v>
          </cell>
          <cell r="I8" t="str">
            <v>All CCGs</v>
          </cell>
        </row>
        <row r="11">
          <cell r="I11">
            <v>1</v>
          </cell>
        </row>
        <row r="15">
          <cell r="I15">
            <v>23</v>
          </cell>
        </row>
        <row r="16">
          <cell r="I16" t="str">
            <v>England</v>
          </cell>
        </row>
        <row r="22">
          <cell r="I22">
            <v>17</v>
          </cell>
        </row>
        <row r="26">
          <cell r="I26">
            <v>17</v>
          </cell>
          <cell r="L26">
            <v>42</v>
          </cell>
          <cell r="O26" t="e">
            <v>#N/A</v>
          </cell>
        </row>
        <row r="27">
          <cell r="I27" t="str">
            <v/>
          </cell>
          <cell r="L27" t="str">
            <v>Bath, Swindon and Wiltshire</v>
          </cell>
          <cell r="O27" t="str">
            <v>NHS Airedale, Wharfedale and Craven CCG</v>
          </cell>
        </row>
        <row r="69">
          <cell r="B69" t="str">
            <v>England</v>
          </cell>
        </row>
        <row r="70">
          <cell r="B70" t="str">
            <v>Region</v>
          </cell>
        </row>
        <row r="71">
          <cell r="B71" t="str">
            <v>STP</v>
          </cell>
        </row>
        <row r="72">
          <cell r="B72" t="str">
            <v>CCG</v>
          </cell>
        </row>
      </sheetData>
      <sheetData sheetId="9">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row>
        <row r="17">
          <cell r="E17" t="str">
            <v>STP</v>
          </cell>
        </row>
      </sheetData>
      <sheetData sheetId="10">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row>
        <row r="17">
          <cell r="E17" t="str">
            <v>STP</v>
          </cell>
        </row>
      </sheetData>
      <sheetData sheetId="11">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row>
        <row r="17">
          <cell r="E17" t="str">
            <v>STP</v>
          </cell>
        </row>
      </sheetData>
      <sheetData sheetId="12">
        <row r="9">
          <cell r="F9">
            <v>1</v>
          </cell>
          <cell r="G9">
            <v>1</v>
          </cell>
          <cell r="H9">
            <v>1</v>
          </cell>
          <cell r="I9">
            <v>1</v>
          </cell>
          <cell r="J9">
            <v>1</v>
          </cell>
          <cell r="K9">
            <v>1</v>
          </cell>
          <cell r="L9">
            <v>1</v>
          </cell>
          <cell r="M9">
            <v>1</v>
          </cell>
          <cell r="N9">
            <v>1</v>
          </cell>
          <cell r="O9">
            <v>1</v>
          </cell>
          <cell r="P9">
            <v>1</v>
          </cell>
          <cell r="Q9">
            <v>1</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13">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cell r="W9"/>
          <cell r="X9"/>
          <cell r="Y9"/>
        </row>
        <row r="17">
          <cell r="E17" t="str">
            <v>STP</v>
          </cell>
        </row>
      </sheetData>
      <sheetData sheetId="14">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cell r="W9"/>
          <cell r="X9"/>
          <cell r="Y9"/>
        </row>
        <row r="17">
          <cell r="E17" t="str">
            <v>STP</v>
          </cell>
        </row>
      </sheetData>
      <sheetData sheetId="15">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cell r="W9"/>
          <cell r="X9"/>
          <cell r="Y9"/>
        </row>
        <row r="17">
          <cell r="E17" t="str">
            <v>STP</v>
          </cell>
        </row>
      </sheetData>
      <sheetData sheetId="16">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cell r="W9"/>
          <cell r="X9"/>
          <cell r="Y9"/>
        </row>
        <row r="17">
          <cell r="E17" t="str">
            <v>STP</v>
          </cell>
        </row>
      </sheetData>
      <sheetData sheetId="17">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row>
        <row r="17">
          <cell r="E17" t="str">
            <v>STP</v>
          </cell>
        </row>
      </sheetData>
      <sheetData sheetId="18">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row>
        <row r="17">
          <cell r="E17" t="str">
            <v>STP</v>
          </cell>
        </row>
      </sheetData>
      <sheetData sheetId="19"/>
      <sheetData sheetId="2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row>
        <row r="17">
          <cell r="E17" t="str">
            <v>STP</v>
          </cell>
        </row>
      </sheetData>
      <sheetData sheetId="21">
        <row r="9">
          <cell r="N9">
            <v>1</v>
          </cell>
          <cell r="O9">
            <v>1</v>
          </cell>
          <cell r="P9">
            <v>1</v>
          </cell>
          <cell r="Q9">
            <v>1</v>
          </cell>
          <cell r="R9">
            <v>1</v>
          </cell>
          <cell r="S9">
            <v>0</v>
          </cell>
          <cell r="T9">
            <v>0</v>
          </cell>
          <cell r="U9">
            <v>0</v>
          </cell>
        </row>
        <row r="17">
          <cell r="E17" t="str">
            <v>STP</v>
          </cell>
        </row>
      </sheetData>
      <sheetData sheetId="22">
        <row r="9">
          <cell r="N9">
            <v>1</v>
          </cell>
          <cell r="O9">
            <v>1</v>
          </cell>
          <cell r="P9">
            <v>1</v>
          </cell>
          <cell r="Q9">
            <v>1</v>
          </cell>
          <cell r="R9">
            <v>1</v>
          </cell>
          <cell r="S9">
            <v>0</v>
          </cell>
          <cell r="T9">
            <v>0</v>
          </cell>
          <cell r="U9">
            <v>0</v>
          </cell>
        </row>
        <row r="17">
          <cell r="E17" t="str">
            <v>STP</v>
          </cell>
        </row>
      </sheetData>
      <sheetData sheetId="23">
        <row r="9">
          <cell r="N9">
            <v>1</v>
          </cell>
          <cell r="O9">
            <v>1</v>
          </cell>
          <cell r="P9">
            <v>1</v>
          </cell>
          <cell r="Q9">
            <v>1</v>
          </cell>
          <cell r="R9">
            <v>1</v>
          </cell>
          <cell r="S9">
            <v>0</v>
          </cell>
          <cell r="T9">
            <v>0</v>
          </cell>
          <cell r="U9">
            <v>0</v>
          </cell>
        </row>
        <row r="17">
          <cell r="E17" t="str">
            <v>STP</v>
          </cell>
        </row>
      </sheetData>
      <sheetData sheetId="24">
        <row r="9">
          <cell r="N9">
            <v>1</v>
          </cell>
          <cell r="O9">
            <v>1</v>
          </cell>
          <cell r="P9">
            <v>1</v>
          </cell>
          <cell r="Q9">
            <v>1</v>
          </cell>
          <cell r="R9">
            <v>1</v>
          </cell>
          <cell r="S9">
            <v>0</v>
          </cell>
          <cell r="T9">
            <v>0</v>
          </cell>
          <cell r="U9">
            <v>0</v>
          </cell>
        </row>
        <row r="17">
          <cell r="E17" t="str">
            <v>STP</v>
          </cell>
        </row>
      </sheetData>
      <sheetData sheetId="25"/>
      <sheetData sheetId="26"/>
      <sheetData sheetId="27">
        <row r="9">
          <cell r="F9">
            <v>1</v>
          </cell>
          <cell r="G9">
            <v>1</v>
          </cell>
          <cell r="H9">
            <v>1</v>
          </cell>
          <cell r="I9">
            <v>1</v>
          </cell>
          <cell r="J9">
            <v>1</v>
          </cell>
          <cell r="K9">
            <v>1</v>
          </cell>
          <cell r="L9">
            <v>1</v>
          </cell>
          <cell r="M9">
            <v>1</v>
          </cell>
          <cell r="N9">
            <v>1</v>
          </cell>
          <cell r="O9">
            <v>1</v>
          </cell>
          <cell r="P9">
            <v>1</v>
          </cell>
          <cell r="Q9">
            <v>1</v>
          </cell>
          <cell r="R9">
            <v>0</v>
          </cell>
          <cell r="S9">
            <v>0</v>
          </cell>
          <cell r="T9">
            <v>0</v>
          </cell>
          <cell r="U9">
            <v>0</v>
          </cell>
        </row>
        <row r="17">
          <cell r="E17" t="str">
            <v>STP</v>
          </cell>
        </row>
      </sheetData>
      <sheetData sheetId="28">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2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3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1">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2">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3">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4">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0</v>
          </cell>
          <cell r="Z9">
            <v>0</v>
          </cell>
          <cell r="AA9">
            <v>0</v>
          </cell>
          <cell r="AB9">
            <v>0</v>
          </cell>
          <cell r="AC9">
            <v>0</v>
          </cell>
          <cell r="AD9">
            <v>0</v>
          </cell>
          <cell r="AE9">
            <v>0</v>
          </cell>
          <cell r="AF9">
            <v>0</v>
          </cell>
          <cell r="AG9">
            <v>0</v>
          </cell>
        </row>
        <row r="17">
          <cell r="E17" t="str">
            <v>STP</v>
          </cell>
        </row>
      </sheetData>
      <sheetData sheetId="35">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6">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7">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38">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3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0">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41">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42">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3">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4">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5">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row>
        <row r="17">
          <cell r="E17" t="str">
            <v>STP</v>
          </cell>
        </row>
      </sheetData>
      <sheetData sheetId="46">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7">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8">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5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51">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52">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53">
        <row r="9">
          <cell r="F9">
            <v>1</v>
          </cell>
          <cell r="G9">
            <v>1</v>
          </cell>
          <cell r="H9">
            <v>1</v>
          </cell>
          <cell r="I9">
            <v>1</v>
          </cell>
          <cell r="J9">
            <v>1</v>
          </cell>
          <cell r="K9">
            <v>1</v>
          </cell>
          <cell r="L9">
            <v>1</v>
          </cell>
          <cell r="M9">
            <v>1</v>
          </cell>
          <cell r="N9">
            <v>1</v>
          </cell>
          <cell r="O9">
            <v>1</v>
          </cell>
          <cell r="P9">
            <v>1</v>
          </cell>
          <cell r="Q9">
            <v>1</v>
          </cell>
          <cell r="R9">
            <v>0</v>
          </cell>
          <cell r="S9">
            <v>0</v>
          </cell>
          <cell r="T9">
            <v>0</v>
          </cell>
          <cell r="U9">
            <v>0</v>
          </cell>
        </row>
        <row r="17">
          <cell r="E17" t="str">
            <v>STP</v>
          </cell>
        </row>
      </sheetData>
      <sheetData sheetId="54">
        <row r="9">
          <cell r="F9">
            <v>1</v>
          </cell>
          <cell r="G9">
            <v>1</v>
          </cell>
          <cell r="H9">
            <v>1</v>
          </cell>
          <cell r="I9">
            <v>1</v>
          </cell>
          <cell r="J9">
            <v>1</v>
          </cell>
          <cell r="K9">
            <v>1</v>
          </cell>
          <cell r="L9">
            <v>1</v>
          </cell>
          <cell r="M9">
            <v>1</v>
          </cell>
          <cell r="N9">
            <v>1</v>
          </cell>
          <cell r="O9">
            <v>1</v>
          </cell>
          <cell r="P9">
            <v>1</v>
          </cell>
          <cell r="Q9">
            <v>1</v>
          </cell>
          <cell r="R9">
            <v>0</v>
          </cell>
          <cell r="S9">
            <v>0</v>
          </cell>
          <cell r="T9">
            <v>0</v>
          </cell>
          <cell r="U9">
            <v>0</v>
          </cell>
        </row>
        <row r="17">
          <cell r="E17" t="str">
            <v>STP</v>
          </cell>
        </row>
      </sheetData>
      <sheetData sheetId="55"/>
      <sheetData sheetId="56">
        <row r="9">
          <cell r="F9">
            <v>1</v>
          </cell>
          <cell r="G9">
            <v>1</v>
          </cell>
          <cell r="H9">
            <v>1</v>
          </cell>
          <cell r="I9">
            <v>1</v>
          </cell>
          <cell r="J9">
            <v>1</v>
          </cell>
          <cell r="K9">
            <v>1</v>
          </cell>
          <cell r="L9">
            <v>1</v>
          </cell>
          <cell r="M9">
            <v>1</v>
          </cell>
          <cell r="N9">
            <v>1</v>
          </cell>
          <cell r="O9">
            <v>1</v>
          </cell>
          <cell r="P9">
            <v>1</v>
          </cell>
          <cell r="Q9">
            <v>1</v>
          </cell>
          <cell r="R9">
            <v>1</v>
          </cell>
          <cell r="S9">
            <v>1</v>
          </cell>
          <cell r="T9">
            <v>0</v>
          </cell>
          <cell r="U9">
            <v>0</v>
          </cell>
          <cell r="V9">
            <v>0</v>
          </cell>
        </row>
        <row r="17">
          <cell r="E17" t="str">
            <v>STP</v>
          </cell>
        </row>
      </sheetData>
      <sheetData sheetId="57">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58">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5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Guide"/>
      <sheetName val="Metadata"/>
      <sheetName val="Dashboard"/>
      <sheetName val="Briefing tables"/>
      <sheetName val="Calc - Sparklines"/>
      <sheetName val="Calc - Spinecharts"/>
      <sheetName val="LKP - Organisation codes"/>
      <sheetName val="LKP - National List Values"/>
      <sheetName val="CYP(i_a)_FINAL CALC"/>
      <sheetName val="CYP(i_c)_FINAL CALC"/>
      <sheetName val="CYP(i_b)_FINAL CALC"/>
      <sheetName val="CYP(i_d)_FINAL CALC"/>
      <sheetName val="CYP(vi)_FINAL CALC"/>
      <sheetName val="CYP(ii_a)_FINAL CALC"/>
      <sheetName val="CYP(ii_b)_FINAL CALC"/>
      <sheetName val="CYP(iii_a)_FINAL CALC"/>
      <sheetName val="CYP(iii_b)_FINAL CALC"/>
      <sheetName val="CYP(iv_a)_FINAL CALC"/>
      <sheetName val="CYP(iv_b)_FINAL CALC"/>
      <sheetName val="CYP(vii)_FINAL CALC"/>
      <sheetName val="EIP(i)_FINAL CALC"/>
      <sheetName val="CYP(v)_FINAL CALC"/>
      <sheetName val="PMH(i_a)"/>
      <sheetName val="PMH(i_b)"/>
      <sheetName val="PMH(ii)"/>
      <sheetName val="IAPT(i_a)_FINAL CALC"/>
      <sheetName val="IAPT(i_b)_FINAL CALC"/>
      <sheetName val="IAPT(ii_a)_FINAL CALC"/>
      <sheetName val="IAPT(ii_b)_FINAL CALC"/>
      <sheetName val="IAPT(iii_a)_FINAL CALC"/>
      <sheetName val="IAPT(iii_b)_FINAL CALC"/>
      <sheetName val="IAPT(iii_c)_FINAL CALC"/>
      <sheetName val="IAPT(iv)_FINAL CALC"/>
      <sheetName val="EIP(i_a)_FINAL CALC"/>
      <sheetName val="EIP(i_b)_FINAL CALC"/>
      <sheetName val="EIP(ii)_FINAL CALC"/>
      <sheetName val="ES(i)_FINAL CALC"/>
      <sheetName val="PHSMI(i)_FINAL CALC"/>
      <sheetName val="CR(i)_FINAL CALC"/>
      <sheetName val="CR(i_a)_FINAL CALC"/>
      <sheetName val="CR(i_b)_FINAL CALC"/>
      <sheetName val="CR(i_c)_FINAL CALC"/>
      <sheetName val="CR(i_d)_FINAL CALC"/>
      <sheetName val="CR(ii)_FINAL CALC"/>
      <sheetName val="CR(iii_a)_FINAL CALC"/>
      <sheetName val="SP(iii_c)_FINAL CALC"/>
      <sheetName val="CR(iii_b)_FINAL CALC"/>
      <sheetName val="CR(iii_c)_FINAL CALC"/>
      <sheetName val="CR(iv_a)_FINAL CALC"/>
      <sheetName val="CR(iv_b)_FINAL CALC"/>
      <sheetName val="CR(v_a)_FINAL CALC"/>
      <sheetName val="CR(v_b)_FINAL CALC"/>
      <sheetName val="CR(ii_a)_FINAL CALC"/>
      <sheetName val="CR(vi)_FINAL CALC"/>
      <sheetName val="AC(i)_FINAL CALC"/>
      <sheetName val="AC(i_a)_FINAL CALC"/>
      <sheetName val="AC(ii)_FINAL CALC"/>
      <sheetName val="AC(iii)_FINAL CALC"/>
      <sheetName val="HJ(i)_FINAL CALC"/>
      <sheetName val="HJ(ii_c)_FINAL CALC"/>
      <sheetName val="HJ(ii_d)_FINAL CALC"/>
      <sheetName val="HJ(iii)_FINAL CALC"/>
      <sheetName val="SP(i)_FINAL CALC"/>
      <sheetName val="SP(ii_a)_FINAL CALC"/>
      <sheetName val="SP(ii_b)_FINAL CALC"/>
      <sheetName val="SP(iii_b)_FINAL CALC"/>
      <sheetName val="SP(iii)_FINAL CALC OLD"/>
      <sheetName val="MHF(i)_FINAL CALC"/>
      <sheetName val="MHF(ii_a)_FINAL CALC"/>
      <sheetName val="MHF(iii)_FINAL CALC"/>
    </sheetNames>
    <sheetDataSet>
      <sheetData sheetId="0"/>
      <sheetData sheetId="1"/>
      <sheetData sheetId="2"/>
      <sheetData sheetId="3"/>
      <sheetData sheetId="4"/>
      <sheetData sheetId="5">
        <row r="12">
          <cell r="P12">
            <v>589705</v>
          </cell>
          <cell r="R12">
            <v>0</v>
          </cell>
          <cell r="S12">
            <v>0</v>
          </cell>
        </row>
        <row r="13">
          <cell r="P13">
            <v>420504</v>
          </cell>
          <cell r="R13">
            <v>0</v>
          </cell>
          <cell r="S13">
            <v>0</v>
          </cell>
        </row>
        <row r="35">
          <cell r="P35">
            <v>0.12642404878788233</v>
          </cell>
          <cell r="R35">
            <v>6</v>
          </cell>
          <cell r="S35">
            <v>0</v>
          </cell>
        </row>
        <row r="40">
          <cell r="P40">
            <v>0.27272727272727271</v>
          </cell>
          <cell r="R40">
            <v>0</v>
          </cell>
          <cell r="S40">
            <v>0</v>
          </cell>
        </row>
        <row r="61">
          <cell r="P61">
            <v>0.77647058823529413</v>
          </cell>
          <cell r="R61">
            <v>0</v>
          </cell>
          <cell r="S61">
            <v>0</v>
          </cell>
        </row>
        <row r="75">
          <cell r="P75">
            <v>11267778340.445</v>
          </cell>
          <cell r="R75">
            <v>6</v>
          </cell>
          <cell r="S75">
            <v>0</v>
          </cell>
        </row>
      </sheetData>
      <sheetData sheetId="6">
        <row r="6">
          <cell r="C6">
            <v>42</v>
          </cell>
        </row>
        <row r="7">
          <cell r="C7">
            <v>135</v>
          </cell>
        </row>
      </sheetData>
      <sheetData sheetId="7"/>
      <sheetData sheetId="8"/>
      <sheetData sheetId="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1</v>
          </cell>
          <cell r="AE9">
            <v>1</v>
          </cell>
          <cell r="AF9">
            <v>1</v>
          </cell>
          <cell r="AG9">
            <v>1</v>
          </cell>
        </row>
        <row r="19">
          <cell r="E19" t="str">
            <v>STP</v>
          </cell>
        </row>
      </sheetData>
      <sheetData sheetId="1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0</v>
          </cell>
          <cell r="W9">
            <v>0</v>
          </cell>
          <cell r="X9">
            <v>0</v>
          </cell>
          <cell r="Y9">
            <v>0</v>
          </cell>
          <cell r="Z9">
            <v>0</v>
          </cell>
          <cell r="AA9">
            <v>0</v>
          </cell>
          <cell r="AB9">
            <v>0</v>
          </cell>
          <cell r="AC9">
            <v>0</v>
          </cell>
        </row>
        <row r="19">
          <cell r="E19" t="str">
            <v>STP</v>
          </cell>
        </row>
      </sheetData>
      <sheetData sheetId="11"/>
      <sheetData sheetId="12">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0</v>
          </cell>
          <cell r="AE9">
            <v>0</v>
          </cell>
          <cell r="AF9">
            <v>0</v>
          </cell>
          <cell r="AG9">
            <v>0</v>
          </cell>
        </row>
        <row r="19">
          <cell r="E19" t="str">
            <v>STP</v>
          </cell>
        </row>
      </sheetData>
      <sheetData sheetId="13"/>
      <sheetData sheetId="14"/>
      <sheetData sheetId="15"/>
      <sheetData sheetId="16"/>
      <sheetData sheetId="17"/>
      <sheetData sheetId="18"/>
      <sheetData sheetId="19"/>
      <sheetData sheetId="2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0</v>
          </cell>
          <cell r="AE9">
            <v>0</v>
          </cell>
          <cell r="AF9">
            <v>0</v>
          </cell>
          <cell r="AG9">
            <v>0</v>
          </cell>
        </row>
        <row r="19">
          <cell r="E19" t="str">
            <v>STP</v>
          </cell>
        </row>
      </sheetData>
      <sheetData sheetId="21"/>
      <sheetData sheetId="22"/>
      <sheetData sheetId="23"/>
      <sheetData sheetId="24"/>
      <sheetData sheetId="25"/>
      <sheetData sheetId="26"/>
      <sheetData sheetId="27"/>
      <sheetData sheetId="28"/>
      <sheetData sheetId="29"/>
      <sheetData sheetId="30"/>
      <sheetData sheetId="31"/>
      <sheetData sheetId="32">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1</v>
          </cell>
          <cell r="AE9">
            <v>1</v>
          </cell>
          <cell r="AF9">
            <v>1</v>
          </cell>
          <cell r="AG9">
            <v>1</v>
          </cell>
        </row>
        <row r="19">
          <cell r="E19" t="str">
            <v>STP</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1</v>
          </cell>
          <cell r="AE9">
            <v>1</v>
          </cell>
          <cell r="AF9">
            <v>1</v>
          </cell>
          <cell r="AG9">
            <v>1</v>
          </cell>
        </row>
        <row r="19">
          <cell r="E19" t="str">
            <v>STP</v>
          </cell>
        </row>
      </sheetData>
      <sheetData sheetId="47"/>
      <sheetData sheetId="48"/>
      <sheetData sheetId="49"/>
      <sheetData sheetId="50"/>
      <sheetData sheetId="51"/>
      <sheetData sheetId="52"/>
      <sheetData sheetId="53"/>
      <sheetData sheetId="54"/>
      <sheetData sheetId="55"/>
      <sheetData sheetId="56">
        <row r="9">
          <cell r="F9">
            <v>1</v>
          </cell>
          <cell r="G9">
            <v>1</v>
          </cell>
          <cell r="H9">
            <v>1</v>
          </cell>
          <cell r="I9">
            <v>1</v>
          </cell>
          <cell r="J9">
            <v>1</v>
          </cell>
          <cell r="K9">
            <v>1</v>
          </cell>
          <cell r="L9">
            <v>1</v>
          </cell>
          <cell r="M9">
            <v>1</v>
          </cell>
          <cell r="N9">
            <v>1</v>
          </cell>
          <cell r="O9">
            <v>1</v>
          </cell>
          <cell r="P9">
            <v>1</v>
          </cell>
          <cell r="Q9">
            <v>1</v>
          </cell>
          <cell r="R9">
            <v>1</v>
          </cell>
          <cell r="S9">
            <v>1</v>
          </cell>
          <cell r="T9">
            <v>0</v>
          </cell>
          <cell r="U9">
            <v>0</v>
          </cell>
        </row>
        <row r="19">
          <cell r="E19" t="str">
            <v>STP</v>
          </cell>
        </row>
      </sheetData>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Metadata"/>
      <sheetName val="Guide"/>
      <sheetName val="Dashboard"/>
      <sheetName val="Briefing tables"/>
      <sheetName val="Calc - Sparklines"/>
      <sheetName val="Calc - Spinecharts"/>
      <sheetName val="LKP - Organisation codes"/>
      <sheetName val="LKP - National List Values"/>
      <sheetName val="CYP(i_b)_FINAL CALC"/>
      <sheetName val="CYP(ii_a)_FINAL CALC"/>
      <sheetName val="CYP(ii_b)_FINAL CALC"/>
      <sheetName val="CYP(iii_a)_FINAL CALC"/>
      <sheetName val="CYP(iii_b)_FINAL CALC"/>
      <sheetName val="CYP(iv_a)_FINAL CALC"/>
      <sheetName val="CYP(iv_b)_FINAL CALC"/>
      <sheetName val="CYP(v)_FINAL CALC"/>
      <sheetName val="CYP(vi)_FINAL CALC"/>
      <sheetName val="PMH(i_a)"/>
      <sheetName val="PMH(i_b)"/>
      <sheetName val="PMH(ii)"/>
      <sheetName val="IAPT(i_a)_FINAL CALC"/>
      <sheetName val="IAPT(i_b)_FINAL CALC"/>
      <sheetName val="IAPT(ii_a)_FINAL CALC"/>
      <sheetName val="IAPT(ii_b)_FINAL CALC"/>
      <sheetName val="IAPT(iii_a)_FINAL CALC"/>
      <sheetName val="IAPT(iii_b)_FINAL CALC"/>
      <sheetName val="IAPT(iv)_FINAL CALC"/>
      <sheetName val="EIP(i)_FINAL CALC"/>
      <sheetName val="EIP(i_a)_FINAL CALC"/>
      <sheetName val="EIP(i_b)_FINAL CALC"/>
      <sheetName val="EIP(ii)_FINAL CALC"/>
      <sheetName val="ES(i)_FINAL CALC"/>
      <sheetName val="PHSMI(i)_FINAL CALC"/>
      <sheetName val="CR(i)_FINAL CALC"/>
      <sheetName val="CR(i_a)_FINAL CALC"/>
      <sheetName val="CR(i_b)_FINAL CALC"/>
      <sheetName val="CR(i_c)_FINAL CALC"/>
      <sheetName val="CR(i_d)_FINAL CALC"/>
      <sheetName val="CR(ii)_FINAL CALC"/>
      <sheetName val="CR(iii_a)_FINAL CALC"/>
      <sheetName val="CR(iii_b)_FINAL CALC"/>
      <sheetName val="CR(iii_c)_FINAL CALC"/>
      <sheetName val="CR(iv_a)_FINAL CALC"/>
      <sheetName val="CR(iv_b)_FINAL CALC"/>
      <sheetName val="CR(v_a)_FINAL CALC"/>
      <sheetName val="CR(v_b)_FINAL CALC"/>
      <sheetName val="CR(ii_a)_FINAL CALC"/>
      <sheetName val="CR(vi)_FINAL CALC"/>
      <sheetName val="AC(i)_FINAL CALC"/>
      <sheetName val="AC(ii)_FINAL CALC"/>
      <sheetName val="AC(iii)_FINAL CALC"/>
      <sheetName val="HJ(i)_FINAL CALC"/>
      <sheetName val="HJ(ii_c)_FINAL CALC"/>
      <sheetName val="HJ(ii_d)_FINAL CALC"/>
      <sheetName val="HJ(iii)_FINAL CALC"/>
      <sheetName val="SP(i)_FINAL CALC"/>
      <sheetName val="SP(ii_a)_FINAL CALC"/>
      <sheetName val="SP(ii_b)_FINAL CALC"/>
      <sheetName val="SP(iii)_FINAL CALC"/>
      <sheetName val="MHF(i)_FINAL CALC"/>
      <sheetName val="MHF(ii_a)_FINAL CALC"/>
      <sheetName val="MHF(iii)_FINAL CALC"/>
    </sheetNames>
    <sheetDataSet>
      <sheetData sheetId="0"/>
      <sheetData sheetId="1"/>
      <sheetData sheetId="2"/>
      <sheetData sheetId="3">
        <row r="6">
          <cell r="M6" t="str">
            <v>NHS Coventry and Rugby CCG</v>
          </cell>
        </row>
      </sheetData>
      <sheetData sheetId="4"/>
      <sheetData sheetId="5">
        <row r="12">
          <cell r="P12">
            <v>0.24735879723689558</v>
          </cell>
        </row>
        <row r="22">
          <cell r="P22">
            <v>395</v>
          </cell>
          <cell r="R22">
            <v>0</v>
          </cell>
          <cell r="S22">
            <v>0</v>
          </cell>
        </row>
        <row r="23">
          <cell r="P23">
            <v>6.8635968722849702E-2</v>
          </cell>
          <cell r="R23">
            <v>0</v>
          </cell>
          <cell r="S23">
            <v>0</v>
          </cell>
        </row>
        <row r="24">
          <cell r="P24">
            <v>436000</v>
          </cell>
          <cell r="R24">
            <v>0</v>
          </cell>
          <cell r="S24">
            <v>0</v>
          </cell>
        </row>
        <row r="41">
          <cell r="P41">
            <v>0.19070000000000001</v>
          </cell>
          <cell r="R41">
            <v>6</v>
          </cell>
          <cell r="S41">
            <v>0</v>
          </cell>
        </row>
      </sheetData>
      <sheetData sheetId="6">
        <row r="6">
          <cell r="C6">
            <v>42</v>
          </cell>
        </row>
        <row r="7">
          <cell r="C7">
            <v>195</v>
          </cell>
        </row>
      </sheetData>
      <sheetData sheetId="7"/>
      <sheetData sheetId="8">
        <row r="3">
          <cell r="C3" t="str">
            <v>All CCGs</v>
          </cell>
        </row>
      </sheetData>
      <sheetData sheetId="9">
        <row r="9">
          <cell r="F9">
            <v>1</v>
          </cell>
        </row>
      </sheetData>
      <sheetData sheetId="10">
        <row r="9">
          <cell r="F9">
            <v>1</v>
          </cell>
        </row>
      </sheetData>
      <sheetData sheetId="11">
        <row r="9">
          <cell r="F9">
            <v>1</v>
          </cell>
        </row>
      </sheetData>
      <sheetData sheetId="12">
        <row r="9">
          <cell r="F9">
            <v>1</v>
          </cell>
        </row>
      </sheetData>
      <sheetData sheetId="13">
        <row r="9">
          <cell r="F9">
            <v>1</v>
          </cell>
        </row>
      </sheetData>
      <sheetData sheetId="14">
        <row r="9">
          <cell r="F9">
            <v>1</v>
          </cell>
        </row>
      </sheetData>
      <sheetData sheetId="15">
        <row r="9">
          <cell r="F9">
            <v>1</v>
          </cell>
        </row>
      </sheetData>
      <sheetData sheetId="16">
        <row r="9">
          <cell r="F9">
            <v>1</v>
          </cell>
        </row>
      </sheetData>
      <sheetData sheetId="17">
        <row r="9">
          <cell r="F9">
            <v>1</v>
          </cell>
        </row>
      </sheetData>
      <sheetData sheetId="18">
        <row r="9">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row>
        <row r="19">
          <cell r="E19" t="str">
            <v>STP</v>
          </cell>
        </row>
      </sheetData>
      <sheetData sheetId="1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0</v>
          </cell>
          <cell r="AE9">
            <v>0</v>
          </cell>
          <cell r="AF9">
            <v>0</v>
          </cell>
          <cell r="AG9">
            <v>0</v>
          </cell>
        </row>
        <row r="19">
          <cell r="E19" t="str">
            <v>STP</v>
          </cell>
        </row>
      </sheetData>
      <sheetData sheetId="2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0</v>
          </cell>
          <cell r="V9">
            <v>0</v>
          </cell>
          <cell r="W9">
            <v>0</v>
          </cell>
          <cell r="X9">
            <v>0</v>
          </cell>
          <cell r="Y9">
            <v>0</v>
          </cell>
          <cell r="Z9">
            <v>0</v>
          </cell>
          <cell r="AA9">
            <v>0</v>
          </cell>
          <cell r="AB9">
            <v>0</v>
          </cell>
          <cell r="AC9">
            <v>0</v>
          </cell>
          <cell r="AD9">
            <v>0</v>
          </cell>
          <cell r="AE9">
            <v>0</v>
          </cell>
          <cell r="AF9">
            <v>0</v>
          </cell>
          <cell r="AG9">
            <v>0</v>
          </cell>
        </row>
        <row r="19">
          <cell r="E19" t="str">
            <v>STP</v>
          </cell>
        </row>
      </sheetData>
      <sheetData sheetId="21">
        <row r="9">
          <cell r="F9">
            <v>1</v>
          </cell>
        </row>
      </sheetData>
      <sheetData sheetId="22">
        <row r="9">
          <cell r="F9">
            <v>1</v>
          </cell>
        </row>
      </sheetData>
      <sheetData sheetId="23">
        <row r="9">
          <cell r="F9">
            <v>1</v>
          </cell>
        </row>
      </sheetData>
      <sheetData sheetId="24">
        <row r="9">
          <cell r="F9">
            <v>1</v>
          </cell>
        </row>
      </sheetData>
      <sheetData sheetId="25">
        <row r="9">
          <cell r="F9">
            <v>1</v>
          </cell>
        </row>
      </sheetData>
      <sheetData sheetId="26">
        <row r="9">
          <cell r="F9">
            <v>1</v>
          </cell>
        </row>
      </sheetData>
      <sheetData sheetId="27">
        <row r="9">
          <cell r="F9">
            <v>1</v>
          </cell>
        </row>
      </sheetData>
      <sheetData sheetId="28">
        <row r="9">
          <cell r="F9">
            <v>1</v>
          </cell>
        </row>
      </sheetData>
      <sheetData sheetId="29">
        <row r="9">
          <cell r="F9">
            <v>1</v>
          </cell>
          <cell r="G9">
            <v>1</v>
          </cell>
          <cell r="H9">
            <v>1</v>
          </cell>
          <cell r="I9">
            <v>1</v>
          </cell>
          <cell r="J9">
            <v>1</v>
          </cell>
          <cell r="K9">
            <v>1</v>
          </cell>
          <cell r="L9">
            <v>1</v>
          </cell>
          <cell r="M9">
            <v>1</v>
          </cell>
          <cell r="N9">
            <v>1</v>
          </cell>
          <cell r="O9">
            <v>1</v>
          </cell>
          <cell r="P9">
            <v>1</v>
          </cell>
          <cell r="Q9">
            <v>1</v>
          </cell>
          <cell r="R9">
            <v>1</v>
          </cell>
          <cell r="S9">
            <v>1</v>
          </cell>
          <cell r="T9">
            <v>0</v>
          </cell>
          <cell r="U9">
            <v>0</v>
          </cell>
          <cell r="V9">
            <v>0</v>
          </cell>
          <cell r="W9">
            <v>0</v>
          </cell>
          <cell r="X9">
            <v>0</v>
          </cell>
          <cell r="Y9">
            <v>0</v>
          </cell>
          <cell r="Z9">
            <v>0</v>
          </cell>
          <cell r="AA9">
            <v>0</v>
          </cell>
          <cell r="AB9">
            <v>0</v>
          </cell>
          <cell r="AC9">
            <v>0</v>
          </cell>
          <cell r="AD9">
            <v>0</v>
          </cell>
          <cell r="AE9">
            <v>0</v>
          </cell>
          <cell r="AF9">
            <v>0</v>
          </cell>
          <cell r="AG9">
            <v>0</v>
          </cell>
        </row>
      </sheetData>
      <sheetData sheetId="30">
        <row r="17">
          <cell r="E17" t="str">
            <v>Region</v>
          </cell>
        </row>
      </sheetData>
      <sheetData sheetId="31">
        <row r="9">
          <cell r="F9">
            <v>1</v>
          </cell>
        </row>
      </sheetData>
      <sheetData sheetId="32">
        <row r="9">
          <cell r="F9">
            <v>1</v>
          </cell>
        </row>
      </sheetData>
      <sheetData sheetId="33">
        <row r="9">
          <cell r="F9">
            <v>1</v>
          </cell>
        </row>
      </sheetData>
      <sheetData sheetId="34">
        <row r="9">
          <cell r="F9">
            <v>1</v>
          </cell>
        </row>
      </sheetData>
      <sheetData sheetId="35">
        <row r="9">
          <cell r="F9">
            <v>1</v>
          </cell>
        </row>
      </sheetData>
      <sheetData sheetId="36">
        <row r="9">
          <cell r="F9">
            <v>1</v>
          </cell>
        </row>
      </sheetData>
      <sheetData sheetId="37">
        <row r="9">
          <cell r="F9">
            <v>1</v>
          </cell>
        </row>
      </sheetData>
      <sheetData sheetId="38">
        <row r="9">
          <cell r="F9">
            <v>1</v>
          </cell>
        </row>
      </sheetData>
      <sheetData sheetId="39">
        <row r="9">
          <cell r="F9">
            <v>1</v>
          </cell>
        </row>
      </sheetData>
      <sheetData sheetId="40">
        <row r="9">
          <cell r="F9">
            <v>0</v>
          </cell>
        </row>
      </sheetData>
      <sheetData sheetId="41"/>
      <sheetData sheetId="42">
        <row r="9">
          <cell r="F9">
            <v>0</v>
          </cell>
        </row>
      </sheetData>
      <sheetData sheetId="43">
        <row r="9">
          <cell r="N9">
            <v>1</v>
          </cell>
        </row>
      </sheetData>
      <sheetData sheetId="44">
        <row r="9">
          <cell r="N9">
            <v>1</v>
          </cell>
        </row>
      </sheetData>
      <sheetData sheetId="45">
        <row r="9">
          <cell r="N9">
            <v>1</v>
          </cell>
        </row>
      </sheetData>
      <sheetData sheetId="46">
        <row r="9">
          <cell r="N9">
            <v>1</v>
          </cell>
        </row>
      </sheetData>
      <sheetData sheetId="47"/>
      <sheetData sheetId="48"/>
      <sheetData sheetId="49">
        <row r="9">
          <cell r="F9">
            <v>1</v>
          </cell>
        </row>
      </sheetData>
      <sheetData sheetId="50">
        <row r="9">
          <cell r="F9">
            <v>1</v>
          </cell>
        </row>
      </sheetData>
      <sheetData sheetId="51">
        <row r="9">
          <cell r="F9">
            <v>1</v>
          </cell>
        </row>
      </sheetData>
      <sheetData sheetId="52">
        <row r="9">
          <cell r="F9">
            <v>1</v>
          </cell>
        </row>
      </sheetData>
      <sheetData sheetId="53">
        <row r="9">
          <cell r="F9">
            <v>1</v>
          </cell>
        </row>
      </sheetData>
      <sheetData sheetId="54">
        <row r="9">
          <cell r="F9">
            <v>1</v>
          </cell>
        </row>
      </sheetData>
      <sheetData sheetId="55">
        <row r="9">
          <cell r="F9">
            <v>1</v>
          </cell>
        </row>
      </sheetData>
      <sheetData sheetId="56">
        <row r="9">
          <cell r="F9">
            <v>1</v>
          </cell>
        </row>
      </sheetData>
      <sheetData sheetId="57">
        <row r="9">
          <cell r="F9">
            <v>1</v>
          </cell>
        </row>
      </sheetData>
      <sheetData sheetId="58">
        <row r="9">
          <cell r="F9">
            <v>1</v>
          </cell>
        </row>
      </sheetData>
      <sheetData sheetId="59">
        <row r="9">
          <cell r="F9">
            <v>1</v>
          </cell>
        </row>
      </sheetData>
      <sheetData sheetId="60">
        <row r="9">
          <cell r="F9">
            <v>1</v>
          </cell>
        </row>
      </sheetData>
      <sheetData sheetId="61">
        <row r="9">
          <cell r="F9">
            <v>1</v>
          </cell>
        </row>
      </sheetData>
      <sheetData sheetId="6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HF(ii_b)_FINAL CALC"/>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vider Summary"/>
      <sheetName val="Front Sheet"/>
      <sheetName val="Introduction"/>
      <sheetName val="User Guide"/>
      <sheetName val="Definitions and Sources"/>
      <sheetName val="Indicator Summary"/>
      <sheetName val="Acute Provider Summary"/>
      <sheetName val="Spine Chart Data"/>
      <sheetName val="Provider Data"/>
      <sheetName val="National Data"/>
      <sheetName val="Pivot Table Lookup"/>
      <sheetName val="PracticeLookup"/>
      <sheetName val="Local data sheet"/>
    </sheetNames>
    <sheetDataSet>
      <sheetData sheetId="0" refreshError="1">
        <row r="1">
          <cell r="R1" t="str">
            <v>MIDLANDS AND EAST</v>
          </cell>
        </row>
        <row r="3">
          <cell r="S3" t="str">
            <v>RLY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CYP (i.a) - 1+ access 21_22"/>
      <sheetName val="CYP 1+ trajectory 21_22"/>
      <sheetName val="CYP (i.b) - 2+ access 21_22"/>
      <sheetName val="CYP (ii) - ED 21_22"/>
      <sheetName val="CYP (iii) - tier 4 21_22"/>
      <sheetName val="CYP (iv) - adult wards 21_22"/>
      <sheetName val="CYP (v and vi) - Spend 21-22"/>
      <sheetName val="MHF (i and ii.b) - Spend 21_2"/>
      <sheetName val="Tr CYP (i.a) - 1+ access 21_22"/>
      <sheetName val="Tr CYP (i.a) - 2+ access 21_22"/>
      <sheetName val="Tr CYP (ii) - ED 21_22"/>
      <sheetName val="Tr CYP (iii) tier 4 21_22"/>
      <sheetName val="Tr CYP (iv) - adult wards 21_22"/>
      <sheetName val="Tr CYP (v and vi) - Spend 21_22"/>
      <sheetName val="Tr MHF (i and ii) - Spend 21_22"/>
      <sheetName val="Looku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A2" t="str">
            <v>92G</v>
          </cell>
          <cell r="B2" t="str">
            <v>NHS Bath and North East Somerset, Swindon and Wiltshire Sub-ICB</v>
          </cell>
          <cell r="C2" t="str">
            <v>QOX</v>
          </cell>
        </row>
        <row r="3">
          <cell r="A3" t="str">
            <v>M1J4Y</v>
          </cell>
          <cell r="B3" t="str">
            <v>NHS Bedfordshire, Luton and Milton Keynes Sub-ICB</v>
          </cell>
          <cell r="C3" t="str">
            <v>QHG</v>
          </cell>
        </row>
        <row r="4">
          <cell r="A4" t="str">
            <v>15E</v>
          </cell>
          <cell r="B4" t="str">
            <v>NHS Birmingham and Solihull Sub-ICB</v>
          </cell>
          <cell r="C4" t="str">
            <v>QHL</v>
          </cell>
        </row>
        <row r="5">
          <cell r="A5" t="str">
            <v>15C</v>
          </cell>
          <cell r="B5" t="str">
            <v>NHS Bristol, North Somerset and South Gloucestershire Sub-ICB</v>
          </cell>
          <cell r="C5" t="str">
            <v>QUY</v>
          </cell>
        </row>
        <row r="6">
          <cell r="A6" t="str">
            <v>10Q</v>
          </cell>
          <cell r="B6" t="str">
            <v>NHS Oxfordshire Sub-ICB</v>
          </cell>
          <cell r="C6" t="str">
            <v>QU9</v>
          </cell>
        </row>
        <row r="7">
          <cell r="A7" t="str">
            <v>14Y</v>
          </cell>
          <cell r="B7" t="str">
            <v>NHS Buckinghamshire Sub-ICB</v>
          </cell>
          <cell r="C7" t="str">
            <v>QU9</v>
          </cell>
        </row>
        <row r="8">
          <cell r="A8" t="str">
            <v>15A</v>
          </cell>
          <cell r="B8" t="str">
            <v>NHS Berkshire West Sub-ICB</v>
          </cell>
          <cell r="C8" t="str">
            <v>QU9</v>
          </cell>
        </row>
        <row r="9">
          <cell r="A9" t="str">
            <v>06H</v>
          </cell>
          <cell r="B9" t="str">
            <v>NHS Cambridgeshire and Peterborough Sub-ICB</v>
          </cell>
          <cell r="C9" t="str">
            <v>QUE</v>
          </cell>
        </row>
        <row r="10">
          <cell r="A10" t="str">
            <v>01F</v>
          </cell>
          <cell r="B10" t="str">
            <v>NHS Halton Sub-ICB</v>
          </cell>
          <cell r="C10" t="str">
            <v>QYG</v>
          </cell>
        </row>
        <row r="11">
          <cell r="A11" t="str">
            <v>01J</v>
          </cell>
          <cell r="B11" t="str">
            <v>NHS Knowsley Sub-ICB</v>
          </cell>
          <cell r="C11" t="str">
            <v>QYG</v>
          </cell>
        </row>
        <row r="12">
          <cell r="A12" t="str">
            <v>01T</v>
          </cell>
          <cell r="B12" t="str">
            <v>NHS South Sefton Sub-ICB</v>
          </cell>
          <cell r="C12" t="str">
            <v>QYG</v>
          </cell>
        </row>
        <row r="13">
          <cell r="A13" t="str">
            <v>01V</v>
          </cell>
          <cell r="B13" t="str">
            <v>NHS Southport and Formby Sub-ICB</v>
          </cell>
          <cell r="C13" t="str">
            <v>QYG</v>
          </cell>
        </row>
        <row r="14">
          <cell r="A14" t="str">
            <v>01X</v>
          </cell>
          <cell r="B14" t="str">
            <v>NHS St Helens Sub-ICB</v>
          </cell>
          <cell r="C14" t="str">
            <v>QYG</v>
          </cell>
        </row>
        <row r="15">
          <cell r="A15" t="str">
            <v>02E</v>
          </cell>
          <cell r="B15" t="str">
            <v>NHS Warrington Sub-ICB</v>
          </cell>
          <cell r="C15" t="str">
            <v>QYG</v>
          </cell>
        </row>
        <row r="16">
          <cell r="A16" t="str">
            <v>12F</v>
          </cell>
          <cell r="B16" t="str">
            <v>NHS Wirral Sub-ICB</v>
          </cell>
          <cell r="C16" t="str">
            <v>QYG</v>
          </cell>
        </row>
        <row r="17">
          <cell r="A17" t="str">
            <v>27D</v>
          </cell>
          <cell r="B17" t="str">
            <v>NHS Cheshire Sub-ICB</v>
          </cell>
          <cell r="C17" t="str">
            <v>QYG</v>
          </cell>
        </row>
        <row r="18">
          <cell r="A18" t="str">
            <v>99A</v>
          </cell>
          <cell r="B18" t="str">
            <v>NHS Liverpool Sub-ICB</v>
          </cell>
          <cell r="C18" t="str">
            <v>QYG</v>
          </cell>
        </row>
        <row r="19">
          <cell r="A19" t="str">
            <v>11N</v>
          </cell>
          <cell r="B19" t="str">
            <v>NHS Kernow Sub-ICB</v>
          </cell>
          <cell r="C19" t="str">
            <v>QT6</v>
          </cell>
        </row>
        <row r="20">
          <cell r="A20" t="str">
            <v>B2M3M</v>
          </cell>
          <cell r="B20" t="str">
            <v>NHS Coventry and Warwickshire Sub-ICB</v>
          </cell>
          <cell r="C20" t="str">
            <v>QWU</v>
          </cell>
        </row>
        <row r="21">
          <cell r="A21" t="str">
            <v>00L</v>
          </cell>
          <cell r="B21" t="str">
            <v>NHS Northumberland Sub-ICB</v>
          </cell>
          <cell r="C21" t="str">
            <v>QHM</v>
          </cell>
        </row>
        <row r="22">
          <cell r="A22" t="str">
            <v>00N</v>
          </cell>
          <cell r="B22" t="str">
            <v>NHS South Tyneside Sub-ICB</v>
          </cell>
          <cell r="C22" t="str">
            <v>QHM</v>
          </cell>
        </row>
        <row r="23">
          <cell r="A23" t="str">
            <v>00P</v>
          </cell>
          <cell r="B23" t="str">
            <v>NHS Sunderland Sub-ICB</v>
          </cell>
          <cell r="C23" t="str">
            <v>QHM</v>
          </cell>
        </row>
        <row r="24">
          <cell r="A24" t="str">
            <v>01H</v>
          </cell>
          <cell r="B24" t="str">
            <v>NHS North Cumbria Sub-ICB</v>
          </cell>
          <cell r="C24" t="str">
            <v>QHM</v>
          </cell>
        </row>
        <row r="25">
          <cell r="A25" t="str">
            <v>13T</v>
          </cell>
          <cell r="B25" t="str">
            <v>NHS Newcastle Gateshead Sub-ICB</v>
          </cell>
          <cell r="C25" t="str">
            <v>QHM</v>
          </cell>
        </row>
        <row r="26">
          <cell r="A26" t="str">
            <v>16C</v>
          </cell>
          <cell r="B26" t="str">
            <v>NHS Tees Valley Sub-ICB</v>
          </cell>
          <cell r="C26" t="str">
            <v>QHM</v>
          </cell>
        </row>
        <row r="27">
          <cell r="A27" t="str">
            <v>84H</v>
          </cell>
          <cell r="B27" t="str">
            <v>NHS County Durham Sub-ICB</v>
          </cell>
          <cell r="C27" t="str">
            <v>QHM</v>
          </cell>
        </row>
        <row r="28">
          <cell r="A28" t="str">
            <v>99C</v>
          </cell>
          <cell r="B28" t="str">
            <v>NHS North Tyneside Sub-ICB</v>
          </cell>
          <cell r="C28" t="str">
            <v>QHM</v>
          </cell>
        </row>
        <row r="29">
          <cell r="A29" t="str">
            <v>15N</v>
          </cell>
          <cell r="B29" t="str">
            <v>NHS Devon Sub-ICB</v>
          </cell>
          <cell r="C29" t="str">
            <v>QJK</v>
          </cell>
        </row>
        <row r="30">
          <cell r="A30" t="str">
            <v>11J</v>
          </cell>
          <cell r="B30" t="str">
            <v>NHS Dorset Sub-ICB</v>
          </cell>
          <cell r="C30" t="str">
            <v>QVV</v>
          </cell>
        </row>
        <row r="31">
          <cell r="A31" t="str">
            <v>A3A8R</v>
          </cell>
          <cell r="B31" t="str">
            <v>NHS North East London Sub-ICB</v>
          </cell>
          <cell r="C31" t="str">
            <v>QMF</v>
          </cell>
        </row>
        <row r="32">
          <cell r="A32" t="str">
            <v>D4U1Y</v>
          </cell>
          <cell r="B32" t="str">
            <v>NHS Frimley Sub-ICB</v>
          </cell>
          <cell r="C32" t="str">
            <v>QNQ</v>
          </cell>
        </row>
        <row r="33">
          <cell r="A33" t="str">
            <v>11M</v>
          </cell>
          <cell r="B33" t="str">
            <v>NHS Gloucestershire Sub-ICB</v>
          </cell>
          <cell r="C33" t="str">
            <v>QR1</v>
          </cell>
        </row>
        <row r="34">
          <cell r="A34" t="str">
            <v>00T</v>
          </cell>
          <cell r="B34" t="str">
            <v>NHS Bolton Sub-ICB</v>
          </cell>
          <cell r="C34" t="str">
            <v>QOP</v>
          </cell>
        </row>
        <row r="35">
          <cell r="A35" t="str">
            <v>00V</v>
          </cell>
          <cell r="B35" t="str">
            <v>NHS Bury Sub-ICB</v>
          </cell>
          <cell r="C35" t="str">
            <v>QOP</v>
          </cell>
        </row>
        <row r="36">
          <cell r="A36" t="str">
            <v>00Y</v>
          </cell>
          <cell r="B36" t="str">
            <v>NHS Oldham Sub-ICB</v>
          </cell>
          <cell r="C36" t="str">
            <v>QOP</v>
          </cell>
        </row>
        <row r="37">
          <cell r="A37" t="str">
            <v>01D</v>
          </cell>
          <cell r="B37" t="str">
            <v>NHS Heywood, Middleton and Rochdale Sub-ICB</v>
          </cell>
          <cell r="C37" t="str">
            <v>QOP</v>
          </cell>
        </row>
        <row r="38">
          <cell r="A38" t="str">
            <v>01G</v>
          </cell>
          <cell r="B38" t="str">
            <v>NHS Salford Sub-ICB</v>
          </cell>
          <cell r="C38" t="str">
            <v>QOP</v>
          </cell>
        </row>
        <row r="39">
          <cell r="A39" t="str">
            <v>01W</v>
          </cell>
          <cell r="B39" t="str">
            <v>NHS Stockport Sub-ICB</v>
          </cell>
          <cell r="C39" t="str">
            <v>QOP</v>
          </cell>
        </row>
        <row r="40">
          <cell r="A40" t="str">
            <v>01Y</v>
          </cell>
          <cell r="B40" t="str">
            <v>NHS Tameside and Glossop Sub-ICB</v>
          </cell>
          <cell r="C40" t="str">
            <v>QOP</v>
          </cell>
        </row>
        <row r="41">
          <cell r="A41" t="str">
            <v>02A</v>
          </cell>
          <cell r="B41" t="str">
            <v>NHS Trafford Sub-ICB</v>
          </cell>
          <cell r="C41" t="str">
            <v>QOP</v>
          </cell>
        </row>
        <row r="42">
          <cell r="A42" t="str">
            <v>02H</v>
          </cell>
          <cell r="B42" t="str">
            <v>NHS Wigan Borough Sub-ICB</v>
          </cell>
          <cell r="C42" t="str">
            <v>QOP</v>
          </cell>
        </row>
        <row r="43">
          <cell r="A43" t="str">
            <v>14L</v>
          </cell>
          <cell r="B43" t="str">
            <v>NHS Manchester Sub-ICB</v>
          </cell>
          <cell r="C43" t="str">
            <v>QOP</v>
          </cell>
        </row>
        <row r="44">
          <cell r="A44" t="str">
            <v>10R</v>
          </cell>
          <cell r="B44" t="str">
            <v>NHS Portsmouth Sub-ICB</v>
          </cell>
          <cell r="C44" t="str">
            <v>QRL</v>
          </cell>
        </row>
        <row r="45">
          <cell r="A45" t="str">
            <v>D9Y0V</v>
          </cell>
          <cell r="B45" t="str">
            <v>NHS Hampshire, Southampton and Isle of Wight Sub-ICB</v>
          </cell>
          <cell r="C45" t="str">
            <v>QRL</v>
          </cell>
        </row>
        <row r="46">
          <cell r="A46" t="str">
            <v>00Q</v>
          </cell>
          <cell r="B46" t="str">
            <v>NHS Blackburn with Darwen Sub-ICB</v>
          </cell>
          <cell r="C46" t="str">
            <v>QE1</v>
          </cell>
        </row>
        <row r="47">
          <cell r="A47" t="str">
            <v>00R</v>
          </cell>
          <cell r="B47" t="str">
            <v>NHS Blackpool Sub-ICB</v>
          </cell>
          <cell r="C47" t="str">
            <v>QE1</v>
          </cell>
        </row>
        <row r="48">
          <cell r="A48" t="str">
            <v>00X</v>
          </cell>
          <cell r="B48" t="str">
            <v>NHS Chorley and South Ribble Sub-ICB</v>
          </cell>
          <cell r="C48" t="str">
            <v>QE1</v>
          </cell>
        </row>
        <row r="49">
          <cell r="A49" t="str">
            <v>01A</v>
          </cell>
          <cell r="B49" t="str">
            <v>NHS East Lancashire Sub-ICB</v>
          </cell>
          <cell r="C49" t="str">
            <v>QE1</v>
          </cell>
        </row>
        <row r="50">
          <cell r="A50" t="str">
            <v>01E</v>
          </cell>
          <cell r="B50" t="str">
            <v>NHS Greater Preston Sub-ICB</v>
          </cell>
          <cell r="C50" t="str">
            <v>QE1</v>
          </cell>
        </row>
        <row r="51">
          <cell r="A51" t="str">
            <v>01K</v>
          </cell>
          <cell r="B51" t="str">
            <v>NHS Morecambe Bay Sub-ICB</v>
          </cell>
          <cell r="C51" t="str">
            <v>QE1</v>
          </cell>
        </row>
        <row r="52">
          <cell r="A52" t="str">
            <v>02G</v>
          </cell>
          <cell r="B52" t="str">
            <v>NHS West Lancashire Sub-ICB</v>
          </cell>
          <cell r="C52" t="str">
            <v>QE1</v>
          </cell>
        </row>
        <row r="53">
          <cell r="A53" t="str">
            <v>02M</v>
          </cell>
          <cell r="B53" t="str">
            <v>NHS Fylde &amp; Wyre Sub-ICB</v>
          </cell>
          <cell r="C53" t="str">
            <v>QE1</v>
          </cell>
        </row>
        <row r="54">
          <cell r="A54" t="str">
            <v>18C</v>
          </cell>
          <cell r="B54" t="str">
            <v>NHS Herefordshire and Worcestershire Sub-ICB</v>
          </cell>
          <cell r="C54" t="str">
            <v>QGH</v>
          </cell>
        </row>
        <row r="55">
          <cell r="A55" t="str">
            <v>06K</v>
          </cell>
          <cell r="B55" t="str">
            <v>NHS East and North Hertfordshire Sub-ICB</v>
          </cell>
          <cell r="C55" t="str">
            <v>QM7</v>
          </cell>
        </row>
        <row r="56">
          <cell r="A56" t="str">
            <v>06N</v>
          </cell>
          <cell r="B56" t="str">
            <v>NHS Herts Valleys Sub-ICB</v>
          </cell>
          <cell r="C56" t="str">
            <v>QM7</v>
          </cell>
        </row>
        <row r="57">
          <cell r="A57" t="str">
            <v>07H</v>
          </cell>
          <cell r="B57" t="str">
            <v>NHS West Essex Sub-ICB</v>
          </cell>
          <cell r="C57" t="str">
            <v>QM7</v>
          </cell>
        </row>
        <row r="58">
          <cell r="A58" t="str">
            <v>02Y</v>
          </cell>
          <cell r="B58" t="str">
            <v>NHS East Riding of Yorkshire Sub-ICB</v>
          </cell>
          <cell r="C58" t="str">
            <v>QOQ</v>
          </cell>
        </row>
        <row r="59">
          <cell r="A59" t="str">
            <v>03F</v>
          </cell>
          <cell r="B59" t="str">
            <v>NHS Hull Sub-ICB</v>
          </cell>
          <cell r="C59" t="str">
            <v>QOQ</v>
          </cell>
        </row>
        <row r="60">
          <cell r="A60" t="str">
            <v>03H</v>
          </cell>
          <cell r="B60" t="str">
            <v>NHS North East Lincolnshire Sub-ICB</v>
          </cell>
          <cell r="C60" t="str">
            <v>QOQ</v>
          </cell>
        </row>
        <row r="61">
          <cell r="A61" t="str">
            <v>03K</v>
          </cell>
          <cell r="B61" t="str">
            <v>NHS North Lincolnshire Sub-ICB</v>
          </cell>
          <cell r="C61" t="str">
            <v>QOQ</v>
          </cell>
        </row>
        <row r="62">
          <cell r="A62" t="str">
            <v>03Q</v>
          </cell>
          <cell r="B62" t="str">
            <v>NHS Vale of York Sub-ICB</v>
          </cell>
          <cell r="C62" t="str">
            <v>QOQ</v>
          </cell>
        </row>
        <row r="63">
          <cell r="A63" t="str">
            <v>42D</v>
          </cell>
          <cell r="B63" t="str">
            <v>NHS North Yorkshire Sub-ICB</v>
          </cell>
          <cell r="C63" t="str">
            <v>QOQ</v>
          </cell>
        </row>
        <row r="64">
          <cell r="A64" t="str">
            <v>15M</v>
          </cell>
          <cell r="B64" t="str">
            <v>NHS Derby and Derbyshire Sub-ICB</v>
          </cell>
          <cell r="C64" t="str">
            <v>QJ2</v>
          </cell>
        </row>
        <row r="65">
          <cell r="A65" t="str">
            <v>91Q</v>
          </cell>
          <cell r="B65" t="str">
            <v>NHS Kent and Medway Sub-ICB</v>
          </cell>
          <cell r="C65" t="str">
            <v>QKS</v>
          </cell>
        </row>
        <row r="66">
          <cell r="A66" t="str">
            <v>03W</v>
          </cell>
          <cell r="B66" t="str">
            <v>NHS East Leicestershire and Rutland Sub-ICB</v>
          </cell>
          <cell r="C66" t="str">
            <v>QK1</v>
          </cell>
        </row>
        <row r="67">
          <cell r="A67" t="str">
            <v>04C</v>
          </cell>
          <cell r="B67" t="str">
            <v>NHS Leicester City Sub-ICB</v>
          </cell>
          <cell r="C67" t="str">
            <v>QK1</v>
          </cell>
        </row>
        <row r="68">
          <cell r="A68" t="str">
            <v>04V</v>
          </cell>
          <cell r="B68" t="str">
            <v>NHS West Leicestershire Sub-ICB</v>
          </cell>
          <cell r="C68" t="str">
            <v>QK1</v>
          </cell>
        </row>
        <row r="69">
          <cell r="A69" t="str">
            <v>71E</v>
          </cell>
          <cell r="B69" t="str">
            <v>NHS Lincolnshire Sub-ICB</v>
          </cell>
          <cell r="C69" t="str">
            <v>QJM</v>
          </cell>
        </row>
        <row r="70">
          <cell r="A70" t="str">
            <v>06Q</v>
          </cell>
          <cell r="B70" t="str">
            <v>NHS Mid Essex Sub-ICB</v>
          </cell>
          <cell r="C70" t="str">
            <v>QH8</v>
          </cell>
        </row>
        <row r="71">
          <cell r="A71" t="str">
            <v>07G</v>
          </cell>
          <cell r="B71" t="str">
            <v>NHS Thurrock Sub-ICB</v>
          </cell>
          <cell r="C71" t="str">
            <v>QH8</v>
          </cell>
        </row>
        <row r="72">
          <cell r="A72" t="str">
            <v>99E</v>
          </cell>
          <cell r="B72" t="str">
            <v>NHS Basildon and Brentwood Sub-ICB</v>
          </cell>
          <cell r="C72" t="str">
            <v>QH8</v>
          </cell>
        </row>
        <row r="73">
          <cell r="A73" t="str">
            <v>99F</v>
          </cell>
          <cell r="B73" t="str">
            <v>NHS Castle Point and Rochford Sub-ICB</v>
          </cell>
          <cell r="C73" t="str">
            <v>QH8</v>
          </cell>
        </row>
        <row r="74">
          <cell r="A74" t="str">
            <v>99G</v>
          </cell>
          <cell r="B74" t="str">
            <v>NHS Southend Sub-ICB</v>
          </cell>
          <cell r="C74" t="str">
            <v>QH8</v>
          </cell>
        </row>
        <row r="75">
          <cell r="A75" t="str">
            <v>26A</v>
          </cell>
          <cell r="B75" t="str">
            <v>NHS Norfolk &amp; Waveney Sub-ICB</v>
          </cell>
          <cell r="C75" t="str">
            <v>QMM</v>
          </cell>
        </row>
        <row r="76">
          <cell r="A76" t="str">
            <v>93C</v>
          </cell>
          <cell r="B76" t="str">
            <v>NHS North Central London Sub-ICB</v>
          </cell>
          <cell r="C76" t="str">
            <v>QMJ</v>
          </cell>
        </row>
        <row r="77">
          <cell r="A77" t="str">
            <v>W2U3Z</v>
          </cell>
          <cell r="B77" t="str">
            <v>NHS North West London Sub-ICB</v>
          </cell>
          <cell r="C77" t="str">
            <v>QRV</v>
          </cell>
        </row>
        <row r="78">
          <cell r="A78" t="str">
            <v>78H</v>
          </cell>
          <cell r="B78" t="str">
            <v>NHS Northamptonshire Sub-ICB</v>
          </cell>
          <cell r="C78" t="str">
            <v>QPM</v>
          </cell>
        </row>
        <row r="79">
          <cell r="A79" t="str">
            <v>52R</v>
          </cell>
          <cell r="B79" t="str">
            <v>NHS Nottingham and Nottinghamshire Sub-ICB</v>
          </cell>
          <cell r="C79" t="str">
            <v>QT1</v>
          </cell>
        </row>
        <row r="80">
          <cell r="A80" t="str">
            <v>72Q</v>
          </cell>
          <cell r="B80" t="str">
            <v>NHS South East London Sub-ICB</v>
          </cell>
          <cell r="C80" t="str">
            <v>QKK</v>
          </cell>
        </row>
        <row r="81">
          <cell r="A81" t="str">
            <v>M2L0M</v>
          </cell>
          <cell r="B81" t="str">
            <v>NHS Shropshire, Telford and Wrekin Sub-ICB</v>
          </cell>
          <cell r="C81" t="str">
            <v>QOC</v>
          </cell>
        </row>
        <row r="82">
          <cell r="A82" t="str">
            <v>11X</v>
          </cell>
          <cell r="B82" t="str">
            <v>NHS Somerset Sub-ICB</v>
          </cell>
          <cell r="C82" t="str">
            <v>QSL</v>
          </cell>
        </row>
        <row r="83">
          <cell r="A83" t="str">
            <v>36L</v>
          </cell>
          <cell r="B83" t="str">
            <v>NHS South West London Sub-ICB</v>
          </cell>
          <cell r="C83" t="str">
            <v>QWE</v>
          </cell>
        </row>
        <row r="84">
          <cell r="A84" t="str">
            <v>02P</v>
          </cell>
          <cell r="B84" t="str">
            <v>NHS Barnsley Sub-ICB</v>
          </cell>
          <cell r="C84" t="str">
            <v>QF7</v>
          </cell>
        </row>
        <row r="85">
          <cell r="A85" t="str">
            <v>02Q</v>
          </cell>
          <cell r="B85" t="str">
            <v>NHS Bassetlaw Sub-ICB</v>
          </cell>
          <cell r="C85" t="str">
            <v>QT1</v>
          </cell>
        </row>
        <row r="86">
          <cell r="A86" t="str">
            <v>02X</v>
          </cell>
          <cell r="B86" t="str">
            <v>NHS Doncaster Sub-ICB</v>
          </cell>
          <cell r="C86" t="str">
            <v>QF7</v>
          </cell>
        </row>
        <row r="87">
          <cell r="A87" t="str">
            <v>03L</v>
          </cell>
          <cell r="B87" t="str">
            <v>NHS Rotherham Sub-ICB</v>
          </cell>
          <cell r="C87" t="str">
            <v>QF7</v>
          </cell>
        </row>
        <row r="88">
          <cell r="A88" t="str">
            <v>03N</v>
          </cell>
          <cell r="B88" t="str">
            <v>NHS Sheffield Sub-ICB</v>
          </cell>
          <cell r="C88" t="str">
            <v>QF7</v>
          </cell>
        </row>
        <row r="89">
          <cell r="A89" t="str">
            <v>04Y</v>
          </cell>
          <cell r="B89" t="str">
            <v>NHS Cannock Chase Sub-ICB</v>
          </cell>
          <cell r="C89" t="str">
            <v>QNC</v>
          </cell>
        </row>
        <row r="90">
          <cell r="A90" t="str">
            <v>05D</v>
          </cell>
          <cell r="B90" t="str">
            <v>NHS East Staffordshire Sub-ICB</v>
          </cell>
          <cell r="C90" t="str">
            <v>QNC</v>
          </cell>
        </row>
        <row r="91">
          <cell r="A91" t="str">
            <v>05G</v>
          </cell>
          <cell r="B91" t="str">
            <v>NHS North Staffordshire Sub-ICB</v>
          </cell>
          <cell r="C91" t="str">
            <v>QNC</v>
          </cell>
        </row>
        <row r="92">
          <cell r="A92" t="str">
            <v>05Q</v>
          </cell>
          <cell r="B92" t="str">
            <v>NHS South East Staffordshire and Seisdon Peninsula Sub-ICB</v>
          </cell>
          <cell r="C92" t="str">
            <v>QNC</v>
          </cell>
        </row>
        <row r="93">
          <cell r="A93" t="str">
            <v>05V</v>
          </cell>
          <cell r="B93" t="str">
            <v>NHS Stafford and Surrounds Sub-ICB</v>
          </cell>
          <cell r="C93" t="str">
            <v>QNC</v>
          </cell>
        </row>
        <row r="94">
          <cell r="A94" t="str">
            <v>05W</v>
          </cell>
          <cell r="B94" t="str">
            <v>NHS Stoke on Trent Sub-ICB</v>
          </cell>
          <cell r="C94" t="str">
            <v>QNC</v>
          </cell>
        </row>
        <row r="95">
          <cell r="A95" t="str">
            <v>06L</v>
          </cell>
          <cell r="B95" t="str">
            <v>NHS Ipswich and East Suffolk Sub-ICB</v>
          </cell>
          <cell r="C95" t="str">
            <v>QJG</v>
          </cell>
        </row>
        <row r="96">
          <cell r="A96" t="str">
            <v>06T</v>
          </cell>
          <cell r="B96" t="str">
            <v>NHS North East Essex Sub-ICB</v>
          </cell>
          <cell r="C96" t="str">
            <v>QJG</v>
          </cell>
        </row>
        <row r="97">
          <cell r="A97" t="str">
            <v>07K</v>
          </cell>
          <cell r="B97" t="str">
            <v>NHS West Suffolk Sub-ICB</v>
          </cell>
          <cell r="C97" t="str">
            <v>QJG</v>
          </cell>
        </row>
        <row r="98">
          <cell r="A98" t="str">
            <v>92A</v>
          </cell>
          <cell r="B98" t="str">
            <v>NHS Surrey Heartlands Sub-ICB</v>
          </cell>
          <cell r="C98" t="str">
            <v>QXU</v>
          </cell>
        </row>
        <row r="99">
          <cell r="A99" t="str">
            <v>09D</v>
          </cell>
          <cell r="B99" t="str">
            <v>NHS Brighton and Hove Sub-ICB</v>
          </cell>
          <cell r="C99" t="str">
            <v>QNX</v>
          </cell>
        </row>
        <row r="100">
          <cell r="A100" t="str">
            <v>70F</v>
          </cell>
          <cell r="B100" t="str">
            <v>NHS West Sussex Sub-ICB</v>
          </cell>
          <cell r="C100" t="str">
            <v>QNX</v>
          </cell>
        </row>
        <row r="101">
          <cell r="A101" t="str">
            <v>97R</v>
          </cell>
          <cell r="B101" t="str">
            <v>NHS East Sussex Sub-ICB</v>
          </cell>
          <cell r="C101" t="str">
            <v>QNX</v>
          </cell>
        </row>
        <row r="102">
          <cell r="A102" t="str">
            <v>D2P2L</v>
          </cell>
          <cell r="B102" t="str">
            <v>NHS Black Country and West Birmingham Sub-ICB</v>
          </cell>
          <cell r="C102" t="str">
            <v>QUA</v>
          </cell>
        </row>
        <row r="103">
          <cell r="A103" t="str">
            <v>02T</v>
          </cell>
          <cell r="B103" t="str">
            <v>NHS Calderdale Sub-ICB</v>
          </cell>
          <cell r="C103" t="str">
            <v>QWO</v>
          </cell>
        </row>
        <row r="104">
          <cell r="A104" t="str">
            <v>03R</v>
          </cell>
          <cell r="B104" t="str">
            <v>NHS Wakefield Sub-ICB</v>
          </cell>
          <cell r="C104" t="str">
            <v>QWO</v>
          </cell>
        </row>
        <row r="105">
          <cell r="A105" t="str">
            <v>15F</v>
          </cell>
          <cell r="B105" t="str">
            <v>NHS Leeds Sub-ICB</v>
          </cell>
          <cell r="C105" t="str">
            <v>QWO</v>
          </cell>
        </row>
        <row r="106">
          <cell r="A106" t="str">
            <v>36J</v>
          </cell>
          <cell r="B106" t="str">
            <v>NHS Bradford District and Craven Sub-ICB</v>
          </cell>
          <cell r="C106" t="str">
            <v>QWO</v>
          </cell>
        </row>
        <row r="107">
          <cell r="A107" t="str">
            <v>X2C4Y</v>
          </cell>
          <cell r="B107" t="str">
            <v>NHS Kirklees Sub-ICB</v>
          </cell>
          <cell r="C107" t="str">
            <v>QWO</v>
          </cell>
        </row>
      </sheetData>
    </sheetDataSet>
  </externalBook>
</externalLink>
</file>

<file path=xl/persons/person.xml><?xml version="1.0" encoding="utf-8"?>
<personList xmlns="http://schemas.microsoft.com/office/spreadsheetml/2018/threadedcomments" xmlns:x="http://schemas.openxmlformats.org/spreadsheetml/2006/main">
  <person displayName="Aradhana Rana" id="{1775F246-4DA9-4224-8F23-C4350FAFC059}" userId="S::Aradhana.Rana@england.nhs.uk::7ae6f4e0-9d88-4883-972e-12d7cdfd1d2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44" dT="2022-11-10T17:16:37.01" personId="{1775F246-4DA9-4224-8F23-C4350FAFC059}" id="{9A39D9ED-C028-4B9B-ADAC-49295565CB01}">
    <text>Actual figure for England for March 22</text>
  </threadedComment>
  <threadedComment ref="L44" dT="2022-11-10T17:17:12.67" personId="{1775F246-4DA9-4224-8F23-C4350FAFC059}" id="{B6DBCDC4-A1DE-4EF0-A95E-6B83CEE5DCEB}">
    <text>Trajectory for England for March 22</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england.nhs.uk/statistics/statistical-work-areas/cyped-waiting-times/" TargetMode="External"/><Relationship Id="rId7" Type="http://schemas.openxmlformats.org/officeDocument/2006/relationships/printerSettings" Target="../printerSettings/printerSettings1.bin"/><Relationship Id="rId2" Type="http://schemas.openxmlformats.org/officeDocument/2006/relationships/hyperlink" Target="https://digital.nhs.uk/data-and-information/publications/statistical/mental-health-services-monthly-statistics" TargetMode="External"/><Relationship Id="rId1" Type="http://schemas.openxmlformats.org/officeDocument/2006/relationships/hyperlink" Target="https://digital.nhs.uk/data-and-information/publications/statistical/mental-health-services-monthly-statistics" TargetMode="External"/><Relationship Id="rId6" Type="http://schemas.openxmlformats.org/officeDocument/2006/relationships/hyperlink" Target="https://digital.nhs.uk/data-and-information/publications/statistical/mental-health-services-monthly-statistics" TargetMode="External"/><Relationship Id="rId5" Type="http://schemas.openxmlformats.org/officeDocument/2006/relationships/hyperlink" Target="https://digital.nhs.uk/data-and-information/publications/statistical/mental-health-services-monthly-statistics" TargetMode="External"/><Relationship Id="rId4" Type="http://schemas.openxmlformats.org/officeDocument/2006/relationships/hyperlink" Target="https://www.england.nhs.uk/statistics/statistical-work-areas/cyped-waiting-tim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D504-9F63-4F85-A6FE-F171D5FDE98F}">
  <sheetPr>
    <tabColor theme="8"/>
  </sheetPr>
  <dimension ref="B1:XFC16"/>
  <sheetViews>
    <sheetView tabSelected="1" workbookViewId="0">
      <pane xSplit="2" ySplit="2" topLeftCell="C3" activePane="bottomRight" state="frozen"/>
      <selection pane="topRight" activeCell="C1" sqref="C1"/>
      <selection pane="bottomLeft" activeCell="A3" sqref="A3"/>
      <selection pane="bottomRight" activeCell="C15" sqref="C15"/>
    </sheetView>
  </sheetViews>
  <sheetFormatPr defaultRowHeight="40.15" customHeight="1" x14ac:dyDescent="0.25"/>
  <cols>
    <col min="1" max="1" width="2.7109375" customWidth="1"/>
    <col min="2" max="2" width="8.140625" customWidth="1"/>
    <col min="3" max="3" width="31.28515625" customWidth="1"/>
    <col min="4" max="4" width="120.28515625" bestFit="1" customWidth="1"/>
    <col min="5" max="5" width="9.7109375" bestFit="1" customWidth="1"/>
    <col min="6" max="6" width="51.7109375" bestFit="1" customWidth="1"/>
    <col min="7" max="7" width="42.28515625" bestFit="1" customWidth="1"/>
    <col min="8" max="8" width="65.7109375" bestFit="1" customWidth="1"/>
    <col min="9" max="9" width="12.28515625" customWidth="1"/>
    <col min="10" max="10" width="26.140625" customWidth="1"/>
    <col min="11" max="11" width="23.140625" customWidth="1"/>
  </cols>
  <sheetData>
    <row r="1" spans="2:11 15344:16383" s="9" customFormat="1" ht="40.15" customHeight="1" x14ac:dyDescent="0.25">
      <c r="B1" s="10" t="s">
        <v>0</v>
      </c>
      <c r="C1" s="10" t="s">
        <v>1</v>
      </c>
      <c r="D1" s="10" t="s">
        <v>2</v>
      </c>
      <c r="E1" s="11" t="s">
        <v>3</v>
      </c>
      <c r="F1" s="10" t="s">
        <v>4</v>
      </c>
      <c r="G1" s="10" t="s">
        <v>5</v>
      </c>
      <c r="H1" s="10" t="s">
        <v>6</v>
      </c>
      <c r="I1" s="10" t="s">
        <v>7</v>
      </c>
      <c r="J1" s="10" t="s">
        <v>8</v>
      </c>
      <c r="K1" s="10" t="s">
        <v>9</v>
      </c>
      <c r="VRD1" s="12"/>
      <c r="VRE1" s="12"/>
      <c r="VRF1" s="12"/>
      <c r="VRG1" s="12"/>
      <c r="VRH1" s="12"/>
      <c r="VRI1" s="12"/>
      <c r="VRJ1" s="12"/>
      <c r="VRK1" s="12"/>
      <c r="VRL1" s="12"/>
      <c r="VRM1" s="12"/>
      <c r="VRN1" s="12"/>
      <c r="VRO1" s="12"/>
      <c r="VRP1" s="12"/>
      <c r="VRQ1" s="12"/>
      <c r="VRR1" s="12"/>
      <c r="VRS1" s="12"/>
      <c r="VRT1" s="12"/>
      <c r="VRU1" s="12"/>
      <c r="VRV1" s="12"/>
      <c r="VRW1" s="12"/>
      <c r="VRX1" s="12"/>
      <c r="VRY1" s="12"/>
      <c r="VRZ1" s="12"/>
      <c r="VSA1" s="12"/>
      <c r="VSB1" s="12"/>
      <c r="VSC1" s="12"/>
      <c r="VSD1" s="12"/>
      <c r="VSE1" s="12"/>
      <c r="VSF1" s="12"/>
      <c r="VSG1" s="12"/>
      <c r="VSH1" s="12"/>
      <c r="VSI1" s="12"/>
      <c r="VSJ1" s="12"/>
      <c r="VSK1" s="12"/>
      <c r="VSL1" s="12"/>
      <c r="VSM1" s="12"/>
      <c r="VSN1" s="12"/>
      <c r="VSO1" s="12"/>
      <c r="VSP1" s="12"/>
      <c r="VSQ1" s="12"/>
      <c r="VSR1" s="12"/>
      <c r="VSS1" s="12"/>
      <c r="VST1" s="12"/>
      <c r="VSU1" s="12"/>
      <c r="VSV1" s="12"/>
      <c r="VSW1" s="12"/>
      <c r="VSX1" s="12"/>
      <c r="VSY1" s="12"/>
      <c r="VSZ1" s="12"/>
      <c r="VTA1" s="12"/>
      <c r="VTB1" s="12"/>
      <c r="VTC1" s="12"/>
      <c r="VTD1" s="12"/>
      <c r="VTE1" s="12"/>
      <c r="VTF1" s="12"/>
      <c r="VTG1" s="12"/>
      <c r="VTH1" s="12"/>
      <c r="VTI1" s="12"/>
      <c r="VTJ1" s="12"/>
      <c r="VTK1" s="12"/>
      <c r="VTL1" s="12"/>
      <c r="VTM1" s="12"/>
      <c r="VTN1" s="12"/>
      <c r="VTO1" s="12"/>
      <c r="VTP1" s="12"/>
      <c r="VTQ1" s="12"/>
      <c r="VTR1" s="12"/>
      <c r="VTS1" s="12"/>
      <c r="VTT1" s="12"/>
      <c r="VTU1" s="12"/>
      <c r="VTV1" s="12"/>
      <c r="VTW1" s="12"/>
      <c r="VTX1" s="12"/>
      <c r="VTY1" s="12"/>
      <c r="VTZ1" s="12"/>
      <c r="VUA1" s="12"/>
      <c r="VUB1" s="12"/>
      <c r="VUC1" s="12"/>
      <c r="VUD1" s="12"/>
      <c r="VUE1" s="12"/>
      <c r="VUF1" s="12"/>
      <c r="VUG1" s="12"/>
      <c r="VUH1" s="12"/>
      <c r="VUI1" s="12"/>
      <c r="VUJ1" s="12"/>
      <c r="VUK1" s="12"/>
      <c r="VUL1" s="12"/>
      <c r="VUM1" s="12"/>
      <c r="VUN1" s="12"/>
      <c r="VUO1" s="12"/>
      <c r="VUP1" s="12"/>
      <c r="VUQ1" s="12"/>
      <c r="VUR1" s="12"/>
      <c r="VUS1" s="12"/>
      <c r="VUT1" s="12"/>
      <c r="VUU1" s="12"/>
      <c r="VUV1" s="12"/>
      <c r="VUW1" s="12"/>
      <c r="VUX1" s="12"/>
      <c r="VUY1" s="12"/>
      <c r="VUZ1" s="12"/>
      <c r="VVA1" s="12"/>
      <c r="VVB1" s="12"/>
      <c r="VVC1" s="12"/>
      <c r="VVD1" s="12"/>
      <c r="VVE1" s="12"/>
      <c r="VVF1" s="12"/>
      <c r="VVG1" s="12"/>
      <c r="VVH1" s="12"/>
      <c r="VVI1" s="12"/>
      <c r="VVJ1" s="12"/>
      <c r="VVK1" s="12"/>
      <c r="VVL1" s="12"/>
      <c r="VVM1" s="12"/>
      <c r="VVN1" s="12"/>
      <c r="VVO1" s="12"/>
      <c r="VVP1" s="12"/>
      <c r="VVQ1" s="12"/>
      <c r="VVR1" s="12"/>
      <c r="VVS1" s="12"/>
      <c r="VVT1" s="12"/>
      <c r="VVU1" s="12"/>
      <c r="VVV1" s="12"/>
      <c r="VVW1" s="12"/>
      <c r="VVX1" s="12"/>
      <c r="VVY1" s="12"/>
      <c r="VVZ1" s="12"/>
      <c r="VWA1" s="12"/>
      <c r="VWB1" s="12"/>
      <c r="VWC1" s="12"/>
      <c r="VWD1" s="12"/>
      <c r="VWE1" s="12"/>
      <c r="VWF1" s="12"/>
      <c r="VWG1" s="12"/>
      <c r="VWH1" s="12"/>
      <c r="VWI1" s="12"/>
      <c r="VWJ1" s="12"/>
      <c r="VWK1" s="12"/>
      <c r="VWL1" s="12"/>
      <c r="VWM1" s="12"/>
      <c r="VWN1" s="12"/>
      <c r="VWO1" s="12"/>
      <c r="VWP1" s="12"/>
      <c r="VWQ1" s="12"/>
      <c r="VWR1" s="12"/>
      <c r="VWS1" s="12"/>
      <c r="VWT1" s="12"/>
      <c r="VWU1" s="12"/>
      <c r="VWV1" s="12"/>
      <c r="VWW1" s="12"/>
      <c r="VWX1" s="12"/>
      <c r="VWY1" s="12"/>
      <c r="VWZ1" s="12"/>
      <c r="VXA1" s="12"/>
      <c r="VXB1" s="12"/>
      <c r="VXC1" s="12"/>
      <c r="VXD1" s="12"/>
      <c r="VXE1" s="12"/>
      <c r="VXF1" s="12"/>
      <c r="VXG1" s="12"/>
      <c r="VXH1" s="12"/>
      <c r="VXI1" s="12"/>
      <c r="VXJ1" s="12"/>
      <c r="VXK1" s="12"/>
      <c r="VXL1" s="12"/>
      <c r="VXM1" s="12"/>
      <c r="VXN1" s="12"/>
      <c r="VXO1" s="12"/>
      <c r="VXP1" s="12"/>
      <c r="VXQ1" s="12"/>
      <c r="VXR1" s="12"/>
      <c r="VXS1" s="12"/>
      <c r="VXT1" s="12"/>
      <c r="VXU1" s="12"/>
      <c r="VXV1" s="12"/>
      <c r="VXW1" s="12"/>
      <c r="VXX1" s="12"/>
      <c r="VXY1" s="12"/>
      <c r="VXZ1" s="12"/>
      <c r="VYA1" s="12"/>
      <c r="VYB1" s="12"/>
      <c r="VYC1" s="12"/>
      <c r="VYD1" s="12"/>
      <c r="VYE1" s="12"/>
      <c r="VYF1" s="12"/>
      <c r="VYG1" s="12"/>
      <c r="VYH1" s="12"/>
      <c r="VYI1" s="12"/>
      <c r="VYJ1" s="12"/>
      <c r="VYK1" s="12"/>
      <c r="VYL1" s="12"/>
      <c r="VYM1" s="12"/>
      <c r="VYN1" s="12"/>
      <c r="VYO1" s="12"/>
      <c r="VYP1" s="12"/>
      <c r="VYQ1" s="12"/>
      <c r="VYR1" s="12"/>
      <c r="VYS1" s="12"/>
      <c r="VYT1" s="12"/>
      <c r="VYU1" s="12"/>
      <c r="VYV1" s="12"/>
      <c r="VYW1" s="12"/>
      <c r="VYX1" s="12"/>
      <c r="VYY1" s="12"/>
      <c r="VYZ1" s="12"/>
      <c r="VZA1" s="12"/>
      <c r="VZB1" s="12"/>
      <c r="VZC1" s="12"/>
      <c r="VZD1" s="12"/>
      <c r="VZE1" s="12"/>
      <c r="VZF1" s="12"/>
      <c r="VZG1" s="12"/>
      <c r="VZH1" s="12"/>
      <c r="VZI1" s="12"/>
      <c r="VZJ1" s="12"/>
      <c r="VZK1" s="12"/>
      <c r="VZL1" s="12"/>
      <c r="VZM1" s="12"/>
      <c r="VZN1" s="12"/>
      <c r="VZO1" s="12"/>
      <c r="VZP1" s="12"/>
      <c r="VZQ1" s="12"/>
      <c r="VZR1" s="12"/>
      <c r="VZS1" s="12"/>
      <c r="VZT1" s="12"/>
      <c r="VZU1" s="12"/>
      <c r="VZV1" s="12"/>
      <c r="VZW1" s="12"/>
      <c r="VZX1" s="12"/>
      <c r="VZY1" s="12"/>
      <c r="VZZ1" s="12"/>
      <c r="WAA1" s="12"/>
      <c r="WAB1" s="12"/>
      <c r="WAC1" s="12"/>
      <c r="WAD1" s="12"/>
      <c r="WAE1" s="12"/>
      <c r="WAF1" s="12"/>
      <c r="WAG1" s="12"/>
      <c r="WAH1" s="12"/>
      <c r="WAI1" s="12"/>
      <c r="WAJ1" s="12"/>
      <c r="WAK1" s="12"/>
      <c r="WAL1" s="12"/>
      <c r="WAM1" s="12"/>
      <c r="WAN1" s="12"/>
      <c r="WAO1" s="12"/>
      <c r="WAP1" s="12"/>
      <c r="WAQ1" s="12"/>
      <c r="WAR1" s="12"/>
      <c r="WAS1" s="12"/>
      <c r="WAT1" s="12"/>
      <c r="WAU1" s="12"/>
      <c r="WAV1" s="12"/>
      <c r="WAW1" s="12"/>
      <c r="WAX1" s="12"/>
      <c r="WAY1" s="12"/>
      <c r="WAZ1" s="12"/>
      <c r="WBA1" s="12"/>
      <c r="WBB1" s="12"/>
      <c r="WBC1" s="12"/>
      <c r="WBD1" s="12"/>
      <c r="WBE1" s="12"/>
      <c r="WBF1" s="12"/>
      <c r="WBG1" s="12"/>
      <c r="WBH1" s="12"/>
      <c r="WBI1" s="12"/>
      <c r="WBJ1" s="12"/>
      <c r="WBK1" s="12"/>
      <c r="WBL1" s="12"/>
      <c r="WBM1" s="12"/>
      <c r="WBN1" s="12"/>
      <c r="WBO1" s="12"/>
      <c r="WBP1" s="12"/>
      <c r="WBQ1" s="12"/>
      <c r="WBR1" s="12"/>
      <c r="WBS1" s="12"/>
      <c r="WBT1" s="12"/>
      <c r="WBU1" s="12"/>
      <c r="WBV1" s="12"/>
      <c r="WBW1" s="12"/>
      <c r="WBX1" s="12"/>
      <c r="WBY1" s="12"/>
      <c r="WBZ1" s="12"/>
      <c r="WCA1" s="12"/>
      <c r="WCB1" s="12"/>
      <c r="WCC1" s="12"/>
      <c r="WCD1" s="12"/>
      <c r="WCE1" s="12"/>
      <c r="WCF1" s="12"/>
      <c r="WCG1" s="12"/>
      <c r="WCH1" s="12"/>
      <c r="WCI1" s="12"/>
      <c r="WCJ1" s="12"/>
      <c r="WCK1" s="12"/>
      <c r="WCL1" s="12"/>
      <c r="WCM1" s="12"/>
      <c r="WCN1" s="12"/>
      <c r="WCO1" s="12"/>
      <c r="WCP1" s="12"/>
      <c r="WCQ1" s="12"/>
      <c r="WCR1" s="12"/>
      <c r="WCS1" s="12"/>
      <c r="WCT1" s="12"/>
      <c r="WCU1" s="12"/>
      <c r="WCV1" s="12"/>
      <c r="WCW1" s="12"/>
      <c r="WCX1" s="12"/>
      <c r="WCY1" s="12"/>
      <c r="WCZ1" s="12"/>
      <c r="WDA1" s="12"/>
      <c r="WDB1" s="12"/>
      <c r="WDC1" s="12"/>
      <c r="WDD1" s="12"/>
      <c r="WDE1" s="12"/>
      <c r="WDF1" s="12"/>
      <c r="WDG1" s="12"/>
      <c r="WDH1" s="12"/>
      <c r="WDI1" s="12"/>
      <c r="WDJ1" s="12"/>
      <c r="WDK1" s="12"/>
      <c r="WDL1" s="12"/>
      <c r="WDM1" s="12"/>
      <c r="WDN1" s="12"/>
      <c r="WDO1" s="12"/>
      <c r="WDP1" s="12"/>
      <c r="WDQ1" s="12"/>
      <c r="WDR1" s="12"/>
      <c r="WDS1" s="12"/>
      <c r="WDT1" s="12"/>
      <c r="WDU1" s="12"/>
      <c r="WDV1" s="12"/>
      <c r="WDW1" s="12"/>
      <c r="WDX1" s="12"/>
      <c r="WDY1" s="12"/>
      <c r="WDZ1" s="12"/>
      <c r="WEA1" s="12"/>
      <c r="WEB1" s="12"/>
      <c r="WEC1" s="12"/>
      <c r="WED1" s="12"/>
      <c r="WEE1" s="12"/>
      <c r="WEF1" s="12"/>
      <c r="WEG1" s="12"/>
      <c r="WEH1" s="12"/>
      <c r="WEI1" s="12"/>
      <c r="WEJ1" s="12"/>
      <c r="WEK1" s="12"/>
      <c r="WEL1" s="12"/>
      <c r="WEM1" s="12"/>
      <c r="WEN1" s="12"/>
      <c r="WEO1" s="12"/>
      <c r="WEP1" s="12"/>
      <c r="WEQ1" s="12"/>
      <c r="WER1" s="12"/>
      <c r="WES1" s="12"/>
      <c r="WET1" s="12"/>
      <c r="WEU1" s="12"/>
      <c r="WEV1" s="12"/>
      <c r="WEW1" s="12"/>
      <c r="WEX1" s="12"/>
      <c r="WEY1" s="12"/>
      <c r="WEZ1" s="12"/>
      <c r="WFA1" s="12"/>
      <c r="WFB1" s="12"/>
      <c r="WFC1" s="12"/>
      <c r="WFD1" s="12"/>
      <c r="WFE1" s="12"/>
      <c r="WFF1" s="12"/>
      <c r="WFG1" s="12"/>
      <c r="WFH1" s="12"/>
      <c r="WFI1" s="12"/>
      <c r="WFJ1" s="12"/>
      <c r="WFK1" s="12"/>
      <c r="WFL1" s="12"/>
      <c r="WFM1" s="12"/>
      <c r="WFN1" s="12"/>
      <c r="WFO1" s="12"/>
      <c r="WFP1" s="12"/>
      <c r="WFQ1" s="12"/>
      <c r="WFR1" s="12"/>
      <c r="WFS1" s="12"/>
      <c r="WFT1" s="12"/>
      <c r="WFU1" s="12"/>
      <c r="WFV1" s="12"/>
      <c r="WFW1" s="12"/>
      <c r="WFX1" s="12"/>
      <c r="WFY1" s="12"/>
      <c r="WFZ1" s="12"/>
      <c r="WGA1" s="12"/>
      <c r="WGB1" s="12"/>
      <c r="WGC1" s="12"/>
      <c r="WGD1" s="12"/>
      <c r="WGE1" s="12"/>
      <c r="WGF1" s="12"/>
      <c r="WGG1" s="12"/>
      <c r="WGH1" s="12"/>
      <c r="WGI1" s="12"/>
      <c r="WGJ1" s="12"/>
      <c r="WGK1" s="12"/>
      <c r="WGL1" s="12"/>
      <c r="WGM1" s="12"/>
      <c r="WGN1" s="12"/>
      <c r="WGO1" s="12"/>
      <c r="WGP1" s="12"/>
      <c r="WGQ1" s="12"/>
      <c r="WGR1" s="12"/>
      <c r="WGS1" s="12"/>
      <c r="WGT1" s="12"/>
      <c r="WGU1" s="12"/>
      <c r="WGV1" s="12"/>
      <c r="WGW1" s="12"/>
      <c r="WGX1" s="12"/>
      <c r="WGY1" s="12"/>
      <c r="WGZ1" s="12"/>
      <c r="WHA1" s="12"/>
      <c r="WHB1" s="12"/>
      <c r="WHC1" s="12"/>
      <c r="WHD1" s="12"/>
      <c r="WHE1" s="12"/>
      <c r="WHF1" s="12"/>
      <c r="WHG1" s="12"/>
      <c r="WHH1" s="12"/>
      <c r="WHI1" s="12"/>
      <c r="WHJ1" s="12"/>
      <c r="WHK1" s="12"/>
      <c r="WHL1" s="12"/>
      <c r="WHM1" s="12"/>
      <c r="WHN1" s="12"/>
      <c r="WHO1" s="12"/>
      <c r="WHP1" s="12"/>
      <c r="WHQ1" s="12"/>
      <c r="WHR1" s="12"/>
      <c r="WHS1" s="12"/>
      <c r="WHT1" s="12"/>
      <c r="WHU1" s="12"/>
      <c r="WHV1" s="12"/>
      <c r="WHW1" s="12"/>
      <c r="WHX1" s="12"/>
      <c r="WHY1" s="12"/>
      <c r="WHZ1" s="12"/>
      <c r="WIA1" s="12"/>
      <c r="WIB1" s="12"/>
      <c r="WIC1" s="12"/>
      <c r="WID1" s="12"/>
      <c r="WIE1" s="12"/>
      <c r="WIF1" s="12"/>
      <c r="WIG1" s="12"/>
      <c r="WIH1" s="12"/>
      <c r="WII1" s="12"/>
      <c r="WIJ1" s="12"/>
      <c r="WIK1" s="12"/>
      <c r="WIL1" s="12"/>
      <c r="WIM1" s="12"/>
      <c r="WIN1" s="12"/>
      <c r="WIO1" s="12"/>
      <c r="WIP1" s="12"/>
      <c r="WIQ1" s="12"/>
      <c r="WIR1" s="12"/>
      <c r="WIS1" s="12"/>
      <c r="WIT1" s="12"/>
      <c r="WIU1" s="12"/>
      <c r="WIV1" s="12"/>
      <c r="WIW1" s="12"/>
      <c r="WIX1" s="12"/>
      <c r="WIY1" s="12"/>
      <c r="WIZ1" s="12"/>
      <c r="WJA1" s="12"/>
      <c r="WJB1" s="12"/>
      <c r="WJC1" s="12"/>
      <c r="WJD1" s="12"/>
      <c r="WJE1" s="12"/>
      <c r="WJF1" s="12"/>
      <c r="WJG1" s="12"/>
      <c r="WJH1" s="12"/>
      <c r="WJI1" s="12"/>
      <c r="WJJ1" s="12"/>
      <c r="WJK1" s="12"/>
      <c r="WJL1" s="12"/>
      <c r="WJM1" s="12"/>
      <c r="WJN1" s="12"/>
      <c r="WJO1" s="12"/>
      <c r="WJP1" s="12"/>
      <c r="WJQ1" s="12"/>
      <c r="WJR1" s="12"/>
      <c r="WJS1" s="12"/>
      <c r="WJT1" s="12"/>
      <c r="WJU1" s="12"/>
      <c r="WJV1" s="12"/>
      <c r="WJW1" s="12"/>
      <c r="WJX1" s="12"/>
      <c r="WJY1" s="12"/>
      <c r="WJZ1" s="12"/>
      <c r="WKA1" s="12"/>
      <c r="WKB1" s="12"/>
      <c r="WKC1" s="12"/>
      <c r="WKD1" s="12"/>
      <c r="WKE1" s="12"/>
      <c r="WKF1" s="12"/>
      <c r="WKG1" s="12"/>
      <c r="WKH1" s="12"/>
      <c r="WKI1" s="12"/>
      <c r="WKJ1" s="12"/>
      <c r="WKK1" s="12"/>
      <c r="WKL1" s="12"/>
      <c r="WKM1" s="12"/>
      <c r="WKN1" s="12"/>
      <c r="WKO1" s="12"/>
      <c r="WKP1" s="12"/>
      <c r="WKQ1" s="12"/>
      <c r="WKR1" s="12"/>
      <c r="WKS1" s="12"/>
      <c r="WKT1" s="12"/>
      <c r="WKU1" s="12"/>
      <c r="WKV1" s="12"/>
      <c r="WKW1" s="12"/>
      <c r="WKX1" s="12"/>
      <c r="WKY1" s="12"/>
      <c r="WKZ1" s="12"/>
      <c r="WLA1" s="12"/>
      <c r="WLB1" s="12"/>
      <c r="WLC1" s="12"/>
      <c r="WLD1" s="12"/>
      <c r="WLE1" s="12"/>
      <c r="WLF1" s="12"/>
      <c r="WLG1" s="12"/>
      <c r="WLH1" s="12"/>
      <c r="WLI1" s="12"/>
      <c r="WLJ1" s="12"/>
      <c r="WLK1" s="12"/>
      <c r="WLL1" s="12"/>
      <c r="WLM1" s="12"/>
      <c r="WLN1" s="12"/>
      <c r="WLO1" s="12"/>
      <c r="WLP1" s="12"/>
      <c r="WLQ1" s="12"/>
      <c r="WLR1" s="12"/>
      <c r="WLS1" s="12"/>
      <c r="WLT1" s="12"/>
      <c r="WLU1" s="12"/>
      <c r="WLV1" s="12"/>
      <c r="WLW1" s="12"/>
      <c r="WLX1" s="12"/>
      <c r="WLY1" s="12"/>
      <c r="WLZ1" s="12"/>
      <c r="WMA1" s="12"/>
      <c r="WMB1" s="12"/>
      <c r="WMC1" s="12"/>
      <c r="WMD1" s="12"/>
      <c r="WME1" s="12"/>
      <c r="WMF1" s="12"/>
      <c r="WMG1" s="12"/>
      <c r="WMH1" s="12"/>
      <c r="WMI1" s="12"/>
      <c r="WMJ1" s="12"/>
      <c r="WMK1" s="12"/>
      <c r="WML1" s="12"/>
      <c r="WMM1" s="12"/>
      <c r="WMN1" s="12"/>
      <c r="WMO1" s="12"/>
      <c r="WMP1" s="12"/>
      <c r="WMQ1" s="12"/>
      <c r="WMR1" s="12"/>
      <c r="WMS1" s="12"/>
      <c r="WMT1" s="12"/>
      <c r="WMU1" s="12"/>
      <c r="WMV1" s="12"/>
      <c r="WMW1" s="12"/>
      <c r="WMX1" s="12"/>
      <c r="WMY1" s="12"/>
      <c r="WMZ1" s="12"/>
      <c r="WNA1" s="12"/>
      <c r="WNB1" s="12"/>
      <c r="WNC1" s="12"/>
      <c r="WND1" s="12"/>
      <c r="WNE1" s="12"/>
      <c r="WNF1" s="12"/>
      <c r="WNG1" s="12"/>
      <c r="WNH1" s="12"/>
      <c r="WNI1" s="12"/>
      <c r="WNJ1" s="12"/>
      <c r="WNK1" s="12"/>
      <c r="WNL1" s="12"/>
      <c r="WNM1" s="12"/>
      <c r="WNN1" s="12"/>
      <c r="WNO1" s="12"/>
      <c r="WNP1" s="12"/>
      <c r="WNQ1" s="12"/>
      <c r="WNR1" s="12"/>
      <c r="WNS1" s="12"/>
      <c r="WNT1" s="12"/>
      <c r="WNU1" s="12"/>
      <c r="WNV1" s="12"/>
      <c r="WNW1" s="12"/>
      <c r="WNX1" s="12"/>
      <c r="WNY1" s="12"/>
      <c r="WNZ1" s="12"/>
      <c r="WOA1" s="12"/>
      <c r="WOB1" s="12"/>
      <c r="WOC1" s="12"/>
      <c r="WOD1" s="12"/>
      <c r="WOE1" s="12"/>
      <c r="WOF1" s="12"/>
      <c r="WOG1" s="12"/>
      <c r="WOH1" s="12"/>
      <c r="WOI1" s="12"/>
      <c r="WOJ1" s="12"/>
      <c r="WOK1" s="12"/>
      <c r="WOL1" s="12"/>
      <c r="WOM1" s="12"/>
      <c r="WON1" s="12"/>
      <c r="WOO1" s="12"/>
      <c r="WOP1" s="12"/>
      <c r="WOQ1" s="12"/>
      <c r="WOR1" s="12"/>
      <c r="WOS1" s="12"/>
      <c r="WOT1" s="12"/>
      <c r="WOU1" s="12"/>
      <c r="WOV1" s="12"/>
      <c r="WOW1" s="12"/>
      <c r="WOX1" s="12"/>
      <c r="WOY1" s="12"/>
      <c r="WOZ1" s="12"/>
      <c r="WPA1" s="12"/>
      <c r="WPB1" s="12"/>
      <c r="WPC1" s="12"/>
      <c r="WPD1" s="12"/>
      <c r="WPE1" s="12"/>
      <c r="WPF1" s="12"/>
      <c r="WPG1" s="12"/>
      <c r="WPH1" s="12"/>
      <c r="WPI1" s="12"/>
      <c r="WPJ1" s="12"/>
      <c r="WPK1" s="12"/>
      <c r="WPL1" s="12"/>
      <c r="WPM1" s="12"/>
      <c r="WPN1" s="12"/>
      <c r="WPO1" s="12"/>
      <c r="WPP1" s="12"/>
      <c r="WPQ1" s="12"/>
      <c r="WPR1" s="12"/>
      <c r="WPS1" s="12"/>
      <c r="WPT1" s="12"/>
      <c r="WPU1" s="12"/>
      <c r="WPV1" s="12"/>
      <c r="WPW1" s="12"/>
      <c r="WPX1" s="12"/>
      <c r="WPY1" s="12"/>
      <c r="WPZ1" s="12"/>
      <c r="WQA1" s="12"/>
      <c r="WQB1" s="12"/>
      <c r="WQC1" s="12"/>
      <c r="WQD1" s="12"/>
      <c r="WQE1" s="12"/>
      <c r="WQF1" s="12"/>
      <c r="WQG1" s="12"/>
      <c r="WQH1" s="12"/>
      <c r="WQI1" s="12"/>
      <c r="WQJ1" s="12"/>
      <c r="WQK1" s="12"/>
      <c r="WQL1" s="12"/>
      <c r="WQM1" s="12"/>
      <c r="WQN1" s="12"/>
      <c r="WQO1" s="12"/>
      <c r="WQP1" s="12"/>
      <c r="WQQ1" s="12"/>
      <c r="WQR1" s="12"/>
      <c r="WQS1" s="12"/>
      <c r="WQT1" s="12"/>
      <c r="WQU1" s="12"/>
      <c r="WQV1" s="12"/>
      <c r="WQW1" s="12"/>
      <c r="WQX1" s="12"/>
      <c r="WQY1" s="12"/>
      <c r="WQZ1" s="12"/>
      <c r="WRA1" s="12"/>
      <c r="WRB1" s="12"/>
      <c r="WRC1" s="12"/>
      <c r="WRD1" s="12"/>
      <c r="WRE1" s="12"/>
      <c r="WRF1" s="12"/>
      <c r="WRG1" s="12"/>
      <c r="WRH1" s="12"/>
      <c r="WRI1" s="12"/>
      <c r="WRJ1" s="12"/>
      <c r="WRK1" s="12"/>
      <c r="WRL1" s="12"/>
      <c r="WRM1" s="12"/>
      <c r="WRN1" s="12"/>
      <c r="WRO1" s="12"/>
      <c r="WRP1" s="12"/>
      <c r="WRQ1" s="12"/>
      <c r="WRR1" s="12"/>
      <c r="WRS1" s="12"/>
      <c r="WRT1" s="12"/>
      <c r="WRU1" s="12"/>
      <c r="WRV1" s="12"/>
      <c r="WRW1" s="12"/>
      <c r="WRX1" s="12"/>
      <c r="WRY1" s="12"/>
      <c r="WRZ1" s="12"/>
      <c r="WSA1" s="12"/>
      <c r="WSB1" s="12"/>
      <c r="WSC1" s="12"/>
      <c r="WSD1" s="12"/>
      <c r="WSE1" s="12"/>
      <c r="WSF1" s="12"/>
      <c r="WSG1" s="12"/>
      <c r="WSH1" s="12"/>
      <c r="WSI1" s="12"/>
      <c r="WSJ1" s="12"/>
      <c r="WSK1" s="12"/>
      <c r="WSL1" s="12"/>
      <c r="WSM1" s="12"/>
      <c r="WSN1" s="12"/>
      <c r="WSO1" s="12"/>
      <c r="WSP1" s="12"/>
      <c r="WSQ1" s="12"/>
      <c r="WSR1" s="12"/>
      <c r="WSS1" s="12"/>
      <c r="WST1" s="12"/>
      <c r="WSU1" s="12"/>
      <c r="WSV1" s="12"/>
      <c r="WSW1" s="12"/>
      <c r="WSX1" s="12"/>
      <c r="WSY1" s="12"/>
      <c r="WSZ1" s="12"/>
      <c r="WTA1" s="12"/>
      <c r="WTB1" s="12"/>
      <c r="WTC1" s="12"/>
      <c r="WTD1" s="12"/>
      <c r="WTE1" s="12"/>
      <c r="WTF1" s="12"/>
      <c r="WTG1" s="12"/>
      <c r="WTH1" s="12"/>
      <c r="WTI1" s="12"/>
      <c r="WTJ1" s="12"/>
      <c r="WTK1" s="12"/>
      <c r="WTL1" s="12"/>
      <c r="WTM1" s="12"/>
      <c r="WTN1" s="12"/>
      <c r="WTO1" s="12"/>
      <c r="WTP1" s="12"/>
      <c r="WTQ1" s="12"/>
      <c r="WTR1" s="12"/>
      <c r="WTS1" s="12"/>
      <c r="WTT1" s="12"/>
      <c r="WTU1" s="12"/>
      <c r="WTV1" s="12"/>
      <c r="WTW1" s="12"/>
      <c r="WTX1" s="12"/>
      <c r="WTY1" s="12"/>
      <c r="WTZ1" s="12"/>
      <c r="WUA1" s="12"/>
      <c r="WUB1" s="12"/>
      <c r="WUC1" s="12"/>
      <c r="WUD1" s="12"/>
      <c r="WUE1" s="12"/>
      <c r="WUF1" s="12"/>
      <c r="WUG1" s="12"/>
      <c r="WUH1" s="12"/>
      <c r="WUI1" s="12"/>
      <c r="WUJ1" s="12"/>
      <c r="WUK1" s="12"/>
      <c r="WUL1" s="12"/>
      <c r="WUM1" s="12"/>
      <c r="WUN1" s="12"/>
      <c r="WUO1" s="12"/>
      <c r="WUP1" s="12"/>
      <c r="WUQ1" s="12"/>
      <c r="WUR1" s="12"/>
      <c r="WUS1" s="12"/>
      <c r="WUT1" s="12"/>
      <c r="WUU1" s="12"/>
      <c r="WUV1" s="12"/>
      <c r="WUW1" s="12"/>
      <c r="WUX1" s="12"/>
      <c r="WUY1" s="12"/>
      <c r="WUZ1" s="12"/>
      <c r="WVA1" s="12"/>
      <c r="WVB1" s="12"/>
      <c r="WVC1" s="12"/>
      <c r="WVD1" s="12"/>
      <c r="WVE1" s="12"/>
      <c r="WVF1" s="12"/>
      <c r="WVG1" s="12"/>
      <c r="WVH1" s="12"/>
      <c r="WVI1" s="12"/>
      <c r="WVJ1" s="12"/>
      <c r="WVK1" s="12"/>
      <c r="WVL1" s="12"/>
      <c r="WVM1" s="12"/>
      <c r="WVN1" s="12"/>
      <c r="WVO1" s="12"/>
      <c r="WVP1" s="12"/>
      <c r="WVQ1" s="12"/>
      <c r="WVR1" s="12"/>
      <c r="WVS1" s="12"/>
      <c r="WVT1" s="12"/>
      <c r="WVU1" s="12"/>
      <c r="WVV1" s="12"/>
      <c r="WVW1" s="12"/>
      <c r="WVX1" s="12"/>
      <c r="WVY1" s="12"/>
      <c r="WVZ1" s="12"/>
      <c r="WWA1" s="12"/>
      <c r="WWB1" s="12"/>
      <c r="WWC1" s="12"/>
      <c r="WWD1" s="12"/>
      <c r="WWE1" s="12"/>
      <c r="WWF1" s="12"/>
      <c r="WWG1" s="12"/>
      <c r="WWH1" s="12"/>
      <c r="WWI1" s="12"/>
      <c r="WWJ1" s="12"/>
      <c r="WWK1" s="12"/>
      <c r="WWL1" s="12"/>
      <c r="WWM1" s="12"/>
      <c r="WWN1" s="12"/>
      <c r="WWO1" s="12"/>
      <c r="WWP1" s="12"/>
      <c r="WWQ1" s="12"/>
      <c r="WWR1" s="12"/>
      <c r="WWS1" s="12"/>
      <c r="WWT1" s="12"/>
      <c r="WWU1" s="12"/>
      <c r="WWV1" s="12"/>
      <c r="WWW1" s="12"/>
      <c r="WWX1" s="12"/>
      <c r="WWY1" s="12"/>
      <c r="WWZ1" s="12"/>
      <c r="WXA1" s="12"/>
      <c r="WXB1" s="12"/>
      <c r="WXC1" s="12"/>
      <c r="WXD1" s="12"/>
      <c r="WXE1" s="12"/>
      <c r="WXF1" s="12"/>
      <c r="WXG1" s="12"/>
      <c r="WXH1" s="12"/>
      <c r="WXI1" s="12"/>
      <c r="WXJ1" s="12"/>
      <c r="WXK1" s="12"/>
      <c r="WXL1" s="12"/>
      <c r="WXM1" s="12"/>
      <c r="WXN1" s="12"/>
      <c r="WXO1" s="12"/>
      <c r="WXP1" s="12"/>
      <c r="WXQ1" s="12"/>
      <c r="WXR1" s="12"/>
      <c r="WXS1" s="12"/>
      <c r="WXT1" s="12"/>
      <c r="WXU1" s="12"/>
      <c r="WXV1" s="12"/>
      <c r="WXW1" s="12"/>
      <c r="WXX1" s="12"/>
      <c r="WXY1" s="12"/>
      <c r="WXZ1" s="12"/>
      <c r="WYA1" s="12"/>
      <c r="WYB1" s="12"/>
      <c r="WYC1" s="12"/>
      <c r="WYD1" s="12"/>
      <c r="WYE1" s="12"/>
      <c r="WYF1" s="12"/>
      <c r="WYG1" s="12"/>
      <c r="WYH1" s="12"/>
      <c r="WYI1" s="12"/>
      <c r="WYJ1" s="12"/>
      <c r="WYK1" s="12"/>
      <c r="WYL1" s="12"/>
      <c r="WYM1" s="12"/>
      <c r="WYN1" s="12"/>
      <c r="WYO1" s="12"/>
      <c r="WYP1" s="12"/>
      <c r="WYQ1" s="12"/>
      <c r="WYR1" s="12"/>
      <c r="WYS1" s="12"/>
      <c r="WYT1" s="12"/>
      <c r="WYU1" s="12"/>
      <c r="WYV1" s="12"/>
      <c r="WYW1" s="12"/>
      <c r="WYX1" s="12"/>
      <c r="WYY1" s="12"/>
      <c r="WYZ1" s="12"/>
      <c r="WZA1" s="12"/>
      <c r="WZB1" s="12"/>
      <c r="WZC1" s="12"/>
      <c r="WZD1" s="12"/>
      <c r="WZE1" s="12"/>
      <c r="WZF1" s="12"/>
      <c r="WZG1" s="12"/>
      <c r="WZH1" s="12"/>
      <c r="WZI1" s="12"/>
      <c r="WZJ1" s="12"/>
      <c r="WZK1" s="12"/>
      <c r="WZL1" s="12"/>
      <c r="WZM1" s="12"/>
      <c r="WZN1" s="12"/>
      <c r="WZO1" s="12"/>
      <c r="WZP1" s="12"/>
      <c r="WZQ1" s="12"/>
      <c r="WZR1" s="12"/>
      <c r="WZS1" s="12"/>
      <c r="WZT1" s="12"/>
      <c r="WZU1" s="12"/>
      <c r="WZV1" s="12"/>
      <c r="WZW1" s="12"/>
      <c r="WZX1" s="12"/>
      <c r="WZY1" s="12"/>
      <c r="WZZ1" s="12"/>
      <c r="XAA1" s="12"/>
      <c r="XAB1" s="12"/>
      <c r="XAC1" s="12"/>
      <c r="XAD1" s="12"/>
      <c r="XAE1" s="12"/>
      <c r="XAF1" s="12"/>
      <c r="XAG1" s="12"/>
      <c r="XAH1" s="12"/>
      <c r="XAI1" s="12"/>
      <c r="XAJ1" s="12"/>
      <c r="XAK1" s="12"/>
      <c r="XAL1" s="12"/>
      <c r="XAM1" s="12"/>
      <c r="XAN1" s="12"/>
      <c r="XAO1" s="12"/>
      <c r="XAP1" s="12"/>
      <c r="XAQ1" s="12"/>
      <c r="XAR1" s="12"/>
      <c r="XAS1" s="12"/>
      <c r="XAT1" s="12"/>
      <c r="XAU1" s="12"/>
      <c r="XAV1" s="12"/>
      <c r="XAW1" s="12"/>
      <c r="XAX1" s="12"/>
      <c r="XAY1" s="12"/>
      <c r="XAZ1" s="12"/>
      <c r="XBA1" s="12"/>
      <c r="XBB1" s="12"/>
      <c r="XBC1" s="12"/>
      <c r="XBD1" s="12"/>
      <c r="XBE1" s="12"/>
      <c r="XBF1" s="12"/>
      <c r="XBG1" s="12"/>
      <c r="XBH1" s="12"/>
      <c r="XBI1" s="12"/>
      <c r="XBJ1" s="12"/>
      <c r="XBK1" s="12"/>
      <c r="XBL1" s="12"/>
      <c r="XBM1" s="12"/>
      <c r="XBN1" s="12"/>
      <c r="XBO1" s="12"/>
      <c r="XBP1" s="12"/>
      <c r="XBQ1" s="12"/>
      <c r="XBR1" s="12"/>
      <c r="XBS1" s="12"/>
      <c r="XBT1" s="12"/>
      <c r="XBU1" s="12"/>
      <c r="XBV1" s="12"/>
      <c r="XBW1" s="12"/>
      <c r="XBX1" s="12"/>
      <c r="XBY1" s="12"/>
      <c r="XBZ1" s="12"/>
      <c r="XCA1" s="12"/>
      <c r="XCB1" s="12"/>
      <c r="XCC1" s="12"/>
      <c r="XCD1" s="12"/>
      <c r="XCE1" s="12"/>
      <c r="XCF1" s="12"/>
      <c r="XCG1" s="12"/>
      <c r="XCH1" s="12"/>
      <c r="XCI1" s="12"/>
      <c r="XCJ1" s="12"/>
      <c r="XCK1" s="12"/>
      <c r="XCL1" s="12"/>
      <c r="XCM1" s="12"/>
      <c r="XCN1" s="12"/>
      <c r="XCO1" s="12"/>
      <c r="XCP1" s="12"/>
      <c r="XCQ1" s="12"/>
      <c r="XCR1" s="12"/>
      <c r="XCS1" s="12"/>
      <c r="XCT1" s="12"/>
      <c r="XCU1" s="12"/>
      <c r="XCV1" s="12"/>
      <c r="XCW1" s="12"/>
      <c r="XCX1" s="12"/>
      <c r="XCY1" s="12"/>
      <c r="XCZ1" s="12"/>
      <c r="XDA1" s="12"/>
      <c r="XDB1" s="12"/>
      <c r="XDC1" s="12"/>
      <c r="XDD1" s="12"/>
      <c r="XDE1" s="12"/>
      <c r="XDF1" s="12"/>
      <c r="XDG1" s="12"/>
      <c r="XDH1" s="12"/>
      <c r="XDI1" s="12"/>
      <c r="XDJ1" s="12"/>
      <c r="XDK1" s="12"/>
      <c r="XDL1" s="12"/>
      <c r="XDM1" s="12"/>
      <c r="XDN1" s="12"/>
      <c r="XDO1" s="12"/>
      <c r="XDP1" s="12"/>
      <c r="XDQ1" s="12"/>
      <c r="XDR1" s="12"/>
      <c r="XDS1" s="12"/>
      <c r="XDT1" s="12"/>
      <c r="XDU1" s="12"/>
      <c r="XDV1" s="12"/>
      <c r="XDW1" s="12"/>
      <c r="XDX1" s="12"/>
      <c r="XDY1" s="12"/>
      <c r="XDZ1" s="12"/>
      <c r="XEA1" s="12"/>
      <c r="XEB1" s="12"/>
      <c r="XEC1" s="12"/>
      <c r="XED1" s="12"/>
      <c r="XEE1" s="12"/>
      <c r="XEF1" s="12"/>
      <c r="XEG1" s="12"/>
      <c r="XEH1" s="12"/>
      <c r="XEI1" s="12"/>
      <c r="XEJ1" s="12"/>
      <c r="XEK1" s="12"/>
      <c r="XEL1" s="12"/>
      <c r="XEM1" s="12"/>
      <c r="XEN1" s="12"/>
      <c r="XEO1" s="12"/>
      <c r="XEP1" s="12"/>
      <c r="XEQ1" s="12"/>
      <c r="XER1" s="12"/>
      <c r="XES1" s="12"/>
      <c r="XET1" s="12"/>
      <c r="XEU1" s="12"/>
      <c r="XEV1" s="12"/>
      <c r="XEW1" s="12"/>
      <c r="XEX1" s="12"/>
      <c r="XEY1" s="12"/>
      <c r="XEZ1" s="12"/>
      <c r="XFA1" s="12"/>
      <c r="XFB1" s="12"/>
      <c r="XFC1" s="12"/>
    </row>
    <row r="2" spans="2:11 15344:16383" s="12" customFormat="1" ht="15" x14ac:dyDescent="0.25">
      <c r="B2" s="13" t="s">
        <v>10</v>
      </c>
      <c r="C2" s="14"/>
      <c r="D2" s="14"/>
      <c r="E2" s="15"/>
      <c r="F2" s="16"/>
      <c r="G2" s="16"/>
      <c r="H2" s="16"/>
      <c r="I2" s="17"/>
      <c r="J2" s="16"/>
      <c r="K2" s="18"/>
    </row>
    <row r="3" spans="2:11 15344:16383" s="19" customFormat="1" ht="51" customHeight="1" x14ac:dyDescent="0.25">
      <c r="B3" s="20" t="s">
        <v>11</v>
      </c>
      <c r="C3" s="21" t="s">
        <v>12</v>
      </c>
      <c r="D3" s="21" t="s">
        <v>13</v>
      </c>
      <c r="E3" s="22" t="s">
        <v>14</v>
      </c>
      <c r="F3" s="23" t="s">
        <v>14</v>
      </c>
      <c r="G3" s="23" t="s">
        <v>14</v>
      </c>
      <c r="H3" s="21" t="s">
        <v>15</v>
      </c>
      <c r="I3" s="21" t="s">
        <v>16</v>
      </c>
      <c r="J3" s="23" t="s">
        <v>17</v>
      </c>
      <c r="K3" s="24" t="s">
        <v>18</v>
      </c>
    </row>
    <row r="4" spans="2:11 15344:16383" s="19" customFormat="1" ht="51" customHeight="1" x14ac:dyDescent="0.25">
      <c r="B4" s="20" t="s">
        <v>19</v>
      </c>
      <c r="C4" s="21" t="s">
        <v>20</v>
      </c>
      <c r="D4" s="21" t="s">
        <v>21</v>
      </c>
      <c r="E4" s="22" t="s">
        <v>22</v>
      </c>
      <c r="F4" s="23" t="s">
        <v>14</v>
      </c>
      <c r="G4" s="23" t="s">
        <v>14</v>
      </c>
      <c r="H4" s="21" t="s">
        <v>23</v>
      </c>
      <c r="I4" s="21" t="s">
        <v>16</v>
      </c>
      <c r="J4" s="23" t="s">
        <v>17</v>
      </c>
      <c r="K4" s="24" t="s">
        <v>24</v>
      </c>
    </row>
    <row r="5" spans="2:11 15344:16383" s="19" customFormat="1" ht="126.6" customHeight="1" x14ac:dyDescent="0.25">
      <c r="B5" s="20" t="s">
        <v>25</v>
      </c>
      <c r="C5" s="21" t="s">
        <v>26</v>
      </c>
      <c r="D5" s="21" t="s">
        <v>27</v>
      </c>
      <c r="E5" s="22" t="s">
        <v>28</v>
      </c>
      <c r="F5" s="23" t="s">
        <v>29</v>
      </c>
      <c r="G5" s="23" t="s">
        <v>30</v>
      </c>
      <c r="H5" s="21"/>
      <c r="I5" s="21" t="s">
        <v>16</v>
      </c>
      <c r="J5" s="70" t="s">
        <v>31</v>
      </c>
      <c r="K5" s="24"/>
    </row>
    <row r="6" spans="2:11 15344:16383" s="12" customFormat="1" ht="40.15" customHeight="1" x14ac:dyDescent="0.25">
      <c r="B6" s="20" t="s">
        <v>32</v>
      </c>
      <c r="C6" s="25" t="s">
        <v>33</v>
      </c>
      <c r="D6" s="26" t="s">
        <v>34</v>
      </c>
      <c r="E6" s="27" t="s">
        <v>35</v>
      </c>
      <c r="F6" s="26" t="s">
        <v>36</v>
      </c>
      <c r="G6" s="26" t="s">
        <v>37</v>
      </c>
      <c r="H6" s="25" t="s">
        <v>38</v>
      </c>
      <c r="I6" s="25" t="s">
        <v>39</v>
      </c>
      <c r="J6" s="26" t="s">
        <v>40</v>
      </c>
      <c r="K6" s="28" t="s">
        <v>41</v>
      </c>
    </row>
    <row r="7" spans="2:11 15344:16383" s="12" customFormat="1" ht="40.15" customHeight="1" x14ac:dyDescent="0.25">
      <c r="B7" s="20" t="s">
        <v>32</v>
      </c>
      <c r="C7" s="25" t="s">
        <v>42</v>
      </c>
      <c r="D7" s="26" t="s">
        <v>43</v>
      </c>
      <c r="E7" s="27" t="s">
        <v>35</v>
      </c>
      <c r="F7" s="26" t="s">
        <v>44</v>
      </c>
      <c r="G7" s="26" t="s">
        <v>45</v>
      </c>
      <c r="H7" s="25" t="s">
        <v>23</v>
      </c>
      <c r="I7" s="25" t="s">
        <v>39</v>
      </c>
      <c r="J7" s="26" t="s">
        <v>40</v>
      </c>
      <c r="K7" s="28" t="s">
        <v>41</v>
      </c>
    </row>
    <row r="8" spans="2:11 15344:16383" s="12" customFormat="1" ht="109.15" customHeight="1" x14ac:dyDescent="0.25">
      <c r="B8" s="20" t="s">
        <v>46</v>
      </c>
      <c r="C8" s="29" t="s">
        <v>47</v>
      </c>
      <c r="D8" s="29" t="s">
        <v>48</v>
      </c>
      <c r="E8" s="22" t="s">
        <v>14</v>
      </c>
      <c r="F8" s="30" t="s">
        <v>14</v>
      </c>
      <c r="G8" s="30" t="s">
        <v>14</v>
      </c>
      <c r="H8" s="21" t="s">
        <v>49</v>
      </c>
      <c r="I8" s="31" t="s">
        <v>50</v>
      </c>
      <c r="J8" s="23" t="s">
        <v>17</v>
      </c>
      <c r="K8" s="30" t="s">
        <v>14</v>
      </c>
    </row>
    <row r="9" spans="2:11 15344:16383" s="12" customFormat="1" ht="40.15" customHeight="1" x14ac:dyDescent="0.25">
      <c r="B9" s="20" t="s">
        <v>46</v>
      </c>
      <c r="C9" s="32" t="s">
        <v>51</v>
      </c>
      <c r="D9" s="25" t="s">
        <v>52</v>
      </c>
      <c r="E9" s="22" t="s">
        <v>14</v>
      </c>
      <c r="F9" s="26" t="s">
        <v>14</v>
      </c>
      <c r="G9" s="26" t="s">
        <v>14</v>
      </c>
      <c r="H9" s="25" t="s">
        <v>23</v>
      </c>
      <c r="I9" s="25" t="s">
        <v>50</v>
      </c>
      <c r="J9" s="23" t="s">
        <v>17</v>
      </c>
      <c r="K9" s="26" t="s">
        <v>14</v>
      </c>
    </row>
    <row r="10" spans="2:11 15344:16383" s="12" customFormat="1" ht="150" customHeight="1" x14ac:dyDescent="0.25">
      <c r="B10" s="20" t="s">
        <v>53</v>
      </c>
      <c r="C10" s="32" t="s">
        <v>54</v>
      </c>
      <c r="D10" s="26" t="s">
        <v>55</v>
      </c>
      <c r="E10" s="22" t="s">
        <v>14</v>
      </c>
      <c r="F10" s="26" t="s">
        <v>14</v>
      </c>
      <c r="G10" s="26" t="s">
        <v>14</v>
      </c>
      <c r="H10" s="72" t="s">
        <v>56</v>
      </c>
      <c r="I10" s="25" t="s">
        <v>50</v>
      </c>
      <c r="J10" s="33" t="s">
        <v>57</v>
      </c>
      <c r="K10" s="34" t="s">
        <v>24</v>
      </c>
    </row>
    <row r="11" spans="2:11 15344:16383" s="12" customFormat="1" ht="40.15" customHeight="1" x14ac:dyDescent="0.25">
      <c r="B11" s="20" t="s">
        <v>53</v>
      </c>
      <c r="C11" s="32" t="s">
        <v>58</v>
      </c>
      <c r="D11" s="26" t="s">
        <v>59</v>
      </c>
      <c r="E11" s="22" t="s">
        <v>14</v>
      </c>
      <c r="F11" s="26" t="s">
        <v>14</v>
      </c>
      <c r="G11" s="26" t="s">
        <v>14</v>
      </c>
      <c r="H11" s="25" t="s">
        <v>23</v>
      </c>
      <c r="I11" s="25" t="s">
        <v>50</v>
      </c>
      <c r="J11" s="33" t="s">
        <v>57</v>
      </c>
      <c r="K11" s="34" t="s">
        <v>24</v>
      </c>
    </row>
    <row r="12" spans="2:11 15344:16383" s="12" customFormat="1" ht="40.15" customHeight="1" x14ac:dyDescent="0.25">
      <c r="B12" s="20" t="s">
        <v>60</v>
      </c>
      <c r="C12" s="36" t="s">
        <v>61</v>
      </c>
      <c r="D12" s="23" t="s">
        <v>62</v>
      </c>
      <c r="E12" s="22" t="s">
        <v>14</v>
      </c>
      <c r="F12" s="23" t="s">
        <v>14</v>
      </c>
      <c r="G12" s="23" t="s">
        <v>14</v>
      </c>
      <c r="H12" s="21"/>
      <c r="I12" s="21" t="s">
        <v>63</v>
      </c>
      <c r="J12" s="23" t="s">
        <v>64</v>
      </c>
      <c r="K12" s="23" t="s">
        <v>14</v>
      </c>
    </row>
    <row r="13" spans="2:11 15344:16383" s="35" customFormat="1" ht="40.15" customHeight="1" x14ac:dyDescent="0.25">
      <c r="B13" s="20" t="s">
        <v>65</v>
      </c>
      <c r="C13" s="32" t="s">
        <v>66</v>
      </c>
      <c r="D13" s="26" t="s">
        <v>67</v>
      </c>
      <c r="E13" s="22" t="s">
        <v>14</v>
      </c>
      <c r="F13" s="23" t="s">
        <v>14</v>
      </c>
      <c r="G13" s="23" t="s">
        <v>14</v>
      </c>
      <c r="H13" s="25"/>
      <c r="I13" s="25" t="s">
        <v>63</v>
      </c>
      <c r="J13" s="23" t="s">
        <v>64</v>
      </c>
      <c r="K13" s="26" t="s">
        <v>14</v>
      </c>
      <c r="VRD13" s="12"/>
      <c r="VRE13" s="12"/>
      <c r="VRF13" s="12"/>
      <c r="VRG13" s="12"/>
      <c r="VRH13" s="12"/>
      <c r="VRI13" s="12"/>
      <c r="VRJ13" s="12"/>
      <c r="VRK13" s="12"/>
      <c r="VRL13" s="12"/>
      <c r="VRM13" s="12"/>
      <c r="VRN13" s="12"/>
      <c r="VRO13" s="12"/>
      <c r="VRP13" s="12"/>
      <c r="VRQ13" s="12"/>
      <c r="VRR13" s="12"/>
      <c r="VRS13" s="12"/>
      <c r="VRT13" s="12"/>
      <c r="VRU13" s="12"/>
      <c r="VRV13" s="12"/>
      <c r="VRW13" s="12"/>
      <c r="VRX13" s="12"/>
      <c r="VRY13" s="12"/>
      <c r="VRZ13" s="12"/>
      <c r="VSA13" s="12"/>
      <c r="VSB13" s="12"/>
      <c r="VSC13" s="12"/>
      <c r="VSD13" s="12"/>
      <c r="VSE13" s="12"/>
      <c r="VSF13" s="12"/>
      <c r="VSG13" s="12"/>
      <c r="VSH13" s="12"/>
      <c r="VSI13" s="12"/>
      <c r="VSJ13" s="12"/>
      <c r="VSK13" s="12"/>
      <c r="VSL13" s="12"/>
      <c r="VSM13" s="12"/>
      <c r="VSN13" s="12"/>
      <c r="VSO13" s="12"/>
      <c r="VSP13" s="12"/>
      <c r="VSQ13" s="12"/>
      <c r="VSR13" s="12"/>
      <c r="VSS13" s="12"/>
      <c r="VST13" s="12"/>
      <c r="VSU13" s="12"/>
      <c r="VSV13" s="12"/>
      <c r="VSW13" s="12"/>
      <c r="VSX13" s="12"/>
      <c r="VSY13" s="12"/>
      <c r="VSZ13" s="12"/>
      <c r="VTA13" s="12"/>
      <c r="VTB13" s="12"/>
      <c r="VTC13" s="12"/>
      <c r="VTD13" s="12"/>
      <c r="VTE13" s="12"/>
      <c r="VTF13" s="12"/>
      <c r="VTG13" s="12"/>
      <c r="VTH13" s="12"/>
      <c r="VTI13" s="12"/>
      <c r="VTJ13" s="12"/>
      <c r="VTK13" s="12"/>
      <c r="VTL13" s="12"/>
      <c r="VTM13" s="12"/>
      <c r="VTN13" s="12"/>
      <c r="VTO13" s="12"/>
      <c r="VTP13" s="12"/>
      <c r="VTQ13" s="12"/>
      <c r="VTR13" s="12"/>
      <c r="VTS13" s="12"/>
      <c r="VTT13" s="12"/>
      <c r="VTU13" s="12"/>
      <c r="VTV13" s="12"/>
      <c r="VTW13" s="12"/>
      <c r="VTX13" s="12"/>
      <c r="VTY13" s="12"/>
      <c r="VTZ13" s="12"/>
      <c r="VUA13" s="12"/>
      <c r="VUB13" s="12"/>
      <c r="VUC13" s="12"/>
      <c r="VUD13" s="12"/>
      <c r="VUE13" s="12"/>
      <c r="VUF13" s="12"/>
      <c r="VUG13" s="12"/>
      <c r="VUH13" s="12"/>
      <c r="VUI13" s="12"/>
      <c r="VUJ13" s="12"/>
      <c r="VUK13" s="12"/>
      <c r="VUL13" s="12"/>
      <c r="VUM13" s="12"/>
      <c r="VUN13" s="12"/>
      <c r="VUO13" s="12"/>
      <c r="VUP13" s="12"/>
      <c r="VUQ13" s="12"/>
      <c r="VUR13" s="12"/>
      <c r="VUS13" s="12"/>
      <c r="VUT13" s="12"/>
      <c r="VUU13" s="12"/>
      <c r="VUV13" s="12"/>
      <c r="VUW13" s="12"/>
      <c r="VUX13" s="12"/>
      <c r="VUY13" s="12"/>
      <c r="VUZ13" s="12"/>
      <c r="VVA13" s="12"/>
      <c r="VVB13" s="12"/>
      <c r="VVC13" s="12"/>
      <c r="VVD13" s="12"/>
      <c r="VVE13" s="12"/>
      <c r="VVF13" s="12"/>
      <c r="VVG13" s="12"/>
      <c r="VVH13" s="12"/>
      <c r="VVI13" s="12"/>
      <c r="VVJ13" s="12"/>
      <c r="VVK13" s="12"/>
      <c r="VVL13" s="12"/>
      <c r="VVM13" s="12"/>
      <c r="VVN13" s="12"/>
      <c r="VVO13" s="12"/>
      <c r="VVP13" s="12"/>
      <c r="VVQ13" s="12"/>
      <c r="VVR13" s="12"/>
      <c r="VVS13" s="12"/>
      <c r="VVT13" s="12"/>
      <c r="VVU13" s="12"/>
      <c r="VVV13" s="12"/>
      <c r="VVW13" s="12"/>
      <c r="VVX13" s="12"/>
      <c r="VVY13" s="12"/>
      <c r="VVZ13" s="12"/>
      <c r="VWA13" s="12"/>
      <c r="VWB13" s="12"/>
      <c r="VWC13" s="12"/>
      <c r="VWD13" s="12"/>
      <c r="VWE13" s="12"/>
      <c r="VWF13" s="12"/>
      <c r="VWG13" s="12"/>
      <c r="VWH13" s="12"/>
      <c r="VWI13" s="12"/>
      <c r="VWJ13" s="12"/>
      <c r="VWK13" s="12"/>
      <c r="VWL13" s="12"/>
      <c r="VWM13" s="12"/>
      <c r="VWN13" s="12"/>
      <c r="VWO13" s="12"/>
      <c r="VWP13" s="12"/>
      <c r="VWQ13" s="12"/>
      <c r="VWR13" s="12"/>
      <c r="VWS13" s="12"/>
      <c r="VWT13" s="12"/>
      <c r="VWU13" s="12"/>
      <c r="VWV13" s="12"/>
      <c r="VWW13" s="12"/>
      <c r="VWX13" s="12"/>
      <c r="VWY13" s="12"/>
      <c r="VWZ13" s="12"/>
      <c r="VXA13" s="12"/>
      <c r="VXB13" s="12"/>
      <c r="VXC13" s="12"/>
      <c r="VXD13" s="12"/>
      <c r="VXE13" s="12"/>
      <c r="VXF13" s="12"/>
      <c r="VXG13" s="12"/>
      <c r="VXH13" s="12"/>
      <c r="VXI13" s="12"/>
      <c r="VXJ13" s="12"/>
      <c r="VXK13" s="12"/>
      <c r="VXL13" s="12"/>
      <c r="VXM13" s="12"/>
      <c r="VXN13" s="12"/>
      <c r="VXO13" s="12"/>
      <c r="VXP13" s="12"/>
      <c r="VXQ13" s="12"/>
      <c r="VXR13" s="12"/>
      <c r="VXS13" s="12"/>
      <c r="VXT13" s="12"/>
      <c r="VXU13" s="12"/>
      <c r="VXV13" s="12"/>
      <c r="VXW13" s="12"/>
      <c r="VXX13" s="12"/>
      <c r="VXY13" s="12"/>
      <c r="VXZ13" s="12"/>
      <c r="VYA13" s="12"/>
      <c r="VYB13" s="12"/>
      <c r="VYC13" s="12"/>
      <c r="VYD13" s="12"/>
      <c r="VYE13" s="12"/>
      <c r="VYF13" s="12"/>
      <c r="VYG13" s="12"/>
      <c r="VYH13" s="12"/>
      <c r="VYI13" s="12"/>
      <c r="VYJ13" s="12"/>
      <c r="VYK13" s="12"/>
      <c r="VYL13" s="12"/>
      <c r="VYM13" s="12"/>
      <c r="VYN13" s="12"/>
      <c r="VYO13" s="12"/>
      <c r="VYP13" s="12"/>
      <c r="VYQ13" s="12"/>
      <c r="VYR13" s="12"/>
      <c r="VYS13" s="12"/>
      <c r="VYT13" s="12"/>
      <c r="VYU13" s="12"/>
      <c r="VYV13" s="12"/>
      <c r="VYW13" s="12"/>
      <c r="VYX13" s="12"/>
      <c r="VYY13" s="12"/>
      <c r="VYZ13" s="12"/>
      <c r="VZA13" s="12"/>
      <c r="VZB13" s="12"/>
      <c r="VZC13" s="12"/>
      <c r="VZD13" s="12"/>
      <c r="VZE13" s="12"/>
      <c r="VZF13" s="12"/>
      <c r="VZG13" s="12"/>
      <c r="VZH13" s="12"/>
      <c r="VZI13" s="12"/>
      <c r="VZJ13" s="12"/>
      <c r="VZK13" s="12"/>
      <c r="VZL13" s="12"/>
      <c r="VZM13" s="12"/>
      <c r="VZN13" s="12"/>
      <c r="VZO13" s="12"/>
      <c r="VZP13" s="12"/>
      <c r="VZQ13" s="12"/>
      <c r="VZR13" s="12"/>
      <c r="VZS13" s="12"/>
      <c r="VZT13" s="12"/>
      <c r="VZU13" s="12"/>
      <c r="VZV13" s="12"/>
      <c r="VZW13" s="12"/>
      <c r="VZX13" s="12"/>
      <c r="VZY13" s="12"/>
      <c r="VZZ13" s="12"/>
      <c r="WAA13" s="12"/>
      <c r="WAB13" s="12"/>
      <c r="WAC13" s="12"/>
      <c r="WAD13" s="12"/>
      <c r="WAE13" s="12"/>
      <c r="WAF13" s="12"/>
      <c r="WAG13" s="12"/>
      <c r="WAH13" s="12"/>
      <c r="WAI13" s="12"/>
      <c r="WAJ13" s="12"/>
      <c r="WAK13" s="12"/>
      <c r="WAL13" s="12"/>
      <c r="WAM13" s="12"/>
      <c r="WAN13" s="12"/>
      <c r="WAO13" s="12"/>
      <c r="WAP13" s="12"/>
      <c r="WAQ13" s="12"/>
      <c r="WAR13" s="12"/>
      <c r="WAS13" s="12"/>
      <c r="WAT13" s="12"/>
      <c r="WAU13" s="12"/>
      <c r="WAV13" s="12"/>
      <c r="WAW13" s="12"/>
      <c r="WAX13" s="12"/>
      <c r="WAY13" s="12"/>
      <c r="WAZ13" s="12"/>
      <c r="WBA13" s="12"/>
      <c r="WBB13" s="12"/>
      <c r="WBC13" s="12"/>
      <c r="WBD13" s="12"/>
      <c r="WBE13" s="12"/>
      <c r="WBF13" s="12"/>
      <c r="WBG13" s="12"/>
      <c r="WBH13" s="12"/>
      <c r="WBI13" s="12"/>
      <c r="WBJ13" s="12"/>
      <c r="WBK13" s="12"/>
      <c r="WBL13" s="12"/>
      <c r="WBM13" s="12"/>
      <c r="WBN13" s="12"/>
      <c r="WBO13" s="12"/>
      <c r="WBP13" s="12"/>
      <c r="WBQ13" s="12"/>
      <c r="WBR13" s="12"/>
      <c r="WBS13" s="12"/>
      <c r="WBT13" s="12"/>
      <c r="WBU13" s="12"/>
      <c r="WBV13" s="12"/>
      <c r="WBW13" s="12"/>
      <c r="WBX13" s="12"/>
      <c r="WBY13" s="12"/>
      <c r="WBZ13" s="12"/>
      <c r="WCA13" s="12"/>
      <c r="WCB13" s="12"/>
      <c r="WCC13" s="12"/>
      <c r="WCD13" s="12"/>
      <c r="WCE13" s="12"/>
      <c r="WCF13" s="12"/>
      <c r="WCG13" s="12"/>
      <c r="WCH13" s="12"/>
      <c r="WCI13" s="12"/>
      <c r="WCJ13" s="12"/>
      <c r="WCK13" s="12"/>
      <c r="WCL13" s="12"/>
      <c r="WCM13" s="12"/>
      <c r="WCN13" s="12"/>
      <c r="WCO13" s="12"/>
      <c r="WCP13" s="12"/>
      <c r="WCQ13" s="12"/>
      <c r="WCR13" s="12"/>
      <c r="WCS13" s="12"/>
      <c r="WCT13" s="12"/>
      <c r="WCU13" s="12"/>
      <c r="WCV13" s="12"/>
      <c r="WCW13" s="12"/>
      <c r="WCX13" s="12"/>
      <c r="WCY13" s="12"/>
      <c r="WCZ13" s="12"/>
      <c r="WDA13" s="12"/>
      <c r="WDB13" s="12"/>
      <c r="WDC13" s="12"/>
      <c r="WDD13" s="12"/>
      <c r="WDE13" s="12"/>
      <c r="WDF13" s="12"/>
      <c r="WDG13" s="12"/>
      <c r="WDH13" s="12"/>
      <c r="WDI13" s="12"/>
      <c r="WDJ13" s="12"/>
      <c r="WDK13" s="12"/>
      <c r="WDL13" s="12"/>
      <c r="WDM13" s="12"/>
      <c r="WDN13" s="12"/>
      <c r="WDO13" s="12"/>
      <c r="WDP13" s="12"/>
      <c r="WDQ13" s="12"/>
      <c r="WDR13" s="12"/>
      <c r="WDS13" s="12"/>
      <c r="WDT13" s="12"/>
      <c r="WDU13" s="12"/>
      <c r="WDV13" s="12"/>
      <c r="WDW13" s="12"/>
      <c r="WDX13" s="12"/>
      <c r="WDY13" s="12"/>
      <c r="WDZ13" s="12"/>
      <c r="WEA13" s="12"/>
      <c r="WEB13" s="12"/>
      <c r="WEC13" s="12"/>
      <c r="WED13" s="12"/>
      <c r="WEE13" s="12"/>
      <c r="WEF13" s="12"/>
      <c r="WEG13" s="12"/>
      <c r="WEH13" s="12"/>
      <c r="WEI13" s="12"/>
      <c r="WEJ13" s="12"/>
      <c r="WEK13" s="12"/>
      <c r="WEL13" s="12"/>
      <c r="WEM13" s="12"/>
      <c r="WEN13" s="12"/>
      <c r="WEO13" s="12"/>
      <c r="WEP13" s="12"/>
      <c r="WEQ13" s="12"/>
      <c r="WER13" s="12"/>
      <c r="WES13" s="12"/>
      <c r="WET13" s="12"/>
      <c r="WEU13" s="12"/>
      <c r="WEV13" s="12"/>
      <c r="WEW13" s="12"/>
      <c r="WEX13" s="12"/>
      <c r="WEY13" s="12"/>
      <c r="WEZ13" s="12"/>
      <c r="WFA13" s="12"/>
      <c r="WFB13" s="12"/>
      <c r="WFC13" s="12"/>
      <c r="WFD13" s="12"/>
      <c r="WFE13" s="12"/>
      <c r="WFF13" s="12"/>
      <c r="WFG13" s="12"/>
      <c r="WFH13" s="12"/>
      <c r="WFI13" s="12"/>
      <c r="WFJ13" s="12"/>
      <c r="WFK13" s="12"/>
      <c r="WFL13" s="12"/>
      <c r="WFM13" s="12"/>
      <c r="WFN13" s="12"/>
      <c r="WFO13" s="12"/>
      <c r="WFP13" s="12"/>
      <c r="WFQ13" s="12"/>
      <c r="WFR13" s="12"/>
      <c r="WFS13" s="12"/>
      <c r="WFT13" s="12"/>
      <c r="WFU13" s="12"/>
      <c r="WFV13" s="12"/>
      <c r="WFW13" s="12"/>
      <c r="WFX13" s="12"/>
      <c r="WFY13" s="12"/>
      <c r="WFZ13" s="12"/>
      <c r="WGA13" s="12"/>
      <c r="WGB13" s="12"/>
      <c r="WGC13" s="12"/>
      <c r="WGD13" s="12"/>
      <c r="WGE13" s="12"/>
      <c r="WGF13" s="12"/>
      <c r="WGG13" s="12"/>
      <c r="WGH13" s="12"/>
      <c r="WGI13" s="12"/>
      <c r="WGJ13" s="12"/>
      <c r="WGK13" s="12"/>
      <c r="WGL13" s="12"/>
      <c r="WGM13" s="12"/>
      <c r="WGN13" s="12"/>
      <c r="WGO13" s="12"/>
      <c r="WGP13" s="12"/>
      <c r="WGQ13" s="12"/>
      <c r="WGR13" s="12"/>
      <c r="WGS13" s="12"/>
      <c r="WGT13" s="12"/>
      <c r="WGU13" s="12"/>
      <c r="WGV13" s="12"/>
      <c r="WGW13" s="12"/>
      <c r="WGX13" s="12"/>
      <c r="WGY13" s="12"/>
      <c r="WGZ13" s="12"/>
      <c r="WHA13" s="12"/>
      <c r="WHB13" s="12"/>
      <c r="WHC13" s="12"/>
      <c r="WHD13" s="12"/>
      <c r="WHE13" s="12"/>
      <c r="WHF13" s="12"/>
      <c r="WHG13" s="12"/>
      <c r="WHH13" s="12"/>
      <c r="WHI13" s="12"/>
      <c r="WHJ13" s="12"/>
      <c r="WHK13" s="12"/>
      <c r="WHL13" s="12"/>
      <c r="WHM13" s="12"/>
      <c r="WHN13" s="12"/>
      <c r="WHO13" s="12"/>
      <c r="WHP13" s="12"/>
      <c r="WHQ13" s="12"/>
      <c r="WHR13" s="12"/>
      <c r="WHS13" s="12"/>
      <c r="WHT13" s="12"/>
      <c r="WHU13" s="12"/>
      <c r="WHV13" s="12"/>
      <c r="WHW13" s="12"/>
      <c r="WHX13" s="12"/>
      <c r="WHY13" s="12"/>
      <c r="WHZ13" s="12"/>
      <c r="WIA13" s="12"/>
      <c r="WIB13" s="12"/>
      <c r="WIC13" s="12"/>
      <c r="WID13" s="12"/>
      <c r="WIE13" s="12"/>
      <c r="WIF13" s="12"/>
      <c r="WIG13" s="12"/>
      <c r="WIH13" s="12"/>
      <c r="WII13" s="12"/>
      <c r="WIJ13" s="12"/>
      <c r="WIK13" s="12"/>
      <c r="WIL13" s="12"/>
      <c r="WIM13" s="12"/>
      <c r="WIN13" s="12"/>
      <c r="WIO13" s="12"/>
      <c r="WIP13" s="12"/>
      <c r="WIQ13" s="12"/>
      <c r="WIR13" s="12"/>
      <c r="WIS13" s="12"/>
      <c r="WIT13" s="12"/>
      <c r="WIU13" s="12"/>
      <c r="WIV13" s="12"/>
      <c r="WIW13" s="12"/>
      <c r="WIX13" s="12"/>
      <c r="WIY13" s="12"/>
      <c r="WIZ13" s="12"/>
      <c r="WJA13" s="12"/>
      <c r="WJB13" s="12"/>
      <c r="WJC13" s="12"/>
      <c r="WJD13" s="12"/>
      <c r="WJE13" s="12"/>
      <c r="WJF13" s="12"/>
      <c r="WJG13" s="12"/>
      <c r="WJH13" s="12"/>
      <c r="WJI13" s="12"/>
      <c r="WJJ13" s="12"/>
      <c r="WJK13" s="12"/>
      <c r="WJL13" s="12"/>
      <c r="WJM13" s="12"/>
      <c r="WJN13" s="12"/>
      <c r="WJO13" s="12"/>
      <c r="WJP13" s="12"/>
      <c r="WJQ13" s="12"/>
      <c r="WJR13" s="12"/>
      <c r="WJS13" s="12"/>
      <c r="WJT13" s="12"/>
      <c r="WJU13" s="12"/>
      <c r="WJV13" s="12"/>
      <c r="WJW13" s="12"/>
      <c r="WJX13" s="12"/>
      <c r="WJY13" s="12"/>
      <c r="WJZ13" s="12"/>
      <c r="WKA13" s="12"/>
      <c r="WKB13" s="12"/>
      <c r="WKC13" s="12"/>
      <c r="WKD13" s="12"/>
      <c r="WKE13" s="12"/>
      <c r="WKF13" s="12"/>
      <c r="WKG13" s="12"/>
      <c r="WKH13" s="12"/>
      <c r="WKI13" s="12"/>
      <c r="WKJ13" s="12"/>
      <c r="WKK13" s="12"/>
      <c r="WKL13" s="12"/>
      <c r="WKM13" s="12"/>
      <c r="WKN13" s="12"/>
      <c r="WKO13" s="12"/>
      <c r="WKP13" s="12"/>
      <c r="WKQ13" s="12"/>
      <c r="WKR13" s="12"/>
      <c r="WKS13" s="12"/>
      <c r="WKT13" s="12"/>
      <c r="WKU13" s="12"/>
      <c r="WKV13" s="12"/>
      <c r="WKW13" s="12"/>
      <c r="WKX13" s="12"/>
      <c r="WKY13" s="12"/>
      <c r="WKZ13" s="12"/>
      <c r="WLA13" s="12"/>
      <c r="WLB13" s="12"/>
      <c r="WLC13" s="12"/>
      <c r="WLD13" s="12"/>
      <c r="WLE13" s="12"/>
      <c r="WLF13" s="12"/>
      <c r="WLG13" s="12"/>
      <c r="WLH13" s="12"/>
      <c r="WLI13" s="12"/>
      <c r="WLJ13" s="12"/>
      <c r="WLK13" s="12"/>
      <c r="WLL13" s="12"/>
      <c r="WLM13" s="12"/>
      <c r="WLN13" s="12"/>
      <c r="WLO13" s="12"/>
      <c r="WLP13" s="12"/>
      <c r="WLQ13" s="12"/>
      <c r="WLR13" s="12"/>
      <c r="WLS13" s="12"/>
      <c r="WLT13" s="12"/>
      <c r="WLU13" s="12"/>
      <c r="WLV13" s="12"/>
      <c r="WLW13" s="12"/>
      <c r="WLX13" s="12"/>
      <c r="WLY13" s="12"/>
      <c r="WLZ13" s="12"/>
      <c r="WMA13" s="12"/>
      <c r="WMB13" s="12"/>
      <c r="WMC13" s="12"/>
      <c r="WMD13" s="12"/>
      <c r="WME13" s="12"/>
      <c r="WMF13" s="12"/>
      <c r="WMG13" s="12"/>
      <c r="WMH13" s="12"/>
      <c r="WMI13" s="12"/>
      <c r="WMJ13" s="12"/>
      <c r="WMK13" s="12"/>
      <c r="WML13" s="12"/>
      <c r="WMM13" s="12"/>
      <c r="WMN13" s="12"/>
      <c r="WMO13" s="12"/>
      <c r="WMP13" s="12"/>
      <c r="WMQ13" s="12"/>
      <c r="WMR13" s="12"/>
      <c r="WMS13" s="12"/>
      <c r="WMT13" s="12"/>
      <c r="WMU13" s="12"/>
      <c r="WMV13" s="12"/>
      <c r="WMW13" s="12"/>
      <c r="WMX13" s="12"/>
      <c r="WMY13" s="12"/>
      <c r="WMZ13" s="12"/>
      <c r="WNA13" s="12"/>
      <c r="WNB13" s="12"/>
      <c r="WNC13" s="12"/>
      <c r="WND13" s="12"/>
      <c r="WNE13" s="12"/>
      <c r="WNF13" s="12"/>
      <c r="WNG13" s="12"/>
      <c r="WNH13" s="12"/>
      <c r="WNI13" s="12"/>
      <c r="WNJ13" s="12"/>
      <c r="WNK13" s="12"/>
      <c r="WNL13" s="12"/>
      <c r="WNM13" s="12"/>
      <c r="WNN13" s="12"/>
      <c r="WNO13" s="12"/>
      <c r="WNP13" s="12"/>
      <c r="WNQ13" s="12"/>
      <c r="WNR13" s="12"/>
      <c r="WNS13" s="12"/>
      <c r="WNT13" s="12"/>
      <c r="WNU13" s="12"/>
      <c r="WNV13" s="12"/>
      <c r="WNW13" s="12"/>
      <c r="WNX13" s="12"/>
      <c r="WNY13" s="12"/>
      <c r="WNZ13" s="12"/>
      <c r="WOA13" s="12"/>
      <c r="WOB13" s="12"/>
      <c r="WOC13" s="12"/>
      <c r="WOD13" s="12"/>
      <c r="WOE13" s="12"/>
      <c r="WOF13" s="12"/>
      <c r="WOG13" s="12"/>
      <c r="WOH13" s="12"/>
      <c r="WOI13" s="12"/>
      <c r="WOJ13" s="12"/>
      <c r="WOK13" s="12"/>
      <c r="WOL13" s="12"/>
      <c r="WOM13" s="12"/>
      <c r="WON13" s="12"/>
      <c r="WOO13" s="12"/>
      <c r="WOP13" s="12"/>
      <c r="WOQ13" s="12"/>
      <c r="WOR13" s="12"/>
      <c r="WOS13" s="12"/>
      <c r="WOT13" s="12"/>
      <c r="WOU13" s="12"/>
      <c r="WOV13" s="12"/>
      <c r="WOW13" s="12"/>
      <c r="WOX13" s="12"/>
      <c r="WOY13" s="12"/>
      <c r="WOZ13" s="12"/>
      <c r="WPA13" s="12"/>
      <c r="WPB13" s="12"/>
      <c r="WPC13" s="12"/>
      <c r="WPD13" s="12"/>
      <c r="WPE13" s="12"/>
      <c r="WPF13" s="12"/>
      <c r="WPG13" s="12"/>
      <c r="WPH13" s="12"/>
      <c r="WPI13" s="12"/>
      <c r="WPJ13" s="12"/>
      <c r="WPK13" s="12"/>
      <c r="WPL13" s="12"/>
      <c r="WPM13" s="12"/>
      <c r="WPN13" s="12"/>
      <c r="WPO13" s="12"/>
      <c r="WPP13" s="12"/>
      <c r="WPQ13" s="12"/>
      <c r="WPR13" s="12"/>
      <c r="WPS13" s="12"/>
      <c r="WPT13" s="12"/>
      <c r="WPU13" s="12"/>
      <c r="WPV13" s="12"/>
      <c r="WPW13" s="12"/>
      <c r="WPX13" s="12"/>
      <c r="WPY13" s="12"/>
      <c r="WPZ13" s="12"/>
      <c r="WQA13" s="12"/>
      <c r="WQB13" s="12"/>
      <c r="WQC13" s="12"/>
      <c r="WQD13" s="12"/>
      <c r="WQE13" s="12"/>
      <c r="WQF13" s="12"/>
      <c r="WQG13" s="12"/>
      <c r="WQH13" s="12"/>
      <c r="WQI13" s="12"/>
      <c r="WQJ13" s="12"/>
      <c r="WQK13" s="12"/>
      <c r="WQL13" s="12"/>
      <c r="WQM13" s="12"/>
      <c r="WQN13" s="12"/>
      <c r="WQO13" s="12"/>
      <c r="WQP13" s="12"/>
      <c r="WQQ13" s="12"/>
      <c r="WQR13" s="12"/>
      <c r="WQS13" s="12"/>
      <c r="WQT13" s="12"/>
      <c r="WQU13" s="12"/>
      <c r="WQV13" s="12"/>
      <c r="WQW13" s="12"/>
      <c r="WQX13" s="12"/>
      <c r="WQY13" s="12"/>
      <c r="WQZ13" s="12"/>
      <c r="WRA13" s="12"/>
      <c r="WRB13" s="12"/>
      <c r="WRC13" s="12"/>
      <c r="WRD13" s="12"/>
      <c r="WRE13" s="12"/>
      <c r="WRF13" s="12"/>
      <c r="WRG13" s="12"/>
      <c r="WRH13" s="12"/>
      <c r="WRI13" s="12"/>
      <c r="WRJ13" s="12"/>
      <c r="WRK13" s="12"/>
      <c r="WRL13" s="12"/>
      <c r="WRM13" s="12"/>
      <c r="WRN13" s="12"/>
      <c r="WRO13" s="12"/>
      <c r="WRP13" s="12"/>
      <c r="WRQ13" s="12"/>
      <c r="WRR13" s="12"/>
      <c r="WRS13" s="12"/>
      <c r="WRT13" s="12"/>
      <c r="WRU13" s="12"/>
      <c r="WRV13" s="12"/>
      <c r="WRW13" s="12"/>
      <c r="WRX13" s="12"/>
      <c r="WRY13" s="12"/>
      <c r="WRZ13" s="12"/>
      <c r="WSA13" s="12"/>
      <c r="WSB13" s="12"/>
      <c r="WSC13" s="12"/>
      <c r="WSD13" s="12"/>
      <c r="WSE13" s="12"/>
      <c r="WSF13" s="12"/>
      <c r="WSG13" s="12"/>
      <c r="WSH13" s="12"/>
      <c r="WSI13" s="12"/>
      <c r="WSJ13" s="12"/>
      <c r="WSK13" s="12"/>
      <c r="WSL13" s="12"/>
      <c r="WSM13" s="12"/>
      <c r="WSN13" s="12"/>
      <c r="WSO13" s="12"/>
      <c r="WSP13" s="12"/>
      <c r="WSQ13" s="12"/>
      <c r="WSR13" s="12"/>
      <c r="WSS13" s="12"/>
      <c r="WST13" s="12"/>
      <c r="WSU13" s="12"/>
      <c r="WSV13" s="12"/>
      <c r="WSW13" s="12"/>
      <c r="WSX13" s="12"/>
      <c r="WSY13" s="12"/>
      <c r="WSZ13" s="12"/>
      <c r="WTA13" s="12"/>
      <c r="WTB13" s="12"/>
      <c r="WTC13" s="12"/>
      <c r="WTD13" s="12"/>
      <c r="WTE13" s="12"/>
      <c r="WTF13" s="12"/>
      <c r="WTG13" s="12"/>
      <c r="WTH13" s="12"/>
      <c r="WTI13" s="12"/>
      <c r="WTJ13" s="12"/>
      <c r="WTK13" s="12"/>
      <c r="WTL13" s="12"/>
      <c r="WTM13" s="12"/>
      <c r="WTN13" s="12"/>
      <c r="WTO13" s="12"/>
      <c r="WTP13" s="12"/>
      <c r="WTQ13" s="12"/>
      <c r="WTR13" s="12"/>
      <c r="WTS13" s="12"/>
      <c r="WTT13" s="12"/>
      <c r="WTU13" s="12"/>
      <c r="WTV13" s="12"/>
      <c r="WTW13" s="12"/>
      <c r="WTX13" s="12"/>
      <c r="WTY13" s="12"/>
      <c r="WTZ13" s="12"/>
      <c r="WUA13" s="12"/>
      <c r="WUB13" s="12"/>
      <c r="WUC13" s="12"/>
      <c r="WUD13" s="12"/>
      <c r="WUE13" s="12"/>
      <c r="WUF13" s="12"/>
      <c r="WUG13" s="12"/>
      <c r="WUH13" s="12"/>
      <c r="WUI13" s="12"/>
      <c r="WUJ13" s="12"/>
      <c r="WUK13" s="12"/>
      <c r="WUL13" s="12"/>
      <c r="WUM13" s="12"/>
      <c r="WUN13" s="12"/>
      <c r="WUO13" s="12"/>
      <c r="WUP13" s="12"/>
      <c r="WUQ13" s="12"/>
      <c r="WUR13" s="12"/>
      <c r="WUS13" s="12"/>
      <c r="WUT13" s="12"/>
      <c r="WUU13" s="12"/>
      <c r="WUV13" s="12"/>
      <c r="WUW13" s="12"/>
      <c r="WUX13" s="12"/>
      <c r="WUY13" s="12"/>
      <c r="WUZ13" s="12"/>
      <c r="WVA13" s="12"/>
      <c r="WVB13" s="12"/>
      <c r="WVC13" s="12"/>
      <c r="WVD13" s="12"/>
      <c r="WVE13" s="12"/>
      <c r="WVF13" s="12"/>
      <c r="WVG13" s="12"/>
      <c r="WVH13" s="12"/>
      <c r="WVI13" s="12"/>
      <c r="WVJ13" s="12"/>
      <c r="WVK13" s="12"/>
      <c r="WVL13" s="12"/>
      <c r="WVM13" s="12"/>
      <c r="WVN13" s="12"/>
      <c r="WVO13" s="12"/>
      <c r="WVP13" s="12"/>
      <c r="WVQ13" s="12"/>
      <c r="WVR13" s="12"/>
      <c r="WVS13" s="12"/>
      <c r="WVT13" s="12"/>
      <c r="WVU13" s="12"/>
      <c r="WVV13" s="12"/>
      <c r="WVW13" s="12"/>
      <c r="WVX13" s="12"/>
      <c r="WVY13" s="12"/>
      <c r="WVZ13" s="12"/>
      <c r="WWA13" s="12"/>
      <c r="WWB13" s="12"/>
      <c r="WWC13" s="12"/>
      <c r="WWD13" s="12"/>
      <c r="WWE13" s="12"/>
      <c r="WWF13" s="12"/>
      <c r="WWG13" s="12"/>
      <c r="WWH13" s="12"/>
      <c r="WWI13" s="12"/>
      <c r="WWJ13" s="12"/>
      <c r="WWK13" s="12"/>
      <c r="WWL13" s="12"/>
      <c r="WWM13" s="12"/>
      <c r="WWN13" s="12"/>
      <c r="WWO13" s="12"/>
      <c r="WWP13" s="12"/>
      <c r="WWQ13" s="12"/>
      <c r="WWR13" s="12"/>
      <c r="WWS13" s="12"/>
      <c r="WWT13" s="12"/>
      <c r="WWU13" s="12"/>
      <c r="WWV13" s="12"/>
      <c r="WWW13" s="12"/>
      <c r="WWX13" s="12"/>
      <c r="WWY13" s="12"/>
      <c r="WWZ13" s="12"/>
      <c r="WXA13" s="12"/>
      <c r="WXB13" s="12"/>
      <c r="WXC13" s="12"/>
      <c r="WXD13" s="12"/>
      <c r="WXE13" s="12"/>
      <c r="WXF13" s="12"/>
      <c r="WXG13" s="12"/>
      <c r="WXH13" s="12"/>
      <c r="WXI13" s="12"/>
      <c r="WXJ13" s="12"/>
      <c r="WXK13" s="12"/>
      <c r="WXL13" s="12"/>
      <c r="WXM13" s="12"/>
      <c r="WXN13" s="12"/>
      <c r="WXO13" s="12"/>
      <c r="WXP13" s="12"/>
      <c r="WXQ13" s="12"/>
      <c r="WXR13" s="12"/>
      <c r="WXS13" s="12"/>
      <c r="WXT13" s="12"/>
      <c r="WXU13" s="12"/>
      <c r="WXV13" s="12"/>
      <c r="WXW13" s="12"/>
      <c r="WXX13" s="12"/>
      <c r="WXY13" s="12"/>
      <c r="WXZ13" s="12"/>
      <c r="WYA13" s="12"/>
      <c r="WYB13" s="12"/>
      <c r="WYC13" s="12"/>
      <c r="WYD13" s="12"/>
      <c r="WYE13" s="12"/>
      <c r="WYF13" s="12"/>
      <c r="WYG13" s="12"/>
      <c r="WYH13" s="12"/>
      <c r="WYI13" s="12"/>
      <c r="WYJ13" s="12"/>
      <c r="WYK13" s="12"/>
      <c r="WYL13" s="12"/>
      <c r="WYM13" s="12"/>
      <c r="WYN13" s="12"/>
      <c r="WYO13" s="12"/>
      <c r="WYP13" s="12"/>
      <c r="WYQ13" s="12"/>
      <c r="WYR13" s="12"/>
      <c r="WYS13" s="12"/>
      <c r="WYT13" s="12"/>
      <c r="WYU13" s="12"/>
      <c r="WYV13" s="12"/>
      <c r="WYW13" s="12"/>
      <c r="WYX13" s="12"/>
      <c r="WYY13" s="12"/>
      <c r="WYZ13" s="12"/>
      <c r="WZA13" s="12"/>
      <c r="WZB13" s="12"/>
      <c r="WZC13" s="12"/>
      <c r="WZD13" s="12"/>
      <c r="WZE13" s="12"/>
      <c r="WZF13" s="12"/>
      <c r="WZG13" s="12"/>
      <c r="WZH13" s="12"/>
      <c r="WZI13" s="12"/>
      <c r="WZJ13" s="12"/>
      <c r="WZK13" s="12"/>
      <c r="WZL13" s="12"/>
      <c r="WZM13" s="12"/>
      <c r="WZN13" s="12"/>
      <c r="WZO13" s="12"/>
      <c r="WZP13" s="12"/>
      <c r="WZQ13" s="12"/>
      <c r="WZR13" s="12"/>
      <c r="WZS13" s="12"/>
      <c r="WZT13" s="12"/>
      <c r="WZU13" s="12"/>
      <c r="WZV13" s="12"/>
      <c r="WZW13" s="12"/>
      <c r="WZX13" s="12"/>
      <c r="WZY13" s="12"/>
      <c r="WZZ13" s="12"/>
      <c r="XAA13" s="12"/>
      <c r="XAB13" s="12"/>
      <c r="XAC13" s="12"/>
      <c r="XAD13" s="12"/>
      <c r="XAE13" s="12"/>
      <c r="XAF13" s="12"/>
      <c r="XAG13" s="12"/>
      <c r="XAH13" s="12"/>
      <c r="XAI13" s="12"/>
      <c r="XAJ13" s="12"/>
      <c r="XAK13" s="12"/>
      <c r="XAL13" s="12"/>
      <c r="XAM13" s="12"/>
      <c r="XAN13" s="12"/>
      <c r="XAO13" s="12"/>
      <c r="XAP13" s="12"/>
      <c r="XAQ13" s="12"/>
      <c r="XAR13" s="12"/>
      <c r="XAS13" s="12"/>
      <c r="XAT13" s="12"/>
      <c r="XAU13" s="12"/>
      <c r="XAV13" s="12"/>
      <c r="XAW13" s="12"/>
      <c r="XAX13" s="12"/>
      <c r="XAY13" s="12"/>
      <c r="XAZ13" s="12"/>
      <c r="XBA13" s="12"/>
      <c r="XBB13" s="12"/>
      <c r="XBC13" s="12"/>
      <c r="XBD13" s="12"/>
      <c r="XBE13" s="12"/>
      <c r="XBF13" s="12"/>
      <c r="XBG13" s="12"/>
      <c r="XBH13" s="12"/>
      <c r="XBI13" s="12"/>
      <c r="XBJ13" s="12"/>
      <c r="XBK13" s="12"/>
      <c r="XBL13" s="12"/>
      <c r="XBM13" s="12"/>
      <c r="XBN13" s="12"/>
      <c r="XBO13" s="12"/>
      <c r="XBP13" s="12"/>
      <c r="XBQ13" s="12"/>
      <c r="XBR13" s="12"/>
      <c r="XBS13" s="12"/>
      <c r="XBT13" s="12"/>
      <c r="XBU13" s="12"/>
      <c r="XBV13" s="12"/>
      <c r="XBW13" s="12"/>
      <c r="XBX13" s="12"/>
      <c r="XBY13" s="12"/>
      <c r="XBZ13" s="12"/>
      <c r="XCA13" s="12"/>
      <c r="XCB13" s="12"/>
      <c r="XCC13" s="12"/>
      <c r="XCD13" s="12"/>
      <c r="XCE13" s="12"/>
      <c r="XCF13" s="12"/>
      <c r="XCG13" s="12"/>
      <c r="XCH13" s="12"/>
      <c r="XCI13" s="12"/>
      <c r="XCJ13" s="12"/>
      <c r="XCK13" s="12"/>
      <c r="XCL13" s="12"/>
      <c r="XCM13" s="12"/>
      <c r="XCN13" s="12"/>
      <c r="XCO13" s="12"/>
      <c r="XCP13" s="12"/>
      <c r="XCQ13" s="12"/>
      <c r="XCR13" s="12"/>
      <c r="XCS13" s="12"/>
      <c r="XCT13" s="12"/>
      <c r="XCU13" s="12"/>
      <c r="XCV13" s="12"/>
      <c r="XCW13" s="12"/>
      <c r="XCX13" s="12"/>
      <c r="XCY13" s="12"/>
      <c r="XCZ13" s="12"/>
      <c r="XDA13" s="12"/>
      <c r="XDB13" s="12"/>
      <c r="XDC13" s="12"/>
      <c r="XDD13" s="12"/>
      <c r="XDE13" s="12"/>
      <c r="XDF13" s="12"/>
      <c r="XDG13" s="12"/>
      <c r="XDH13" s="12"/>
      <c r="XDI13" s="12"/>
      <c r="XDJ13" s="12"/>
      <c r="XDK13" s="12"/>
      <c r="XDL13" s="12"/>
      <c r="XDM13" s="12"/>
      <c r="XDN13" s="12"/>
      <c r="XDO13" s="12"/>
      <c r="XDP13" s="12"/>
      <c r="XDQ13" s="12"/>
      <c r="XDR13" s="12"/>
      <c r="XDS13" s="12"/>
      <c r="XDT13" s="12"/>
      <c r="XDU13" s="12"/>
      <c r="XDV13" s="12"/>
      <c r="XDW13" s="12"/>
      <c r="XDX13" s="12"/>
      <c r="XDY13" s="12"/>
      <c r="XDZ13" s="12"/>
      <c r="XEA13" s="12"/>
      <c r="XEB13" s="12"/>
      <c r="XEC13" s="12"/>
      <c r="XED13" s="12"/>
      <c r="XEE13" s="12"/>
      <c r="XEF13" s="12"/>
      <c r="XEG13" s="12"/>
      <c r="XEH13" s="12"/>
      <c r="XEI13" s="12"/>
      <c r="XEJ13" s="12"/>
      <c r="XEK13" s="12"/>
      <c r="XEL13" s="12"/>
      <c r="XEM13" s="12"/>
      <c r="XEN13" s="12"/>
      <c r="XEO13" s="12"/>
      <c r="XEP13" s="12"/>
      <c r="XEQ13" s="12"/>
      <c r="XER13" s="12"/>
      <c r="XES13" s="12"/>
      <c r="XET13" s="12"/>
      <c r="XEU13" s="12"/>
      <c r="XEV13" s="12"/>
      <c r="XEW13" s="12"/>
      <c r="XEX13" s="12"/>
      <c r="XEY13" s="12"/>
      <c r="XEZ13" s="12"/>
      <c r="XFA13" s="12"/>
      <c r="XFB13" s="12"/>
      <c r="XFC13" s="12"/>
    </row>
    <row r="14" spans="2:11 15344:16383" s="12" customFormat="1" ht="15" x14ac:dyDescent="0.25">
      <c r="B14" s="13" t="s">
        <v>68</v>
      </c>
      <c r="C14" s="65"/>
      <c r="D14" s="65"/>
      <c r="E14" s="65"/>
      <c r="F14" s="65"/>
      <c r="G14" s="65"/>
      <c r="H14" s="66"/>
      <c r="I14" s="66"/>
      <c r="J14" s="67"/>
      <c r="K14" s="68"/>
    </row>
    <row r="15" spans="2:11 15344:16383" ht="87" customHeight="1" x14ac:dyDescent="0.25">
      <c r="B15" s="64" t="s">
        <v>69</v>
      </c>
      <c r="C15" s="21" t="s">
        <v>70</v>
      </c>
      <c r="D15" s="23" t="s">
        <v>71</v>
      </c>
      <c r="E15" s="69" t="s">
        <v>14</v>
      </c>
      <c r="F15" s="23" t="s">
        <v>72</v>
      </c>
      <c r="G15" s="21" t="s">
        <v>73</v>
      </c>
      <c r="H15" s="21" t="s">
        <v>74</v>
      </c>
      <c r="I15" s="21" t="s">
        <v>63</v>
      </c>
      <c r="J15" s="21" t="s">
        <v>64</v>
      </c>
      <c r="K15" s="21" t="s">
        <v>14</v>
      </c>
    </row>
    <row r="16" spans="2:11 15344:16383" ht="121.15" customHeight="1" x14ac:dyDescent="0.25">
      <c r="B16" s="64" t="s">
        <v>75</v>
      </c>
      <c r="C16" s="21" t="s">
        <v>76</v>
      </c>
      <c r="D16" s="23" t="s">
        <v>77</v>
      </c>
      <c r="E16" s="69" t="s">
        <v>14</v>
      </c>
      <c r="F16" s="23" t="s">
        <v>14</v>
      </c>
      <c r="G16" s="23" t="s">
        <v>14</v>
      </c>
      <c r="H16" s="21" t="s">
        <v>78</v>
      </c>
      <c r="I16" s="21" t="s">
        <v>63</v>
      </c>
      <c r="J16" s="21" t="s">
        <v>79</v>
      </c>
      <c r="K16" s="21" t="s">
        <v>14</v>
      </c>
    </row>
  </sheetData>
  <hyperlinks>
    <hyperlink ref="K3" r:id="rId1" xr:uid="{34AEB497-0D95-41DD-9F21-257B96F99EFF}"/>
    <hyperlink ref="K4" r:id="rId2" display="MHSDS NHS Digital Publication (Indicator MHS95)" xr:uid="{4EE641F3-E7CC-4EEB-A200-F9D35E6D090B}"/>
    <hyperlink ref="K6" r:id="rId3" xr:uid="{FEE44FCD-3780-4798-A95C-2E5EB123627D}"/>
    <hyperlink ref="K7" r:id="rId4" xr:uid="{9AB4A4E2-6A9E-4F0B-B904-EB0DEA7DEFA6}"/>
    <hyperlink ref="K10" r:id="rId5" xr:uid="{02E7EDD3-3BD2-4CEA-B447-4434C59C169C}"/>
    <hyperlink ref="K11" r:id="rId6" xr:uid="{EBAE79A3-7B05-43E3-A4E7-280FF5467BF7}"/>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7551A-464A-4BA4-93F7-0342F4A52C39}">
  <sheetPr>
    <tabColor rgb="FF92D050"/>
  </sheetPr>
  <dimension ref="A1:AE138"/>
  <sheetViews>
    <sheetView workbookViewId="0">
      <selection activeCell="Q11" sqref="Q11"/>
    </sheetView>
  </sheetViews>
  <sheetFormatPr defaultRowHeight="15" x14ac:dyDescent="0.25"/>
  <cols>
    <col min="1" max="1" width="16" bestFit="1" customWidth="1"/>
    <col min="2" max="2" width="55.5703125" bestFit="1" customWidth="1"/>
    <col min="3" max="3" width="10.28515625" bestFit="1" customWidth="1"/>
    <col min="17" max="17" width="16" bestFit="1" customWidth="1"/>
    <col min="18" max="18" width="55.5703125" bestFit="1" customWidth="1"/>
    <col min="19" max="19" width="10.28515625" bestFit="1" customWidth="1"/>
  </cols>
  <sheetData>
    <row r="1" spans="1:31" x14ac:dyDescent="0.25">
      <c r="D1" s="94" t="s">
        <v>404</v>
      </c>
      <c r="E1" s="94"/>
      <c r="F1" s="94"/>
      <c r="G1" s="94"/>
      <c r="H1" s="94"/>
      <c r="I1" s="94"/>
      <c r="J1" s="94"/>
      <c r="K1" s="94"/>
      <c r="L1" s="93"/>
      <c r="M1" s="93"/>
      <c r="N1" s="93"/>
      <c r="O1" s="93"/>
      <c r="T1" s="94" t="s">
        <v>405</v>
      </c>
      <c r="U1" s="94"/>
      <c r="V1" s="94"/>
      <c r="W1" s="94"/>
      <c r="X1" s="94"/>
      <c r="Y1" s="94"/>
      <c r="Z1" s="94"/>
      <c r="AA1" s="94"/>
      <c r="AB1" s="94"/>
      <c r="AC1" s="94"/>
      <c r="AD1" s="94"/>
      <c r="AE1" s="94"/>
    </row>
    <row r="2" spans="1:31" x14ac:dyDescent="0.25">
      <c r="D2" s="92" t="s">
        <v>83</v>
      </c>
      <c r="E2" s="92"/>
      <c r="F2" s="92"/>
      <c r="G2" s="92"/>
      <c r="H2" s="92"/>
      <c r="I2" s="92"/>
      <c r="J2" s="92"/>
      <c r="K2" s="92"/>
      <c r="L2" s="93"/>
      <c r="M2" s="93"/>
      <c r="N2" s="93"/>
      <c r="O2" s="93"/>
      <c r="T2" s="92" t="s">
        <v>83</v>
      </c>
      <c r="U2" s="92"/>
      <c r="V2" s="92"/>
      <c r="W2" s="92"/>
      <c r="X2" s="92"/>
      <c r="Y2" s="92"/>
      <c r="Z2" s="92"/>
      <c r="AA2" s="92"/>
      <c r="AB2" s="93"/>
      <c r="AC2" s="93"/>
      <c r="AD2" s="93"/>
      <c r="AE2" s="93"/>
    </row>
    <row r="3" spans="1:31" x14ac:dyDescent="0.25">
      <c r="A3" t="s">
        <v>406</v>
      </c>
      <c r="B3" t="s">
        <v>407</v>
      </c>
      <c r="C3" t="s">
        <v>408</v>
      </c>
      <c r="D3" t="s">
        <v>409</v>
      </c>
      <c r="E3" t="s">
        <v>410</v>
      </c>
      <c r="F3" t="s">
        <v>411</v>
      </c>
      <c r="G3" t="s">
        <v>412</v>
      </c>
      <c r="H3" t="s">
        <v>413</v>
      </c>
      <c r="I3" t="s">
        <v>414</v>
      </c>
      <c r="J3" t="s">
        <v>415</v>
      </c>
      <c r="K3" t="s">
        <v>416</v>
      </c>
      <c r="L3" t="s">
        <v>417</v>
      </c>
      <c r="M3" t="s">
        <v>418</v>
      </c>
      <c r="N3" t="s">
        <v>419</v>
      </c>
      <c r="O3" t="s">
        <v>420</v>
      </c>
      <c r="Q3" t="s">
        <v>406</v>
      </c>
      <c r="R3" t="s">
        <v>407</v>
      </c>
      <c r="S3" t="s">
        <v>408</v>
      </c>
      <c r="T3" t="s">
        <v>409</v>
      </c>
      <c r="U3" t="s">
        <v>410</v>
      </c>
      <c r="V3" t="s">
        <v>411</v>
      </c>
      <c r="W3" t="s">
        <v>412</v>
      </c>
      <c r="X3" t="s">
        <v>413</v>
      </c>
      <c r="Y3" t="s">
        <v>414</v>
      </c>
      <c r="Z3" t="s">
        <v>415</v>
      </c>
      <c r="AA3" t="s">
        <v>416</v>
      </c>
      <c r="AB3" t="s">
        <v>417</v>
      </c>
      <c r="AC3" t="s">
        <v>418</v>
      </c>
      <c r="AD3" t="s">
        <v>419</v>
      </c>
      <c r="AE3" t="s">
        <v>420</v>
      </c>
    </row>
    <row r="4" spans="1:31" x14ac:dyDescent="0.25">
      <c r="A4" s="1" t="s">
        <v>85</v>
      </c>
      <c r="B4" s="1" t="s">
        <v>86</v>
      </c>
      <c r="C4" s="4" t="s">
        <v>421</v>
      </c>
      <c r="D4" s="2">
        <v>0.71428571428571397</v>
      </c>
      <c r="E4" s="2" t="s">
        <v>403</v>
      </c>
      <c r="F4" s="2">
        <v>0.8</v>
      </c>
      <c r="G4" s="2">
        <v>1</v>
      </c>
      <c r="H4" s="2" t="s">
        <v>403</v>
      </c>
      <c r="I4" s="2" t="s">
        <v>403</v>
      </c>
      <c r="J4" s="2" t="s">
        <v>403</v>
      </c>
      <c r="K4" s="2">
        <v>0.5</v>
      </c>
      <c r="L4" s="2">
        <v>0.4118</v>
      </c>
      <c r="M4" s="2">
        <v>0.5</v>
      </c>
      <c r="N4" s="2">
        <v>0.52380952380952384</v>
      </c>
      <c r="O4" s="2">
        <v>0.55555555555555558</v>
      </c>
      <c r="Q4" s="1" t="s">
        <v>85</v>
      </c>
      <c r="R4" s="1" t="s">
        <v>86</v>
      </c>
      <c r="S4" s="4" t="s">
        <v>421</v>
      </c>
      <c r="T4" s="2">
        <v>0.61111111111111105</v>
      </c>
      <c r="U4" s="2" t="s">
        <v>403</v>
      </c>
      <c r="V4" s="2">
        <v>0.61904761904761896</v>
      </c>
      <c r="W4" s="2">
        <v>0.80952380952380909</v>
      </c>
      <c r="X4" s="2" t="s">
        <v>403</v>
      </c>
      <c r="Y4" s="2" t="s">
        <v>403</v>
      </c>
      <c r="Z4" s="2" t="s">
        <v>403</v>
      </c>
      <c r="AA4" s="2">
        <v>0.88239999999999996</v>
      </c>
      <c r="AB4" s="2">
        <v>0.75</v>
      </c>
      <c r="AC4" s="2">
        <v>0.5</v>
      </c>
      <c r="AD4" s="2">
        <v>0.375</v>
      </c>
      <c r="AE4" s="2">
        <v>0.54545454545454541</v>
      </c>
    </row>
    <row r="5" spans="1:31" x14ac:dyDescent="0.25">
      <c r="A5" s="1" t="s">
        <v>89</v>
      </c>
      <c r="B5" s="1" t="s">
        <v>90</v>
      </c>
      <c r="C5" s="4" t="s">
        <v>421</v>
      </c>
      <c r="D5" s="2">
        <v>1</v>
      </c>
      <c r="E5" s="2" t="s">
        <v>403</v>
      </c>
      <c r="F5" s="2" t="s">
        <v>403</v>
      </c>
      <c r="G5" s="2" t="s">
        <v>403</v>
      </c>
      <c r="H5" s="2" t="s">
        <v>403</v>
      </c>
      <c r="I5" s="2">
        <v>1</v>
      </c>
      <c r="J5" s="2">
        <v>1</v>
      </c>
      <c r="K5" s="2">
        <v>0.82350000000000001</v>
      </c>
      <c r="L5" s="2">
        <v>0.76190000000000002</v>
      </c>
      <c r="M5" s="2">
        <v>0.75</v>
      </c>
      <c r="N5" s="2">
        <v>0.72222222222222221</v>
      </c>
      <c r="O5" s="2">
        <v>0.66666666666666663</v>
      </c>
      <c r="Q5" s="1" t="s">
        <v>89</v>
      </c>
      <c r="R5" s="1" t="s">
        <v>90</v>
      </c>
      <c r="S5" s="4" t="s">
        <v>421</v>
      </c>
      <c r="T5" s="2">
        <v>0.96428571428571397</v>
      </c>
      <c r="U5" s="2" t="s">
        <v>403</v>
      </c>
      <c r="V5" s="2" t="s">
        <v>403</v>
      </c>
      <c r="W5" s="2" t="s">
        <v>403</v>
      </c>
      <c r="X5" s="2" t="s">
        <v>403</v>
      </c>
      <c r="Y5" s="2">
        <v>1</v>
      </c>
      <c r="Z5" s="2">
        <v>1</v>
      </c>
      <c r="AA5" s="2">
        <v>0.9</v>
      </c>
      <c r="AB5" s="2">
        <v>0.76470000000000005</v>
      </c>
      <c r="AC5" s="2">
        <v>0.7142857142857143</v>
      </c>
      <c r="AD5" s="2">
        <v>0.42857142857142855</v>
      </c>
      <c r="AE5" s="2">
        <v>0.22222222222222221</v>
      </c>
    </row>
    <row r="6" spans="1:31" x14ac:dyDescent="0.25">
      <c r="A6" s="1" t="s">
        <v>91</v>
      </c>
      <c r="B6" s="1" t="s">
        <v>92</v>
      </c>
      <c r="C6" s="4" t="s">
        <v>421</v>
      </c>
      <c r="D6" s="2">
        <v>0.4</v>
      </c>
      <c r="E6" s="2">
        <v>0.42857142857142899</v>
      </c>
      <c r="F6" s="2">
        <v>0.5</v>
      </c>
      <c r="G6" s="2">
        <v>0.625</v>
      </c>
      <c r="H6" s="2">
        <v>0.85714285714285698</v>
      </c>
      <c r="I6" s="2">
        <v>1</v>
      </c>
      <c r="J6" s="2">
        <v>1</v>
      </c>
      <c r="K6" s="2">
        <v>0.8125</v>
      </c>
      <c r="L6" s="2">
        <v>0.71430000000000005</v>
      </c>
      <c r="M6" s="2">
        <v>0.77777777777777779</v>
      </c>
      <c r="N6" s="2">
        <v>0.76</v>
      </c>
      <c r="O6" s="2">
        <v>0.83333333333333337</v>
      </c>
      <c r="Q6" s="1" t="s">
        <v>91</v>
      </c>
      <c r="R6" s="1" t="s">
        <v>92</v>
      </c>
      <c r="S6" s="4" t="s">
        <v>421</v>
      </c>
      <c r="T6" s="2">
        <v>0.87096774193548399</v>
      </c>
      <c r="U6" s="2">
        <v>0.9</v>
      </c>
      <c r="V6" s="2">
        <v>0.95652173913043503</v>
      </c>
      <c r="W6" s="2">
        <v>1</v>
      </c>
      <c r="X6" s="2">
        <v>1</v>
      </c>
      <c r="Y6" s="2">
        <v>1</v>
      </c>
      <c r="Z6" s="2">
        <v>1</v>
      </c>
      <c r="AA6" s="2">
        <v>0.96299999999999997</v>
      </c>
      <c r="AB6" s="2">
        <v>0.94440000000000002</v>
      </c>
      <c r="AC6" s="2">
        <v>0.83333333333333337</v>
      </c>
      <c r="AD6" s="2">
        <v>0.73333333333333328</v>
      </c>
      <c r="AE6" s="2">
        <v>0.73684210526315785</v>
      </c>
    </row>
    <row r="7" spans="1:31" x14ac:dyDescent="0.25">
      <c r="A7" s="1" t="s">
        <v>93</v>
      </c>
      <c r="B7" s="1" t="s">
        <v>94</v>
      </c>
      <c r="C7" s="4" t="s">
        <v>421</v>
      </c>
      <c r="D7" s="2">
        <v>0.54545454545454497</v>
      </c>
      <c r="E7" s="2">
        <v>0.57142857142857106</v>
      </c>
      <c r="F7" s="2">
        <v>0.64285714285714302</v>
      </c>
      <c r="G7" s="2">
        <v>0.73333333333333295</v>
      </c>
      <c r="H7" s="2">
        <v>0.8</v>
      </c>
      <c r="I7" s="2">
        <v>1</v>
      </c>
      <c r="J7" s="2">
        <v>1</v>
      </c>
      <c r="K7" s="2">
        <v>0.26319999999999999</v>
      </c>
      <c r="L7" s="2">
        <v>0.3659</v>
      </c>
      <c r="M7" s="2">
        <v>0.43478260869565216</v>
      </c>
      <c r="N7" s="2">
        <v>0.42222222222222222</v>
      </c>
      <c r="O7" s="2">
        <v>0.58620689655172409</v>
      </c>
      <c r="Q7" s="1" t="s">
        <v>93</v>
      </c>
      <c r="R7" s="1" t="s">
        <v>94</v>
      </c>
      <c r="S7" s="4" t="s">
        <v>421</v>
      </c>
      <c r="T7" s="2">
        <v>0.42553191489361702</v>
      </c>
      <c r="U7" s="2">
        <v>0.439024390243902</v>
      </c>
      <c r="V7" s="2">
        <v>0.56756756756756799</v>
      </c>
      <c r="W7" s="2">
        <v>0.82352941176470595</v>
      </c>
      <c r="X7" s="2">
        <v>0.96153846153846201</v>
      </c>
      <c r="Y7" s="2">
        <v>0.96551724137931039</v>
      </c>
      <c r="Z7" s="2">
        <v>0.93939393939393945</v>
      </c>
      <c r="AA7" s="2">
        <v>0.87760000000000005</v>
      </c>
      <c r="AB7" s="2">
        <v>0.8095</v>
      </c>
      <c r="AC7" s="2">
        <v>0.78260869565217395</v>
      </c>
      <c r="AD7" s="2">
        <v>0.71794871794871795</v>
      </c>
      <c r="AE7" s="2">
        <v>0.73809523809523814</v>
      </c>
    </row>
    <row r="8" spans="1:31" x14ac:dyDescent="0.25">
      <c r="A8" s="1" t="s">
        <v>95</v>
      </c>
      <c r="B8" s="1" t="s">
        <v>96</v>
      </c>
      <c r="C8" s="4" t="s">
        <v>421</v>
      </c>
      <c r="D8" s="2">
        <v>1</v>
      </c>
      <c r="E8" s="2">
        <v>1</v>
      </c>
      <c r="F8" s="2">
        <v>1</v>
      </c>
      <c r="G8" s="2">
        <v>1</v>
      </c>
      <c r="H8" s="2">
        <v>1</v>
      </c>
      <c r="I8" s="2">
        <v>1</v>
      </c>
      <c r="J8" s="2">
        <v>1</v>
      </c>
      <c r="K8" s="2">
        <v>0.91669999999999996</v>
      </c>
      <c r="L8" s="2">
        <v>0.73680000000000001</v>
      </c>
      <c r="M8" s="2">
        <v>0.72222222222222221</v>
      </c>
      <c r="N8" s="2">
        <v>0.6428571428571429</v>
      </c>
      <c r="O8" s="2">
        <v>0.55555555555555558</v>
      </c>
      <c r="Q8" s="1" t="s">
        <v>95</v>
      </c>
      <c r="R8" s="1" t="s">
        <v>96</v>
      </c>
      <c r="S8" s="4" t="s">
        <v>421</v>
      </c>
      <c r="T8" s="2">
        <v>0.91304347826086996</v>
      </c>
      <c r="U8" s="2">
        <v>0.92</v>
      </c>
      <c r="V8" s="2">
        <v>0.96666666666666701</v>
      </c>
      <c r="W8" s="2">
        <v>1</v>
      </c>
      <c r="X8" s="2">
        <v>1</v>
      </c>
      <c r="Y8" s="2">
        <v>1</v>
      </c>
      <c r="Z8" s="2">
        <v>1</v>
      </c>
      <c r="AA8" s="2">
        <v>1</v>
      </c>
      <c r="AB8" s="2">
        <v>0.96299999999999997</v>
      </c>
      <c r="AC8" s="2">
        <v>0.91304347826086951</v>
      </c>
      <c r="AD8" s="2">
        <v>0.76470588235294112</v>
      </c>
      <c r="AE8" s="2">
        <v>0.68</v>
      </c>
    </row>
    <row r="9" spans="1:31" x14ac:dyDescent="0.25">
      <c r="A9" s="1" t="s">
        <v>97</v>
      </c>
      <c r="B9" s="1" t="s">
        <v>98</v>
      </c>
      <c r="C9" s="4" t="s">
        <v>421</v>
      </c>
      <c r="D9" s="2">
        <v>0.55555555555555602</v>
      </c>
      <c r="E9" s="2">
        <v>0.55555555555555602</v>
      </c>
      <c r="F9" s="2">
        <v>0.75</v>
      </c>
      <c r="G9" s="2" t="s">
        <v>403</v>
      </c>
      <c r="H9" s="2" t="s">
        <v>403</v>
      </c>
      <c r="I9" s="2">
        <v>1</v>
      </c>
      <c r="J9" s="2">
        <v>1</v>
      </c>
      <c r="K9" s="2">
        <v>0.46150000000000002</v>
      </c>
      <c r="L9" s="2">
        <v>0.60870000000000002</v>
      </c>
      <c r="M9" s="2">
        <v>0.59090909090909094</v>
      </c>
      <c r="N9" s="2">
        <v>0.58333333333333337</v>
      </c>
      <c r="O9" s="2">
        <v>0.8</v>
      </c>
      <c r="Q9" s="1" t="s">
        <v>97</v>
      </c>
      <c r="R9" s="1" t="s">
        <v>98</v>
      </c>
      <c r="S9" s="4" t="s">
        <v>421</v>
      </c>
      <c r="T9" s="2">
        <v>0.62068965517241403</v>
      </c>
      <c r="U9" s="2">
        <v>0.72727272727272707</v>
      </c>
      <c r="V9" s="2">
        <v>0.8</v>
      </c>
      <c r="W9" s="2" t="s">
        <v>403</v>
      </c>
      <c r="X9" s="2" t="s">
        <v>403</v>
      </c>
      <c r="Y9" s="2">
        <v>0.97368421052631582</v>
      </c>
      <c r="Z9" s="2">
        <v>0.97368421052631582</v>
      </c>
      <c r="AA9" s="2">
        <v>0.96</v>
      </c>
      <c r="AB9" s="2">
        <v>1</v>
      </c>
      <c r="AC9" s="2">
        <v>0.94736842105263153</v>
      </c>
      <c r="AD9" s="2">
        <v>0.69230769230769229</v>
      </c>
      <c r="AE9" s="2">
        <v>0.625</v>
      </c>
    </row>
    <row r="10" spans="1:31" x14ac:dyDescent="0.25">
      <c r="A10" s="1" t="s">
        <v>99</v>
      </c>
      <c r="B10" s="1" t="s">
        <v>100</v>
      </c>
      <c r="C10" s="4" t="s">
        <v>421</v>
      </c>
      <c r="D10" s="2">
        <v>0.75</v>
      </c>
      <c r="E10" s="2">
        <v>0.66666666666666696</v>
      </c>
      <c r="F10" s="2">
        <v>0.66666666666666696</v>
      </c>
      <c r="G10" s="2" t="s">
        <v>403</v>
      </c>
      <c r="H10" s="2" t="s">
        <v>403</v>
      </c>
      <c r="I10" s="2" t="s">
        <v>403</v>
      </c>
      <c r="J10" s="2">
        <v>1</v>
      </c>
      <c r="K10" s="2">
        <v>0.5</v>
      </c>
      <c r="L10" s="2">
        <v>0.5161</v>
      </c>
      <c r="M10" s="2">
        <v>0.5714285714285714</v>
      </c>
      <c r="N10" s="2">
        <v>0.5714285714285714</v>
      </c>
      <c r="O10" s="2">
        <v>0.70370370370370372</v>
      </c>
      <c r="Q10" s="1" t="s">
        <v>99</v>
      </c>
      <c r="R10" s="1" t="s">
        <v>100</v>
      </c>
      <c r="S10" s="4" t="s">
        <v>421</v>
      </c>
      <c r="T10" s="2">
        <v>0.88888888888888895</v>
      </c>
      <c r="U10" s="2">
        <v>0.9354838709677421</v>
      </c>
      <c r="V10" s="2">
        <v>0.93103448275862111</v>
      </c>
      <c r="W10" s="2" t="s">
        <v>403</v>
      </c>
      <c r="X10" s="2" t="s">
        <v>403</v>
      </c>
      <c r="Y10" s="2" t="s">
        <v>403</v>
      </c>
      <c r="Z10" s="2">
        <v>1</v>
      </c>
      <c r="AA10" s="2">
        <v>0.94550000000000001</v>
      </c>
      <c r="AB10" s="2">
        <v>0.9</v>
      </c>
      <c r="AC10" s="2">
        <v>0.84210526315789469</v>
      </c>
      <c r="AD10" s="2">
        <v>0.69565217391304346</v>
      </c>
      <c r="AE10" s="2">
        <v>0.76</v>
      </c>
    </row>
    <row r="11" spans="1:31" x14ac:dyDescent="0.25">
      <c r="A11" s="1" t="s">
        <v>101</v>
      </c>
      <c r="B11" s="1" t="s">
        <v>102</v>
      </c>
      <c r="C11" s="4" t="s">
        <v>421</v>
      </c>
      <c r="D11" s="2">
        <v>0.2</v>
      </c>
      <c r="E11" s="2">
        <v>0</v>
      </c>
      <c r="F11" s="2" t="s">
        <v>403</v>
      </c>
      <c r="G11" s="2">
        <v>0.33333333333333298</v>
      </c>
      <c r="H11" s="2">
        <v>0.5</v>
      </c>
      <c r="I11" s="2" t="s">
        <v>403</v>
      </c>
      <c r="J11" s="2" t="s">
        <v>403</v>
      </c>
      <c r="K11" s="2">
        <v>0.75</v>
      </c>
      <c r="L11" s="2">
        <v>0.55559999999999998</v>
      </c>
      <c r="M11" s="2">
        <v>0.55555555555555558</v>
      </c>
      <c r="N11" s="2">
        <v>0.5</v>
      </c>
      <c r="O11" s="2">
        <v>0.55555555555555558</v>
      </c>
      <c r="Q11" s="1" t="s">
        <v>101</v>
      </c>
      <c r="R11" s="1" t="s">
        <v>102</v>
      </c>
      <c r="S11" s="4" t="s">
        <v>421</v>
      </c>
      <c r="T11" s="2">
        <v>0.625</v>
      </c>
      <c r="U11" s="2">
        <v>0.68</v>
      </c>
      <c r="V11" s="2" t="s">
        <v>403</v>
      </c>
      <c r="W11" s="2">
        <v>0.78947368421052599</v>
      </c>
      <c r="X11" s="2">
        <v>1</v>
      </c>
      <c r="Y11" s="2" t="s">
        <v>403</v>
      </c>
      <c r="Z11" s="2" t="s">
        <v>403</v>
      </c>
      <c r="AA11" s="2">
        <v>1</v>
      </c>
      <c r="AB11" s="2">
        <v>1</v>
      </c>
      <c r="AC11" s="2">
        <v>1</v>
      </c>
      <c r="AD11" s="2">
        <v>1</v>
      </c>
      <c r="AE11" s="2">
        <v>1</v>
      </c>
    </row>
    <row r="12" spans="1:31" x14ac:dyDescent="0.25">
      <c r="A12" s="1" t="s">
        <v>103</v>
      </c>
      <c r="B12" s="1" t="s">
        <v>104</v>
      </c>
      <c r="C12" s="4" t="s">
        <v>421</v>
      </c>
      <c r="D12" s="2">
        <v>0.8125</v>
      </c>
      <c r="E12" s="2">
        <v>0.83333333333333304</v>
      </c>
      <c r="F12" s="2" t="s">
        <v>403</v>
      </c>
      <c r="G12" s="2" t="s">
        <v>403</v>
      </c>
      <c r="H12" s="2" t="s">
        <v>403</v>
      </c>
      <c r="I12" s="2" t="s">
        <v>403</v>
      </c>
      <c r="J12" s="2">
        <v>0.91666666666666663</v>
      </c>
      <c r="K12" s="2">
        <v>0.95650000000000002</v>
      </c>
      <c r="L12" s="2" t="s">
        <v>403</v>
      </c>
      <c r="M12" s="2" t="s">
        <v>403</v>
      </c>
      <c r="N12" s="2">
        <v>0.8571428571428571</v>
      </c>
      <c r="O12" s="2" t="s">
        <v>403</v>
      </c>
      <c r="Q12" s="1" t="s">
        <v>103</v>
      </c>
      <c r="R12" s="1" t="s">
        <v>104</v>
      </c>
      <c r="S12" s="4" t="s">
        <v>421</v>
      </c>
      <c r="T12" s="2">
        <v>0.96969696969696995</v>
      </c>
      <c r="U12" s="2">
        <v>0.96666666666666701</v>
      </c>
      <c r="V12" s="2" t="s">
        <v>403</v>
      </c>
      <c r="W12" s="2" t="s">
        <v>403</v>
      </c>
      <c r="X12" s="2" t="s">
        <v>403</v>
      </c>
      <c r="Y12" s="2" t="s">
        <v>403</v>
      </c>
      <c r="Z12" s="2">
        <v>0.96666666666666667</v>
      </c>
      <c r="AA12" s="2">
        <v>0.9143</v>
      </c>
      <c r="AB12" s="2" t="s">
        <v>403</v>
      </c>
      <c r="AC12" s="2" t="s">
        <v>403</v>
      </c>
      <c r="AD12" s="2">
        <v>0.81818181818181823</v>
      </c>
      <c r="AE12" s="2" t="s">
        <v>403</v>
      </c>
    </row>
    <row r="13" spans="1:31" x14ac:dyDescent="0.25">
      <c r="A13" s="1" t="s">
        <v>105</v>
      </c>
      <c r="B13" s="1" t="s">
        <v>106</v>
      </c>
      <c r="C13" s="4" t="s">
        <v>421</v>
      </c>
      <c r="D13" s="2" t="s">
        <v>403</v>
      </c>
      <c r="E13" s="2" t="s">
        <v>403</v>
      </c>
      <c r="F13" s="2" t="s">
        <v>403</v>
      </c>
      <c r="G13" s="2" t="s">
        <v>403</v>
      </c>
      <c r="H13" s="2" t="s">
        <v>403</v>
      </c>
      <c r="I13" s="2" t="s">
        <v>403</v>
      </c>
      <c r="J13" s="2" t="s">
        <v>403</v>
      </c>
      <c r="K13" s="2" t="s">
        <v>403</v>
      </c>
      <c r="L13" s="2" t="s">
        <v>403</v>
      </c>
      <c r="M13" s="2" t="s">
        <v>403</v>
      </c>
      <c r="N13" s="2">
        <v>1</v>
      </c>
      <c r="O13" s="2" t="s">
        <v>403</v>
      </c>
      <c r="Q13" s="1" t="s">
        <v>105</v>
      </c>
      <c r="R13" s="1" t="s">
        <v>106</v>
      </c>
      <c r="S13" s="4" t="s">
        <v>421</v>
      </c>
      <c r="T13" s="2" t="s">
        <v>403</v>
      </c>
      <c r="U13" s="2" t="s">
        <v>403</v>
      </c>
      <c r="V13" s="2" t="s">
        <v>403</v>
      </c>
      <c r="W13" s="2" t="s">
        <v>403</v>
      </c>
      <c r="X13" s="2" t="s">
        <v>403</v>
      </c>
      <c r="Y13" s="2" t="s">
        <v>403</v>
      </c>
      <c r="Z13" s="2" t="s">
        <v>403</v>
      </c>
      <c r="AA13" s="2" t="s">
        <v>403</v>
      </c>
      <c r="AB13" s="2" t="s">
        <v>403</v>
      </c>
      <c r="AC13" s="2" t="s">
        <v>403</v>
      </c>
      <c r="AD13" s="2">
        <v>0.91666666666666663</v>
      </c>
      <c r="AE13" s="2" t="s">
        <v>403</v>
      </c>
    </row>
    <row r="14" spans="1:31" x14ac:dyDescent="0.25">
      <c r="A14" s="1" t="s">
        <v>107</v>
      </c>
      <c r="B14" s="1" t="s">
        <v>108</v>
      </c>
      <c r="C14" s="4" t="s">
        <v>421</v>
      </c>
      <c r="D14" s="2" t="s">
        <v>403</v>
      </c>
      <c r="E14" s="2" t="s">
        <v>403</v>
      </c>
      <c r="F14" s="2" t="s">
        <v>403</v>
      </c>
      <c r="G14" s="2" t="s">
        <v>403</v>
      </c>
      <c r="H14" s="2" t="s">
        <v>403</v>
      </c>
      <c r="I14" s="2" t="s">
        <v>403</v>
      </c>
      <c r="J14" s="2">
        <v>1</v>
      </c>
      <c r="K14" s="2">
        <v>0.8</v>
      </c>
      <c r="L14" s="2">
        <v>0.73680000000000001</v>
      </c>
      <c r="M14" s="2">
        <v>0.78260869565217395</v>
      </c>
      <c r="N14" s="2">
        <v>0.76190476190476186</v>
      </c>
      <c r="O14" s="2">
        <v>0.7857142857142857</v>
      </c>
      <c r="Q14" s="1" t="s">
        <v>107</v>
      </c>
      <c r="R14" s="1" t="s">
        <v>108</v>
      </c>
      <c r="S14" s="4" t="s">
        <v>421</v>
      </c>
      <c r="T14" s="2" t="s">
        <v>403</v>
      </c>
      <c r="U14" s="2" t="s">
        <v>403</v>
      </c>
      <c r="V14" s="2" t="s">
        <v>403</v>
      </c>
      <c r="W14" s="2" t="s">
        <v>403</v>
      </c>
      <c r="X14" s="2" t="s">
        <v>403</v>
      </c>
      <c r="Y14" s="2" t="s">
        <v>403</v>
      </c>
      <c r="Z14" s="2">
        <v>0.72580645161290325</v>
      </c>
      <c r="AA14" s="2">
        <v>0.61019999999999996</v>
      </c>
      <c r="AB14" s="2">
        <v>0.53129999999999999</v>
      </c>
      <c r="AC14" s="2">
        <v>0.5757575757575758</v>
      </c>
      <c r="AD14" s="2">
        <v>0.50684931506849318</v>
      </c>
      <c r="AE14" s="2">
        <v>0.51086956521739135</v>
      </c>
    </row>
    <row r="15" spans="1:31" x14ac:dyDescent="0.25">
      <c r="A15" s="1" t="s">
        <v>109</v>
      </c>
      <c r="B15" s="1" t="s">
        <v>110</v>
      </c>
      <c r="C15" s="4" t="s">
        <v>421</v>
      </c>
      <c r="D15" s="2" t="s">
        <v>403</v>
      </c>
      <c r="E15" s="2" t="s">
        <v>403</v>
      </c>
      <c r="F15" s="2" t="s">
        <v>403</v>
      </c>
      <c r="G15" s="2" t="s">
        <v>403</v>
      </c>
      <c r="H15" s="2" t="s">
        <v>403</v>
      </c>
      <c r="I15" s="2" t="s">
        <v>403</v>
      </c>
      <c r="J15" s="2" t="s">
        <v>403</v>
      </c>
      <c r="K15" s="2" t="s">
        <v>403</v>
      </c>
      <c r="L15" s="2">
        <v>0.8</v>
      </c>
      <c r="M15" s="2">
        <v>0.9375</v>
      </c>
      <c r="N15" s="2">
        <v>0.94117647058823528</v>
      </c>
      <c r="O15" s="2">
        <v>0.94117647058823528</v>
      </c>
      <c r="Q15" s="1" t="s">
        <v>109</v>
      </c>
      <c r="R15" s="1" t="s">
        <v>110</v>
      </c>
      <c r="S15" s="4" t="s">
        <v>421</v>
      </c>
      <c r="T15" s="2" t="s">
        <v>403</v>
      </c>
      <c r="U15" s="2" t="s">
        <v>403</v>
      </c>
      <c r="V15" s="2" t="s">
        <v>403</v>
      </c>
      <c r="W15" s="2" t="s">
        <v>403</v>
      </c>
      <c r="X15" s="2" t="s">
        <v>403</v>
      </c>
      <c r="Y15" s="2" t="s">
        <v>403</v>
      </c>
      <c r="Z15" s="2" t="s">
        <v>403</v>
      </c>
      <c r="AA15" s="2" t="s">
        <v>403</v>
      </c>
      <c r="AB15" s="2">
        <v>0.6</v>
      </c>
      <c r="AC15" s="2">
        <v>0.49367088607594939</v>
      </c>
      <c r="AD15" s="2">
        <v>0.46794871794871795</v>
      </c>
      <c r="AE15" s="2">
        <v>0.48366013071895425</v>
      </c>
    </row>
    <row r="16" spans="1:31" x14ac:dyDescent="0.25">
      <c r="A16" s="1" t="s">
        <v>111</v>
      </c>
      <c r="B16" s="1" t="s">
        <v>112</v>
      </c>
      <c r="C16" s="4" t="s">
        <v>421</v>
      </c>
      <c r="D16" s="2">
        <v>0.875</v>
      </c>
      <c r="E16" s="2">
        <v>0.77777777777777801</v>
      </c>
      <c r="F16" s="2">
        <v>0.625</v>
      </c>
      <c r="G16" s="2">
        <v>0.5</v>
      </c>
      <c r="H16" s="2">
        <v>0.4</v>
      </c>
      <c r="I16" s="2">
        <v>0.4</v>
      </c>
      <c r="J16" s="2">
        <v>0.5</v>
      </c>
      <c r="K16" s="2">
        <v>0.3</v>
      </c>
      <c r="L16" s="2">
        <v>0.41670000000000001</v>
      </c>
      <c r="M16" s="2">
        <v>0.53846153846153844</v>
      </c>
      <c r="N16" s="2">
        <v>0.46666666666666667</v>
      </c>
      <c r="O16" s="2">
        <v>0.66666666666666663</v>
      </c>
      <c r="Q16" s="1" t="s">
        <v>111</v>
      </c>
      <c r="R16" s="1" t="s">
        <v>112</v>
      </c>
      <c r="S16" s="4" t="s">
        <v>421</v>
      </c>
      <c r="T16" s="2">
        <v>0.82142857142857095</v>
      </c>
      <c r="U16" s="2">
        <v>0.82417582417582391</v>
      </c>
      <c r="V16" s="2">
        <v>0.792682926829268</v>
      </c>
      <c r="W16" s="2">
        <v>0.8</v>
      </c>
      <c r="X16" s="2">
        <v>0.79411764705882304</v>
      </c>
      <c r="Y16" s="2">
        <v>0.79032258064516125</v>
      </c>
      <c r="Z16" s="2">
        <v>0.68</v>
      </c>
      <c r="AA16" s="2">
        <v>0.63859999999999995</v>
      </c>
      <c r="AB16" s="2">
        <v>0.6</v>
      </c>
      <c r="AC16" s="2">
        <v>0.58888888888888891</v>
      </c>
      <c r="AD16" s="2">
        <v>0.68965517241379315</v>
      </c>
      <c r="AE16" s="2">
        <v>0.72727272727272729</v>
      </c>
    </row>
    <row r="17" spans="1:31" x14ac:dyDescent="0.25">
      <c r="A17" s="1" t="s">
        <v>113</v>
      </c>
      <c r="B17" s="1" t="s">
        <v>114</v>
      </c>
      <c r="C17" s="4" t="s">
        <v>421</v>
      </c>
      <c r="D17" s="2">
        <v>0.57142857142857106</v>
      </c>
      <c r="E17" s="2">
        <v>0.625</v>
      </c>
      <c r="F17" s="2">
        <v>0.6</v>
      </c>
      <c r="G17" s="2">
        <v>0.8</v>
      </c>
      <c r="H17" s="2">
        <v>1</v>
      </c>
      <c r="I17" s="2">
        <v>1</v>
      </c>
      <c r="J17" s="2">
        <v>1</v>
      </c>
      <c r="K17" s="2">
        <v>1</v>
      </c>
      <c r="L17" s="2">
        <v>1</v>
      </c>
      <c r="M17" s="2">
        <v>1</v>
      </c>
      <c r="N17" s="2">
        <v>1</v>
      </c>
      <c r="O17" s="2">
        <v>1</v>
      </c>
      <c r="Q17" s="1" t="s">
        <v>113</v>
      </c>
      <c r="R17" s="1" t="s">
        <v>114</v>
      </c>
      <c r="S17" s="4" t="s">
        <v>421</v>
      </c>
      <c r="T17" s="2">
        <v>0.952380952380952</v>
      </c>
      <c r="U17" s="2">
        <v>0.95454545454545492</v>
      </c>
      <c r="V17" s="2">
        <v>0.95</v>
      </c>
      <c r="W17" s="2">
        <v>0.93333333333333302</v>
      </c>
      <c r="X17" s="2">
        <v>0.92857142857142905</v>
      </c>
      <c r="Y17" s="2">
        <v>1</v>
      </c>
      <c r="Z17" s="2">
        <v>1</v>
      </c>
      <c r="AA17" s="2">
        <v>1</v>
      </c>
      <c r="AB17" s="2">
        <v>1</v>
      </c>
      <c r="AC17" s="2">
        <v>0.95652173913043481</v>
      </c>
      <c r="AD17" s="2">
        <v>0.95348837209302328</v>
      </c>
      <c r="AE17" s="2">
        <v>0.91489361702127658</v>
      </c>
    </row>
    <row r="18" spans="1:31" x14ac:dyDescent="0.25">
      <c r="A18" s="1" t="s">
        <v>115</v>
      </c>
      <c r="B18" s="1" t="s">
        <v>116</v>
      </c>
      <c r="C18" s="4" t="s">
        <v>421</v>
      </c>
      <c r="D18" s="2">
        <v>1</v>
      </c>
      <c r="E18" s="2">
        <v>0.875</v>
      </c>
      <c r="F18" s="2">
        <v>0.77777777777777801</v>
      </c>
      <c r="G18" s="2">
        <v>0.71428571428571397</v>
      </c>
      <c r="H18" s="2">
        <v>0.75</v>
      </c>
      <c r="I18" s="2">
        <v>0.8571428571428571</v>
      </c>
      <c r="J18" s="2">
        <v>1</v>
      </c>
      <c r="K18" s="2">
        <v>0.90910000000000002</v>
      </c>
      <c r="L18" s="2">
        <v>0.9</v>
      </c>
      <c r="M18" s="2">
        <v>0.9</v>
      </c>
      <c r="N18" s="2">
        <v>0.88888888888888884</v>
      </c>
      <c r="O18" s="2">
        <v>1</v>
      </c>
      <c r="Q18" s="1" t="s">
        <v>115</v>
      </c>
      <c r="R18" s="1" t="s">
        <v>116</v>
      </c>
      <c r="S18" s="4" t="s">
        <v>421</v>
      </c>
      <c r="T18" s="2">
        <v>1</v>
      </c>
      <c r="U18" s="2">
        <v>1</v>
      </c>
      <c r="V18" s="2">
        <v>1</v>
      </c>
      <c r="W18" s="2">
        <v>1</v>
      </c>
      <c r="X18" s="2">
        <v>1</v>
      </c>
      <c r="Y18" s="2">
        <v>1</v>
      </c>
      <c r="Z18" s="2">
        <v>1</v>
      </c>
      <c r="AA18" s="2">
        <v>1</v>
      </c>
      <c r="AB18" s="2">
        <v>0.875</v>
      </c>
      <c r="AC18" s="2">
        <v>0.875</v>
      </c>
      <c r="AD18" s="2">
        <v>0.85185185185185186</v>
      </c>
      <c r="AE18" s="2">
        <v>0.8</v>
      </c>
    </row>
    <row r="19" spans="1:31" x14ac:dyDescent="0.25">
      <c r="A19" s="1" t="s">
        <v>117</v>
      </c>
      <c r="B19" s="1" t="s">
        <v>118</v>
      </c>
      <c r="C19" s="4" t="s">
        <v>421</v>
      </c>
      <c r="D19" s="2">
        <v>0.83333333333333304</v>
      </c>
      <c r="E19" s="2">
        <v>0.75</v>
      </c>
      <c r="F19" s="2">
        <v>0.7</v>
      </c>
      <c r="G19" s="2">
        <v>0.6</v>
      </c>
      <c r="H19" s="2">
        <v>0.76923076923076905</v>
      </c>
      <c r="I19" s="2">
        <v>0.89473684210526316</v>
      </c>
      <c r="J19" s="2">
        <v>0.93103448275862066</v>
      </c>
      <c r="K19" s="2">
        <v>0.97299999999999998</v>
      </c>
      <c r="L19" s="2">
        <v>0.97219999999999995</v>
      </c>
      <c r="M19" s="2">
        <v>0.967741935483871</v>
      </c>
      <c r="N19" s="2">
        <v>1</v>
      </c>
      <c r="O19" s="2">
        <v>1</v>
      </c>
      <c r="Q19" s="1" t="s">
        <v>117</v>
      </c>
      <c r="R19" s="1" t="s">
        <v>118</v>
      </c>
      <c r="S19" s="4" t="s">
        <v>421</v>
      </c>
      <c r="T19" s="2">
        <v>0.9354838709677421</v>
      </c>
      <c r="U19" s="2">
        <v>0.96</v>
      </c>
      <c r="V19" s="2">
        <v>0.95454545454545492</v>
      </c>
      <c r="W19" s="2">
        <v>0.91666666666666696</v>
      </c>
      <c r="X19" s="2">
        <v>0.95</v>
      </c>
      <c r="Y19" s="2">
        <v>0.9642857142857143</v>
      </c>
      <c r="Z19" s="2">
        <v>0.97368421052631582</v>
      </c>
      <c r="AA19" s="2">
        <v>0.97870000000000001</v>
      </c>
      <c r="AB19" s="2">
        <v>0.95240000000000002</v>
      </c>
      <c r="AC19" s="2">
        <v>0.9152542372881356</v>
      </c>
      <c r="AD19" s="2">
        <v>0.9107142857142857</v>
      </c>
      <c r="AE19" s="2">
        <v>0.85416666666666663</v>
      </c>
    </row>
    <row r="20" spans="1:31" x14ac:dyDescent="0.25">
      <c r="A20" s="1" t="s">
        <v>119</v>
      </c>
      <c r="B20" s="1" t="s">
        <v>120</v>
      </c>
      <c r="C20" s="4" t="s">
        <v>421</v>
      </c>
      <c r="D20" s="2">
        <v>0.88888888888888895</v>
      </c>
      <c r="E20" s="2">
        <v>0.81818181818181801</v>
      </c>
      <c r="F20" s="2">
        <v>0.85714285714285698</v>
      </c>
      <c r="G20" s="2">
        <v>0.66666666666666696</v>
      </c>
      <c r="H20" s="2">
        <v>0.5</v>
      </c>
      <c r="I20" s="2">
        <v>0.66666666666666663</v>
      </c>
      <c r="J20" s="2">
        <v>0.75</v>
      </c>
      <c r="K20" s="2">
        <v>1</v>
      </c>
      <c r="L20" s="2">
        <v>1</v>
      </c>
      <c r="M20" s="2">
        <v>1</v>
      </c>
      <c r="N20" s="2">
        <v>1</v>
      </c>
      <c r="O20" s="2">
        <v>1</v>
      </c>
      <c r="Q20" s="1" t="s">
        <v>119</v>
      </c>
      <c r="R20" s="1" t="s">
        <v>120</v>
      </c>
      <c r="S20" s="4" t="s">
        <v>421</v>
      </c>
      <c r="T20" s="2">
        <v>0.77777777777777801</v>
      </c>
      <c r="U20" s="2">
        <v>0.92857142857142905</v>
      </c>
      <c r="V20" s="2">
        <v>0.93333333333333302</v>
      </c>
      <c r="W20" s="2">
        <v>0.89473684210526305</v>
      </c>
      <c r="X20" s="2">
        <v>0.9375</v>
      </c>
      <c r="Y20" s="2">
        <v>0.88888888888888884</v>
      </c>
      <c r="Z20" s="2">
        <v>0.93333333333333335</v>
      </c>
      <c r="AA20" s="2">
        <v>1</v>
      </c>
      <c r="AB20" s="2">
        <v>1</v>
      </c>
      <c r="AC20" s="2">
        <v>1</v>
      </c>
      <c r="AD20" s="2">
        <v>1</v>
      </c>
      <c r="AE20" s="2">
        <v>1</v>
      </c>
    </row>
    <row r="21" spans="1:31" x14ac:dyDescent="0.25">
      <c r="A21" s="1" t="s">
        <v>121</v>
      </c>
      <c r="B21" s="1" t="s">
        <v>122</v>
      </c>
      <c r="C21" s="4" t="s">
        <v>421</v>
      </c>
      <c r="D21" s="2">
        <v>1</v>
      </c>
      <c r="E21" s="2">
        <v>1</v>
      </c>
      <c r="F21" s="2">
        <v>1</v>
      </c>
      <c r="G21" s="2">
        <v>1</v>
      </c>
      <c r="H21" s="2">
        <v>1</v>
      </c>
      <c r="I21" s="2">
        <v>1</v>
      </c>
      <c r="J21" s="2">
        <v>1</v>
      </c>
      <c r="K21" s="2">
        <v>0.66669999999999996</v>
      </c>
      <c r="L21" s="2">
        <v>0.66669999999999996</v>
      </c>
      <c r="M21" s="2">
        <v>0.75</v>
      </c>
      <c r="N21" s="2">
        <v>0.75</v>
      </c>
      <c r="O21" s="2">
        <v>1</v>
      </c>
      <c r="Q21" s="1" t="s">
        <v>121</v>
      </c>
      <c r="R21" s="1" t="s">
        <v>122</v>
      </c>
      <c r="S21" s="4" t="s">
        <v>421</v>
      </c>
      <c r="T21" s="2">
        <v>1</v>
      </c>
      <c r="U21" s="2">
        <v>1</v>
      </c>
      <c r="V21" s="2">
        <v>1</v>
      </c>
      <c r="W21" s="2">
        <v>0.90909090909090906</v>
      </c>
      <c r="X21" s="2">
        <v>0.90909090909090906</v>
      </c>
      <c r="Y21" s="2">
        <v>0.9285714285714286</v>
      </c>
      <c r="Z21" s="2">
        <v>0.93333333333333335</v>
      </c>
      <c r="AA21" s="2">
        <v>1</v>
      </c>
      <c r="AB21" s="2">
        <v>1</v>
      </c>
      <c r="AC21" s="2">
        <v>1</v>
      </c>
      <c r="AD21" s="2">
        <v>1</v>
      </c>
      <c r="AE21" s="2">
        <v>0.9</v>
      </c>
    </row>
    <row r="22" spans="1:31" x14ac:dyDescent="0.25">
      <c r="A22" s="1" t="s">
        <v>123</v>
      </c>
      <c r="B22" s="1" t="s">
        <v>124</v>
      </c>
      <c r="C22" s="4" t="s">
        <v>421</v>
      </c>
      <c r="D22" s="2">
        <v>1</v>
      </c>
      <c r="E22" s="2">
        <v>1</v>
      </c>
      <c r="F22" s="2">
        <v>0.92307692307692302</v>
      </c>
      <c r="G22" s="2">
        <v>0.85714285714285698</v>
      </c>
      <c r="H22" s="2">
        <v>0.85</v>
      </c>
      <c r="I22" s="2">
        <v>0.8666666666666667</v>
      </c>
      <c r="J22" s="2">
        <v>0.8571428571428571</v>
      </c>
      <c r="K22" s="2">
        <v>0.8478</v>
      </c>
      <c r="L22" s="2">
        <v>0.87229999999999996</v>
      </c>
      <c r="M22" s="2">
        <v>0.87179487179487181</v>
      </c>
      <c r="N22" s="2">
        <v>0.9285714285714286</v>
      </c>
      <c r="O22" s="2">
        <v>0.95454545454545459</v>
      </c>
      <c r="Q22" s="1" t="s">
        <v>123</v>
      </c>
      <c r="R22" s="1" t="s">
        <v>124</v>
      </c>
      <c r="S22" s="4" t="s">
        <v>421</v>
      </c>
      <c r="T22" s="2">
        <v>0.93258426966292107</v>
      </c>
      <c r="U22" s="2">
        <v>0.9354838709677421</v>
      </c>
      <c r="V22" s="2">
        <v>0.95833333333333304</v>
      </c>
      <c r="W22" s="2">
        <v>0.9834710743801649</v>
      </c>
      <c r="X22" s="2">
        <v>0.97499999999999998</v>
      </c>
      <c r="Y22" s="2">
        <v>0.98550724637681164</v>
      </c>
      <c r="Z22" s="2">
        <v>0.98395721925133695</v>
      </c>
      <c r="AA22" s="2">
        <v>0.9657</v>
      </c>
      <c r="AB22" s="2">
        <v>0.96399999999999997</v>
      </c>
      <c r="AC22" s="2">
        <v>0.95604395604395609</v>
      </c>
      <c r="AD22" s="2">
        <v>0.94296577946768056</v>
      </c>
      <c r="AE22" s="2">
        <v>0.94214876033057848</v>
      </c>
    </row>
    <row r="23" spans="1:31" x14ac:dyDescent="0.25">
      <c r="A23" s="1" t="s">
        <v>125</v>
      </c>
      <c r="B23" s="1" t="s">
        <v>126</v>
      </c>
      <c r="C23" s="4" t="s">
        <v>421</v>
      </c>
      <c r="D23" s="2">
        <v>1</v>
      </c>
      <c r="E23" s="2">
        <v>1</v>
      </c>
      <c r="F23" s="2">
        <v>1</v>
      </c>
      <c r="G23" s="2">
        <v>1</v>
      </c>
      <c r="H23" s="2">
        <v>1</v>
      </c>
      <c r="I23" s="2">
        <v>1</v>
      </c>
      <c r="J23" s="2">
        <v>0.93333333333333335</v>
      </c>
      <c r="K23" s="2">
        <v>0.93330000000000002</v>
      </c>
      <c r="L23" s="2">
        <v>0.93330000000000002</v>
      </c>
      <c r="M23" s="2">
        <v>0.9</v>
      </c>
      <c r="N23" s="2">
        <v>1</v>
      </c>
      <c r="O23" s="2">
        <v>1</v>
      </c>
      <c r="Q23" s="1" t="s">
        <v>125</v>
      </c>
      <c r="R23" s="1" t="s">
        <v>126</v>
      </c>
      <c r="S23" s="4" t="s">
        <v>421</v>
      </c>
      <c r="T23" s="2">
        <v>0.91836734693877597</v>
      </c>
      <c r="U23" s="2">
        <v>0.93181818181818199</v>
      </c>
      <c r="V23" s="2">
        <v>0.90909090909090906</v>
      </c>
      <c r="W23" s="2">
        <v>0.96428571428571397</v>
      </c>
      <c r="X23" s="2">
        <v>0.967741935483871</v>
      </c>
      <c r="Y23" s="2">
        <v>0.95918367346938771</v>
      </c>
      <c r="Z23" s="2">
        <v>0.91379310344827591</v>
      </c>
      <c r="AA23" s="2">
        <v>0.86670000000000003</v>
      </c>
      <c r="AB23" s="2">
        <v>0.85389999999999999</v>
      </c>
      <c r="AC23" s="2">
        <v>0.7303370786516854</v>
      </c>
      <c r="AD23" s="2">
        <v>0.71590909090909094</v>
      </c>
      <c r="AE23" s="2">
        <v>0.6901408450704225</v>
      </c>
    </row>
    <row r="24" spans="1:31" x14ac:dyDescent="0.25">
      <c r="A24" s="1" t="s">
        <v>127</v>
      </c>
      <c r="B24" s="1" t="s">
        <v>128</v>
      </c>
      <c r="C24" s="4" t="s">
        <v>421</v>
      </c>
      <c r="D24" s="2">
        <v>1</v>
      </c>
      <c r="E24" s="2">
        <v>1</v>
      </c>
      <c r="F24" s="2">
        <v>0.75</v>
      </c>
      <c r="G24" s="2">
        <v>0.66666666666666696</v>
      </c>
      <c r="H24" s="2">
        <v>0.6</v>
      </c>
      <c r="I24" s="2">
        <v>0.77777777777777779</v>
      </c>
      <c r="J24" s="2">
        <v>0.90909090909090906</v>
      </c>
      <c r="K24" s="2">
        <v>0.91669999999999996</v>
      </c>
      <c r="L24" s="2">
        <v>1</v>
      </c>
      <c r="M24" s="2">
        <v>1</v>
      </c>
      <c r="N24" s="2">
        <v>1</v>
      </c>
      <c r="O24" s="2">
        <v>1</v>
      </c>
      <c r="Q24" s="1" t="s">
        <v>127</v>
      </c>
      <c r="R24" s="1" t="s">
        <v>128</v>
      </c>
      <c r="S24" s="4" t="s">
        <v>421</v>
      </c>
      <c r="T24" s="2">
        <v>0.63043478260869601</v>
      </c>
      <c r="U24" s="2">
        <v>0.71428571428571397</v>
      </c>
      <c r="V24" s="2">
        <v>0.682539682539683</v>
      </c>
      <c r="W24" s="2">
        <v>0.59322033898305104</v>
      </c>
      <c r="X24" s="2">
        <v>0.58928571428571397</v>
      </c>
      <c r="Y24" s="2">
        <v>0.54</v>
      </c>
      <c r="Z24" s="2">
        <v>0.52941176470588236</v>
      </c>
      <c r="AA24" s="2">
        <v>0.62960000000000005</v>
      </c>
      <c r="AB24" s="2">
        <v>0.70409999999999995</v>
      </c>
      <c r="AC24" s="2">
        <v>0.65040650406504064</v>
      </c>
      <c r="AD24" s="2">
        <v>0.66101694915254239</v>
      </c>
      <c r="AE24" s="2">
        <v>0.63809523809523805</v>
      </c>
    </row>
    <row r="25" spans="1:31" x14ac:dyDescent="0.25">
      <c r="A25" s="1" t="s">
        <v>129</v>
      </c>
      <c r="B25" s="1" t="s">
        <v>130</v>
      </c>
      <c r="C25" s="4" t="s">
        <v>421</v>
      </c>
      <c r="D25" s="2">
        <v>1</v>
      </c>
      <c r="E25" s="2">
        <v>1</v>
      </c>
      <c r="F25" s="2">
        <v>1</v>
      </c>
      <c r="G25" s="2">
        <v>1</v>
      </c>
      <c r="H25" s="2">
        <v>1</v>
      </c>
      <c r="I25" s="2">
        <v>1</v>
      </c>
      <c r="J25" s="2">
        <v>1</v>
      </c>
      <c r="K25" s="2">
        <v>1</v>
      </c>
      <c r="L25" s="2">
        <v>0.9375</v>
      </c>
      <c r="M25" s="2">
        <v>0.9375</v>
      </c>
      <c r="N25" s="2">
        <v>0.9285714285714286</v>
      </c>
      <c r="O25" s="2">
        <v>0.92307692307692313</v>
      </c>
      <c r="Q25" s="1" t="s">
        <v>129</v>
      </c>
      <c r="R25" s="1" t="s">
        <v>130</v>
      </c>
      <c r="S25" s="4" t="s">
        <v>421</v>
      </c>
      <c r="T25" s="2">
        <v>0.83333333333333304</v>
      </c>
      <c r="U25" s="2">
        <v>0.91666666666666696</v>
      </c>
      <c r="V25" s="2">
        <v>0.92</v>
      </c>
      <c r="W25" s="2">
        <v>0.96296296296296302</v>
      </c>
      <c r="X25" s="2">
        <v>0.96428571428571397</v>
      </c>
      <c r="Y25" s="2">
        <v>0.95454545454545459</v>
      </c>
      <c r="Z25" s="2">
        <v>0.96153846153846156</v>
      </c>
      <c r="AA25" s="2">
        <v>0.90910000000000002</v>
      </c>
      <c r="AB25" s="2">
        <v>0.875</v>
      </c>
      <c r="AC25" s="2">
        <v>0.8936170212765957</v>
      </c>
      <c r="AD25" s="2">
        <v>0.88</v>
      </c>
      <c r="AE25" s="2">
        <v>0.9</v>
      </c>
    </row>
    <row r="26" spans="1:31" x14ac:dyDescent="0.25">
      <c r="A26" s="1" t="s">
        <v>131</v>
      </c>
      <c r="B26" s="1" t="s">
        <v>132</v>
      </c>
      <c r="C26" s="4" t="s">
        <v>421</v>
      </c>
      <c r="D26" s="2">
        <v>0.90909090909090906</v>
      </c>
      <c r="E26" s="2">
        <v>1</v>
      </c>
      <c r="F26" s="2">
        <v>1</v>
      </c>
      <c r="G26" s="2">
        <v>0.90909090909090906</v>
      </c>
      <c r="H26" s="2">
        <v>0.91666666666666696</v>
      </c>
      <c r="I26" s="2">
        <v>0.9</v>
      </c>
      <c r="J26" s="2">
        <v>0.9</v>
      </c>
      <c r="K26" s="2">
        <v>1</v>
      </c>
      <c r="L26" s="2">
        <v>1</v>
      </c>
      <c r="M26" s="2">
        <v>1</v>
      </c>
      <c r="N26" s="2">
        <v>1</v>
      </c>
      <c r="O26" s="2">
        <v>1</v>
      </c>
      <c r="Q26" s="1" t="s">
        <v>131</v>
      </c>
      <c r="R26" s="1" t="s">
        <v>132</v>
      </c>
      <c r="S26" s="4" t="s">
        <v>421</v>
      </c>
      <c r="T26" s="2">
        <v>0.86363636363636398</v>
      </c>
      <c r="U26" s="2">
        <v>0.85365853658536595</v>
      </c>
      <c r="V26" s="2">
        <v>0.875</v>
      </c>
      <c r="W26" s="2">
        <v>0.84848484848484806</v>
      </c>
      <c r="X26" s="2">
        <v>0.7931034482758621</v>
      </c>
      <c r="Y26" s="2">
        <v>0.90909090909090906</v>
      </c>
      <c r="Z26" s="2">
        <v>0.90566037735849059</v>
      </c>
      <c r="AA26" s="2">
        <v>0.93059999999999998</v>
      </c>
      <c r="AB26" s="2">
        <v>0.91210000000000002</v>
      </c>
      <c r="AC26" s="2">
        <v>0.86538461538461542</v>
      </c>
      <c r="AD26" s="2">
        <v>0.85567010309278346</v>
      </c>
      <c r="AE26" s="2">
        <v>0.79518072289156627</v>
      </c>
    </row>
    <row r="27" spans="1:31" x14ac:dyDescent="0.25">
      <c r="A27" s="1" t="s">
        <v>133</v>
      </c>
      <c r="B27" s="1" t="s">
        <v>134</v>
      </c>
      <c r="C27" s="4" t="s">
        <v>421</v>
      </c>
      <c r="D27" s="2">
        <v>0.66666666666666696</v>
      </c>
      <c r="E27" s="2" t="s">
        <v>403</v>
      </c>
      <c r="F27" s="2" t="s">
        <v>403</v>
      </c>
      <c r="G27" s="2" t="s">
        <v>403</v>
      </c>
      <c r="H27" s="2" t="s">
        <v>403</v>
      </c>
      <c r="I27" s="2">
        <v>1</v>
      </c>
      <c r="J27" s="2">
        <v>1</v>
      </c>
      <c r="K27" s="2">
        <v>1</v>
      </c>
      <c r="L27" s="2">
        <v>1</v>
      </c>
      <c r="M27" s="2">
        <v>1</v>
      </c>
      <c r="N27" s="2">
        <v>1</v>
      </c>
      <c r="O27" s="2">
        <v>1</v>
      </c>
      <c r="Q27" s="1" t="s">
        <v>133</v>
      </c>
      <c r="R27" s="1" t="s">
        <v>134</v>
      </c>
      <c r="S27" s="4" t="s">
        <v>421</v>
      </c>
      <c r="T27" s="2">
        <v>1</v>
      </c>
      <c r="U27" s="2" t="s">
        <v>403</v>
      </c>
      <c r="V27" s="2" t="s">
        <v>403</v>
      </c>
      <c r="W27" s="2" t="s">
        <v>403</v>
      </c>
      <c r="X27" s="2" t="s">
        <v>403</v>
      </c>
      <c r="Y27" s="2">
        <v>0.91666666666666663</v>
      </c>
      <c r="Z27" s="2">
        <v>0.92307692307692313</v>
      </c>
      <c r="AA27" s="2">
        <v>0.92859999999999998</v>
      </c>
      <c r="AB27" s="2">
        <v>0.89470000000000005</v>
      </c>
      <c r="AC27" s="2">
        <v>0.8571428571428571</v>
      </c>
      <c r="AD27" s="2">
        <v>0.90909090909090906</v>
      </c>
      <c r="AE27" s="2">
        <v>0.875</v>
      </c>
    </row>
    <row r="28" spans="1:31" x14ac:dyDescent="0.25">
      <c r="A28" s="1" t="s">
        <v>135</v>
      </c>
      <c r="B28" s="1" t="s">
        <v>136</v>
      </c>
      <c r="C28" s="4" t="s">
        <v>421</v>
      </c>
      <c r="D28" s="2">
        <v>0.8</v>
      </c>
      <c r="E28" s="2">
        <v>1</v>
      </c>
      <c r="F28" s="2">
        <v>1</v>
      </c>
      <c r="G28" s="2">
        <v>0.90909090909090906</v>
      </c>
      <c r="H28" s="2">
        <v>0.90909090909090906</v>
      </c>
      <c r="I28" s="2">
        <v>0.84615384615384615</v>
      </c>
      <c r="J28" s="2">
        <v>0.625</v>
      </c>
      <c r="K28" s="2">
        <v>0.6</v>
      </c>
      <c r="L28" s="2">
        <v>0.6</v>
      </c>
      <c r="M28" s="2">
        <v>0.75</v>
      </c>
      <c r="N28" s="2">
        <v>1</v>
      </c>
      <c r="O28" s="2">
        <v>0.8</v>
      </c>
      <c r="Q28" s="1" t="s">
        <v>135</v>
      </c>
      <c r="R28" s="1" t="s">
        <v>136</v>
      </c>
      <c r="S28" s="4" t="s">
        <v>421</v>
      </c>
      <c r="T28" s="2">
        <v>0.86363636363636398</v>
      </c>
      <c r="U28" s="2">
        <v>0.91304347826086996</v>
      </c>
      <c r="V28" s="2">
        <v>0.9375</v>
      </c>
      <c r="W28" s="2">
        <v>0.94444444444444398</v>
      </c>
      <c r="X28" s="2">
        <v>0.94285714285714306</v>
      </c>
      <c r="Y28" s="2">
        <v>0.96875</v>
      </c>
      <c r="Z28" s="2">
        <v>1</v>
      </c>
      <c r="AA28" s="2">
        <v>0.92</v>
      </c>
      <c r="AB28" s="2">
        <v>0.9355</v>
      </c>
      <c r="AC28" s="2">
        <v>0.93617021276595747</v>
      </c>
      <c r="AD28" s="2">
        <v>0.90322580645161288</v>
      </c>
      <c r="AE28" s="2">
        <v>0.91228070175438591</v>
      </c>
    </row>
    <row r="29" spans="1:31" x14ac:dyDescent="0.25">
      <c r="A29" s="1" t="s">
        <v>137</v>
      </c>
      <c r="B29" s="1" t="s">
        <v>138</v>
      </c>
      <c r="C29" s="4" t="s">
        <v>421</v>
      </c>
      <c r="D29" s="2">
        <v>0.82142857142857095</v>
      </c>
      <c r="E29" s="2">
        <v>0.82758620689655205</v>
      </c>
      <c r="F29" s="2">
        <v>0.7931034482758621</v>
      </c>
      <c r="G29" s="2">
        <v>0.90625</v>
      </c>
      <c r="H29" s="2">
        <v>0.94285714285714306</v>
      </c>
      <c r="I29" s="2">
        <v>0.95238095238095233</v>
      </c>
      <c r="J29" s="2">
        <v>0.95</v>
      </c>
      <c r="K29" s="2">
        <v>0.95120000000000005</v>
      </c>
      <c r="L29" s="2">
        <v>0.94589999999999996</v>
      </c>
      <c r="M29" s="2">
        <v>0.8214285714285714</v>
      </c>
      <c r="N29" s="2">
        <v>0.69696969696969702</v>
      </c>
      <c r="O29" s="2">
        <v>0.39285714285714285</v>
      </c>
      <c r="Q29" s="1" t="s">
        <v>137</v>
      </c>
      <c r="R29" s="1" t="s">
        <v>138</v>
      </c>
      <c r="S29" s="4" t="s">
        <v>421</v>
      </c>
      <c r="T29" s="2">
        <v>0.83673469387755106</v>
      </c>
      <c r="U29" s="2">
        <v>0.82222222222222197</v>
      </c>
      <c r="V29" s="2">
        <v>0.78260869565217406</v>
      </c>
      <c r="W29" s="2">
        <v>0.73170731707317105</v>
      </c>
      <c r="X29" s="2">
        <v>0.83098591549295808</v>
      </c>
      <c r="Y29" s="2">
        <v>0.86746987951807231</v>
      </c>
      <c r="Z29" s="2">
        <v>0.92222222222222228</v>
      </c>
      <c r="AA29" s="2">
        <v>0.96189999999999998</v>
      </c>
      <c r="AB29" s="2">
        <v>0.90839999999999999</v>
      </c>
      <c r="AC29" s="2">
        <v>0.87603305785123964</v>
      </c>
      <c r="AD29" s="2">
        <v>0.81599999999999995</v>
      </c>
      <c r="AE29" s="2">
        <v>0.73831775700934577</v>
      </c>
    </row>
    <row r="30" spans="1:31" x14ac:dyDescent="0.25">
      <c r="A30" s="1" t="s">
        <v>139</v>
      </c>
      <c r="B30" s="1" t="s">
        <v>140</v>
      </c>
      <c r="C30" s="4" t="s">
        <v>421</v>
      </c>
      <c r="D30" s="2">
        <v>0.55000000000000004</v>
      </c>
      <c r="E30" s="2">
        <v>0.476190476190476</v>
      </c>
      <c r="F30" s="2">
        <v>0.35714285714285698</v>
      </c>
      <c r="G30" s="2">
        <v>0.34615384615384598</v>
      </c>
      <c r="H30" s="2">
        <v>0.26315789473684204</v>
      </c>
      <c r="I30" s="2">
        <v>0.3125</v>
      </c>
      <c r="J30" s="2">
        <v>0.54545454545454541</v>
      </c>
      <c r="K30" s="2">
        <v>0.375</v>
      </c>
      <c r="L30" s="2">
        <v>0.22220000000000001</v>
      </c>
      <c r="M30" s="2">
        <v>0.18181818181818182</v>
      </c>
      <c r="N30" s="2">
        <v>0.25</v>
      </c>
      <c r="O30" s="2">
        <v>0.25</v>
      </c>
      <c r="Q30" s="1" t="s">
        <v>139</v>
      </c>
      <c r="R30" s="1" t="s">
        <v>140</v>
      </c>
      <c r="S30" s="4" t="s">
        <v>421</v>
      </c>
      <c r="T30" s="2">
        <v>0.63888888888888895</v>
      </c>
      <c r="U30" s="2">
        <v>0.77142857142857191</v>
      </c>
      <c r="V30" s="2">
        <v>0.80645161290322609</v>
      </c>
      <c r="W30" s="2">
        <v>0.78378378378378399</v>
      </c>
      <c r="X30" s="2">
        <v>0.83333333333333304</v>
      </c>
      <c r="Y30" s="2">
        <v>0.89830508474576276</v>
      </c>
      <c r="Z30" s="2">
        <v>0.85526315789473684</v>
      </c>
      <c r="AA30" s="2">
        <v>0.69879999999999998</v>
      </c>
      <c r="AB30" s="2">
        <v>0.59299999999999997</v>
      </c>
      <c r="AC30" s="2">
        <v>0.43835616438356162</v>
      </c>
      <c r="AD30" s="2">
        <v>0.3611111111111111</v>
      </c>
      <c r="AE30" s="2">
        <v>0.36</v>
      </c>
    </row>
    <row r="31" spans="1:31" x14ac:dyDescent="0.25">
      <c r="A31" s="1" t="s">
        <v>141</v>
      </c>
      <c r="B31" s="1" t="s">
        <v>142</v>
      </c>
      <c r="C31" s="4" t="s">
        <v>421</v>
      </c>
      <c r="D31" s="2">
        <v>0.77777777777777801</v>
      </c>
      <c r="E31" s="2">
        <v>0.78571428571428603</v>
      </c>
      <c r="F31" s="2">
        <v>0.78571428571428603</v>
      </c>
      <c r="G31" s="2">
        <v>0.7</v>
      </c>
      <c r="H31" s="2">
        <v>0.72727272727272707</v>
      </c>
      <c r="I31" s="2">
        <v>0.7142857142857143</v>
      </c>
      <c r="J31" s="2">
        <v>1</v>
      </c>
      <c r="K31" s="2">
        <v>0.88890000000000002</v>
      </c>
      <c r="L31" s="2">
        <v>0.92859999999999998</v>
      </c>
      <c r="M31" s="2">
        <v>0.9285714285714286</v>
      </c>
      <c r="N31" s="2">
        <v>0.94444444444444442</v>
      </c>
      <c r="O31" s="2">
        <v>1</v>
      </c>
      <c r="Q31" s="1" t="s">
        <v>141</v>
      </c>
      <c r="R31" s="1" t="s">
        <v>142</v>
      </c>
      <c r="S31" s="4" t="s">
        <v>421</v>
      </c>
      <c r="T31" s="2">
        <v>0.9</v>
      </c>
      <c r="U31" s="2">
        <v>0.90476190476190499</v>
      </c>
      <c r="V31" s="2">
        <v>0.88461538461538491</v>
      </c>
      <c r="W31" s="2">
        <v>0.77500000000000002</v>
      </c>
      <c r="X31" s="2">
        <v>0.76923076923076905</v>
      </c>
      <c r="Y31" s="2">
        <v>0.79487179487179482</v>
      </c>
      <c r="Z31" s="2">
        <v>0.82857142857142863</v>
      </c>
      <c r="AA31" s="2">
        <v>1</v>
      </c>
      <c r="AB31" s="2">
        <v>0.97299999999999998</v>
      </c>
      <c r="AC31" s="2">
        <v>0.97058823529411764</v>
      </c>
      <c r="AD31" s="2">
        <v>0.94117647058823528</v>
      </c>
      <c r="AE31" s="2">
        <v>0.90909090909090906</v>
      </c>
    </row>
    <row r="32" spans="1:31" x14ac:dyDescent="0.25">
      <c r="A32" s="1" t="s">
        <v>143</v>
      </c>
      <c r="B32" s="1" t="s">
        <v>144</v>
      </c>
      <c r="C32" s="4" t="s">
        <v>421</v>
      </c>
      <c r="D32" s="2">
        <v>0.34782608695652201</v>
      </c>
      <c r="E32" s="2">
        <v>0.38461538461538503</v>
      </c>
      <c r="F32" s="2">
        <v>0.22222222222222199</v>
      </c>
      <c r="G32" s="2">
        <v>0.217391304347826</v>
      </c>
      <c r="H32" s="2">
        <v>0.230769230769231</v>
      </c>
      <c r="I32" s="2">
        <v>0</v>
      </c>
      <c r="J32" s="2">
        <v>0</v>
      </c>
      <c r="K32" s="2">
        <v>0</v>
      </c>
      <c r="L32" s="2">
        <v>0</v>
      </c>
      <c r="M32" s="2">
        <v>0</v>
      </c>
      <c r="N32" s="2">
        <v>0.25</v>
      </c>
      <c r="O32" s="2">
        <v>0.16666666666666666</v>
      </c>
      <c r="Q32" s="1" t="s">
        <v>143</v>
      </c>
      <c r="R32" s="1" t="s">
        <v>144</v>
      </c>
      <c r="S32" s="4" t="s">
        <v>421</v>
      </c>
      <c r="T32" s="2">
        <v>0.76923076923076905</v>
      </c>
      <c r="U32" s="2">
        <v>0.76315789473684204</v>
      </c>
      <c r="V32" s="2">
        <v>0.81081081081081097</v>
      </c>
      <c r="W32" s="2">
        <v>0.86666666666666703</v>
      </c>
      <c r="X32" s="2">
        <v>0.83783783783783805</v>
      </c>
      <c r="Y32" s="2">
        <v>0.85106382978723405</v>
      </c>
      <c r="Z32" s="2">
        <v>0.70175438596491224</v>
      </c>
      <c r="AA32" s="2">
        <v>0.6129</v>
      </c>
      <c r="AB32" s="2">
        <v>0.5968</v>
      </c>
      <c r="AC32" s="2">
        <v>0.5714285714285714</v>
      </c>
      <c r="AD32" s="2">
        <v>0.6964285714285714</v>
      </c>
      <c r="AE32" s="2">
        <v>0.65714285714285714</v>
      </c>
    </row>
    <row r="33" spans="1:31" x14ac:dyDescent="0.25">
      <c r="A33" s="1" t="s">
        <v>145</v>
      </c>
      <c r="B33" s="1" t="s">
        <v>146</v>
      </c>
      <c r="C33" s="4" t="s">
        <v>421</v>
      </c>
      <c r="D33" s="2">
        <v>0.65384615384615397</v>
      </c>
      <c r="E33" s="2">
        <v>0.64150943396226401</v>
      </c>
      <c r="F33" s="2">
        <v>0.52459016393442603</v>
      </c>
      <c r="G33" s="2">
        <v>0.55555555555555602</v>
      </c>
      <c r="H33" s="2">
        <v>0.55737704918032793</v>
      </c>
      <c r="I33" s="2">
        <v>0.57534246575342463</v>
      </c>
      <c r="J33" s="2">
        <v>0.69841269841269837</v>
      </c>
      <c r="K33" s="2">
        <v>0.77359999999999995</v>
      </c>
      <c r="L33" s="2">
        <v>0.66149999999999998</v>
      </c>
      <c r="M33" s="2">
        <v>0.64583333333333337</v>
      </c>
      <c r="N33" s="2">
        <v>0.6097560975609756</v>
      </c>
      <c r="O33" s="2">
        <v>0.54285714285714282</v>
      </c>
      <c r="Q33" s="1" t="s">
        <v>145</v>
      </c>
      <c r="R33" s="1" t="s">
        <v>146</v>
      </c>
      <c r="S33" s="4" t="s">
        <v>421</v>
      </c>
      <c r="T33" s="2">
        <v>0.85314685314685301</v>
      </c>
      <c r="U33" s="2">
        <v>0.83812949640287793</v>
      </c>
      <c r="V33" s="2">
        <v>0.83278688524590194</v>
      </c>
      <c r="W33" s="2">
        <v>0.83146067415730296</v>
      </c>
      <c r="X33" s="2">
        <v>0.81777777777777805</v>
      </c>
      <c r="Y33" s="2">
        <v>0.83268482490272377</v>
      </c>
      <c r="Z33" s="2">
        <v>0.80952380952380953</v>
      </c>
      <c r="AA33" s="2">
        <v>0.74709999999999999</v>
      </c>
      <c r="AB33" s="2">
        <v>0.67579999999999996</v>
      </c>
      <c r="AC33" s="2">
        <v>0.55438596491228065</v>
      </c>
      <c r="AD33" s="2">
        <v>0.44223107569721115</v>
      </c>
      <c r="AE33" s="2">
        <v>0.44210526315789472</v>
      </c>
    </row>
    <row r="34" spans="1:31" x14ac:dyDescent="0.25">
      <c r="A34" s="1" t="s">
        <v>147</v>
      </c>
      <c r="B34" s="1" t="s">
        <v>148</v>
      </c>
      <c r="C34" s="4" t="s">
        <v>421</v>
      </c>
      <c r="D34" s="2">
        <v>0.57142857142857106</v>
      </c>
      <c r="E34" s="2">
        <v>0.4375</v>
      </c>
      <c r="F34" s="2">
        <v>0.46666666666666701</v>
      </c>
      <c r="G34" s="2">
        <v>0.5</v>
      </c>
      <c r="H34" s="2">
        <v>0.63636363636363602</v>
      </c>
      <c r="I34" s="2">
        <v>0.84615384615384615</v>
      </c>
      <c r="J34" s="2">
        <v>0.83333333333333337</v>
      </c>
      <c r="K34" s="2">
        <v>0.84209999999999996</v>
      </c>
      <c r="L34" s="2">
        <v>0.66669999999999996</v>
      </c>
      <c r="M34" s="2">
        <v>0.68181818181818177</v>
      </c>
      <c r="N34" s="2">
        <v>0.73076923076923073</v>
      </c>
      <c r="O34" s="2">
        <v>0.76</v>
      </c>
      <c r="Q34" s="1" t="s">
        <v>147</v>
      </c>
      <c r="R34" s="1" t="s">
        <v>148</v>
      </c>
      <c r="S34" s="4" t="s">
        <v>421</v>
      </c>
      <c r="T34" s="2">
        <v>0.58928571428571397</v>
      </c>
      <c r="U34" s="2">
        <v>0.5</v>
      </c>
      <c r="V34" s="2">
        <v>0.53488372093023306</v>
      </c>
      <c r="W34" s="2">
        <v>0.67857142857142905</v>
      </c>
      <c r="X34" s="2">
        <v>0.78571428571428603</v>
      </c>
      <c r="Y34" s="2">
        <v>0.91428571428571426</v>
      </c>
      <c r="Z34" s="2">
        <v>0.79411764705882348</v>
      </c>
      <c r="AA34" s="2">
        <v>0.65629999999999999</v>
      </c>
      <c r="AB34" s="2">
        <v>0.54290000000000005</v>
      </c>
      <c r="AC34" s="2">
        <v>0.34375</v>
      </c>
      <c r="AD34" s="2">
        <v>0.32432432432432434</v>
      </c>
      <c r="AE34" s="2">
        <v>0.30769230769230771</v>
      </c>
    </row>
    <row r="35" spans="1:31" x14ac:dyDescent="0.25">
      <c r="A35" s="1" t="s">
        <v>149</v>
      </c>
      <c r="B35" s="1" t="s">
        <v>150</v>
      </c>
      <c r="C35" s="4" t="s">
        <v>421</v>
      </c>
      <c r="D35" s="2">
        <v>0.5</v>
      </c>
      <c r="E35" s="2">
        <v>0.71428571428571397</v>
      </c>
      <c r="F35" s="2">
        <v>0.83333333333333304</v>
      </c>
      <c r="G35" s="2">
        <v>0.9</v>
      </c>
      <c r="H35" s="2">
        <v>0.9</v>
      </c>
      <c r="I35" s="2">
        <v>0.77777777777777779</v>
      </c>
      <c r="J35" s="2">
        <v>0.5</v>
      </c>
      <c r="K35" s="2">
        <v>0.54549999999999998</v>
      </c>
      <c r="L35" s="2">
        <v>0.3846</v>
      </c>
      <c r="M35" s="2">
        <v>0.53846153846153844</v>
      </c>
      <c r="N35" s="2">
        <v>0.6428571428571429</v>
      </c>
      <c r="O35" s="2">
        <v>0.70588235294117652</v>
      </c>
      <c r="Q35" s="1" t="s">
        <v>149</v>
      </c>
      <c r="R35" s="1" t="s">
        <v>150</v>
      </c>
      <c r="S35" s="4" t="s">
        <v>421</v>
      </c>
      <c r="T35" s="2">
        <v>0.63157894736842102</v>
      </c>
      <c r="U35" s="2">
        <v>0.61764705882352899</v>
      </c>
      <c r="V35" s="2">
        <v>0.61538461538461497</v>
      </c>
      <c r="W35" s="2">
        <v>0.6875</v>
      </c>
      <c r="X35" s="2">
        <v>0.73684210526315796</v>
      </c>
      <c r="Y35" s="2">
        <v>0.83333333333333337</v>
      </c>
      <c r="Z35" s="2">
        <v>0.73333333333333328</v>
      </c>
      <c r="AA35" s="2">
        <v>0.5625</v>
      </c>
      <c r="AB35" s="2">
        <v>0.47370000000000001</v>
      </c>
      <c r="AC35" s="2">
        <v>0.27777777777777779</v>
      </c>
      <c r="AD35" s="2">
        <v>0.23529411764705882</v>
      </c>
      <c r="AE35" s="2">
        <v>0.25</v>
      </c>
    </row>
    <row r="36" spans="1:31" x14ac:dyDescent="0.25">
      <c r="A36" s="1" t="s">
        <v>151</v>
      </c>
      <c r="B36" s="1" t="s">
        <v>152</v>
      </c>
      <c r="C36" s="4" t="s">
        <v>421</v>
      </c>
      <c r="D36" s="2">
        <v>0.2</v>
      </c>
      <c r="E36" s="2">
        <v>0.42857142857142899</v>
      </c>
      <c r="F36" s="2">
        <v>0.625</v>
      </c>
      <c r="G36" s="2">
        <v>0.64285714285714302</v>
      </c>
      <c r="H36" s="2">
        <v>0.57142857142857106</v>
      </c>
      <c r="I36" s="2">
        <v>0.6</v>
      </c>
      <c r="J36" s="2">
        <v>0.72222222222222221</v>
      </c>
      <c r="K36" s="2">
        <v>0.875</v>
      </c>
      <c r="L36" s="2">
        <v>0.59260000000000002</v>
      </c>
      <c r="M36" s="2">
        <v>0.62068965517241381</v>
      </c>
      <c r="N36" s="2">
        <v>0.55555555555555558</v>
      </c>
      <c r="O36" s="2">
        <v>0.6</v>
      </c>
      <c r="Q36" s="1" t="s">
        <v>151</v>
      </c>
      <c r="R36" s="1" t="s">
        <v>152</v>
      </c>
      <c r="S36" s="4" t="s">
        <v>421</v>
      </c>
      <c r="T36" s="2">
        <v>0.74626865671641796</v>
      </c>
      <c r="U36" s="2">
        <v>0.74074074074074103</v>
      </c>
      <c r="V36" s="2">
        <v>0.69047619047619091</v>
      </c>
      <c r="W36" s="2">
        <v>0.66666666666666696</v>
      </c>
      <c r="X36" s="2">
        <v>0.79411764705882304</v>
      </c>
      <c r="Y36" s="2">
        <v>0.88636363636363635</v>
      </c>
      <c r="Z36" s="2">
        <v>0.93478260869565222</v>
      </c>
      <c r="AA36" s="2">
        <v>0.81820000000000004</v>
      </c>
      <c r="AB36" s="2">
        <v>0.73170000000000002</v>
      </c>
      <c r="AC36" s="2">
        <v>0.51162790697674421</v>
      </c>
      <c r="AD36" s="2">
        <v>0.37209302325581395</v>
      </c>
      <c r="AE36" s="2">
        <v>0.34883720930232559</v>
      </c>
    </row>
    <row r="37" spans="1:31" x14ac:dyDescent="0.25">
      <c r="A37" s="1" t="s">
        <v>153</v>
      </c>
      <c r="B37" s="1" t="s">
        <v>154</v>
      </c>
      <c r="C37" s="4" t="s">
        <v>421</v>
      </c>
      <c r="D37" s="2">
        <v>0.90909090909090906</v>
      </c>
      <c r="E37" s="2">
        <v>0.78571428571428603</v>
      </c>
      <c r="F37" s="2">
        <v>0.78571428571428603</v>
      </c>
      <c r="G37" s="2">
        <v>0.76923076923076905</v>
      </c>
      <c r="H37" s="2">
        <v>0.71428571428571397</v>
      </c>
      <c r="I37" s="2">
        <v>0.8125</v>
      </c>
      <c r="J37" s="2">
        <v>0.75</v>
      </c>
      <c r="K37" s="2">
        <v>0.65629999999999999</v>
      </c>
      <c r="L37" s="2">
        <v>0.56759999999999999</v>
      </c>
      <c r="M37" s="2">
        <v>0.51282051282051277</v>
      </c>
      <c r="N37" s="2">
        <v>0.45714285714285713</v>
      </c>
      <c r="O37" s="2">
        <v>0.44827586206896552</v>
      </c>
      <c r="Q37" s="1" t="s">
        <v>153</v>
      </c>
      <c r="R37" s="1" t="s">
        <v>154</v>
      </c>
      <c r="S37" s="4" t="s">
        <v>421</v>
      </c>
      <c r="T37" s="2">
        <v>0.9811320754716979</v>
      </c>
      <c r="U37" s="2">
        <v>0.98076923076923095</v>
      </c>
      <c r="V37" s="2">
        <v>1</v>
      </c>
      <c r="W37" s="2">
        <v>1</v>
      </c>
      <c r="X37" s="2">
        <v>1</v>
      </c>
      <c r="Y37" s="2">
        <v>1</v>
      </c>
      <c r="Z37" s="2">
        <v>1</v>
      </c>
      <c r="AA37" s="2">
        <v>0.88419999999999999</v>
      </c>
      <c r="AB37" s="2">
        <v>0.82179999999999997</v>
      </c>
      <c r="AC37" s="2">
        <v>0.66216216216216217</v>
      </c>
      <c r="AD37" s="2">
        <v>0.41176470588235292</v>
      </c>
      <c r="AE37" s="2">
        <v>0.40625</v>
      </c>
    </row>
    <row r="38" spans="1:31" x14ac:dyDescent="0.25">
      <c r="A38" s="1" t="s">
        <v>155</v>
      </c>
      <c r="B38" s="1" t="s">
        <v>156</v>
      </c>
      <c r="C38" s="4" t="s">
        <v>421</v>
      </c>
      <c r="D38" s="2">
        <v>0.94117647058823495</v>
      </c>
      <c r="E38" s="2">
        <v>0.92857142857142905</v>
      </c>
      <c r="F38" s="2">
        <v>0.90476190476190499</v>
      </c>
      <c r="G38" s="2">
        <v>0.76</v>
      </c>
      <c r="H38" s="2">
        <v>0.81481481481481499</v>
      </c>
      <c r="I38" s="2">
        <v>0.85</v>
      </c>
      <c r="J38" s="2">
        <v>0.85</v>
      </c>
      <c r="K38" s="2">
        <v>0.77270000000000005</v>
      </c>
      <c r="L38" s="2">
        <v>0.57889999999999997</v>
      </c>
      <c r="M38" s="2">
        <v>0.41509433962264153</v>
      </c>
      <c r="N38" s="2">
        <v>0.3</v>
      </c>
      <c r="O38" s="2">
        <v>0.25</v>
      </c>
      <c r="Q38" s="1" t="s">
        <v>155</v>
      </c>
      <c r="R38" s="1" t="s">
        <v>156</v>
      </c>
      <c r="S38" s="4" t="s">
        <v>421</v>
      </c>
      <c r="T38" s="2">
        <v>1</v>
      </c>
      <c r="U38" s="2">
        <v>0.98809523809523792</v>
      </c>
      <c r="V38" s="2">
        <v>0.97701149425287392</v>
      </c>
      <c r="W38" s="2">
        <v>0.95789473684210502</v>
      </c>
      <c r="X38" s="2">
        <v>0.94736842105263197</v>
      </c>
      <c r="Y38" s="2">
        <v>0.96103896103896103</v>
      </c>
      <c r="Z38" s="2">
        <v>0.95833333333333337</v>
      </c>
      <c r="AA38" s="2">
        <v>0.9032</v>
      </c>
      <c r="AB38" s="2">
        <v>0.83840000000000003</v>
      </c>
      <c r="AC38" s="2">
        <v>0.75862068965517238</v>
      </c>
      <c r="AD38" s="2">
        <v>0.55737704918032782</v>
      </c>
      <c r="AE38" s="2">
        <v>0.47272727272727272</v>
      </c>
    </row>
    <row r="39" spans="1:31" x14ac:dyDescent="0.25">
      <c r="A39" s="1" t="s">
        <v>157</v>
      </c>
      <c r="B39" s="1" t="s">
        <v>158</v>
      </c>
      <c r="C39" s="4" t="s">
        <v>421</v>
      </c>
      <c r="D39" s="2">
        <v>1</v>
      </c>
      <c r="E39" s="2">
        <v>1</v>
      </c>
      <c r="F39" s="2">
        <v>0.86666666666666703</v>
      </c>
      <c r="G39" s="2">
        <v>0.75</v>
      </c>
      <c r="H39" s="2">
        <v>0.75</v>
      </c>
      <c r="I39" s="2">
        <v>0.73684210526315785</v>
      </c>
      <c r="J39" s="2">
        <v>0.8125</v>
      </c>
      <c r="K39" s="2">
        <v>0.95240000000000002</v>
      </c>
      <c r="L39" s="2">
        <v>0.96</v>
      </c>
      <c r="M39" s="2">
        <v>1</v>
      </c>
      <c r="N39" s="2">
        <v>0.94444444444444442</v>
      </c>
      <c r="O39" s="2">
        <v>0.9375</v>
      </c>
      <c r="Q39" s="1" t="s">
        <v>157</v>
      </c>
      <c r="R39" s="1" t="s">
        <v>158</v>
      </c>
      <c r="S39" s="4" t="s">
        <v>421</v>
      </c>
      <c r="T39" s="2">
        <v>0.95</v>
      </c>
      <c r="U39" s="2">
        <v>1</v>
      </c>
      <c r="V39" s="2">
        <v>1</v>
      </c>
      <c r="W39" s="2">
        <v>0.95</v>
      </c>
      <c r="X39" s="2">
        <v>0.94444444444444398</v>
      </c>
      <c r="Y39" s="2">
        <v>0.94444444444444442</v>
      </c>
      <c r="Z39" s="2">
        <v>0.9375</v>
      </c>
      <c r="AA39" s="2">
        <v>0.95</v>
      </c>
      <c r="AB39" s="2">
        <v>0.93100000000000005</v>
      </c>
      <c r="AC39" s="2">
        <v>0.9375</v>
      </c>
      <c r="AD39" s="2">
        <v>0.94444444444444442</v>
      </c>
      <c r="AE39" s="2">
        <v>0.9375</v>
      </c>
    </row>
    <row r="40" spans="1:31" x14ac:dyDescent="0.25">
      <c r="A40" s="1" t="s">
        <v>159</v>
      </c>
      <c r="B40" s="1" t="s">
        <v>160</v>
      </c>
      <c r="C40" s="4" t="s">
        <v>421</v>
      </c>
      <c r="D40" s="2" t="s">
        <v>403</v>
      </c>
      <c r="E40" s="2" t="s">
        <v>403</v>
      </c>
      <c r="F40" s="2" t="s">
        <v>403</v>
      </c>
      <c r="G40" s="2" t="s">
        <v>403</v>
      </c>
      <c r="H40" s="2" t="s">
        <v>403</v>
      </c>
      <c r="I40" s="2" t="s">
        <v>403</v>
      </c>
      <c r="J40" s="2" t="s">
        <v>403</v>
      </c>
      <c r="K40" s="2">
        <v>1</v>
      </c>
      <c r="L40" s="2">
        <v>1</v>
      </c>
      <c r="M40" s="2" t="s">
        <v>403</v>
      </c>
      <c r="N40" s="2">
        <v>1</v>
      </c>
      <c r="O40" s="2" t="s">
        <v>403</v>
      </c>
      <c r="Q40" s="1" t="s">
        <v>159</v>
      </c>
      <c r="R40" s="1" t="s">
        <v>160</v>
      </c>
      <c r="S40" s="4" t="s">
        <v>421</v>
      </c>
      <c r="T40" s="2" t="s">
        <v>403</v>
      </c>
      <c r="U40" s="2" t="s">
        <v>403</v>
      </c>
      <c r="V40" s="2" t="s">
        <v>403</v>
      </c>
      <c r="W40" s="2" t="s">
        <v>403</v>
      </c>
      <c r="X40" s="2" t="s">
        <v>403</v>
      </c>
      <c r="Y40" s="2" t="s">
        <v>403</v>
      </c>
      <c r="Z40" s="2" t="s">
        <v>403</v>
      </c>
      <c r="AA40" s="2">
        <v>0.88890000000000002</v>
      </c>
      <c r="AB40" s="2">
        <v>0.72729999999999995</v>
      </c>
      <c r="AC40" s="2" t="s">
        <v>403</v>
      </c>
      <c r="AD40" s="2">
        <v>0.5</v>
      </c>
      <c r="AE40" s="2" t="s">
        <v>403</v>
      </c>
    </row>
    <row r="41" spans="1:31" x14ac:dyDescent="0.25">
      <c r="A41" s="1" t="s">
        <v>161</v>
      </c>
      <c r="B41" s="1" t="s">
        <v>162</v>
      </c>
      <c r="C41" s="4" t="s">
        <v>421</v>
      </c>
      <c r="D41" s="2" t="s">
        <v>403</v>
      </c>
      <c r="E41" s="2" t="s">
        <v>403</v>
      </c>
      <c r="F41" s="2" t="s">
        <v>403</v>
      </c>
      <c r="G41" s="2" t="s">
        <v>403</v>
      </c>
      <c r="H41" s="2">
        <v>1</v>
      </c>
      <c r="I41" s="2">
        <v>1</v>
      </c>
      <c r="J41" s="2" t="s">
        <v>403</v>
      </c>
      <c r="K41" s="2">
        <v>1</v>
      </c>
      <c r="L41" s="2">
        <v>1</v>
      </c>
      <c r="M41" s="2">
        <v>0.7142857142857143</v>
      </c>
      <c r="N41" s="2">
        <v>0.5</v>
      </c>
      <c r="O41" s="2" t="s">
        <v>403</v>
      </c>
      <c r="Q41" s="1" t="s">
        <v>161</v>
      </c>
      <c r="R41" s="1" t="s">
        <v>162</v>
      </c>
      <c r="S41" s="4" t="s">
        <v>421</v>
      </c>
      <c r="T41" s="2" t="s">
        <v>403</v>
      </c>
      <c r="U41" s="2" t="s">
        <v>403</v>
      </c>
      <c r="V41" s="2" t="s">
        <v>403</v>
      </c>
      <c r="W41" s="2" t="s">
        <v>403</v>
      </c>
      <c r="X41" s="2">
        <v>0.85714285714285698</v>
      </c>
      <c r="Y41" s="2">
        <v>0.92307692307692313</v>
      </c>
      <c r="Z41" s="2" t="s">
        <v>403</v>
      </c>
      <c r="AA41" s="2">
        <v>0.94740000000000002</v>
      </c>
      <c r="AB41" s="2">
        <v>0.85</v>
      </c>
      <c r="AC41" s="2">
        <v>0.73913043478260865</v>
      </c>
      <c r="AD41" s="2">
        <v>0.6</v>
      </c>
      <c r="AE41" s="2" t="s">
        <v>403</v>
      </c>
    </row>
    <row r="42" spans="1:31" x14ac:dyDescent="0.25">
      <c r="A42" s="1" t="s">
        <v>163</v>
      </c>
      <c r="B42" s="1" t="s">
        <v>164</v>
      </c>
      <c r="C42" s="4" t="s">
        <v>421</v>
      </c>
      <c r="D42" s="2">
        <v>1</v>
      </c>
      <c r="E42" s="2">
        <v>1</v>
      </c>
      <c r="F42" s="2">
        <v>1</v>
      </c>
      <c r="G42" s="2" t="s">
        <v>403</v>
      </c>
      <c r="H42" s="2" t="s">
        <v>403</v>
      </c>
      <c r="I42" s="2" t="s">
        <v>403</v>
      </c>
      <c r="J42" s="2" t="s">
        <v>403</v>
      </c>
      <c r="K42" s="2">
        <v>1</v>
      </c>
      <c r="L42" s="2">
        <v>1</v>
      </c>
      <c r="M42" s="2">
        <v>1</v>
      </c>
      <c r="N42" s="2">
        <v>1</v>
      </c>
      <c r="O42" s="2">
        <v>1</v>
      </c>
      <c r="Q42" s="1" t="s">
        <v>163</v>
      </c>
      <c r="R42" s="1" t="s">
        <v>164</v>
      </c>
      <c r="S42" s="4" t="s">
        <v>421</v>
      </c>
      <c r="T42" s="2">
        <v>0.97368421052631604</v>
      </c>
      <c r="U42" s="2">
        <v>0.97297297297297303</v>
      </c>
      <c r="V42" s="2">
        <v>0.97560975609756095</v>
      </c>
      <c r="W42" s="2" t="s">
        <v>403</v>
      </c>
      <c r="X42" s="2" t="s">
        <v>403</v>
      </c>
      <c r="Y42" s="2" t="s">
        <v>403</v>
      </c>
      <c r="Z42" s="2" t="s">
        <v>403</v>
      </c>
      <c r="AA42" s="2">
        <v>1</v>
      </c>
      <c r="AB42" s="2">
        <v>1</v>
      </c>
      <c r="AC42" s="2">
        <v>1</v>
      </c>
      <c r="AD42" s="2">
        <v>1</v>
      </c>
      <c r="AE42" s="2">
        <v>1</v>
      </c>
    </row>
    <row r="43" spans="1:31" x14ac:dyDescent="0.25">
      <c r="A43" s="1" t="s">
        <v>165</v>
      </c>
      <c r="B43" s="1" t="s">
        <v>166</v>
      </c>
      <c r="C43" s="4" t="s">
        <v>421</v>
      </c>
      <c r="D43" s="2" t="s">
        <v>403</v>
      </c>
      <c r="E43" s="2" t="s">
        <v>403</v>
      </c>
      <c r="F43" s="2" t="s">
        <v>403</v>
      </c>
      <c r="G43" s="2">
        <v>1</v>
      </c>
      <c r="H43" s="2">
        <v>1</v>
      </c>
      <c r="I43" s="2">
        <v>1</v>
      </c>
      <c r="J43" s="2">
        <v>1</v>
      </c>
      <c r="K43" s="2">
        <v>1</v>
      </c>
      <c r="L43" s="2">
        <v>0.83330000000000004</v>
      </c>
      <c r="M43" s="2">
        <v>0.75</v>
      </c>
      <c r="N43" s="2">
        <v>0.75</v>
      </c>
      <c r="O43" s="2">
        <v>0.83333333333333337</v>
      </c>
      <c r="Q43" s="1" t="s">
        <v>165</v>
      </c>
      <c r="R43" s="1" t="s">
        <v>166</v>
      </c>
      <c r="S43" s="4" t="s">
        <v>421</v>
      </c>
      <c r="T43" s="2" t="s">
        <v>403</v>
      </c>
      <c r="U43" s="2" t="s">
        <v>403</v>
      </c>
      <c r="V43" s="2" t="s">
        <v>403</v>
      </c>
      <c r="W43" s="2">
        <v>0.94117647058823495</v>
      </c>
      <c r="X43" s="2">
        <v>1</v>
      </c>
      <c r="Y43" s="2">
        <v>1</v>
      </c>
      <c r="Z43" s="2">
        <v>1</v>
      </c>
      <c r="AA43" s="2">
        <v>0.81820000000000004</v>
      </c>
      <c r="AB43" s="2">
        <v>0.82499999999999996</v>
      </c>
      <c r="AC43" s="2">
        <v>0.76086956521739135</v>
      </c>
      <c r="AD43" s="2">
        <v>0.73333333333333328</v>
      </c>
      <c r="AE43" s="2">
        <v>0.75</v>
      </c>
    </row>
    <row r="44" spans="1:31" x14ac:dyDescent="0.25">
      <c r="A44" s="1" t="s">
        <v>167</v>
      </c>
      <c r="B44" s="1" t="s">
        <v>168</v>
      </c>
      <c r="C44" s="4" t="s">
        <v>421</v>
      </c>
      <c r="D44" s="2">
        <v>1</v>
      </c>
      <c r="E44" s="2" t="s">
        <v>403</v>
      </c>
      <c r="F44" s="2">
        <v>1</v>
      </c>
      <c r="G44" s="2">
        <v>1</v>
      </c>
      <c r="H44" s="2">
        <v>1</v>
      </c>
      <c r="I44" s="2">
        <v>1</v>
      </c>
      <c r="J44" s="2">
        <v>1</v>
      </c>
      <c r="K44" s="2">
        <v>1</v>
      </c>
      <c r="L44" s="2">
        <v>1</v>
      </c>
      <c r="M44" s="2">
        <v>1</v>
      </c>
      <c r="N44" s="2">
        <v>1</v>
      </c>
      <c r="O44" s="2">
        <v>0.5</v>
      </c>
      <c r="Q44" s="1" t="s">
        <v>167</v>
      </c>
      <c r="R44" s="1" t="s">
        <v>168</v>
      </c>
      <c r="S44" s="4" t="s">
        <v>421</v>
      </c>
      <c r="T44" s="2">
        <v>0.95652173913043503</v>
      </c>
      <c r="U44" s="2" t="s">
        <v>403</v>
      </c>
      <c r="V44" s="2">
        <v>0.952380952380952</v>
      </c>
      <c r="W44" s="2">
        <v>0.94444444444444398</v>
      </c>
      <c r="X44" s="2">
        <v>0.93333333333333302</v>
      </c>
      <c r="Y44" s="2">
        <v>0.94117647058823528</v>
      </c>
      <c r="Z44" s="2">
        <v>0.94444444444444442</v>
      </c>
      <c r="AA44" s="2">
        <v>0.88239999999999996</v>
      </c>
      <c r="AB44" s="2">
        <v>0.78949999999999998</v>
      </c>
      <c r="AC44" s="2">
        <v>0.7</v>
      </c>
      <c r="AD44" s="2">
        <v>0.68</v>
      </c>
      <c r="AE44" s="2">
        <v>0.64516129032258063</v>
      </c>
    </row>
    <row r="45" spans="1:31" x14ac:dyDescent="0.25">
      <c r="A45" s="1" t="s">
        <v>169</v>
      </c>
      <c r="B45" s="1" t="s">
        <v>170</v>
      </c>
      <c r="C45" s="4" t="s">
        <v>421</v>
      </c>
      <c r="D45" s="2">
        <v>1</v>
      </c>
      <c r="E45" s="2">
        <v>1</v>
      </c>
      <c r="F45" s="2">
        <v>1</v>
      </c>
      <c r="G45" s="2" t="s">
        <v>403</v>
      </c>
      <c r="H45" s="2" t="s">
        <v>403</v>
      </c>
      <c r="I45" s="2">
        <v>1</v>
      </c>
      <c r="J45" s="2">
        <v>1</v>
      </c>
      <c r="K45" s="2">
        <v>1</v>
      </c>
      <c r="L45" s="2">
        <v>1</v>
      </c>
      <c r="M45" s="2" t="s">
        <v>403</v>
      </c>
      <c r="N45" s="2">
        <v>1</v>
      </c>
      <c r="O45" s="2">
        <v>1</v>
      </c>
      <c r="Q45" s="1" t="s">
        <v>169</v>
      </c>
      <c r="R45" s="1" t="s">
        <v>170</v>
      </c>
      <c r="S45" s="4" t="s">
        <v>421</v>
      </c>
      <c r="T45" s="2">
        <v>1</v>
      </c>
      <c r="U45" s="2">
        <v>1</v>
      </c>
      <c r="V45" s="2">
        <v>1</v>
      </c>
      <c r="W45" s="2" t="s">
        <v>403</v>
      </c>
      <c r="X45" s="2" t="s">
        <v>403</v>
      </c>
      <c r="Y45" s="2">
        <v>1</v>
      </c>
      <c r="Z45" s="2">
        <v>1</v>
      </c>
      <c r="AA45" s="2">
        <v>1</v>
      </c>
      <c r="AB45" s="2">
        <v>1</v>
      </c>
      <c r="AC45" s="2" t="s">
        <v>403</v>
      </c>
      <c r="AD45" s="2">
        <v>0.98412698412698407</v>
      </c>
      <c r="AE45" s="2">
        <v>0.98039215686274506</v>
      </c>
    </row>
    <row r="46" spans="1:31" x14ac:dyDescent="0.25">
      <c r="A46" s="1" t="s">
        <v>171</v>
      </c>
      <c r="B46" s="1" t="s">
        <v>172</v>
      </c>
      <c r="C46" s="4" t="s">
        <v>421</v>
      </c>
      <c r="D46" s="2">
        <v>1</v>
      </c>
      <c r="E46" s="2">
        <v>1</v>
      </c>
      <c r="F46" s="2" t="s">
        <v>403</v>
      </c>
      <c r="G46" s="2" t="s">
        <v>403</v>
      </c>
      <c r="H46" s="2">
        <v>0</v>
      </c>
      <c r="I46" s="2">
        <v>0.14285714285714285</v>
      </c>
      <c r="J46" s="2">
        <v>0.23076923076923078</v>
      </c>
      <c r="K46" s="2">
        <v>0.36840000000000001</v>
      </c>
      <c r="L46" s="2">
        <v>0.4</v>
      </c>
      <c r="M46" s="2">
        <v>0.33333333333333331</v>
      </c>
      <c r="N46" s="2">
        <v>0.22580645161290322</v>
      </c>
      <c r="O46" s="2">
        <v>0.24242424242424243</v>
      </c>
      <c r="Q46" s="1" t="s">
        <v>171</v>
      </c>
      <c r="R46" s="1" t="s">
        <v>172</v>
      </c>
      <c r="S46" s="4" t="s">
        <v>421</v>
      </c>
      <c r="T46" s="2">
        <v>0.88571428571428601</v>
      </c>
      <c r="U46" s="2">
        <v>0.91428571428571404</v>
      </c>
      <c r="V46" s="2" t="s">
        <v>403</v>
      </c>
      <c r="W46" s="2" t="s">
        <v>403</v>
      </c>
      <c r="X46" s="2">
        <v>0.44444444444444398</v>
      </c>
      <c r="Y46" s="2">
        <v>0.375</v>
      </c>
      <c r="Z46" s="2">
        <v>0.48</v>
      </c>
      <c r="AA46" s="2">
        <v>0.52</v>
      </c>
      <c r="AB46" s="2">
        <v>0.58330000000000004</v>
      </c>
      <c r="AC46" s="2">
        <v>0.6</v>
      </c>
      <c r="AD46" s="2">
        <v>0.47368421052631576</v>
      </c>
      <c r="AE46" s="2">
        <v>0.52631578947368418</v>
      </c>
    </row>
    <row r="47" spans="1:31" x14ac:dyDescent="0.25">
      <c r="A47" s="1" t="s">
        <v>173</v>
      </c>
      <c r="B47" s="1" t="s">
        <v>174</v>
      </c>
      <c r="C47" s="4" t="s">
        <v>421</v>
      </c>
      <c r="D47" s="2">
        <v>0.875</v>
      </c>
      <c r="E47" s="2">
        <v>0.91666666666666696</v>
      </c>
      <c r="F47" s="2">
        <v>0.88888888888888895</v>
      </c>
      <c r="G47" s="2">
        <v>1</v>
      </c>
      <c r="H47" s="2">
        <v>1</v>
      </c>
      <c r="I47" s="2">
        <v>1</v>
      </c>
      <c r="J47" s="2">
        <v>1</v>
      </c>
      <c r="K47" s="2">
        <v>1</v>
      </c>
      <c r="L47" s="2">
        <v>1</v>
      </c>
      <c r="M47" s="2">
        <v>1</v>
      </c>
      <c r="N47" s="2" t="s">
        <v>403</v>
      </c>
      <c r="O47" s="2" t="s">
        <v>403</v>
      </c>
      <c r="Q47" s="1" t="s">
        <v>173</v>
      </c>
      <c r="R47" s="1" t="s">
        <v>174</v>
      </c>
      <c r="S47" s="4" t="s">
        <v>421</v>
      </c>
      <c r="T47" s="2">
        <v>0.71428571428571397</v>
      </c>
      <c r="U47" s="2">
        <v>0.70588235294117696</v>
      </c>
      <c r="V47" s="2">
        <v>0.74193548387096797</v>
      </c>
      <c r="W47" s="2">
        <v>0.93333333333333302</v>
      </c>
      <c r="X47" s="2">
        <v>0.96296296296296302</v>
      </c>
      <c r="Y47" s="2">
        <v>1</v>
      </c>
      <c r="Z47" s="2">
        <v>0.95238095238095233</v>
      </c>
      <c r="AA47" s="2">
        <v>0.85370000000000001</v>
      </c>
      <c r="AB47" s="2">
        <v>0.83779999999999999</v>
      </c>
      <c r="AC47" s="2">
        <v>0.75</v>
      </c>
      <c r="AD47" s="2" t="s">
        <v>403</v>
      </c>
      <c r="AE47" s="2" t="s">
        <v>403</v>
      </c>
    </row>
    <row r="48" spans="1:31" x14ac:dyDescent="0.25">
      <c r="A48" s="1" t="s">
        <v>175</v>
      </c>
      <c r="B48" s="1" t="s">
        <v>176</v>
      </c>
      <c r="C48" s="4" t="s">
        <v>421</v>
      </c>
      <c r="D48" s="2" t="s">
        <v>403</v>
      </c>
      <c r="E48" s="2" t="s">
        <v>403</v>
      </c>
      <c r="F48" s="2">
        <v>0.5</v>
      </c>
      <c r="G48" s="2">
        <v>1</v>
      </c>
      <c r="H48" s="2" t="s">
        <v>403</v>
      </c>
      <c r="I48" s="2">
        <v>1</v>
      </c>
      <c r="J48" s="2" t="s">
        <v>403</v>
      </c>
      <c r="K48" s="2" t="s">
        <v>403</v>
      </c>
      <c r="L48" s="2">
        <v>1</v>
      </c>
      <c r="M48" s="2">
        <v>1</v>
      </c>
      <c r="N48" s="2">
        <v>1</v>
      </c>
      <c r="O48" s="2" t="s">
        <v>403</v>
      </c>
      <c r="Q48" s="1" t="s">
        <v>175</v>
      </c>
      <c r="R48" s="1" t="s">
        <v>176</v>
      </c>
      <c r="S48" s="4" t="s">
        <v>421</v>
      </c>
      <c r="T48" s="2" t="s">
        <v>403</v>
      </c>
      <c r="U48" s="2" t="s">
        <v>403</v>
      </c>
      <c r="V48" s="2">
        <v>1</v>
      </c>
      <c r="W48" s="2">
        <v>1</v>
      </c>
      <c r="X48" s="2" t="s">
        <v>403</v>
      </c>
      <c r="Y48" s="2">
        <v>1</v>
      </c>
      <c r="Z48" s="2" t="s">
        <v>403</v>
      </c>
      <c r="AA48" s="2" t="s">
        <v>403</v>
      </c>
      <c r="AB48" s="2">
        <v>0.93330000000000002</v>
      </c>
      <c r="AC48" s="2">
        <v>0.93939393939393945</v>
      </c>
      <c r="AD48" s="2">
        <v>0.97297297297297303</v>
      </c>
      <c r="AE48" s="2" t="s">
        <v>403</v>
      </c>
    </row>
    <row r="49" spans="1:31" x14ac:dyDescent="0.25">
      <c r="A49" s="1" t="s">
        <v>177</v>
      </c>
      <c r="B49" s="1" t="s">
        <v>178</v>
      </c>
      <c r="C49" s="4" t="s">
        <v>421</v>
      </c>
      <c r="D49" s="2">
        <v>1</v>
      </c>
      <c r="E49" s="2">
        <v>0.6</v>
      </c>
      <c r="F49" s="2">
        <v>0.71428571428571397</v>
      </c>
      <c r="G49" s="2">
        <v>0.6</v>
      </c>
      <c r="H49" s="2">
        <v>0.6</v>
      </c>
      <c r="I49" s="2">
        <v>1</v>
      </c>
      <c r="J49" s="2">
        <v>1</v>
      </c>
      <c r="K49" s="2">
        <v>1</v>
      </c>
      <c r="L49" s="2" t="s">
        <v>403</v>
      </c>
      <c r="M49" s="2">
        <v>1</v>
      </c>
      <c r="N49" s="2" t="s">
        <v>403</v>
      </c>
      <c r="O49" s="2" t="s">
        <v>403</v>
      </c>
      <c r="Q49" s="1" t="s">
        <v>177</v>
      </c>
      <c r="R49" s="1" t="s">
        <v>178</v>
      </c>
      <c r="S49" s="4" t="s">
        <v>421</v>
      </c>
      <c r="T49" s="2">
        <v>0.92857142857142905</v>
      </c>
      <c r="U49" s="2">
        <v>0.86666666666666703</v>
      </c>
      <c r="V49" s="2">
        <v>0.88888888888888895</v>
      </c>
      <c r="W49" s="2">
        <v>0.86666666666666703</v>
      </c>
      <c r="X49" s="2">
        <v>0.85</v>
      </c>
      <c r="Y49" s="2">
        <v>0.90909090909090906</v>
      </c>
      <c r="Z49" s="2">
        <v>0.95652173913043481</v>
      </c>
      <c r="AA49" s="2">
        <v>0.95830000000000004</v>
      </c>
      <c r="AB49" s="2" t="s">
        <v>403</v>
      </c>
      <c r="AC49" s="2">
        <v>0.97058823529411764</v>
      </c>
      <c r="AD49" s="2" t="s">
        <v>403</v>
      </c>
      <c r="AE49" s="2" t="s">
        <v>403</v>
      </c>
    </row>
    <row r="50" spans="1:31" x14ac:dyDescent="0.25">
      <c r="A50" s="1" t="s">
        <v>179</v>
      </c>
      <c r="B50" s="1" t="s">
        <v>180</v>
      </c>
      <c r="C50" s="4" t="s">
        <v>421</v>
      </c>
      <c r="D50" s="2">
        <v>0.95</v>
      </c>
      <c r="E50" s="2">
        <v>0.94736842105263197</v>
      </c>
      <c r="F50" s="2">
        <v>1</v>
      </c>
      <c r="G50" s="2">
        <v>1</v>
      </c>
      <c r="H50" s="2">
        <v>1</v>
      </c>
      <c r="I50" s="2">
        <v>1</v>
      </c>
      <c r="J50" s="2">
        <v>1</v>
      </c>
      <c r="K50" s="2">
        <v>1</v>
      </c>
      <c r="L50" s="2">
        <v>1</v>
      </c>
      <c r="M50" s="2">
        <v>1</v>
      </c>
      <c r="N50" s="2">
        <v>1</v>
      </c>
      <c r="O50" s="2">
        <v>1</v>
      </c>
      <c r="Q50" s="1" t="s">
        <v>179</v>
      </c>
      <c r="R50" s="1" t="s">
        <v>180</v>
      </c>
      <c r="S50" s="4" t="s">
        <v>421</v>
      </c>
      <c r="T50" s="2">
        <v>1</v>
      </c>
      <c r="U50" s="2">
        <v>1</v>
      </c>
      <c r="V50" s="2">
        <v>1</v>
      </c>
      <c r="W50" s="2">
        <v>1</v>
      </c>
      <c r="X50" s="2">
        <v>1</v>
      </c>
      <c r="Y50" s="2">
        <v>1</v>
      </c>
      <c r="Z50" s="2">
        <v>1</v>
      </c>
      <c r="AA50" s="2">
        <v>1</v>
      </c>
      <c r="AB50" s="2">
        <v>1</v>
      </c>
      <c r="AC50" s="2">
        <v>1</v>
      </c>
      <c r="AD50" s="2">
        <v>1</v>
      </c>
      <c r="AE50" s="2">
        <v>1</v>
      </c>
    </row>
    <row r="51" spans="1:31" x14ac:dyDescent="0.25">
      <c r="A51" s="1" t="s">
        <v>181</v>
      </c>
      <c r="B51" s="1" t="s">
        <v>182</v>
      </c>
      <c r="C51" s="4" t="s">
        <v>421</v>
      </c>
      <c r="D51" s="2" t="s">
        <v>403</v>
      </c>
      <c r="E51" s="2" t="s">
        <v>403</v>
      </c>
      <c r="F51" s="2">
        <v>1</v>
      </c>
      <c r="G51" s="2" t="s">
        <v>403</v>
      </c>
      <c r="H51" s="2" t="s">
        <v>403</v>
      </c>
      <c r="I51" s="2" t="s">
        <v>403</v>
      </c>
      <c r="J51" s="2" t="s">
        <v>403</v>
      </c>
      <c r="K51" s="2" t="s">
        <v>403</v>
      </c>
      <c r="L51" s="2" t="s">
        <v>403</v>
      </c>
      <c r="M51" s="2">
        <v>1</v>
      </c>
      <c r="N51" s="2" t="s">
        <v>403</v>
      </c>
      <c r="O51" s="2">
        <v>1</v>
      </c>
      <c r="Q51" s="1" t="s">
        <v>181</v>
      </c>
      <c r="R51" s="1" t="s">
        <v>182</v>
      </c>
      <c r="S51" s="4" t="s">
        <v>421</v>
      </c>
      <c r="T51" s="2" t="s">
        <v>403</v>
      </c>
      <c r="U51" s="2" t="s">
        <v>403</v>
      </c>
      <c r="V51" s="2">
        <v>0.95</v>
      </c>
      <c r="W51" s="2" t="s">
        <v>403</v>
      </c>
      <c r="X51" s="2" t="s">
        <v>403</v>
      </c>
      <c r="Y51" s="2" t="s">
        <v>403</v>
      </c>
      <c r="Z51" s="2" t="s">
        <v>403</v>
      </c>
      <c r="AA51" s="2" t="s">
        <v>403</v>
      </c>
      <c r="AB51" s="2" t="s">
        <v>403</v>
      </c>
      <c r="AC51" s="2">
        <v>1</v>
      </c>
      <c r="AD51" s="2" t="s">
        <v>403</v>
      </c>
      <c r="AE51" s="2">
        <v>0.97058823529411764</v>
      </c>
    </row>
    <row r="52" spans="1:31" x14ac:dyDescent="0.25">
      <c r="A52" s="1" t="s">
        <v>183</v>
      </c>
      <c r="B52" s="1" t="s">
        <v>184</v>
      </c>
      <c r="C52" s="4" t="s">
        <v>421</v>
      </c>
      <c r="D52" s="2">
        <v>1</v>
      </c>
      <c r="E52" s="2">
        <v>1</v>
      </c>
      <c r="F52" s="2">
        <v>1</v>
      </c>
      <c r="G52" s="2">
        <v>1</v>
      </c>
      <c r="H52" s="2">
        <v>1</v>
      </c>
      <c r="I52" s="2">
        <v>1</v>
      </c>
      <c r="J52" s="2">
        <v>1</v>
      </c>
      <c r="K52" s="2">
        <v>1</v>
      </c>
      <c r="L52" s="2">
        <v>1</v>
      </c>
      <c r="M52" s="2">
        <v>1</v>
      </c>
      <c r="N52" s="2">
        <v>1</v>
      </c>
      <c r="O52" s="2">
        <v>1</v>
      </c>
      <c r="Q52" s="1" t="s">
        <v>183</v>
      </c>
      <c r="R52" s="1" t="s">
        <v>184</v>
      </c>
      <c r="S52" s="4" t="s">
        <v>421</v>
      </c>
      <c r="T52" s="2">
        <v>0.96666666666666701</v>
      </c>
      <c r="U52" s="2">
        <v>0.96969696969696995</v>
      </c>
      <c r="V52" s="2">
        <v>0.97058823529411797</v>
      </c>
      <c r="W52" s="2">
        <v>1</v>
      </c>
      <c r="X52" s="2">
        <v>1</v>
      </c>
      <c r="Y52" s="2">
        <v>1</v>
      </c>
      <c r="Z52" s="2">
        <v>1</v>
      </c>
      <c r="AA52" s="2">
        <v>1</v>
      </c>
      <c r="AB52" s="2">
        <v>1</v>
      </c>
      <c r="AC52" s="2">
        <v>1</v>
      </c>
      <c r="AD52" s="2">
        <v>1</v>
      </c>
      <c r="AE52" s="2">
        <v>1</v>
      </c>
    </row>
    <row r="53" spans="1:31" x14ac:dyDescent="0.25">
      <c r="A53" s="1" t="s">
        <v>185</v>
      </c>
      <c r="B53" s="1" t="s">
        <v>186</v>
      </c>
      <c r="C53" s="4" t="s">
        <v>421</v>
      </c>
      <c r="D53" s="2">
        <v>1</v>
      </c>
      <c r="E53" s="2">
        <v>1</v>
      </c>
      <c r="F53" s="2">
        <v>1</v>
      </c>
      <c r="G53" s="2">
        <v>1</v>
      </c>
      <c r="H53" s="2">
        <v>1</v>
      </c>
      <c r="I53" s="2">
        <v>1</v>
      </c>
      <c r="J53" s="2">
        <v>1</v>
      </c>
      <c r="K53" s="2">
        <v>1</v>
      </c>
      <c r="L53" s="2">
        <v>1</v>
      </c>
      <c r="M53" s="2">
        <v>1</v>
      </c>
      <c r="N53" s="2">
        <v>0.9</v>
      </c>
      <c r="O53" s="2">
        <v>0.88235294117647056</v>
      </c>
      <c r="Q53" s="1" t="s">
        <v>185</v>
      </c>
      <c r="R53" s="1" t="s">
        <v>186</v>
      </c>
      <c r="S53" s="4" t="s">
        <v>421</v>
      </c>
      <c r="T53" s="2">
        <v>1</v>
      </c>
      <c r="U53" s="2">
        <v>1</v>
      </c>
      <c r="V53" s="2">
        <v>0.97222222222222199</v>
      </c>
      <c r="W53" s="2">
        <v>0.97368421052631604</v>
      </c>
      <c r="X53" s="2">
        <v>0.96428571428571397</v>
      </c>
      <c r="Y53" s="2">
        <v>0.97727272727272729</v>
      </c>
      <c r="Z53" s="2">
        <v>0.92727272727272725</v>
      </c>
      <c r="AA53" s="2">
        <v>0.91039999999999999</v>
      </c>
      <c r="AB53" s="2">
        <v>0.87229999999999996</v>
      </c>
      <c r="AC53" s="2">
        <v>0.84536082474226804</v>
      </c>
      <c r="AD53" s="2">
        <v>0.87628865979381443</v>
      </c>
      <c r="AE53" s="2">
        <v>0.89189189189189189</v>
      </c>
    </row>
    <row r="54" spans="1:31" x14ac:dyDescent="0.25">
      <c r="A54" s="1" t="s">
        <v>187</v>
      </c>
      <c r="B54" s="1" t="s">
        <v>188</v>
      </c>
      <c r="C54" s="4" t="s">
        <v>421</v>
      </c>
      <c r="D54" s="2">
        <v>0.75</v>
      </c>
      <c r="E54" s="2">
        <v>0.75</v>
      </c>
      <c r="F54" s="2">
        <v>0.5</v>
      </c>
      <c r="G54" s="2" t="s">
        <v>403</v>
      </c>
      <c r="H54" s="2" t="s">
        <v>403</v>
      </c>
      <c r="I54" s="2" t="s">
        <v>403</v>
      </c>
      <c r="J54" s="2" t="s">
        <v>403</v>
      </c>
      <c r="K54" s="2">
        <v>1</v>
      </c>
      <c r="L54" s="2">
        <v>1</v>
      </c>
      <c r="M54" s="2">
        <v>1</v>
      </c>
      <c r="N54" s="2">
        <v>1</v>
      </c>
      <c r="O54" s="2">
        <v>1</v>
      </c>
      <c r="Q54" s="1" t="s">
        <v>187</v>
      </c>
      <c r="R54" s="1" t="s">
        <v>188</v>
      </c>
      <c r="S54" s="4" t="s">
        <v>421</v>
      </c>
      <c r="T54" s="2">
        <v>0.85</v>
      </c>
      <c r="U54" s="2">
        <v>0.85</v>
      </c>
      <c r="V54" s="2">
        <v>0.88</v>
      </c>
      <c r="W54" s="2" t="s">
        <v>403</v>
      </c>
      <c r="X54" s="2" t="s">
        <v>403</v>
      </c>
      <c r="Y54" s="2" t="s">
        <v>403</v>
      </c>
      <c r="Z54" s="2" t="s">
        <v>403</v>
      </c>
      <c r="AA54" s="2">
        <v>1</v>
      </c>
      <c r="AB54" s="2">
        <v>0.91890000000000005</v>
      </c>
      <c r="AC54" s="2">
        <v>0.91428571428571426</v>
      </c>
      <c r="AD54" s="2">
        <v>0.89743589743589747</v>
      </c>
      <c r="AE54" s="2">
        <v>0.88095238095238093</v>
      </c>
    </row>
    <row r="55" spans="1:31" x14ac:dyDescent="0.25">
      <c r="A55" s="1" t="s">
        <v>189</v>
      </c>
      <c r="B55" s="1" t="s">
        <v>190</v>
      </c>
      <c r="C55" s="4" t="s">
        <v>421</v>
      </c>
      <c r="D55" s="2">
        <v>1</v>
      </c>
      <c r="E55" s="2">
        <v>1</v>
      </c>
      <c r="F55" s="2">
        <v>1</v>
      </c>
      <c r="G55" s="2">
        <v>1</v>
      </c>
      <c r="H55" s="2">
        <v>1</v>
      </c>
      <c r="I55" s="2">
        <v>1</v>
      </c>
      <c r="J55" s="2">
        <v>1</v>
      </c>
      <c r="K55" s="2">
        <v>1</v>
      </c>
      <c r="L55" s="2">
        <v>1</v>
      </c>
      <c r="M55" s="2">
        <v>1</v>
      </c>
      <c r="N55" s="2">
        <v>1</v>
      </c>
      <c r="O55" s="2">
        <v>1</v>
      </c>
      <c r="Q55" s="1" t="s">
        <v>189</v>
      </c>
      <c r="R55" s="1" t="s">
        <v>190</v>
      </c>
      <c r="S55" s="4" t="s">
        <v>421</v>
      </c>
      <c r="T55" s="2">
        <v>0.96428571428571397</v>
      </c>
      <c r="U55" s="2">
        <v>0.967741935483871</v>
      </c>
      <c r="V55" s="2">
        <v>0.95833333333333304</v>
      </c>
      <c r="W55" s="2">
        <v>0.91666666666666696</v>
      </c>
      <c r="X55" s="2">
        <v>0.96296296296296302</v>
      </c>
      <c r="Y55" s="2">
        <v>0.967741935483871</v>
      </c>
      <c r="Z55" s="2">
        <v>0.97142857142857142</v>
      </c>
      <c r="AA55" s="2">
        <v>0.95920000000000005</v>
      </c>
      <c r="AB55" s="2">
        <v>0.96150000000000002</v>
      </c>
      <c r="AC55" s="2">
        <v>0.96825396825396826</v>
      </c>
      <c r="AD55" s="2">
        <v>0.97402597402597402</v>
      </c>
      <c r="AE55" s="2">
        <v>1</v>
      </c>
    </row>
    <row r="56" spans="1:31" x14ac:dyDescent="0.25">
      <c r="A56" s="1" t="s">
        <v>191</v>
      </c>
      <c r="B56" s="1" t="s">
        <v>192</v>
      </c>
      <c r="C56" s="4" t="s">
        <v>421</v>
      </c>
      <c r="D56" s="2">
        <v>0.8</v>
      </c>
      <c r="E56" s="2">
        <v>0.8</v>
      </c>
      <c r="F56" s="2">
        <v>0.85714285714285698</v>
      </c>
      <c r="G56" s="2">
        <v>1</v>
      </c>
      <c r="H56" s="2">
        <v>1</v>
      </c>
      <c r="I56" s="2">
        <v>1</v>
      </c>
      <c r="J56" s="2">
        <v>1</v>
      </c>
      <c r="K56" s="2">
        <v>1</v>
      </c>
      <c r="L56" s="2">
        <v>0.82350000000000001</v>
      </c>
      <c r="M56" s="2">
        <v>0.6470588235294118</v>
      </c>
      <c r="N56" s="2">
        <v>0.55000000000000004</v>
      </c>
      <c r="O56" s="2">
        <v>0.47619047619047616</v>
      </c>
      <c r="Q56" s="1" t="s">
        <v>191</v>
      </c>
      <c r="R56" s="1" t="s">
        <v>192</v>
      </c>
      <c r="S56" s="4" t="s">
        <v>421</v>
      </c>
      <c r="T56" s="2">
        <v>0.65217391304347805</v>
      </c>
      <c r="U56" s="2">
        <v>0.68</v>
      </c>
      <c r="V56" s="2">
        <v>0.66666666666666696</v>
      </c>
      <c r="W56" s="2">
        <v>0.84615384615384603</v>
      </c>
      <c r="X56" s="2">
        <v>0.952380952380952</v>
      </c>
      <c r="Y56" s="2">
        <v>1</v>
      </c>
      <c r="Z56" s="2">
        <v>0.94285714285714284</v>
      </c>
      <c r="AA56" s="2">
        <v>0.76190000000000002</v>
      </c>
      <c r="AB56" s="2">
        <v>0.79249999999999998</v>
      </c>
      <c r="AC56" s="2">
        <v>0.78333333333333333</v>
      </c>
      <c r="AD56" s="2">
        <v>0.75362318840579712</v>
      </c>
      <c r="AE56" s="2">
        <v>0.8</v>
      </c>
    </row>
    <row r="57" spans="1:31" x14ac:dyDescent="0.25">
      <c r="A57" s="1" t="s">
        <v>193</v>
      </c>
      <c r="B57" s="1" t="s">
        <v>194</v>
      </c>
      <c r="C57" s="4" t="s">
        <v>421</v>
      </c>
      <c r="D57" s="2">
        <v>0.85714285714285698</v>
      </c>
      <c r="E57" s="2">
        <v>0.85714285714285698</v>
      </c>
      <c r="F57" s="2">
        <v>0.8</v>
      </c>
      <c r="G57" s="2">
        <v>0.61538461538461497</v>
      </c>
      <c r="H57" s="2">
        <v>0.63636363636363602</v>
      </c>
      <c r="I57" s="2">
        <v>0.6</v>
      </c>
      <c r="J57" s="2">
        <v>0.66666666666666663</v>
      </c>
      <c r="K57" s="2">
        <v>0.8</v>
      </c>
      <c r="L57" s="2">
        <v>0.75</v>
      </c>
      <c r="M57" s="2">
        <v>0.75</v>
      </c>
      <c r="N57" s="2">
        <v>0.72727272727272729</v>
      </c>
      <c r="O57" s="2">
        <v>0.75</v>
      </c>
      <c r="Q57" s="1" t="s">
        <v>193</v>
      </c>
      <c r="R57" s="1" t="s">
        <v>194</v>
      </c>
      <c r="S57" s="4" t="s">
        <v>421</v>
      </c>
      <c r="T57" s="2">
        <v>0.86363636363636398</v>
      </c>
      <c r="U57" s="2">
        <v>0.86956521739130399</v>
      </c>
      <c r="V57" s="2">
        <v>0.88461538461538491</v>
      </c>
      <c r="W57" s="2">
        <v>0.952380952380952</v>
      </c>
      <c r="X57" s="2">
        <v>0.97826086956521707</v>
      </c>
      <c r="Y57" s="2">
        <v>0.96</v>
      </c>
      <c r="Z57" s="2">
        <v>0.9838709677419355</v>
      </c>
      <c r="AA57" s="2">
        <v>0.98150000000000004</v>
      </c>
      <c r="AB57" s="2">
        <v>0.97330000000000005</v>
      </c>
      <c r="AC57" s="2">
        <v>0.94117647058823528</v>
      </c>
      <c r="AD57" s="2">
        <v>0.93103448275862066</v>
      </c>
      <c r="AE57" s="2">
        <v>0.8571428571428571</v>
      </c>
    </row>
    <row r="58" spans="1:31" x14ac:dyDescent="0.25">
      <c r="A58" s="1" t="s">
        <v>195</v>
      </c>
      <c r="B58" s="1" t="s">
        <v>196</v>
      </c>
      <c r="C58" s="4" t="s">
        <v>421</v>
      </c>
      <c r="D58" s="2">
        <v>0.81818181818181801</v>
      </c>
      <c r="E58" s="2">
        <v>0.81818181818181801</v>
      </c>
      <c r="F58" s="2">
        <v>0.88888888888888895</v>
      </c>
      <c r="G58" s="2">
        <v>0.78947368421052599</v>
      </c>
      <c r="H58" s="2">
        <v>0.75</v>
      </c>
      <c r="I58" s="2">
        <v>0.73333333333333328</v>
      </c>
      <c r="J58" s="2">
        <v>0.8125</v>
      </c>
      <c r="K58" s="2">
        <v>1</v>
      </c>
      <c r="L58" s="2">
        <v>1</v>
      </c>
      <c r="M58" s="2" t="s">
        <v>403</v>
      </c>
      <c r="N58" s="2">
        <v>0.83333333333333337</v>
      </c>
      <c r="O58" s="2">
        <v>0.81818181818181823</v>
      </c>
      <c r="Q58" s="1" t="s">
        <v>195</v>
      </c>
      <c r="R58" s="1" t="s">
        <v>196</v>
      </c>
      <c r="S58" s="4" t="s">
        <v>421</v>
      </c>
      <c r="T58" s="2">
        <v>0.8</v>
      </c>
      <c r="U58" s="2">
        <v>0.73684210526315796</v>
      </c>
      <c r="V58" s="2">
        <v>0.952380952380952</v>
      </c>
      <c r="W58" s="2">
        <v>0.84</v>
      </c>
      <c r="X58" s="2">
        <v>0.85714285714285698</v>
      </c>
      <c r="Y58" s="2">
        <v>0.90322580645161288</v>
      </c>
      <c r="Z58" s="2">
        <v>0.87878787878787878</v>
      </c>
      <c r="AA58" s="2">
        <v>0.97499999999999998</v>
      </c>
      <c r="AB58" s="2">
        <v>0.96299999999999997</v>
      </c>
      <c r="AC58" s="2" t="s">
        <v>403</v>
      </c>
      <c r="AD58" s="2">
        <v>0.96363636363636362</v>
      </c>
      <c r="AE58" s="2">
        <v>0.90740740740740744</v>
      </c>
    </row>
    <row r="59" spans="1:31" x14ac:dyDescent="0.25">
      <c r="A59" s="1" t="s">
        <v>197</v>
      </c>
      <c r="B59" s="1" t="s">
        <v>198</v>
      </c>
      <c r="C59" s="4" t="s">
        <v>421</v>
      </c>
      <c r="D59" s="2" t="s">
        <v>403</v>
      </c>
      <c r="E59" s="2" t="s">
        <v>403</v>
      </c>
      <c r="F59" s="2">
        <v>0.33333333333333298</v>
      </c>
      <c r="G59" s="2">
        <v>0.5</v>
      </c>
      <c r="H59" s="2">
        <v>0.5</v>
      </c>
      <c r="I59" s="2">
        <v>0.83333333333333337</v>
      </c>
      <c r="J59" s="2" t="s">
        <v>403</v>
      </c>
      <c r="K59" s="2" t="s">
        <v>403</v>
      </c>
      <c r="L59" s="2">
        <v>1</v>
      </c>
      <c r="M59" s="2" t="s">
        <v>403</v>
      </c>
      <c r="N59" s="2">
        <v>1</v>
      </c>
      <c r="O59" s="2">
        <v>1</v>
      </c>
      <c r="Q59" s="1" t="s">
        <v>197</v>
      </c>
      <c r="R59" s="1" t="s">
        <v>198</v>
      </c>
      <c r="S59" s="4" t="s">
        <v>421</v>
      </c>
      <c r="T59" s="2" t="s">
        <v>403</v>
      </c>
      <c r="U59" s="2" t="s">
        <v>403</v>
      </c>
      <c r="V59" s="2">
        <v>0.5</v>
      </c>
      <c r="W59" s="2">
        <v>0.4</v>
      </c>
      <c r="X59" s="2">
        <v>1</v>
      </c>
      <c r="Y59" s="2">
        <v>0.90909090909090906</v>
      </c>
      <c r="Z59" s="2" t="s">
        <v>403</v>
      </c>
      <c r="AA59" s="2" t="s">
        <v>403</v>
      </c>
      <c r="AB59" s="2">
        <v>0.59089999999999998</v>
      </c>
      <c r="AC59" s="2" t="s">
        <v>403</v>
      </c>
      <c r="AD59" s="2">
        <v>0.40909090909090912</v>
      </c>
      <c r="AE59" s="2">
        <v>0.31034482758620691</v>
      </c>
    </row>
    <row r="60" spans="1:31" x14ac:dyDescent="0.25">
      <c r="A60" s="1" t="s">
        <v>199</v>
      </c>
      <c r="B60" s="1" t="s">
        <v>200</v>
      </c>
      <c r="C60" s="4" t="s">
        <v>421</v>
      </c>
      <c r="D60" s="2" t="s">
        <v>403</v>
      </c>
      <c r="E60" s="2" t="s">
        <v>403</v>
      </c>
      <c r="F60" s="2">
        <v>0.75</v>
      </c>
      <c r="G60" s="2">
        <v>1</v>
      </c>
      <c r="H60" s="2">
        <v>1</v>
      </c>
      <c r="I60" s="2">
        <v>1</v>
      </c>
      <c r="J60" s="2" t="s">
        <v>403</v>
      </c>
      <c r="K60" s="2" t="s">
        <v>403</v>
      </c>
      <c r="L60" s="2">
        <v>0.66669999999999996</v>
      </c>
      <c r="M60" s="2">
        <v>0.8</v>
      </c>
      <c r="N60" s="2">
        <v>0.75</v>
      </c>
      <c r="O60" s="2">
        <v>0.75</v>
      </c>
      <c r="Q60" s="1" t="s">
        <v>199</v>
      </c>
      <c r="R60" s="1" t="s">
        <v>200</v>
      </c>
      <c r="S60" s="4" t="s">
        <v>421</v>
      </c>
      <c r="T60" s="2" t="s">
        <v>403</v>
      </c>
      <c r="U60" s="2" t="s">
        <v>403</v>
      </c>
      <c r="V60" s="2">
        <v>0.625</v>
      </c>
      <c r="W60" s="2">
        <v>0.76</v>
      </c>
      <c r="X60" s="2">
        <v>0.8125</v>
      </c>
      <c r="Y60" s="2">
        <v>0.57777777777777772</v>
      </c>
      <c r="Z60" s="2" t="s">
        <v>403</v>
      </c>
      <c r="AA60" s="2" t="s">
        <v>403</v>
      </c>
      <c r="AB60" s="2">
        <v>0.45900000000000002</v>
      </c>
      <c r="AC60" s="2">
        <v>0.55172413793103448</v>
      </c>
      <c r="AD60" s="2">
        <v>0.4107142857142857</v>
      </c>
      <c r="AE60" s="2">
        <v>0.32758620689655171</v>
      </c>
    </row>
    <row r="61" spans="1:31" x14ac:dyDescent="0.25">
      <c r="A61" s="1" t="s">
        <v>201</v>
      </c>
      <c r="B61" s="1" t="s">
        <v>202</v>
      </c>
      <c r="C61" s="4" t="s">
        <v>421</v>
      </c>
      <c r="D61" s="2">
        <v>0.82608695652173902</v>
      </c>
      <c r="E61" s="2">
        <v>0.85714285714285698</v>
      </c>
      <c r="F61" s="2">
        <v>0.72222222222222199</v>
      </c>
      <c r="G61" s="2">
        <v>0.71428571428571397</v>
      </c>
      <c r="H61" s="2">
        <v>0.64705882352941202</v>
      </c>
      <c r="I61" s="2">
        <v>0.72222222222222221</v>
      </c>
      <c r="J61" s="2">
        <v>0.75</v>
      </c>
      <c r="K61" s="2">
        <v>0.61539999999999995</v>
      </c>
      <c r="L61" s="2">
        <v>0.4</v>
      </c>
      <c r="M61" s="2">
        <v>0.26315789473684209</v>
      </c>
      <c r="N61" s="2">
        <v>0.3</v>
      </c>
      <c r="O61" s="2">
        <v>0.3</v>
      </c>
      <c r="Q61" s="1" t="s">
        <v>201</v>
      </c>
      <c r="R61" s="1" t="s">
        <v>202</v>
      </c>
      <c r="S61" s="4" t="s">
        <v>421</v>
      </c>
      <c r="T61" s="2">
        <v>0.79166666666666696</v>
      </c>
      <c r="U61" s="2">
        <v>0.86792452830188693</v>
      </c>
      <c r="V61" s="2">
        <v>0.87037037037036991</v>
      </c>
      <c r="W61" s="2">
        <v>0.78431372549019596</v>
      </c>
      <c r="X61" s="2">
        <v>0.76086956521739102</v>
      </c>
      <c r="Y61" s="2">
        <v>0.75555555555555554</v>
      </c>
      <c r="Z61" s="2">
        <v>0.85185185185185186</v>
      </c>
      <c r="AA61" s="2">
        <v>0.7258</v>
      </c>
      <c r="AB61" s="2">
        <v>0.62690000000000001</v>
      </c>
      <c r="AC61" s="2">
        <v>0.56164383561643838</v>
      </c>
      <c r="AD61" s="2">
        <v>0.49295774647887325</v>
      </c>
      <c r="AE61" s="2">
        <v>0.4861111111111111</v>
      </c>
    </row>
    <row r="62" spans="1:31" x14ac:dyDescent="0.25">
      <c r="A62" s="1" t="s">
        <v>203</v>
      </c>
      <c r="B62" s="1" t="s">
        <v>204</v>
      </c>
      <c r="C62" s="4" t="s">
        <v>421</v>
      </c>
      <c r="D62" s="2">
        <v>0.77500000000000002</v>
      </c>
      <c r="E62" s="2">
        <v>0.76315789473684204</v>
      </c>
      <c r="F62" s="2">
        <v>0.65853658536585402</v>
      </c>
      <c r="G62" s="2">
        <v>0.63636363636363602</v>
      </c>
      <c r="H62" s="2">
        <v>0.56097560975609806</v>
      </c>
      <c r="I62" s="2">
        <v>0.66</v>
      </c>
      <c r="J62" s="2">
        <v>0.5714285714285714</v>
      </c>
      <c r="K62" s="2">
        <v>0.42109999999999997</v>
      </c>
      <c r="L62" s="2">
        <v>0.30430000000000001</v>
      </c>
      <c r="M62" s="2">
        <v>0.14545454545454545</v>
      </c>
      <c r="N62" s="2">
        <v>4.0983606557377046E-2</v>
      </c>
      <c r="O62" s="2">
        <v>8.9655172413793102E-2</v>
      </c>
      <c r="Q62" s="1" t="s">
        <v>203</v>
      </c>
      <c r="R62" s="1" t="s">
        <v>204</v>
      </c>
      <c r="S62" s="4" t="s">
        <v>421</v>
      </c>
      <c r="T62" s="2">
        <v>0.47899159663865498</v>
      </c>
      <c r="U62" s="2">
        <v>0.52419354838709697</v>
      </c>
      <c r="V62" s="2">
        <v>0.46666666666666701</v>
      </c>
      <c r="W62" s="2">
        <v>0.54545454545454497</v>
      </c>
      <c r="X62" s="2">
        <v>0.60606060606060597</v>
      </c>
      <c r="Y62" s="2">
        <v>0.78448275862068961</v>
      </c>
      <c r="Z62" s="2">
        <v>0.8</v>
      </c>
      <c r="AA62" s="2">
        <v>0.66139999999999999</v>
      </c>
      <c r="AB62" s="2">
        <v>0.58399999999999996</v>
      </c>
      <c r="AC62" s="2">
        <v>0.37349397590361444</v>
      </c>
      <c r="AD62" s="2">
        <v>0.15789473684210525</v>
      </c>
      <c r="AE62" s="2">
        <v>0.29729729729729731</v>
      </c>
    </row>
    <row r="63" spans="1:31" x14ac:dyDescent="0.25">
      <c r="A63" s="1" t="s">
        <v>205</v>
      </c>
      <c r="B63" s="1" t="s">
        <v>206</v>
      </c>
      <c r="C63" s="4" t="s">
        <v>421</v>
      </c>
      <c r="D63" s="2" t="s">
        <v>403</v>
      </c>
      <c r="E63" s="2">
        <v>0.77777777777777801</v>
      </c>
      <c r="F63" s="2">
        <v>0.88888888888888895</v>
      </c>
      <c r="G63" s="2">
        <v>0.91304347826086996</v>
      </c>
      <c r="H63" s="2">
        <v>0.94594594594594594</v>
      </c>
      <c r="I63" s="2">
        <v>1</v>
      </c>
      <c r="J63" s="2">
        <v>0.94871794871794868</v>
      </c>
      <c r="K63" s="2">
        <v>0.94740000000000002</v>
      </c>
      <c r="L63" s="2">
        <v>0.92589999999999995</v>
      </c>
      <c r="M63" s="2">
        <v>0.8666666666666667</v>
      </c>
      <c r="N63" s="2">
        <v>0.875</v>
      </c>
      <c r="O63" s="2">
        <v>0.75</v>
      </c>
      <c r="Q63" s="1" t="s">
        <v>205</v>
      </c>
      <c r="R63" s="1" t="s">
        <v>206</v>
      </c>
      <c r="S63" s="4" t="s">
        <v>421</v>
      </c>
      <c r="T63" s="2" t="s">
        <v>403</v>
      </c>
      <c r="U63" s="2">
        <v>0.88888888888888895</v>
      </c>
      <c r="V63" s="2">
        <v>0.89473684210526305</v>
      </c>
      <c r="W63" s="2">
        <v>0.63636363636363602</v>
      </c>
      <c r="X63" s="2">
        <v>0.59090909090909105</v>
      </c>
      <c r="Y63" s="2">
        <v>0.55555555555555558</v>
      </c>
      <c r="Z63" s="2">
        <v>0.43478260869565216</v>
      </c>
      <c r="AA63" s="2">
        <v>0.66669999999999996</v>
      </c>
      <c r="AB63" s="2">
        <v>0.87229999999999996</v>
      </c>
      <c r="AC63" s="2">
        <v>0.95081967213114749</v>
      </c>
      <c r="AD63" s="2">
        <v>0.96250000000000002</v>
      </c>
      <c r="AE63" s="2">
        <v>0.95238095238095233</v>
      </c>
    </row>
    <row r="64" spans="1:31" x14ac:dyDescent="0.25">
      <c r="A64" s="1" t="s">
        <v>207</v>
      </c>
      <c r="B64" s="1" t="s">
        <v>208</v>
      </c>
      <c r="C64" s="4" t="s">
        <v>421</v>
      </c>
      <c r="D64" s="2" t="s">
        <v>403</v>
      </c>
      <c r="E64" s="2" t="s">
        <v>403</v>
      </c>
      <c r="F64" s="2" t="s">
        <v>403</v>
      </c>
      <c r="G64" s="2">
        <v>0.70370370370370394</v>
      </c>
      <c r="H64" s="2">
        <v>0.69565217391304301</v>
      </c>
      <c r="I64" s="2">
        <v>0.78125</v>
      </c>
      <c r="J64" s="2">
        <v>0.85185185185185186</v>
      </c>
      <c r="K64" s="2">
        <v>0.76919999999999999</v>
      </c>
      <c r="L64" s="2">
        <v>0.8286</v>
      </c>
      <c r="M64" s="2">
        <v>0.86206896551724133</v>
      </c>
      <c r="N64" s="2">
        <v>0.82758620689655171</v>
      </c>
      <c r="O64" s="2">
        <v>0.8125</v>
      </c>
      <c r="Q64" s="1" t="s">
        <v>207</v>
      </c>
      <c r="R64" s="1" t="s">
        <v>208</v>
      </c>
      <c r="S64" s="4" t="s">
        <v>421</v>
      </c>
      <c r="T64" s="2" t="s">
        <v>403</v>
      </c>
      <c r="U64" s="2" t="s">
        <v>403</v>
      </c>
      <c r="V64" s="2" t="s">
        <v>403</v>
      </c>
      <c r="W64" s="2">
        <v>0.86567164179104494</v>
      </c>
      <c r="X64" s="2">
        <v>0.91379310344827602</v>
      </c>
      <c r="Y64" s="2">
        <v>0.98039215686274506</v>
      </c>
      <c r="Z64" s="2">
        <v>0.80952380952380953</v>
      </c>
      <c r="AA64" s="2">
        <v>0.70669999999999999</v>
      </c>
      <c r="AB64" s="2">
        <v>0.67020000000000002</v>
      </c>
      <c r="AC64" s="2">
        <v>0.64423076923076927</v>
      </c>
      <c r="AD64" s="2">
        <v>0.70909090909090911</v>
      </c>
      <c r="AE64" s="2">
        <v>0.76315789473684215</v>
      </c>
    </row>
    <row r="65" spans="1:31" x14ac:dyDescent="0.25">
      <c r="A65" s="1" t="s">
        <v>209</v>
      </c>
      <c r="B65" s="1" t="s">
        <v>210</v>
      </c>
      <c r="C65" s="4" t="s">
        <v>421</v>
      </c>
      <c r="D65" s="2" t="s">
        <v>403</v>
      </c>
      <c r="E65" s="2" t="s">
        <v>403</v>
      </c>
      <c r="F65" s="2" t="s">
        <v>403</v>
      </c>
      <c r="G65" s="2">
        <v>1</v>
      </c>
      <c r="H65" s="2">
        <v>1</v>
      </c>
      <c r="I65" s="2">
        <v>1</v>
      </c>
      <c r="J65" s="2">
        <v>1</v>
      </c>
      <c r="K65" s="2">
        <v>1</v>
      </c>
      <c r="L65" s="2">
        <v>1</v>
      </c>
      <c r="M65" s="2">
        <v>1</v>
      </c>
      <c r="N65" s="2">
        <v>0.6</v>
      </c>
      <c r="O65" s="2">
        <v>0.5</v>
      </c>
      <c r="Q65" s="1" t="s">
        <v>209</v>
      </c>
      <c r="R65" s="1" t="s">
        <v>210</v>
      </c>
      <c r="S65" s="4" t="s">
        <v>421</v>
      </c>
      <c r="T65" s="2" t="s">
        <v>403</v>
      </c>
      <c r="U65" s="2" t="s">
        <v>403</v>
      </c>
      <c r="V65" s="2" t="s">
        <v>403</v>
      </c>
      <c r="W65" s="2">
        <v>0.80392156862745101</v>
      </c>
      <c r="X65" s="2">
        <v>0.80392156862745101</v>
      </c>
      <c r="Y65" s="2">
        <v>0.81914893617021278</v>
      </c>
      <c r="Z65" s="2">
        <v>0.7407407407407407</v>
      </c>
      <c r="AA65" s="2">
        <v>0.70269999999999999</v>
      </c>
      <c r="AB65" s="2">
        <v>0.6341</v>
      </c>
      <c r="AC65" s="2">
        <v>0.4946236559139785</v>
      </c>
      <c r="AD65" s="2">
        <v>0.44827586206896552</v>
      </c>
      <c r="AE65" s="2">
        <v>0.33057851239669422</v>
      </c>
    </row>
    <row r="66" spans="1:31" x14ac:dyDescent="0.25">
      <c r="A66" s="1" t="s">
        <v>211</v>
      </c>
      <c r="B66" s="1" t="s">
        <v>212</v>
      </c>
      <c r="C66" s="4" t="s">
        <v>421</v>
      </c>
      <c r="D66" s="2">
        <v>0.63636363636363602</v>
      </c>
      <c r="E66" s="2">
        <v>0.69230769230769196</v>
      </c>
      <c r="F66" s="2">
        <v>0.76</v>
      </c>
      <c r="G66" s="2">
        <v>0.79166666666666696</v>
      </c>
      <c r="H66" s="2">
        <v>0.80769230769230804</v>
      </c>
      <c r="I66" s="2">
        <v>0.86206896551724133</v>
      </c>
      <c r="J66" s="2">
        <v>0.80645161290322576</v>
      </c>
      <c r="K66" s="2">
        <v>0.8</v>
      </c>
      <c r="L66" s="2">
        <v>0.6875</v>
      </c>
      <c r="M66" s="2">
        <v>0.51851851851851849</v>
      </c>
      <c r="N66" s="2">
        <v>0.47727272727272729</v>
      </c>
      <c r="O66" s="2">
        <v>0.45454545454545453</v>
      </c>
      <c r="Q66" s="1" t="s">
        <v>211</v>
      </c>
      <c r="R66" s="1" t="s">
        <v>212</v>
      </c>
      <c r="S66" s="4" t="s">
        <v>421</v>
      </c>
      <c r="T66" s="2">
        <v>0.48275862068965503</v>
      </c>
      <c r="U66" s="2">
        <v>0.61538461538461497</v>
      </c>
      <c r="V66" s="2">
        <v>0.65853658536585402</v>
      </c>
      <c r="W66" s="2">
        <v>0.74074074074074103</v>
      </c>
      <c r="X66" s="2">
        <v>0.86274509803921606</v>
      </c>
      <c r="Y66" s="2">
        <v>0.92156862745098034</v>
      </c>
      <c r="Z66" s="2">
        <v>0.93103448275862066</v>
      </c>
      <c r="AA66" s="2">
        <v>0.93879999999999997</v>
      </c>
      <c r="AB66" s="2">
        <v>0.88139999999999996</v>
      </c>
      <c r="AC66" s="2">
        <v>0.80952380952380953</v>
      </c>
      <c r="AD66" s="2">
        <v>0.72131147540983609</v>
      </c>
      <c r="AE66" s="2">
        <v>0.66666666666666663</v>
      </c>
    </row>
    <row r="67" spans="1:31" x14ac:dyDescent="0.25">
      <c r="A67" s="1" t="s">
        <v>213</v>
      </c>
      <c r="B67" s="1" t="s">
        <v>214</v>
      </c>
      <c r="C67" s="4" t="s">
        <v>421</v>
      </c>
      <c r="D67" s="2">
        <v>0.75</v>
      </c>
      <c r="E67" s="2">
        <v>0.5</v>
      </c>
      <c r="F67" s="2">
        <v>0.77777777777777801</v>
      </c>
      <c r="G67" s="2">
        <v>0.7</v>
      </c>
      <c r="H67" s="2">
        <v>0.8</v>
      </c>
      <c r="I67" s="2">
        <v>0.76923076923076927</v>
      </c>
      <c r="J67" s="2">
        <v>0.8</v>
      </c>
      <c r="K67" s="2">
        <v>0.875</v>
      </c>
      <c r="L67" s="2">
        <v>0.81820000000000004</v>
      </c>
      <c r="M67" s="2">
        <v>0.8</v>
      </c>
      <c r="N67" s="2">
        <v>0.8</v>
      </c>
      <c r="O67" s="2">
        <v>0.6428571428571429</v>
      </c>
      <c r="Q67" s="1" t="s">
        <v>213</v>
      </c>
      <c r="R67" s="1" t="s">
        <v>214</v>
      </c>
      <c r="S67" s="4" t="s">
        <v>421</v>
      </c>
      <c r="T67" s="2">
        <v>0.85074626865671599</v>
      </c>
      <c r="U67" s="2">
        <v>0.9</v>
      </c>
      <c r="V67" s="2">
        <v>0.91525423728813604</v>
      </c>
      <c r="W67" s="2">
        <v>0.88</v>
      </c>
      <c r="X67" s="2">
        <v>0.86666666666666703</v>
      </c>
      <c r="Y67" s="2">
        <v>0.90123456790123457</v>
      </c>
      <c r="Z67" s="2">
        <v>0.82242990654205606</v>
      </c>
      <c r="AA67" s="2">
        <v>0.66420000000000001</v>
      </c>
      <c r="AB67" s="2">
        <v>0.61780000000000002</v>
      </c>
      <c r="AC67" s="2">
        <v>0.47023809523809523</v>
      </c>
      <c r="AD67" s="2">
        <v>0.36585365853658536</v>
      </c>
      <c r="AE67" s="2">
        <v>0.33333333333333331</v>
      </c>
    </row>
    <row r="68" spans="1:31" x14ac:dyDescent="0.25">
      <c r="A68" s="1" t="s">
        <v>215</v>
      </c>
      <c r="B68" s="1" t="s">
        <v>216</v>
      </c>
      <c r="C68" s="4" t="s">
        <v>421</v>
      </c>
      <c r="D68" s="2">
        <v>0.76923076923076905</v>
      </c>
      <c r="E68" s="2">
        <v>0.66666666666666696</v>
      </c>
      <c r="F68" s="2">
        <v>0.55555555555555602</v>
      </c>
      <c r="G68" s="2">
        <v>0.66666666666666696</v>
      </c>
      <c r="H68" s="2">
        <v>0.77777777777777801</v>
      </c>
      <c r="I68" s="2">
        <v>1</v>
      </c>
      <c r="J68" s="2">
        <v>1</v>
      </c>
      <c r="K68" s="2">
        <v>1</v>
      </c>
      <c r="L68" s="2">
        <v>1</v>
      </c>
      <c r="M68" s="2">
        <v>0.76923076923076927</v>
      </c>
      <c r="N68" s="2">
        <v>0.66666666666666663</v>
      </c>
      <c r="O68" s="2">
        <v>0.5625</v>
      </c>
      <c r="Q68" s="1" t="s">
        <v>215</v>
      </c>
      <c r="R68" s="1" t="s">
        <v>216</v>
      </c>
      <c r="S68" s="4" t="s">
        <v>421</v>
      </c>
      <c r="T68" s="2">
        <v>0.66666666666666696</v>
      </c>
      <c r="U68" s="2">
        <v>0.66101694915254194</v>
      </c>
      <c r="V68" s="2">
        <v>0.67200000000000004</v>
      </c>
      <c r="W68" s="2">
        <v>0.66666666666666696</v>
      </c>
      <c r="X68" s="2">
        <v>0.74626865671641796</v>
      </c>
      <c r="Y68" s="2">
        <v>0.80519480519480524</v>
      </c>
      <c r="Z68" s="2">
        <v>0.71511627906976749</v>
      </c>
      <c r="AA68" s="2">
        <v>0.57650000000000001</v>
      </c>
      <c r="AB68" s="2">
        <v>0.49540000000000001</v>
      </c>
      <c r="AC68" s="2">
        <v>0.38914027149321267</v>
      </c>
      <c r="AD68" s="2">
        <v>0.31050228310502281</v>
      </c>
      <c r="AE68" s="2">
        <v>0.2722772277227723</v>
      </c>
    </row>
    <row r="69" spans="1:31" x14ac:dyDescent="0.25">
      <c r="A69" s="1" t="s">
        <v>217</v>
      </c>
      <c r="B69" s="1" t="s">
        <v>218</v>
      </c>
      <c r="C69" s="4" t="s">
        <v>421</v>
      </c>
      <c r="D69" s="2">
        <v>0.79166666666666696</v>
      </c>
      <c r="E69" s="2">
        <v>0.83870967741935498</v>
      </c>
      <c r="F69" s="2">
        <v>0.86666666666666703</v>
      </c>
      <c r="G69" s="2">
        <v>0.85185185185185208</v>
      </c>
      <c r="H69" s="2">
        <v>1</v>
      </c>
      <c r="I69" s="2">
        <v>0.91304347826086951</v>
      </c>
      <c r="J69" s="2">
        <v>0.8125</v>
      </c>
      <c r="K69" s="2">
        <v>0.75609999999999999</v>
      </c>
      <c r="L69" s="2">
        <v>0.68969999999999998</v>
      </c>
      <c r="M69" s="2">
        <v>0.55223880597014929</v>
      </c>
      <c r="N69" s="2">
        <v>0.50588235294117645</v>
      </c>
      <c r="O69" s="2">
        <v>0.41836734693877553</v>
      </c>
      <c r="Q69" s="1" t="s">
        <v>217</v>
      </c>
      <c r="R69" s="1" t="s">
        <v>218</v>
      </c>
      <c r="S69" s="4" t="s">
        <v>421</v>
      </c>
      <c r="T69" s="2">
        <v>0.92857142857142905</v>
      </c>
      <c r="U69" s="2">
        <v>0.90265486725663702</v>
      </c>
      <c r="V69" s="2">
        <v>0.88888888888888895</v>
      </c>
      <c r="W69" s="2">
        <v>0.88549618320610701</v>
      </c>
      <c r="X69" s="2">
        <v>0.90400000000000003</v>
      </c>
      <c r="Y69" s="2">
        <v>0.93333333333333335</v>
      </c>
      <c r="Z69" s="2">
        <v>0.90647482014388492</v>
      </c>
      <c r="AA69" s="2">
        <v>0.91410000000000002</v>
      </c>
      <c r="AB69" s="2">
        <v>0.86719999999999997</v>
      </c>
      <c r="AC69" s="2">
        <v>0.65068493150684936</v>
      </c>
      <c r="AD69" s="2">
        <v>0.56603773584905659</v>
      </c>
      <c r="AE69" s="2">
        <v>0.48618784530386738</v>
      </c>
    </row>
    <row r="70" spans="1:31" x14ac:dyDescent="0.25">
      <c r="A70" s="1" t="s">
        <v>219</v>
      </c>
      <c r="B70" s="1" t="s">
        <v>220</v>
      </c>
      <c r="C70" s="4" t="s">
        <v>421</v>
      </c>
      <c r="D70" s="2">
        <v>0.67857142857142905</v>
      </c>
      <c r="E70" s="2">
        <v>0.628571428571429</v>
      </c>
      <c r="F70" s="2">
        <v>0.63636363636363602</v>
      </c>
      <c r="G70" s="2">
        <v>0.55172413793103403</v>
      </c>
      <c r="H70" s="2">
        <v>0.57692307692307698</v>
      </c>
      <c r="I70" s="2">
        <v>0.63636363636363635</v>
      </c>
      <c r="J70" s="2">
        <v>0.7931034482758621</v>
      </c>
      <c r="K70" s="2">
        <v>0.82930000000000004</v>
      </c>
      <c r="L70" s="2">
        <v>0.80359999999999998</v>
      </c>
      <c r="M70" s="2">
        <v>0.79661016949152541</v>
      </c>
      <c r="N70" s="2">
        <v>0.79166666666666663</v>
      </c>
      <c r="O70" s="2">
        <v>0.83333333333333337</v>
      </c>
      <c r="Q70" s="1" t="s">
        <v>219</v>
      </c>
      <c r="R70" s="1" t="s">
        <v>220</v>
      </c>
      <c r="S70" s="4" t="s">
        <v>421</v>
      </c>
      <c r="T70" s="2">
        <v>0.80158730158730196</v>
      </c>
      <c r="U70" s="2">
        <v>0.85925925925925895</v>
      </c>
      <c r="V70" s="2">
        <v>0.86394557823129203</v>
      </c>
      <c r="W70" s="2">
        <v>0.89820359281437101</v>
      </c>
      <c r="X70" s="2">
        <v>0.92682926829268297</v>
      </c>
      <c r="Y70" s="2">
        <v>0.9438202247191011</v>
      </c>
      <c r="Z70" s="2">
        <v>0.9282511210762332</v>
      </c>
      <c r="AA70" s="2">
        <v>0.9042</v>
      </c>
      <c r="AB70" s="2">
        <v>0.86970000000000003</v>
      </c>
      <c r="AC70" s="2">
        <v>0.83880597014925373</v>
      </c>
      <c r="AD70" s="2">
        <v>0.86094674556213013</v>
      </c>
      <c r="AE70" s="2">
        <v>0.88519637462235645</v>
      </c>
    </row>
    <row r="71" spans="1:31" x14ac:dyDescent="0.25">
      <c r="A71" s="1" t="s">
        <v>221</v>
      </c>
      <c r="B71" s="1" t="s">
        <v>222</v>
      </c>
      <c r="C71" s="4" t="s">
        <v>421</v>
      </c>
      <c r="D71" s="2">
        <v>0.86666666666666703</v>
      </c>
      <c r="E71" s="2">
        <v>0.95</v>
      </c>
      <c r="F71" s="2">
        <v>0.95454545454545492</v>
      </c>
      <c r="G71" s="2">
        <v>0.88461538461538491</v>
      </c>
      <c r="H71" s="2">
        <v>0.82758620689655205</v>
      </c>
      <c r="I71" s="2">
        <v>0.68888888888888888</v>
      </c>
      <c r="J71" s="2">
        <v>0.546875</v>
      </c>
      <c r="K71" s="2">
        <v>0.52110000000000001</v>
      </c>
      <c r="L71" s="2">
        <v>0.51900000000000002</v>
      </c>
      <c r="M71" s="2">
        <v>0.421875</v>
      </c>
      <c r="N71" s="2">
        <v>0.46153846153846156</v>
      </c>
      <c r="O71" s="2">
        <v>0.46511627906976744</v>
      </c>
      <c r="Q71" s="1" t="s">
        <v>221</v>
      </c>
      <c r="R71" s="1" t="s">
        <v>222</v>
      </c>
      <c r="S71" s="4" t="s">
        <v>421</v>
      </c>
      <c r="T71" s="2">
        <v>0.67320261437908502</v>
      </c>
      <c r="U71" s="2">
        <v>0.76870748299319702</v>
      </c>
      <c r="V71" s="2">
        <v>0.79213483146067398</v>
      </c>
      <c r="W71" s="2">
        <v>0.76543209876543206</v>
      </c>
      <c r="X71" s="2">
        <v>0.73333333333333295</v>
      </c>
      <c r="Y71" s="2">
        <v>0.63636363636363635</v>
      </c>
      <c r="Z71" s="2">
        <v>0.46753246753246752</v>
      </c>
      <c r="AA71" s="2">
        <v>0.39579999999999999</v>
      </c>
      <c r="AB71" s="2">
        <v>0.45950000000000002</v>
      </c>
      <c r="AC71" s="2">
        <v>0.47107438016528924</v>
      </c>
      <c r="AD71" s="2">
        <v>0.40909090909090912</v>
      </c>
      <c r="AE71" s="2">
        <v>0.39361702127659576</v>
      </c>
    </row>
    <row r="72" spans="1:31" x14ac:dyDescent="0.25">
      <c r="A72" s="1" t="s">
        <v>223</v>
      </c>
      <c r="B72" s="1" t="s">
        <v>224</v>
      </c>
      <c r="C72" s="4" t="s">
        <v>421</v>
      </c>
      <c r="D72" s="2">
        <v>0.8</v>
      </c>
      <c r="E72" s="2">
        <v>0.75</v>
      </c>
      <c r="F72" s="2" t="s">
        <v>403</v>
      </c>
      <c r="G72" s="2">
        <v>0</v>
      </c>
      <c r="H72" s="2">
        <v>0.5</v>
      </c>
      <c r="I72" s="2">
        <v>0.5</v>
      </c>
      <c r="J72" s="2">
        <v>0.5</v>
      </c>
      <c r="K72" s="2">
        <v>0.71430000000000005</v>
      </c>
      <c r="L72" s="2">
        <v>0.6</v>
      </c>
      <c r="M72" s="2">
        <v>0.75</v>
      </c>
      <c r="N72" s="2">
        <v>0.7142857142857143</v>
      </c>
      <c r="O72" s="2">
        <v>0.83333333333333337</v>
      </c>
      <c r="Q72" s="1" t="s">
        <v>223</v>
      </c>
      <c r="R72" s="1" t="s">
        <v>224</v>
      </c>
      <c r="S72" s="4" t="s">
        <v>421</v>
      </c>
      <c r="T72" s="2">
        <v>1</v>
      </c>
      <c r="U72" s="2">
        <v>1</v>
      </c>
      <c r="V72" s="2" t="s">
        <v>403</v>
      </c>
      <c r="W72" s="2">
        <v>0.95</v>
      </c>
      <c r="X72" s="2">
        <v>0.952380952380952</v>
      </c>
      <c r="Y72" s="2">
        <v>0.96</v>
      </c>
      <c r="Z72" s="2">
        <v>0.90322580645161288</v>
      </c>
      <c r="AA72" s="2">
        <v>0.9143</v>
      </c>
      <c r="AB72" s="2">
        <v>0.81820000000000004</v>
      </c>
      <c r="AC72" s="2">
        <v>0.73469387755102045</v>
      </c>
      <c r="AD72" s="2">
        <v>0.75471698113207553</v>
      </c>
      <c r="AE72" s="2">
        <v>0.80327868852459017</v>
      </c>
    </row>
    <row r="73" spans="1:31" x14ac:dyDescent="0.25">
      <c r="A73" s="1" t="s">
        <v>225</v>
      </c>
      <c r="B73" s="1" t="s">
        <v>226</v>
      </c>
      <c r="C73" s="4" t="s">
        <v>421</v>
      </c>
      <c r="D73" s="2">
        <v>0.66666666666666696</v>
      </c>
      <c r="E73" s="2">
        <v>0.8</v>
      </c>
      <c r="F73" s="2">
        <v>0.77777777777777801</v>
      </c>
      <c r="G73" s="2">
        <v>0.875</v>
      </c>
      <c r="H73" s="2">
        <v>1</v>
      </c>
      <c r="I73" s="2">
        <v>1</v>
      </c>
      <c r="J73" s="2">
        <v>1</v>
      </c>
      <c r="K73" s="2">
        <v>1</v>
      </c>
      <c r="L73" s="2">
        <v>1</v>
      </c>
      <c r="M73" s="2">
        <v>1</v>
      </c>
      <c r="N73" s="2">
        <v>1</v>
      </c>
      <c r="O73" s="2">
        <v>0.95454545454545459</v>
      </c>
      <c r="Q73" s="1" t="s">
        <v>225</v>
      </c>
      <c r="R73" s="1" t="s">
        <v>226</v>
      </c>
      <c r="S73" s="4" t="s">
        <v>421</v>
      </c>
      <c r="T73" s="2">
        <v>0.83823529411764697</v>
      </c>
      <c r="U73" s="2">
        <v>0.84</v>
      </c>
      <c r="V73" s="2">
        <v>0.84523809523809501</v>
      </c>
      <c r="W73" s="2">
        <v>0.72727272727272707</v>
      </c>
      <c r="X73" s="2">
        <v>0.7428571428571431</v>
      </c>
      <c r="Y73" s="2">
        <v>0.79487179487179482</v>
      </c>
      <c r="Z73" s="2">
        <v>0.8515625</v>
      </c>
      <c r="AA73" s="2">
        <v>0.87590000000000001</v>
      </c>
      <c r="AB73" s="2">
        <v>0.84050000000000002</v>
      </c>
      <c r="AC73" s="2">
        <v>0.82467532467532467</v>
      </c>
      <c r="AD73" s="2">
        <v>0.73154362416107388</v>
      </c>
      <c r="AE73" s="2">
        <v>0.73728813559322037</v>
      </c>
    </row>
    <row r="74" spans="1:31" x14ac:dyDescent="0.25">
      <c r="A74" s="1" t="s">
        <v>227</v>
      </c>
      <c r="B74" s="1" t="s">
        <v>228</v>
      </c>
      <c r="C74" s="4" t="s">
        <v>421</v>
      </c>
      <c r="D74" s="2">
        <v>0.91666666666666696</v>
      </c>
      <c r="E74" s="2">
        <v>0.8</v>
      </c>
      <c r="F74" s="2">
        <v>0.71428571428571397</v>
      </c>
      <c r="G74" s="2">
        <v>0.71428571428571397</v>
      </c>
      <c r="H74" s="2">
        <v>0.75</v>
      </c>
      <c r="I74" s="2">
        <v>1</v>
      </c>
      <c r="J74" s="2">
        <v>1</v>
      </c>
      <c r="K74" s="2">
        <v>1</v>
      </c>
      <c r="L74" s="2">
        <v>0.8</v>
      </c>
      <c r="M74" s="2">
        <v>0.66666666666666663</v>
      </c>
      <c r="N74" s="2">
        <v>0.75</v>
      </c>
      <c r="O74" s="2">
        <v>0.8571428571428571</v>
      </c>
      <c r="Q74" s="1" t="s">
        <v>227</v>
      </c>
      <c r="R74" s="1" t="s">
        <v>228</v>
      </c>
      <c r="S74" s="4" t="s">
        <v>421</v>
      </c>
      <c r="T74" s="2">
        <v>0.84615384615384603</v>
      </c>
      <c r="U74" s="2">
        <v>0.79545454545454508</v>
      </c>
      <c r="V74" s="2">
        <v>0.81395348837209303</v>
      </c>
      <c r="W74" s="2">
        <v>0.89285714285714302</v>
      </c>
      <c r="X74" s="2">
        <v>0.94117647058823495</v>
      </c>
      <c r="Y74" s="2">
        <v>0.96226415094339623</v>
      </c>
      <c r="Z74" s="2">
        <v>0.96825396825396826</v>
      </c>
      <c r="AA74" s="2">
        <v>0.96550000000000002</v>
      </c>
      <c r="AB74" s="2">
        <v>0.90910000000000002</v>
      </c>
      <c r="AC74" s="2">
        <v>0.90721649484536082</v>
      </c>
      <c r="AD74" s="2">
        <v>0.9</v>
      </c>
      <c r="AE74" s="2">
        <v>0.90654205607476634</v>
      </c>
    </row>
    <row r="75" spans="1:31" x14ac:dyDescent="0.25">
      <c r="A75" s="1" t="s">
        <v>229</v>
      </c>
      <c r="B75" s="1" t="s">
        <v>230</v>
      </c>
      <c r="C75" s="4" t="s">
        <v>421</v>
      </c>
      <c r="D75" s="2" t="s">
        <v>403</v>
      </c>
      <c r="E75" s="2" t="s">
        <v>403</v>
      </c>
      <c r="F75" s="2" t="s">
        <v>403</v>
      </c>
      <c r="G75" s="2" t="s">
        <v>403</v>
      </c>
      <c r="H75" s="2" t="s">
        <v>403</v>
      </c>
      <c r="I75" s="2" t="s">
        <v>403</v>
      </c>
      <c r="J75" s="2" t="s">
        <v>403</v>
      </c>
      <c r="K75" s="2" t="s">
        <v>403</v>
      </c>
      <c r="L75" s="2" t="s">
        <v>403</v>
      </c>
      <c r="M75" s="2" t="s">
        <v>403</v>
      </c>
      <c r="N75" s="2" t="s">
        <v>403</v>
      </c>
      <c r="O75" s="2" t="s">
        <v>403</v>
      </c>
      <c r="Q75" s="1" t="s">
        <v>229</v>
      </c>
      <c r="R75" s="1" t="s">
        <v>230</v>
      </c>
      <c r="S75" s="4" t="s">
        <v>421</v>
      </c>
      <c r="T75" s="2" t="s">
        <v>403</v>
      </c>
      <c r="U75" s="2" t="s">
        <v>403</v>
      </c>
      <c r="V75" s="2" t="s">
        <v>403</v>
      </c>
      <c r="W75" s="2" t="s">
        <v>403</v>
      </c>
      <c r="X75" s="2" t="s">
        <v>403</v>
      </c>
      <c r="Y75" s="2" t="s">
        <v>403</v>
      </c>
      <c r="Z75" s="2" t="s">
        <v>403</v>
      </c>
      <c r="AA75" s="2" t="s">
        <v>403</v>
      </c>
      <c r="AB75" s="2" t="s">
        <v>403</v>
      </c>
      <c r="AC75" s="2" t="s">
        <v>403</v>
      </c>
      <c r="AD75" s="2" t="s">
        <v>403</v>
      </c>
      <c r="AE75" s="2" t="s">
        <v>403</v>
      </c>
    </row>
    <row r="76" spans="1:31" x14ac:dyDescent="0.25">
      <c r="A76" s="1" t="s">
        <v>231</v>
      </c>
      <c r="B76" s="1" t="s">
        <v>232</v>
      </c>
      <c r="C76" s="4" t="s">
        <v>421</v>
      </c>
      <c r="D76" s="2">
        <v>1</v>
      </c>
      <c r="E76" s="2" t="s">
        <v>403</v>
      </c>
      <c r="F76" s="2" t="s">
        <v>403</v>
      </c>
      <c r="G76" s="2" t="s">
        <v>403</v>
      </c>
      <c r="H76" s="2">
        <v>1</v>
      </c>
      <c r="I76" s="2">
        <v>1</v>
      </c>
      <c r="J76" s="2">
        <v>1</v>
      </c>
      <c r="K76" s="2">
        <v>1</v>
      </c>
      <c r="L76" s="2">
        <v>1</v>
      </c>
      <c r="M76" s="2">
        <v>1</v>
      </c>
      <c r="N76" s="2" t="s">
        <v>403</v>
      </c>
      <c r="O76" s="2">
        <v>1</v>
      </c>
      <c r="Q76" s="1" t="s">
        <v>231</v>
      </c>
      <c r="R76" s="1" t="s">
        <v>232</v>
      </c>
      <c r="S76" s="4" t="s">
        <v>421</v>
      </c>
      <c r="T76" s="2">
        <v>0.86666666666666703</v>
      </c>
      <c r="U76" s="2" t="s">
        <v>403</v>
      </c>
      <c r="V76" s="2" t="s">
        <v>403</v>
      </c>
      <c r="W76" s="2" t="s">
        <v>403</v>
      </c>
      <c r="X76" s="2">
        <v>1</v>
      </c>
      <c r="Y76" s="2">
        <v>1</v>
      </c>
      <c r="Z76" s="2">
        <v>1</v>
      </c>
      <c r="AA76" s="2">
        <v>1</v>
      </c>
      <c r="AB76" s="2">
        <v>0.98</v>
      </c>
      <c r="AC76" s="2">
        <v>0.98</v>
      </c>
      <c r="AD76" s="2" t="s">
        <v>403</v>
      </c>
      <c r="AE76" s="2">
        <v>0.98181818181818181</v>
      </c>
    </row>
    <row r="77" spans="1:31" x14ac:dyDescent="0.25">
      <c r="A77" s="1" t="s">
        <v>233</v>
      </c>
      <c r="B77" s="1" t="s">
        <v>234</v>
      </c>
      <c r="C77" s="4" t="s">
        <v>421</v>
      </c>
      <c r="D77" s="2">
        <v>0.5</v>
      </c>
      <c r="E77" s="2">
        <v>0.16666666666666699</v>
      </c>
      <c r="F77" s="2">
        <v>0.375</v>
      </c>
      <c r="G77" s="2">
        <v>0.5</v>
      </c>
      <c r="H77" s="2">
        <v>0.66666666666666696</v>
      </c>
      <c r="I77" s="2">
        <v>0.875</v>
      </c>
      <c r="J77" s="2">
        <v>0.9285714285714286</v>
      </c>
      <c r="K77" s="2">
        <v>0.94440000000000002</v>
      </c>
      <c r="L77" s="2">
        <v>0.89470000000000005</v>
      </c>
      <c r="M77" s="2">
        <v>0.89473684210526316</v>
      </c>
      <c r="N77" s="2">
        <v>0.84</v>
      </c>
      <c r="O77" s="2">
        <v>0.77272727272727271</v>
      </c>
      <c r="Q77" s="1" t="s">
        <v>233</v>
      </c>
      <c r="R77" s="1" t="s">
        <v>234</v>
      </c>
      <c r="S77" s="4" t="s">
        <v>421</v>
      </c>
      <c r="T77" s="2">
        <v>0.84126984126984095</v>
      </c>
      <c r="U77" s="2">
        <v>0.78688524590163889</v>
      </c>
      <c r="V77" s="2">
        <v>0.682539682539683</v>
      </c>
      <c r="W77" s="2">
        <v>0.69565217391304301</v>
      </c>
      <c r="X77" s="2">
        <v>0.77631578947368396</v>
      </c>
      <c r="Y77" s="2">
        <v>0.84210526315789469</v>
      </c>
      <c r="Z77" s="2">
        <v>0.94805194805194803</v>
      </c>
      <c r="AA77" s="2">
        <v>0.90669999999999995</v>
      </c>
      <c r="AB77" s="2">
        <v>0.67820000000000003</v>
      </c>
      <c r="AC77" s="2">
        <v>0.49019607843137253</v>
      </c>
      <c r="AD77" s="2">
        <v>0.29090909090909089</v>
      </c>
      <c r="AE77" s="2">
        <v>0.1640625</v>
      </c>
    </row>
    <row r="78" spans="1:31" x14ac:dyDescent="0.25">
      <c r="A78" s="1" t="s">
        <v>235</v>
      </c>
      <c r="B78" s="1" t="s">
        <v>236</v>
      </c>
      <c r="C78" s="4" t="s">
        <v>421</v>
      </c>
      <c r="D78" s="2" t="s">
        <v>403</v>
      </c>
      <c r="E78" s="2" t="s">
        <v>403</v>
      </c>
      <c r="F78" s="2">
        <v>1</v>
      </c>
      <c r="G78" s="2">
        <v>1</v>
      </c>
      <c r="H78" s="2" t="s">
        <v>403</v>
      </c>
      <c r="I78" s="2" t="s">
        <v>403</v>
      </c>
      <c r="J78" s="2">
        <v>1</v>
      </c>
      <c r="K78" s="2">
        <v>1</v>
      </c>
      <c r="L78" s="2">
        <v>1</v>
      </c>
      <c r="M78" s="2">
        <v>0.75</v>
      </c>
      <c r="N78" s="2">
        <v>0.8</v>
      </c>
      <c r="O78" s="2" t="s">
        <v>403</v>
      </c>
      <c r="Q78" s="1" t="s">
        <v>235</v>
      </c>
      <c r="R78" s="1" t="s">
        <v>236</v>
      </c>
      <c r="S78" s="4" t="s">
        <v>421</v>
      </c>
      <c r="T78" s="2" t="s">
        <v>403</v>
      </c>
      <c r="U78" s="2" t="s">
        <v>403</v>
      </c>
      <c r="V78" s="2">
        <v>0.91304347826086996</v>
      </c>
      <c r="W78" s="2">
        <v>0.91666666666666696</v>
      </c>
      <c r="X78" s="2" t="s">
        <v>403</v>
      </c>
      <c r="Y78" s="2" t="s">
        <v>403</v>
      </c>
      <c r="Z78" s="2">
        <v>0.97560975609756095</v>
      </c>
      <c r="AA78" s="2">
        <v>0.9</v>
      </c>
      <c r="AB78" s="2">
        <v>0.69569999999999999</v>
      </c>
      <c r="AC78" s="2">
        <v>0.47727272727272729</v>
      </c>
      <c r="AD78" s="2">
        <v>0.1951219512195122</v>
      </c>
      <c r="AE78" s="2" t="s">
        <v>403</v>
      </c>
    </row>
    <row r="79" spans="1:31" x14ac:dyDescent="0.25">
      <c r="A79" s="1" t="s">
        <v>237</v>
      </c>
      <c r="B79" s="1" t="s">
        <v>238</v>
      </c>
      <c r="C79" s="4" t="s">
        <v>421</v>
      </c>
      <c r="D79" s="2" t="s">
        <v>403</v>
      </c>
      <c r="E79" s="2">
        <v>0.75</v>
      </c>
      <c r="F79" s="2">
        <v>0.75</v>
      </c>
      <c r="G79" s="2">
        <v>1</v>
      </c>
      <c r="H79" s="2">
        <v>1</v>
      </c>
      <c r="I79" s="2">
        <v>1</v>
      </c>
      <c r="J79" s="2">
        <v>1</v>
      </c>
      <c r="K79" s="2">
        <v>1</v>
      </c>
      <c r="L79" s="2" t="s">
        <v>403</v>
      </c>
      <c r="M79" s="2" t="s">
        <v>403</v>
      </c>
      <c r="N79" s="2">
        <v>0.91666666666666663</v>
      </c>
      <c r="O79" s="2">
        <v>0.88888888888888884</v>
      </c>
      <c r="Q79" s="1" t="s">
        <v>237</v>
      </c>
      <c r="R79" s="1" t="s">
        <v>238</v>
      </c>
      <c r="S79" s="4" t="s">
        <v>421</v>
      </c>
      <c r="T79" s="2" t="s">
        <v>403</v>
      </c>
      <c r="U79" s="2">
        <v>0.84615384615384603</v>
      </c>
      <c r="V79" s="2">
        <v>0.82608695652173902</v>
      </c>
      <c r="W79" s="2">
        <v>0.89285714285714302</v>
      </c>
      <c r="X79" s="2">
        <v>0.86666666666666703</v>
      </c>
      <c r="Y79" s="2">
        <v>0.96</v>
      </c>
      <c r="Z79" s="2">
        <v>0.96666666666666667</v>
      </c>
      <c r="AA79" s="2">
        <v>0.89659999999999995</v>
      </c>
      <c r="AB79" s="2" t="s">
        <v>403</v>
      </c>
      <c r="AC79" s="2" t="s">
        <v>403</v>
      </c>
      <c r="AD79" s="2">
        <v>0.38297872340425532</v>
      </c>
      <c r="AE79" s="2">
        <v>0.27083333333333331</v>
      </c>
    </row>
    <row r="80" spans="1:31" x14ac:dyDescent="0.25">
      <c r="A80" s="1" t="s">
        <v>239</v>
      </c>
      <c r="B80" s="1" t="s">
        <v>240</v>
      </c>
      <c r="C80" s="4" t="s">
        <v>421</v>
      </c>
      <c r="D80" s="2">
        <v>1</v>
      </c>
      <c r="E80" s="2">
        <v>1</v>
      </c>
      <c r="F80" s="2">
        <v>1</v>
      </c>
      <c r="G80" s="2" t="s">
        <v>403</v>
      </c>
      <c r="H80" s="2" t="s">
        <v>403</v>
      </c>
      <c r="I80" s="2" t="s">
        <v>403</v>
      </c>
      <c r="J80" s="2" t="s">
        <v>403</v>
      </c>
      <c r="K80" s="2" t="s">
        <v>403</v>
      </c>
      <c r="L80" s="2">
        <v>1</v>
      </c>
      <c r="M80" s="2">
        <v>1</v>
      </c>
      <c r="N80" s="2" t="s">
        <v>403</v>
      </c>
      <c r="O80" s="2" t="s">
        <v>403</v>
      </c>
      <c r="Q80" s="1" t="s">
        <v>239</v>
      </c>
      <c r="R80" s="1" t="s">
        <v>240</v>
      </c>
      <c r="S80" s="4" t="s">
        <v>421</v>
      </c>
      <c r="T80" s="2">
        <v>0.91666666666666696</v>
      </c>
      <c r="U80" s="2">
        <v>0.90322580645161299</v>
      </c>
      <c r="V80" s="2">
        <v>0.88888888888888895</v>
      </c>
      <c r="W80" s="2" t="s">
        <v>403</v>
      </c>
      <c r="X80" s="2" t="s">
        <v>403</v>
      </c>
      <c r="Y80" s="2" t="s">
        <v>403</v>
      </c>
      <c r="Z80" s="2" t="s">
        <v>403</v>
      </c>
      <c r="AA80" s="2" t="s">
        <v>403</v>
      </c>
      <c r="AB80" s="2">
        <v>0.98209999999999997</v>
      </c>
      <c r="AC80" s="2">
        <v>1</v>
      </c>
      <c r="AD80" s="2" t="s">
        <v>403</v>
      </c>
      <c r="AE80" s="2" t="s">
        <v>403</v>
      </c>
    </row>
    <row r="81" spans="1:31" x14ac:dyDescent="0.25">
      <c r="A81" s="1" t="s">
        <v>241</v>
      </c>
      <c r="B81" s="1" t="s">
        <v>242</v>
      </c>
      <c r="C81" s="4" t="s">
        <v>421</v>
      </c>
      <c r="D81" s="2">
        <v>1</v>
      </c>
      <c r="E81" s="2">
        <v>1</v>
      </c>
      <c r="F81" s="2">
        <v>0.875</v>
      </c>
      <c r="G81" s="2">
        <v>0.8</v>
      </c>
      <c r="H81" s="2">
        <v>0.8</v>
      </c>
      <c r="I81" s="2">
        <v>0.83333333333333337</v>
      </c>
      <c r="J81" s="2">
        <v>1</v>
      </c>
      <c r="K81" s="2">
        <v>1</v>
      </c>
      <c r="L81" s="2">
        <v>1</v>
      </c>
      <c r="M81" s="2">
        <v>1</v>
      </c>
      <c r="N81" s="2">
        <v>1</v>
      </c>
      <c r="O81" s="2">
        <v>1</v>
      </c>
      <c r="Q81" s="1" t="s">
        <v>241</v>
      </c>
      <c r="R81" s="1" t="s">
        <v>242</v>
      </c>
      <c r="S81" s="4" t="s">
        <v>421</v>
      </c>
      <c r="T81" s="2">
        <v>0.91428571428571404</v>
      </c>
      <c r="U81" s="2">
        <v>0.96428571428571397</v>
      </c>
      <c r="V81" s="2">
        <v>1</v>
      </c>
      <c r="W81" s="2">
        <v>1</v>
      </c>
      <c r="X81" s="2">
        <v>1</v>
      </c>
      <c r="Y81" s="2">
        <v>1</v>
      </c>
      <c r="Z81" s="2">
        <v>1</v>
      </c>
      <c r="AA81" s="2">
        <v>1</v>
      </c>
      <c r="AB81" s="2">
        <v>1</v>
      </c>
      <c r="AC81" s="2">
        <v>1</v>
      </c>
      <c r="AD81" s="2">
        <v>1</v>
      </c>
      <c r="AE81" s="2">
        <v>1</v>
      </c>
    </row>
    <row r="82" spans="1:31" x14ac:dyDescent="0.25">
      <c r="A82" s="1" t="s">
        <v>243</v>
      </c>
      <c r="B82" s="1" t="s">
        <v>244</v>
      </c>
      <c r="C82" s="4" t="s">
        <v>421</v>
      </c>
      <c r="D82" s="2" t="s">
        <v>403</v>
      </c>
      <c r="E82" s="2" t="s">
        <v>403</v>
      </c>
      <c r="F82" s="2" t="s">
        <v>403</v>
      </c>
      <c r="G82" s="2" t="s">
        <v>403</v>
      </c>
      <c r="H82" s="2" t="s">
        <v>403</v>
      </c>
      <c r="I82" s="2" t="s">
        <v>403</v>
      </c>
      <c r="J82" s="2" t="s">
        <v>403</v>
      </c>
      <c r="K82" s="2" t="s">
        <v>403</v>
      </c>
      <c r="L82" s="2" t="s">
        <v>403</v>
      </c>
      <c r="M82" s="2" t="s">
        <v>403</v>
      </c>
      <c r="N82" s="2" t="s">
        <v>403</v>
      </c>
      <c r="O82" s="2" t="s">
        <v>403</v>
      </c>
      <c r="Q82" s="1" t="s">
        <v>243</v>
      </c>
      <c r="R82" s="1" t="s">
        <v>244</v>
      </c>
      <c r="S82" s="4" t="s">
        <v>421</v>
      </c>
      <c r="T82" s="2" t="s">
        <v>403</v>
      </c>
      <c r="U82" s="2" t="s">
        <v>403</v>
      </c>
      <c r="V82" s="2" t="s">
        <v>403</v>
      </c>
      <c r="W82" s="2" t="s">
        <v>403</v>
      </c>
      <c r="X82" s="2" t="s">
        <v>403</v>
      </c>
      <c r="Y82" s="2" t="s">
        <v>403</v>
      </c>
      <c r="Z82" s="2" t="s">
        <v>403</v>
      </c>
      <c r="AA82" s="2" t="s">
        <v>403</v>
      </c>
      <c r="AB82" s="2" t="s">
        <v>403</v>
      </c>
      <c r="AC82" s="2" t="s">
        <v>403</v>
      </c>
      <c r="AD82" s="2" t="s">
        <v>403</v>
      </c>
      <c r="AE82" s="2" t="s">
        <v>403</v>
      </c>
    </row>
    <row r="83" spans="1:31" x14ac:dyDescent="0.25">
      <c r="A83" s="1" t="s">
        <v>245</v>
      </c>
      <c r="B83" s="1" t="s">
        <v>246</v>
      </c>
      <c r="C83" s="4" t="s">
        <v>421</v>
      </c>
      <c r="D83" s="2">
        <v>1</v>
      </c>
      <c r="E83" s="2" t="s">
        <v>403</v>
      </c>
      <c r="F83" s="2" t="s">
        <v>403</v>
      </c>
      <c r="G83" s="2" t="s">
        <v>403</v>
      </c>
      <c r="H83" s="2" t="s">
        <v>403</v>
      </c>
      <c r="I83" s="2">
        <v>1</v>
      </c>
      <c r="J83" s="2">
        <v>1</v>
      </c>
      <c r="K83" s="2">
        <v>0.75</v>
      </c>
      <c r="L83" s="2">
        <v>0.65</v>
      </c>
      <c r="M83" s="2">
        <v>0.5</v>
      </c>
      <c r="N83" s="2">
        <v>0.53846153846153844</v>
      </c>
      <c r="O83" s="2">
        <v>0.6</v>
      </c>
      <c r="Q83" s="1" t="s">
        <v>245</v>
      </c>
      <c r="R83" s="1" t="s">
        <v>246</v>
      </c>
      <c r="S83" s="4" t="s">
        <v>421</v>
      </c>
      <c r="T83" s="2">
        <v>0.98</v>
      </c>
      <c r="U83" s="2" t="s">
        <v>403</v>
      </c>
      <c r="V83" s="2" t="s">
        <v>403</v>
      </c>
      <c r="W83" s="2" t="s">
        <v>403</v>
      </c>
      <c r="X83" s="2" t="s">
        <v>403</v>
      </c>
      <c r="Y83" s="2">
        <v>0.9838709677419355</v>
      </c>
      <c r="Z83" s="2">
        <v>0.98484848484848486</v>
      </c>
      <c r="AA83" s="2">
        <v>0.94810000000000005</v>
      </c>
      <c r="AB83" s="2">
        <v>0.92310000000000003</v>
      </c>
      <c r="AC83" s="2">
        <v>0.86792452830188682</v>
      </c>
      <c r="AD83" s="2">
        <v>0.82978723404255317</v>
      </c>
      <c r="AE83" s="2">
        <v>0.80198019801980203</v>
      </c>
    </row>
    <row r="84" spans="1:31" x14ac:dyDescent="0.25">
      <c r="A84" s="1" t="s">
        <v>247</v>
      </c>
      <c r="B84" s="1" t="s">
        <v>248</v>
      </c>
      <c r="C84" s="4" t="s">
        <v>421</v>
      </c>
      <c r="D84" s="2">
        <v>1</v>
      </c>
      <c r="E84" s="2">
        <v>1</v>
      </c>
      <c r="F84" s="2">
        <v>0.91666666666666696</v>
      </c>
      <c r="G84" s="2">
        <v>0.81818181818181801</v>
      </c>
      <c r="H84" s="2">
        <v>0.7</v>
      </c>
      <c r="I84" s="2">
        <v>0.58823529411764708</v>
      </c>
      <c r="J84" s="2">
        <v>0.7931034482758621</v>
      </c>
      <c r="K84" s="2">
        <v>0.79169999999999996</v>
      </c>
      <c r="L84" s="2">
        <v>0.7903</v>
      </c>
      <c r="M84" s="2">
        <v>0.85483870967741937</v>
      </c>
      <c r="N84" s="2">
        <v>0.79166666666666663</v>
      </c>
      <c r="O84" s="2">
        <v>0.83333333333333337</v>
      </c>
      <c r="Q84" s="1" t="s">
        <v>247</v>
      </c>
      <c r="R84" s="1" t="s">
        <v>248</v>
      </c>
      <c r="S84" s="4" t="s">
        <v>421</v>
      </c>
      <c r="T84" s="2">
        <v>0.96842105263157907</v>
      </c>
      <c r="U84" s="2">
        <v>0.97142857142857097</v>
      </c>
      <c r="V84" s="2">
        <v>0.97478991596638709</v>
      </c>
      <c r="W84" s="2">
        <v>0.97321428571428603</v>
      </c>
      <c r="X84" s="2">
        <v>0.97115384615384603</v>
      </c>
      <c r="Y84" s="2">
        <v>0.97247706422018354</v>
      </c>
      <c r="Z84" s="2">
        <v>0.97761194029850751</v>
      </c>
      <c r="AA84" s="2">
        <v>0.97240000000000004</v>
      </c>
      <c r="AB84" s="2">
        <v>0.97109999999999996</v>
      </c>
      <c r="AC84" s="2">
        <v>0.96491228070175439</v>
      </c>
      <c r="AD84" s="2">
        <v>0.95270270270270274</v>
      </c>
      <c r="AE84" s="2">
        <v>0.95364238410596025</v>
      </c>
    </row>
    <row r="85" spans="1:31" x14ac:dyDescent="0.25">
      <c r="A85" s="1" t="s">
        <v>249</v>
      </c>
      <c r="B85" s="1" t="s">
        <v>250</v>
      </c>
      <c r="C85" s="4" t="s">
        <v>421</v>
      </c>
      <c r="D85" s="2">
        <v>1</v>
      </c>
      <c r="E85" s="2">
        <v>0.95454545454545492</v>
      </c>
      <c r="F85" s="2">
        <v>0.84210526315789491</v>
      </c>
      <c r="G85" s="2">
        <v>0.8125</v>
      </c>
      <c r="H85" s="2">
        <v>0.73333333333333295</v>
      </c>
      <c r="I85" s="2">
        <v>0.8571428571428571</v>
      </c>
      <c r="J85" s="2">
        <v>0.82608695652173914</v>
      </c>
      <c r="K85" s="2">
        <v>0.82</v>
      </c>
      <c r="L85" s="2">
        <v>0.77590000000000003</v>
      </c>
      <c r="M85" s="2">
        <v>0.63157894736842102</v>
      </c>
      <c r="N85" s="2">
        <v>0.54098360655737709</v>
      </c>
      <c r="O85" s="2">
        <v>0.52307692307692311</v>
      </c>
      <c r="Q85" s="1" t="s">
        <v>249</v>
      </c>
      <c r="R85" s="1" t="s">
        <v>250</v>
      </c>
      <c r="S85" s="4" t="s">
        <v>421</v>
      </c>
      <c r="T85" s="2">
        <v>0.76699029126213603</v>
      </c>
      <c r="U85" s="2">
        <v>0.7558139534883721</v>
      </c>
      <c r="V85" s="2">
        <v>0.81609195402298895</v>
      </c>
      <c r="W85" s="2">
        <v>0.84536082474226804</v>
      </c>
      <c r="X85" s="2">
        <v>0.80459770114942497</v>
      </c>
      <c r="Y85" s="2">
        <v>0.86274509803921573</v>
      </c>
      <c r="Z85" s="2">
        <v>0.81481481481481477</v>
      </c>
      <c r="AA85" s="2">
        <v>0.81579999999999997</v>
      </c>
      <c r="AB85" s="2">
        <v>0.75980000000000003</v>
      </c>
      <c r="AC85" s="2">
        <v>0.64550264550264547</v>
      </c>
      <c r="AD85" s="2">
        <v>0.56593406593406592</v>
      </c>
      <c r="AE85" s="2">
        <v>0.44508670520231214</v>
      </c>
    </row>
    <row r="86" spans="1:31" x14ac:dyDescent="0.25">
      <c r="A86" s="1" t="s">
        <v>251</v>
      </c>
      <c r="B86" s="1" t="s">
        <v>252</v>
      </c>
      <c r="C86" s="4" t="s">
        <v>421</v>
      </c>
      <c r="D86" s="2">
        <v>0.5</v>
      </c>
      <c r="E86" s="2">
        <v>0.57142857142857106</v>
      </c>
      <c r="F86" s="2">
        <v>0.61538461538461497</v>
      </c>
      <c r="G86" s="2">
        <v>0.70588235294117696</v>
      </c>
      <c r="H86" s="2">
        <v>0.75</v>
      </c>
      <c r="I86" s="2">
        <v>0.8571428571428571</v>
      </c>
      <c r="J86" s="2">
        <v>0.91666666666666663</v>
      </c>
      <c r="K86" s="2">
        <v>0.9</v>
      </c>
      <c r="L86" s="2">
        <v>0.8</v>
      </c>
      <c r="M86" s="2">
        <v>0.73333333333333328</v>
      </c>
      <c r="N86" s="2">
        <v>0.72727272727272729</v>
      </c>
      <c r="O86" s="2">
        <v>0.66666666666666663</v>
      </c>
      <c r="Q86" s="1" t="s">
        <v>251</v>
      </c>
      <c r="R86" s="1" t="s">
        <v>252</v>
      </c>
      <c r="S86" s="4" t="s">
        <v>421</v>
      </c>
      <c r="T86" s="2">
        <v>0.94186046511627897</v>
      </c>
      <c r="U86" s="2">
        <v>1</v>
      </c>
      <c r="V86" s="2">
        <v>1</v>
      </c>
      <c r="W86" s="2">
        <v>0.98214285714285698</v>
      </c>
      <c r="X86" s="2">
        <v>0.98245614035087703</v>
      </c>
      <c r="Y86" s="2">
        <v>0.98148148148148151</v>
      </c>
      <c r="Z86" s="2">
        <v>0.98305084745762716</v>
      </c>
      <c r="AA86" s="2">
        <v>1</v>
      </c>
      <c r="AB86" s="2">
        <v>0.99590000000000001</v>
      </c>
      <c r="AC86" s="2">
        <v>0.9923371647509579</v>
      </c>
      <c r="AD86" s="2">
        <v>0.99014778325123154</v>
      </c>
      <c r="AE86" s="2">
        <v>0.98601398601398604</v>
      </c>
    </row>
    <row r="87" spans="1:31" x14ac:dyDescent="0.25">
      <c r="A87" s="1" t="s">
        <v>253</v>
      </c>
      <c r="B87" s="1" t="s">
        <v>254</v>
      </c>
      <c r="C87" s="4" t="s">
        <v>421</v>
      </c>
      <c r="D87" s="2">
        <v>0.375</v>
      </c>
      <c r="E87" s="2">
        <v>0.46666666666666701</v>
      </c>
      <c r="F87" s="2">
        <v>0.57894736842105299</v>
      </c>
      <c r="G87" s="2">
        <v>0.59090909090909105</v>
      </c>
      <c r="H87" s="2">
        <v>0.70588235294117696</v>
      </c>
      <c r="I87" s="2">
        <v>0.9</v>
      </c>
      <c r="J87" s="2">
        <v>0.84615384615384615</v>
      </c>
      <c r="K87" s="2">
        <v>0.91669999999999996</v>
      </c>
      <c r="L87" s="2">
        <v>0.8276</v>
      </c>
      <c r="M87" s="2">
        <v>0.65384615384615385</v>
      </c>
      <c r="N87" s="2">
        <v>0.55000000000000004</v>
      </c>
      <c r="O87" s="2">
        <v>0.54545454545454541</v>
      </c>
      <c r="Q87" s="1" t="s">
        <v>253</v>
      </c>
      <c r="R87" s="1" t="s">
        <v>254</v>
      </c>
      <c r="S87" s="4" t="s">
        <v>421</v>
      </c>
      <c r="T87" s="2">
        <v>0.42105263157894696</v>
      </c>
      <c r="U87" s="2">
        <v>0.51219512195121997</v>
      </c>
      <c r="V87" s="2">
        <v>0.59459459459459507</v>
      </c>
      <c r="W87" s="2">
        <v>0.74509803921568607</v>
      </c>
      <c r="X87" s="2">
        <v>0.92452830188679203</v>
      </c>
      <c r="Y87" s="2">
        <v>0.96226415094339623</v>
      </c>
      <c r="Z87" s="2">
        <v>0.96825396825396826</v>
      </c>
      <c r="AA87" s="2">
        <v>0.87319999999999998</v>
      </c>
      <c r="AB87" s="2">
        <v>0.75639999999999996</v>
      </c>
      <c r="AC87" s="2">
        <v>0.64935064935064934</v>
      </c>
      <c r="AD87" s="2">
        <v>0.47887323943661969</v>
      </c>
      <c r="AE87" s="2">
        <v>0.27692307692307694</v>
      </c>
    </row>
    <row r="88" spans="1:31" x14ac:dyDescent="0.25">
      <c r="A88" s="1" t="s">
        <v>255</v>
      </c>
      <c r="B88" s="1" t="s">
        <v>256</v>
      </c>
      <c r="C88" s="4" t="s">
        <v>421</v>
      </c>
      <c r="D88" s="2">
        <v>0.95833333333333304</v>
      </c>
      <c r="E88" s="2">
        <v>1</v>
      </c>
      <c r="F88" s="2">
        <v>0.91666666666666696</v>
      </c>
      <c r="G88" s="2">
        <v>0.85714285714285698</v>
      </c>
      <c r="H88" s="2">
        <v>0.75</v>
      </c>
      <c r="I88" s="2">
        <v>0.76923076923076927</v>
      </c>
      <c r="J88" s="2">
        <v>0.73333333333333328</v>
      </c>
      <c r="K88" s="2">
        <v>0.6875</v>
      </c>
      <c r="L88" s="2">
        <v>0.58489999999999998</v>
      </c>
      <c r="M88" s="2">
        <v>0.5535714285714286</v>
      </c>
      <c r="N88" s="2">
        <v>0.58974358974358976</v>
      </c>
      <c r="O88" s="2">
        <v>0.55172413793103448</v>
      </c>
      <c r="Q88" s="1" t="s">
        <v>255</v>
      </c>
      <c r="R88" s="1" t="s">
        <v>256</v>
      </c>
      <c r="S88" s="4" t="s">
        <v>421</v>
      </c>
      <c r="T88" s="2">
        <v>0.88372093023255804</v>
      </c>
      <c r="U88" s="2">
        <v>0.89285714285714302</v>
      </c>
      <c r="V88" s="2">
        <v>0.90476190476190499</v>
      </c>
      <c r="W88" s="2">
        <v>0.91304347826086996</v>
      </c>
      <c r="X88" s="2">
        <v>0.91428571428571404</v>
      </c>
      <c r="Y88" s="2">
        <v>0.92307692307692313</v>
      </c>
      <c r="Z88" s="2">
        <v>0.87730061349693256</v>
      </c>
      <c r="AA88" s="2">
        <v>0.78059999999999996</v>
      </c>
      <c r="AB88" s="2">
        <v>0.72130000000000005</v>
      </c>
      <c r="AC88" s="2">
        <v>0.67045454545454541</v>
      </c>
      <c r="AD88" s="2">
        <v>0.58571428571428574</v>
      </c>
      <c r="AE88" s="2">
        <v>0.61165048543689315</v>
      </c>
    </row>
    <row r="89" spans="1:31" x14ac:dyDescent="0.25">
      <c r="A89" s="1" t="s">
        <v>257</v>
      </c>
      <c r="B89" s="1" t="s">
        <v>258</v>
      </c>
      <c r="C89" s="4" t="s">
        <v>421</v>
      </c>
      <c r="D89" s="2">
        <v>0.6</v>
      </c>
      <c r="E89" s="2">
        <v>0.66666666666666696</v>
      </c>
      <c r="F89" s="2">
        <v>0.66666666666666696</v>
      </c>
      <c r="G89" s="2">
        <v>0.625</v>
      </c>
      <c r="H89" s="2">
        <v>0.45454545454545503</v>
      </c>
      <c r="I89" s="2">
        <v>0.6428571428571429</v>
      </c>
      <c r="J89" s="2">
        <v>0.52380952380952384</v>
      </c>
      <c r="K89" s="2">
        <v>0.39290000000000003</v>
      </c>
      <c r="L89" s="2">
        <v>0.35709999999999997</v>
      </c>
      <c r="M89" s="2">
        <v>0.22727272727272727</v>
      </c>
      <c r="N89" s="2">
        <v>0.2</v>
      </c>
      <c r="O89" s="2">
        <v>0.44444444444444442</v>
      </c>
      <c r="Q89" s="1" t="s">
        <v>257</v>
      </c>
      <c r="R89" s="1" t="s">
        <v>258</v>
      </c>
      <c r="S89" s="4" t="s">
        <v>421</v>
      </c>
      <c r="T89" s="2">
        <v>0.75</v>
      </c>
      <c r="U89" s="2">
        <v>0.80487804878048808</v>
      </c>
      <c r="V89" s="2">
        <v>0.76666666666666705</v>
      </c>
      <c r="W89" s="2">
        <v>0.55172413793103403</v>
      </c>
      <c r="X89" s="2">
        <v>0.45714285714285702</v>
      </c>
      <c r="Y89" s="2">
        <v>0.57777777777777772</v>
      </c>
      <c r="Z89" s="2">
        <v>0.59259259259259256</v>
      </c>
      <c r="AA89" s="2">
        <v>0.57140000000000002</v>
      </c>
      <c r="AB89" s="2">
        <v>0.50980000000000003</v>
      </c>
      <c r="AC89" s="2">
        <v>0.44680851063829785</v>
      </c>
      <c r="AD89" s="2">
        <v>0.40476190476190477</v>
      </c>
      <c r="AE89" s="2">
        <v>0.42553191489361702</v>
      </c>
    </row>
    <row r="90" spans="1:31" x14ac:dyDescent="0.25">
      <c r="A90" s="1" t="s">
        <v>259</v>
      </c>
      <c r="B90" s="1" t="s">
        <v>260</v>
      </c>
      <c r="C90" s="4" t="s">
        <v>421</v>
      </c>
      <c r="D90" s="2">
        <v>0.75</v>
      </c>
      <c r="E90" s="2">
        <v>0.85714285714285698</v>
      </c>
      <c r="F90" s="2">
        <v>1</v>
      </c>
      <c r="G90" s="2">
        <v>1</v>
      </c>
      <c r="H90" s="2">
        <v>1</v>
      </c>
      <c r="I90" s="2">
        <v>1</v>
      </c>
      <c r="J90" s="2">
        <v>0.63636363636363635</v>
      </c>
      <c r="K90" s="2">
        <v>0.72219999999999995</v>
      </c>
      <c r="L90" s="2">
        <v>0.625</v>
      </c>
      <c r="M90" s="2">
        <v>0.59090909090909094</v>
      </c>
      <c r="N90" s="2">
        <v>0.66666666666666663</v>
      </c>
      <c r="O90" s="2">
        <v>0.75</v>
      </c>
      <c r="Q90" s="1" t="s">
        <v>259</v>
      </c>
      <c r="R90" s="1" t="s">
        <v>260</v>
      </c>
      <c r="S90" s="4" t="s">
        <v>421</v>
      </c>
      <c r="T90" s="2">
        <v>0.79591836734693899</v>
      </c>
      <c r="U90" s="2">
        <v>0.82758620689655205</v>
      </c>
      <c r="V90" s="2">
        <v>0.85</v>
      </c>
      <c r="W90" s="2">
        <v>0.85483870967741893</v>
      </c>
      <c r="X90" s="2">
        <v>0.86666666666666703</v>
      </c>
      <c r="Y90" s="2">
        <v>0.9</v>
      </c>
      <c r="Z90" s="2">
        <v>0.91025641025641024</v>
      </c>
      <c r="AA90" s="2">
        <v>0.86599999999999999</v>
      </c>
      <c r="AB90" s="2">
        <v>0.8538</v>
      </c>
      <c r="AC90" s="2">
        <v>0.8392857142857143</v>
      </c>
      <c r="AD90" s="2">
        <v>0.81818181818181823</v>
      </c>
      <c r="AE90" s="2">
        <v>0.70967741935483875</v>
      </c>
    </row>
    <row r="91" spans="1:31" x14ac:dyDescent="0.25">
      <c r="A91" s="1" t="s">
        <v>261</v>
      </c>
      <c r="B91" s="1" t="s">
        <v>262</v>
      </c>
      <c r="C91" s="4" t="s">
        <v>421</v>
      </c>
      <c r="D91" s="2">
        <v>1</v>
      </c>
      <c r="E91" s="2">
        <v>1</v>
      </c>
      <c r="F91" s="2">
        <v>1</v>
      </c>
      <c r="G91" s="2">
        <v>0.6</v>
      </c>
      <c r="H91" s="2">
        <v>0.5</v>
      </c>
      <c r="I91" s="2">
        <v>0.55000000000000004</v>
      </c>
      <c r="J91" s="2">
        <v>0.3783783783783784</v>
      </c>
      <c r="K91" s="2">
        <v>0.48209999999999997</v>
      </c>
      <c r="L91" s="2">
        <v>0.44159999999999999</v>
      </c>
      <c r="M91" s="2">
        <v>0.34567901234567899</v>
      </c>
      <c r="N91" s="2">
        <v>0.27777777777777779</v>
      </c>
      <c r="O91" s="2">
        <v>0.28421052631578947</v>
      </c>
      <c r="Q91" s="1" t="s">
        <v>261</v>
      </c>
      <c r="R91" s="1" t="s">
        <v>262</v>
      </c>
      <c r="S91" s="4" t="s">
        <v>421</v>
      </c>
      <c r="T91" s="2">
        <v>0.98148148148148195</v>
      </c>
      <c r="U91" s="2">
        <v>0.96330275229357798</v>
      </c>
      <c r="V91" s="2">
        <v>0.86792452830188693</v>
      </c>
      <c r="W91" s="2">
        <v>0.72340425531914898</v>
      </c>
      <c r="X91" s="2">
        <v>0.46666666666666701</v>
      </c>
      <c r="Y91" s="2">
        <v>0.449438202247191</v>
      </c>
      <c r="Z91" s="2">
        <v>0.45348837209302323</v>
      </c>
      <c r="AA91" s="2">
        <v>0.51219999999999999</v>
      </c>
      <c r="AB91" s="2">
        <v>0.6119</v>
      </c>
      <c r="AC91" s="2">
        <v>0.38181818181818183</v>
      </c>
      <c r="AD91" s="2">
        <v>0.28301886792452829</v>
      </c>
      <c r="AE91" s="2">
        <v>0.24</v>
      </c>
    </row>
    <row r="92" spans="1:31" x14ac:dyDescent="0.25">
      <c r="A92" s="1" t="s">
        <v>263</v>
      </c>
      <c r="B92" s="1" t="s">
        <v>264</v>
      </c>
      <c r="C92" s="4" t="s">
        <v>421</v>
      </c>
      <c r="D92" s="2">
        <v>1</v>
      </c>
      <c r="E92" s="2">
        <v>1</v>
      </c>
      <c r="F92" s="2" t="s">
        <v>403</v>
      </c>
      <c r="G92" s="2">
        <v>0.75</v>
      </c>
      <c r="H92" s="2">
        <v>0.8</v>
      </c>
      <c r="I92" s="2">
        <v>0.7857142857142857</v>
      </c>
      <c r="J92" s="2">
        <v>0.7857142857142857</v>
      </c>
      <c r="K92" s="2">
        <v>0.88239999999999996</v>
      </c>
      <c r="L92" s="2">
        <v>0.92859999999999998</v>
      </c>
      <c r="M92" s="2">
        <v>1</v>
      </c>
      <c r="N92" s="2">
        <v>0.88888888888888884</v>
      </c>
      <c r="O92" s="2">
        <v>0.88235294117647056</v>
      </c>
      <c r="Q92" s="1" t="s">
        <v>263</v>
      </c>
      <c r="R92" s="1" t="s">
        <v>264</v>
      </c>
      <c r="S92" s="4" t="s">
        <v>421</v>
      </c>
      <c r="T92" s="2">
        <v>0.92857142857142905</v>
      </c>
      <c r="U92" s="2">
        <v>0.92682926829268297</v>
      </c>
      <c r="V92" s="2" t="s">
        <v>403</v>
      </c>
      <c r="W92" s="2">
        <v>0.95348837209302306</v>
      </c>
      <c r="X92" s="2">
        <v>0.97368421052631604</v>
      </c>
      <c r="Y92" s="2">
        <v>0.94736842105263153</v>
      </c>
      <c r="Z92" s="2">
        <v>0.93617021276595747</v>
      </c>
      <c r="AA92" s="2">
        <v>0.94230000000000003</v>
      </c>
      <c r="AB92" s="2">
        <v>0.75339999999999996</v>
      </c>
      <c r="AC92" s="2">
        <v>0.67088607594936711</v>
      </c>
      <c r="AD92" s="2">
        <v>0.5</v>
      </c>
      <c r="AE92" s="2">
        <v>0.43333333333333335</v>
      </c>
    </row>
    <row r="93" spans="1:31" x14ac:dyDescent="0.25">
      <c r="A93" s="1" t="s">
        <v>265</v>
      </c>
      <c r="B93" s="1" t="s">
        <v>266</v>
      </c>
      <c r="C93" s="4" t="s">
        <v>421</v>
      </c>
      <c r="D93" s="2">
        <v>0.96</v>
      </c>
      <c r="E93" s="2">
        <v>1</v>
      </c>
      <c r="F93" s="2">
        <v>1</v>
      </c>
      <c r="G93" s="2">
        <v>1</v>
      </c>
      <c r="H93" s="2">
        <v>1</v>
      </c>
      <c r="I93" s="2">
        <v>0.79166666666666663</v>
      </c>
      <c r="J93" s="2">
        <v>0.55882352941176472</v>
      </c>
      <c r="K93" s="2">
        <v>0.42859999999999998</v>
      </c>
      <c r="L93" s="2">
        <v>0.35420000000000001</v>
      </c>
      <c r="M93" s="2">
        <v>0.21052631578947367</v>
      </c>
      <c r="N93" s="2">
        <v>0.23333333333333334</v>
      </c>
      <c r="O93" s="2">
        <v>0.27272727272727271</v>
      </c>
      <c r="Q93" s="1" t="s">
        <v>265</v>
      </c>
      <c r="R93" s="1" t="s">
        <v>266</v>
      </c>
      <c r="S93" s="4" t="s">
        <v>421</v>
      </c>
      <c r="T93" s="2">
        <v>0.96347031963470298</v>
      </c>
      <c r="U93" s="2">
        <v>0.97379912663755508</v>
      </c>
      <c r="V93" s="2">
        <v>0.98283261802575095</v>
      </c>
      <c r="W93" s="2">
        <v>1</v>
      </c>
      <c r="X93" s="2">
        <v>0.986425339366516</v>
      </c>
      <c r="Y93" s="2">
        <v>0.97685185185185186</v>
      </c>
      <c r="Z93" s="2">
        <v>0.88349514563106801</v>
      </c>
      <c r="AA93" s="2">
        <v>0.82189999999999996</v>
      </c>
      <c r="AB93" s="2">
        <v>0.69869999999999999</v>
      </c>
      <c r="AC93" s="2">
        <v>0.56060606060606055</v>
      </c>
      <c r="AD93" s="2">
        <v>0.51712328767123283</v>
      </c>
      <c r="AE93" s="2">
        <v>0.41246290801186941</v>
      </c>
    </row>
    <row r="94" spans="1:31" x14ac:dyDescent="0.25">
      <c r="A94" s="1" t="s">
        <v>267</v>
      </c>
      <c r="B94" s="1" t="s">
        <v>268</v>
      </c>
      <c r="C94" s="4" t="s">
        <v>421</v>
      </c>
      <c r="D94" s="2">
        <v>0.875</v>
      </c>
      <c r="E94" s="2">
        <v>0.86956521739130399</v>
      </c>
      <c r="F94" s="2">
        <v>0.9354838709677421</v>
      </c>
      <c r="G94" s="2">
        <v>0.90322580645161299</v>
      </c>
      <c r="H94" s="2">
        <v>0.91428571428571404</v>
      </c>
      <c r="I94" s="2">
        <v>0.80851063829787229</v>
      </c>
      <c r="J94" s="2">
        <v>0.64615384615384619</v>
      </c>
      <c r="K94" s="2">
        <v>0.55810000000000004</v>
      </c>
      <c r="L94" s="2">
        <v>0.46229999999999999</v>
      </c>
      <c r="M94" s="2">
        <v>0.43119266055045874</v>
      </c>
      <c r="N94" s="2">
        <v>0.44444444444444442</v>
      </c>
      <c r="O94" s="2">
        <v>0.44329896907216493</v>
      </c>
      <c r="Q94" s="1" t="s">
        <v>267</v>
      </c>
      <c r="R94" s="1" t="s">
        <v>268</v>
      </c>
      <c r="S94" s="4" t="s">
        <v>421</v>
      </c>
      <c r="T94" s="2">
        <v>0.92857142857142905</v>
      </c>
      <c r="U94" s="2">
        <v>0.93181818181818199</v>
      </c>
      <c r="V94" s="2">
        <v>0.91208791208791196</v>
      </c>
      <c r="W94" s="2">
        <v>0.90196078431372595</v>
      </c>
      <c r="X94" s="2">
        <v>0.87179487179487192</v>
      </c>
      <c r="Y94" s="2">
        <v>0.87401574803149606</v>
      </c>
      <c r="Z94" s="2">
        <v>0.83870967741935487</v>
      </c>
      <c r="AA94" s="2">
        <v>0.65</v>
      </c>
      <c r="AB94" s="2">
        <v>0.48759999999999998</v>
      </c>
      <c r="AC94" s="2">
        <v>0.27777777777777779</v>
      </c>
      <c r="AD94" s="2">
        <v>0.19135802469135801</v>
      </c>
      <c r="AE94" s="2">
        <v>0.16129032258064516</v>
      </c>
    </row>
    <row r="95" spans="1:31" x14ac:dyDescent="0.25">
      <c r="A95" s="1" t="s">
        <v>269</v>
      </c>
      <c r="B95" s="1" t="s">
        <v>270</v>
      </c>
      <c r="C95" s="4" t="s">
        <v>421</v>
      </c>
      <c r="D95" s="2">
        <v>1</v>
      </c>
      <c r="E95" s="2">
        <v>1</v>
      </c>
      <c r="F95" s="2" t="s">
        <v>403</v>
      </c>
      <c r="G95" s="2" t="s">
        <v>403</v>
      </c>
      <c r="H95" s="2">
        <v>1</v>
      </c>
      <c r="I95" s="2">
        <v>0.6428571428571429</v>
      </c>
      <c r="J95" s="2">
        <v>0.625</v>
      </c>
      <c r="K95" s="2">
        <v>0.51280000000000003</v>
      </c>
      <c r="L95" s="2">
        <v>0.44</v>
      </c>
      <c r="M95" s="2">
        <v>0.43137254901960786</v>
      </c>
      <c r="N95" s="2">
        <v>0.49056603773584906</v>
      </c>
      <c r="O95" s="2">
        <v>0.5957446808510638</v>
      </c>
      <c r="Q95" s="1" t="s">
        <v>269</v>
      </c>
      <c r="R95" s="1" t="s">
        <v>270</v>
      </c>
      <c r="S95" s="4" t="s">
        <v>421</v>
      </c>
      <c r="T95" s="2">
        <v>0.93617021276595802</v>
      </c>
      <c r="U95" s="2">
        <v>0.91891891891891897</v>
      </c>
      <c r="V95" s="2" t="s">
        <v>403</v>
      </c>
      <c r="W95" s="2" t="s">
        <v>403</v>
      </c>
      <c r="X95" s="2">
        <v>0.9354838709677421</v>
      </c>
      <c r="Y95" s="2">
        <v>0.87179487179487181</v>
      </c>
      <c r="Z95" s="2">
        <v>0.79166666666666663</v>
      </c>
      <c r="AA95" s="2">
        <v>0.67349999999999999</v>
      </c>
      <c r="AB95" s="2">
        <v>0.56859999999999999</v>
      </c>
      <c r="AC95" s="2">
        <v>0.40350877192982454</v>
      </c>
      <c r="AD95" s="2">
        <v>0.296875</v>
      </c>
      <c r="AE95" s="2">
        <v>0.25396825396825395</v>
      </c>
    </row>
    <row r="96" spans="1:31" x14ac:dyDescent="0.25">
      <c r="A96" s="1" t="s">
        <v>271</v>
      </c>
      <c r="B96" s="1" t="s">
        <v>272</v>
      </c>
      <c r="C96" s="4" t="s">
        <v>421</v>
      </c>
      <c r="D96" s="2">
        <v>0.75675675675675702</v>
      </c>
      <c r="E96" s="2">
        <v>0.72340425531914898</v>
      </c>
      <c r="F96" s="2">
        <v>0.72121212121212097</v>
      </c>
      <c r="G96" s="2">
        <v>0.73684210526315796</v>
      </c>
      <c r="H96" s="2">
        <v>0.76027397260273999</v>
      </c>
      <c r="I96" s="2">
        <v>0.85185185185185186</v>
      </c>
      <c r="J96" s="2">
        <v>0.95424836601307195</v>
      </c>
      <c r="K96" s="2">
        <v>0.98839999999999995</v>
      </c>
      <c r="L96" s="2">
        <v>1</v>
      </c>
      <c r="M96" s="2">
        <v>1</v>
      </c>
      <c r="N96" s="2">
        <v>0.99408284023668636</v>
      </c>
      <c r="O96" s="2">
        <v>0.99264705882352944</v>
      </c>
      <c r="Q96" s="1" t="s">
        <v>271</v>
      </c>
      <c r="R96" s="1" t="s">
        <v>272</v>
      </c>
      <c r="S96" s="4" t="s">
        <v>421</v>
      </c>
      <c r="T96" s="2">
        <v>0.81617647058823495</v>
      </c>
      <c r="U96" s="2">
        <v>0.82481751824817495</v>
      </c>
      <c r="V96" s="2">
        <v>0.780346820809249</v>
      </c>
      <c r="W96" s="2">
        <v>0.75138121546961301</v>
      </c>
      <c r="X96" s="2">
        <v>0.78651685393258408</v>
      </c>
      <c r="Y96" s="2">
        <v>0.8152866242038217</v>
      </c>
      <c r="Z96" s="2">
        <v>0.93827160493827155</v>
      </c>
      <c r="AA96" s="2">
        <v>1</v>
      </c>
      <c r="AB96" s="2">
        <v>0.96450000000000002</v>
      </c>
      <c r="AC96" s="2">
        <v>0.97021276595744677</v>
      </c>
      <c r="AD96" s="2">
        <v>0.97254901960784312</v>
      </c>
      <c r="AE96" s="2">
        <v>0.97552447552447552</v>
      </c>
    </row>
    <row r="97" spans="1:31" x14ac:dyDescent="0.25">
      <c r="A97" s="1" t="s">
        <v>273</v>
      </c>
      <c r="B97" s="1" t="s">
        <v>274</v>
      </c>
      <c r="C97" s="4" t="s">
        <v>421</v>
      </c>
      <c r="D97" s="2">
        <v>0.92307692307692302</v>
      </c>
      <c r="E97" s="2">
        <v>0.93333333333333302</v>
      </c>
      <c r="F97" s="2">
        <v>1</v>
      </c>
      <c r="G97" s="2">
        <v>1</v>
      </c>
      <c r="H97" s="2">
        <v>1</v>
      </c>
      <c r="I97" s="2">
        <v>0.97142857142857142</v>
      </c>
      <c r="J97" s="2">
        <v>0.95833333333333337</v>
      </c>
      <c r="K97" s="2">
        <v>0.95079999999999998</v>
      </c>
      <c r="L97" s="2">
        <v>0.96099999999999997</v>
      </c>
      <c r="M97" s="2">
        <v>0.97333333333333338</v>
      </c>
      <c r="N97" s="2">
        <v>0.98484848484848486</v>
      </c>
      <c r="O97" s="2">
        <v>0.9838709677419355</v>
      </c>
      <c r="Q97" s="1" t="s">
        <v>273</v>
      </c>
      <c r="R97" s="1" t="s">
        <v>274</v>
      </c>
      <c r="S97" s="4" t="s">
        <v>421</v>
      </c>
      <c r="T97" s="2">
        <v>0.99065420560747697</v>
      </c>
      <c r="U97" s="2">
        <v>1</v>
      </c>
      <c r="V97" s="2">
        <v>1</v>
      </c>
      <c r="W97" s="2">
        <v>0.99173553719008301</v>
      </c>
      <c r="X97" s="2">
        <v>0.99137931034482807</v>
      </c>
      <c r="Y97" s="2">
        <v>0.99230769230769234</v>
      </c>
      <c r="Z97" s="2">
        <v>0.99236641221374045</v>
      </c>
      <c r="AA97" s="2">
        <v>1</v>
      </c>
      <c r="AB97" s="2">
        <v>1</v>
      </c>
      <c r="AC97" s="2">
        <v>1</v>
      </c>
      <c r="AD97" s="2">
        <v>1</v>
      </c>
      <c r="AE97" s="2">
        <v>0.97419354838709682</v>
      </c>
    </row>
    <row r="98" spans="1:31" x14ac:dyDescent="0.25">
      <c r="A98" s="1" t="s">
        <v>275</v>
      </c>
      <c r="B98" s="1" t="s">
        <v>276</v>
      </c>
      <c r="C98" s="4" t="s">
        <v>421</v>
      </c>
      <c r="D98" s="2">
        <v>0.84</v>
      </c>
      <c r="E98" s="2">
        <v>0.84782608695652195</v>
      </c>
      <c r="F98" s="2">
        <v>0.88461538461538491</v>
      </c>
      <c r="G98" s="2">
        <v>1</v>
      </c>
      <c r="H98" s="2">
        <v>1</v>
      </c>
      <c r="I98" s="2">
        <v>0.86363636363636365</v>
      </c>
      <c r="J98" s="2">
        <v>0.77586206896551724</v>
      </c>
      <c r="K98" s="2">
        <v>0.78259999999999996</v>
      </c>
      <c r="L98" s="2">
        <v>0.60609999999999997</v>
      </c>
      <c r="M98" s="2">
        <v>0.61538461538461542</v>
      </c>
      <c r="N98" s="2">
        <v>0.62222222222222223</v>
      </c>
      <c r="O98" s="2">
        <v>0.55263157894736847</v>
      </c>
      <c r="Q98" s="1" t="s">
        <v>275</v>
      </c>
      <c r="R98" s="1" t="s">
        <v>276</v>
      </c>
      <c r="S98" s="4" t="s">
        <v>421</v>
      </c>
      <c r="T98" s="2">
        <v>0.91719745222929905</v>
      </c>
      <c r="U98" s="2">
        <v>0.92500000000000004</v>
      </c>
      <c r="V98" s="2">
        <v>0.91304347826086996</v>
      </c>
      <c r="W98" s="2">
        <v>0.89080459770114895</v>
      </c>
      <c r="X98" s="2">
        <v>0.89333333333333298</v>
      </c>
      <c r="Y98" s="2">
        <v>0.8902439024390244</v>
      </c>
      <c r="Z98" s="2">
        <v>0.89119170984455953</v>
      </c>
      <c r="AA98" s="2">
        <v>0.87019999999999997</v>
      </c>
      <c r="AB98" s="2">
        <v>0.85389999999999999</v>
      </c>
      <c r="AC98" s="2">
        <v>0.77857142857142858</v>
      </c>
      <c r="AD98" s="2">
        <v>0.73720136518771329</v>
      </c>
      <c r="AE98" s="2">
        <v>0.6912751677852349</v>
      </c>
    </row>
    <row r="99" spans="1:31" x14ac:dyDescent="0.25">
      <c r="A99" s="1" t="s">
        <v>277</v>
      </c>
      <c r="B99" s="1" t="s">
        <v>278</v>
      </c>
      <c r="C99" s="4" t="s">
        <v>421</v>
      </c>
      <c r="D99" s="2">
        <v>0.77777777777777801</v>
      </c>
      <c r="E99" s="2">
        <v>0.8</v>
      </c>
      <c r="F99" s="2">
        <v>0.77777777777777801</v>
      </c>
      <c r="G99" s="2">
        <v>0.86666666666666703</v>
      </c>
      <c r="H99" s="2">
        <v>0.96153846153846201</v>
      </c>
      <c r="I99" s="2">
        <v>1</v>
      </c>
      <c r="J99" s="2">
        <v>0.87755102040816324</v>
      </c>
      <c r="K99" s="2">
        <v>0.80769999999999997</v>
      </c>
      <c r="L99" s="2">
        <v>0.59089999999999998</v>
      </c>
      <c r="M99" s="2">
        <v>0.52777777777777779</v>
      </c>
      <c r="N99" s="2">
        <v>0.42857142857142855</v>
      </c>
      <c r="O99" s="2">
        <v>0.40625</v>
      </c>
      <c r="Q99" s="1" t="s">
        <v>277</v>
      </c>
      <c r="R99" s="1" t="s">
        <v>278</v>
      </c>
      <c r="S99" s="4" t="s">
        <v>421</v>
      </c>
      <c r="T99" s="2">
        <v>0.94029850746268706</v>
      </c>
      <c r="U99" s="2">
        <v>0.9307692307692309</v>
      </c>
      <c r="V99" s="2">
        <v>0.91129032258064502</v>
      </c>
      <c r="W99" s="2">
        <v>0.91304347826086996</v>
      </c>
      <c r="X99" s="2">
        <v>0.92783505154639201</v>
      </c>
      <c r="Y99" s="2">
        <v>0.85</v>
      </c>
      <c r="Z99" s="2">
        <v>0.66055045871559637</v>
      </c>
      <c r="AA99" s="2">
        <v>0.53390000000000004</v>
      </c>
      <c r="AB99" s="2">
        <v>0.45610000000000001</v>
      </c>
      <c r="AC99" s="2">
        <v>0.375</v>
      </c>
      <c r="AD99" s="2">
        <v>0.35802469135802467</v>
      </c>
      <c r="AE99" s="2">
        <v>0.30508474576271188</v>
      </c>
    </row>
    <row r="100" spans="1:31" x14ac:dyDescent="0.25">
      <c r="A100" s="1" t="s">
        <v>279</v>
      </c>
      <c r="B100" s="1" t="s">
        <v>280</v>
      </c>
      <c r="C100" s="4" t="s">
        <v>421</v>
      </c>
      <c r="D100" s="2">
        <v>1</v>
      </c>
      <c r="E100" s="2">
        <v>1</v>
      </c>
      <c r="F100" s="2" t="s">
        <v>403</v>
      </c>
      <c r="G100" s="2" t="s">
        <v>403</v>
      </c>
      <c r="H100" s="2">
        <v>0.25</v>
      </c>
      <c r="I100" s="2">
        <v>0.33333333333333331</v>
      </c>
      <c r="J100" s="2">
        <v>0.22222222222222221</v>
      </c>
      <c r="K100" s="2">
        <v>0.4</v>
      </c>
      <c r="L100" s="2">
        <v>0.42309999999999998</v>
      </c>
      <c r="M100" s="2">
        <v>0.34615384615384615</v>
      </c>
      <c r="N100" s="2">
        <v>0.2</v>
      </c>
      <c r="O100" s="2">
        <v>0.17499999999999999</v>
      </c>
      <c r="Q100" s="1" t="s">
        <v>279</v>
      </c>
      <c r="R100" s="1" t="s">
        <v>280</v>
      </c>
      <c r="S100" s="4" t="s">
        <v>421</v>
      </c>
      <c r="T100" s="2">
        <v>0.95454545454545492</v>
      </c>
      <c r="U100" s="2">
        <v>0.89830508474576309</v>
      </c>
      <c r="V100" s="2" t="s">
        <v>403</v>
      </c>
      <c r="W100" s="2" t="s">
        <v>403</v>
      </c>
      <c r="X100" s="2">
        <v>0.37837837837837801</v>
      </c>
      <c r="Y100" s="2">
        <v>0.41666666666666669</v>
      </c>
      <c r="Z100" s="2">
        <v>0.48484848484848486</v>
      </c>
      <c r="AA100" s="2">
        <v>0.52500000000000002</v>
      </c>
      <c r="AB100" s="2">
        <v>0.57140000000000002</v>
      </c>
      <c r="AC100" s="2">
        <v>0.31428571428571428</v>
      </c>
      <c r="AD100" s="2">
        <v>0.20588235294117646</v>
      </c>
      <c r="AE100" s="2">
        <v>0.17857142857142858</v>
      </c>
    </row>
    <row r="101" spans="1:31" x14ac:dyDescent="0.25">
      <c r="A101" s="1" t="s">
        <v>281</v>
      </c>
      <c r="B101" s="1" t="s">
        <v>282</v>
      </c>
      <c r="C101" s="4" t="s">
        <v>421</v>
      </c>
      <c r="D101" s="2">
        <v>0.87878787878787878</v>
      </c>
      <c r="E101" s="2">
        <v>0.89655172413793105</v>
      </c>
      <c r="F101" s="2">
        <v>0.9</v>
      </c>
      <c r="G101" s="2">
        <v>0.97297297297297303</v>
      </c>
      <c r="H101" s="2">
        <v>0.94117647058823528</v>
      </c>
      <c r="I101" s="2">
        <v>0.9555555555555556</v>
      </c>
      <c r="J101" s="2">
        <v>0.92500000000000004</v>
      </c>
      <c r="K101" s="2">
        <v>0.92159999999999997</v>
      </c>
      <c r="L101" s="2">
        <v>0.91549999999999998</v>
      </c>
      <c r="M101" s="2">
        <v>0.87878787878787878</v>
      </c>
      <c r="N101" s="2">
        <v>0.90123456790123457</v>
      </c>
      <c r="O101" s="2">
        <v>0.90140845070422537</v>
      </c>
      <c r="Q101" s="1" t="s">
        <v>281</v>
      </c>
      <c r="R101" s="1" t="s">
        <v>282</v>
      </c>
      <c r="S101" s="4" t="s">
        <v>421</v>
      </c>
      <c r="T101" s="2">
        <v>0.87434554973821987</v>
      </c>
      <c r="U101" s="2">
        <v>0.91256830601092898</v>
      </c>
      <c r="V101" s="2">
        <v>0.93085106382978722</v>
      </c>
      <c r="W101" s="2">
        <v>0.92718446601941751</v>
      </c>
      <c r="X101" s="2">
        <v>0.92727272727272725</v>
      </c>
      <c r="Y101" s="2">
        <v>0.92213114754098358</v>
      </c>
      <c r="Z101" s="2">
        <v>0.92031872509960155</v>
      </c>
      <c r="AA101" s="2">
        <v>0.873</v>
      </c>
      <c r="AB101" s="2">
        <v>0.83030000000000004</v>
      </c>
      <c r="AC101" s="2">
        <v>0.77131782945736438</v>
      </c>
      <c r="AD101" s="2">
        <v>0.78</v>
      </c>
      <c r="AE101" s="2">
        <v>0.82622950819672136</v>
      </c>
    </row>
    <row r="102" spans="1:31" x14ac:dyDescent="0.25">
      <c r="A102" s="1" t="s">
        <v>283</v>
      </c>
      <c r="B102" s="1" t="s">
        <v>284</v>
      </c>
      <c r="C102" s="4" t="s">
        <v>421</v>
      </c>
      <c r="D102" s="2">
        <v>0.97872340425531912</v>
      </c>
      <c r="E102" s="2">
        <v>0.97959183673469385</v>
      </c>
      <c r="F102" s="2">
        <v>0.95744680851063835</v>
      </c>
      <c r="G102" s="2">
        <v>0.97368421052631582</v>
      </c>
      <c r="H102" s="2">
        <v>0.94117647058823528</v>
      </c>
      <c r="I102" s="2">
        <v>0.94339622641509435</v>
      </c>
      <c r="J102" s="2">
        <v>0.93055555555555558</v>
      </c>
      <c r="K102" s="2">
        <v>0.92589999999999995</v>
      </c>
      <c r="L102" s="2">
        <v>0.88890000000000002</v>
      </c>
      <c r="M102" s="2">
        <v>0.85526315789473684</v>
      </c>
      <c r="N102" s="2">
        <v>0.81967213114754101</v>
      </c>
      <c r="O102" s="2">
        <v>0.83098591549295775</v>
      </c>
      <c r="Q102" s="1" t="s">
        <v>283</v>
      </c>
      <c r="R102" s="1" t="s">
        <v>284</v>
      </c>
      <c r="S102" s="4" t="s">
        <v>421</v>
      </c>
      <c r="T102" s="2">
        <v>0.93814432989690721</v>
      </c>
      <c r="U102" s="2">
        <v>0.88669950738916259</v>
      </c>
      <c r="V102" s="2">
        <v>0.85784313725490191</v>
      </c>
      <c r="W102" s="2">
        <v>0.81018518518518523</v>
      </c>
      <c r="X102" s="2">
        <v>0.80382775119617222</v>
      </c>
      <c r="Y102" s="2">
        <v>0.84081632653061222</v>
      </c>
      <c r="Z102" s="2">
        <v>0.86021505376344087</v>
      </c>
      <c r="AA102" s="2">
        <v>0.84719999999999995</v>
      </c>
      <c r="AB102" s="2">
        <v>0.83699999999999997</v>
      </c>
      <c r="AC102" s="2">
        <v>0.80277777777777781</v>
      </c>
      <c r="AD102" s="2">
        <v>0.75438596491228072</v>
      </c>
      <c r="AE102" s="2">
        <v>0.78869047619047616</v>
      </c>
    </row>
    <row r="103" spans="1:31" x14ac:dyDescent="0.25">
      <c r="A103" s="1" t="s">
        <v>285</v>
      </c>
      <c r="B103" s="1" t="s">
        <v>286</v>
      </c>
      <c r="C103" s="4" t="s">
        <v>421</v>
      </c>
      <c r="D103" s="2">
        <v>0.88235294117647056</v>
      </c>
      <c r="E103" s="2">
        <v>0.91666666666666663</v>
      </c>
      <c r="F103" s="2">
        <v>0.90476190476190477</v>
      </c>
      <c r="G103" s="2">
        <v>0.84210526315789469</v>
      </c>
      <c r="H103" s="2">
        <v>0.91304347826086951</v>
      </c>
      <c r="I103" s="2">
        <v>0.8571428571428571</v>
      </c>
      <c r="J103" s="2">
        <v>0.77777777777777779</v>
      </c>
      <c r="K103" s="2">
        <v>0.7419</v>
      </c>
      <c r="L103" s="2">
        <v>0.66669999999999996</v>
      </c>
      <c r="M103" s="2">
        <v>0.66666666666666663</v>
      </c>
      <c r="N103" s="2">
        <v>0.70588235294117652</v>
      </c>
      <c r="O103" s="2">
        <v>0.76923076923076927</v>
      </c>
      <c r="Q103" s="1" t="s">
        <v>285</v>
      </c>
      <c r="R103" s="1" t="s">
        <v>286</v>
      </c>
      <c r="S103" s="4" t="s">
        <v>421</v>
      </c>
      <c r="T103" s="2">
        <v>0.8936170212765957</v>
      </c>
      <c r="U103" s="2">
        <v>0.89622641509433965</v>
      </c>
      <c r="V103" s="2">
        <v>0.81739130434782614</v>
      </c>
      <c r="W103" s="2">
        <v>0.79591836734693877</v>
      </c>
      <c r="X103" s="2">
        <v>0.76543209876543206</v>
      </c>
      <c r="Y103" s="2">
        <v>0.76439790575916233</v>
      </c>
      <c r="Z103" s="2">
        <v>0.77927927927927931</v>
      </c>
      <c r="AA103" s="2">
        <v>0.77829999999999999</v>
      </c>
      <c r="AB103" s="2">
        <v>0.79490000000000005</v>
      </c>
      <c r="AC103" s="2">
        <v>0.78947368421052633</v>
      </c>
      <c r="AD103" s="2">
        <v>0.80769230769230771</v>
      </c>
      <c r="AE103" s="2">
        <v>0.80811808118081185</v>
      </c>
    </row>
    <row r="104" spans="1:31" x14ac:dyDescent="0.25">
      <c r="A104" s="1" t="s">
        <v>287</v>
      </c>
      <c r="B104" s="1" t="s">
        <v>288</v>
      </c>
      <c r="C104" s="4" t="s">
        <v>421</v>
      </c>
      <c r="D104" s="2">
        <v>0.92307692307692313</v>
      </c>
      <c r="E104" s="2">
        <v>0.8571428571428571</v>
      </c>
      <c r="F104" s="2">
        <v>0.875</v>
      </c>
      <c r="G104" s="2">
        <v>0.7142857142857143</v>
      </c>
      <c r="H104" s="2">
        <v>0.75</v>
      </c>
      <c r="I104" s="2">
        <v>0.7142857142857143</v>
      </c>
      <c r="J104" s="2">
        <v>0.5</v>
      </c>
      <c r="K104" s="2">
        <v>0.47620000000000001</v>
      </c>
      <c r="L104" s="2">
        <v>0.35709999999999997</v>
      </c>
      <c r="M104" s="2">
        <v>0.3235294117647059</v>
      </c>
      <c r="N104" s="2">
        <v>0.31428571428571428</v>
      </c>
      <c r="O104" s="2">
        <v>0.23404255319148937</v>
      </c>
      <c r="Q104" s="1" t="s">
        <v>287</v>
      </c>
      <c r="R104" s="1" t="s">
        <v>288</v>
      </c>
      <c r="S104" s="4" t="s">
        <v>421</v>
      </c>
      <c r="T104" s="2">
        <v>0.72807017543859653</v>
      </c>
      <c r="U104" s="2">
        <v>0.72440944881889768</v>
      </c>
      <c r="V104" s="2">
        <v>0.71641791044776115</v>
      </c>
      <c r="W104" s="2">
        <v>0.78723404255319152</v>
      </c>
      <c r="X104" s="2">
        <v>0.78260869565217395</v>
      </c>
      <c r="Y104" s="2">
        <v>0.73958333333333337</v>
      </c>
      <c r="Z104" s="2">
        <v>0.5544554455445545</v>
      </c>
      <c r="AA104" s="2">
        <v>0.52239999999999998</v>
      </c>
      <c r="AB104" s="2">
        <v>0.40129999999999999</v>
      </c>
      <c r="AC104" s="2">
        <v>0.32</v>
      </c>
      <c r="AD104" s="2">
        <v>0.26704545454545453</v>
      </c>
      <c r="AE104" s="2">
        <v>0.21022727272727273</v>
      </c>
    </row>
    <row r="105" spans="1:31" x14ac:dyDescent="0.25">
      <c r="A105" s="1" t="s">
        <v>289</v>
      </c>
      <c r="B105" s="1" t="s">
        <v>290</v>
      </c>
      <c r="C105" s="4" t="s">
        <v>421</v>
      </c>
      <c r="D105" s="2">
        <v>1</v>
      </c>
      <c r="E105" s="2">
        <v>1</v>
      </c>
      <c r="F105" s="2">
        <v>1</v>
      </c>
      <c r="G105" s="2">
        <v>1</v>
      </c>
      <c r="H105" s="2">
        <v>1</v>
      </c>
      <c r="I105" s="2">
        <v>1</v>
      </c>
      <c r="J105" s="2">
        <v>1</v>
      </c>
      <c r="K105" s="2">
        <v>0.88239999999999996</v>
      </c>
      <c r="L105" s="2">
        <v>0.75</v>
      </c>
      <c r="M105" s="2">
        <v>0.6875</v>
      </c>
      <c r="N105" s="2">
        <v>0.625</v>
      </c>
      <c r="O105" s="2">
        <v>0.58333333333333337</v>
      </c>
      <c r="Q105" s="1" t="s">
        <v>289</v>
      </c>
      <c r="R105" s="1" t="s">
        <v>290</v>
      </c>
      <c r="S105" s="4" t="s">
        <v>421</v>
      </c>
      <c r="T105" s="2">
        <v>0.92063492063492058</v>
      </c>
      <c r="U105" s="2">
        <v>0.91803278688524592</v>
      </c>
      <c r="V105" s="2">
        <v>0.89830508474576276</v>
      </c>
      <c r="W105" s="2">
        <v>0.87037037037037035</v>
      </c>
      <c r="X105" s="2">
        <v>0.93333333333333335</v>
      </c>
      <c r="Y105" s="2">
        <v>0.94117647058823528</v>
      </c>
      <c r="Z105" s="2">
        <v>0.9642857142857143</v>
      </c>
      <c r="AA105" s="2">
        <v>0.98280000000000001</v>
      </c>
      <c r="AB105" s="2">
        <v>0.98409999999999997</v>
      </c>
      <c r="AC105" s="2">
        <v>0.96296296296296291</v>
      </c>
      <c r="AD105" s="2">
        <v>0.88888888888888884</v>
      </c>
      <c r="AE105" s="2">
        <v>0.78378378378378377</v>
      </c>
    </row>
    <row r="106" spans="1:31" x14ac:dyDescent="0.25">
      <c r="A106" s="1" t="s">
        <v>291</v>
      </c>
      <c r="B106" s="1" t="s">
        <v>292</v>
      </c>
      <c r="C106" s="4" t="s">
        <v>421</v>
      </c>
      <c r="D106" s="2">
        <v>0.91304347826086951</v>
      </c>
      <c r="E106" s="2">
        <v>0.88888888888888884</v>
      </c>
      <c r="F106" s="2">
        <v>0.83333333333333337</v>
      </c>
      <c r="G106" s="2">
        <v>0.77272727272727271</v>
      </c>
      <c r="H106" s="2">
        <v>0.83333333333333337</v>
      </c>
      <c r="I106" s="2">
        <v>0.89130434782608692</v>
      </c>
      <c r="J106" s="2">
        <v>0.8571428571428571</v>
      </c>
      <c r="K106" s="2">
        <v>0.85509999999999997</v>
      </c>
      <c r="L106" s="2">
        <v>0.87209999999999999</v>
      </c>
      <c r="M106" s="2">
        <v>0.875</v>
      </c>
      <c r="N106" s="2">
        <v>0.92957746478873238</v>
      </c>
      <c r="O106" s="2">
        <v>0.98461538461538467</v>
      </c>
      <c r="Q106" s="1" t="s">
        <v>291</v>
      </c>
      <c r="R106" s="1" t="s">
        <v>292</v>
      </c>
      <c r="S106" s="4" t="s">
        <v>421</v>
      </c>
      <c r="T106" s="2">
        <v>0.90476190476190477</v>
      </c>
      <c r="U106" s="2">
        <v>0.89215686274509809</v>
      </c>
      <c r="V106" s="2">
        <v>0.89215686274509809</v>
      </c>
      <c r="W106" s="2">
        <v>0.89215686274509809</v>
      </c>
      <c r="X106" s="2">
        <v>0.94897959183673475</v>
      </c>
      <c r="Y106" s="2">
        <v>0.92913385826771655</v>
      </c>
      <c r="Z106" s="2">
        <v>0.94117647058823528</v>
      </c>
      <c r="AA106" s="2">
        <v>0.93679999999999997</v>
      </c>
      <c r="AB106" s="2">
        <v>0.92379999999999995</v>
      </c>
      <c r="AC106" s="2">
        <v>0.95566502463054193</v>
      </c>
      <c r="AD106" s="2">
        <v>0.95370370370370372</v>
      </c>
      <c r="AE106" s="2">
        <v>0.96279069767441861</v>
      </c>
    </row>
    <row r="107" spans="1:31" x14ac:dyDescent="0.25">
      <c r="A107" s="1" t="s">
        <v>293</v>
      </c>
      <c r="B107" s="1" t="s">
        <v>294</v>
      </c>
      <c r="C107" s="4" t="s">
        <v>421</v>
      </c>
      <c r="D107" s="2">
        <v>0.83333333333333337</v>
      </c>
      <c r="E107" s="2">
        <v>0.7857142857142857</v>
      </c>
      <c r="F107" s="2">
        <v>0.72727272727272729</v>
      </c>
      <c r="G107" s="2">
        <v>0.77777777777777779</v>
      </c>
      <c r="H107" s="2">
        <v>1</v>
      </c>
      <c r="I107" s="2">
        <v>0.8571428571428571</v>
      </c>
      <c r="J107" s="2">
        <v>0.875</v>
      </c>
      <c r="K107" s="2">
        <v>0.90909090909090906</v>
      </c>
      <c r="L107" s="2">
        <v>0.91669999999999996</v>
      </c>
      <c r="M107" s="2">
        <v>0.92307692307692313</v>
      </c>
      <c r="N107" s="2">
        <v>0.84615384615384615</v>
      </c>
      <c r="O107" s="2">
        <v>0.75</v>
      </c>
      <c r="Q107" s="1" t="s">
        <v>293</v>
      </c>
      <c r="R107" s="1" t="s">
        <v>294</v>
      </c>
      <c r="S107" s="4" t="s">
        <v>421</v>
      </c>
      <c r="T107" s="2">
        <v>0.93548387096774188</v>
      </c>
      <c r="U107" s="2">
        <v>0.96551724137931039</v>
      </c>
      <c r="V107" s="2">
        <v>0.90625</v>
      </c>
      <c r="W107" s="2">
        <v>0.8529411764705882</v>
      </c>
      <c r="X107" s="2">
        <v>0.875</v>
      </c>
      <c r="Y107" s="2">
        <v>0.85</v>
      </c>
      <c r="Z107" s="2">
        <v>0.90243902439024393</v>
      </c>
      <c r="AA107" s="2">
        <v>0.83636363636363631</v>
      </c>
      <c r="AB107" s="2">
        <v>0.76119999999999999</v>
      </c>
      <c r="AC107" s="2">
        <v>0.68493150684931503</v>
      </c>
      <c r="AD107" s="2">
        <v>0.70370370370370372</v>
      </c>
      <c r="AE107" s="2">
        <v>0.78205128205128205</v>
      </c>
    </row>
    <row r="108" spans="1:31" x14ac:dyDescent="0.25">
      <c r="A108" s="1" t="s">
        <v>295</v>
      </c>
      <c r="B108" s="1" t="s">
        <v>296</v>
      </c>
      <c r="C108" s="4" t="s">
        <v>421</v>
      </c>
      <c r="D108" s="2">
        <v>0.6071428571428571</v>
      </c>
      <c r="E108" s="2">
        <v>0.56666666666666665</v>
      </c>
      <c r="F108" s="2">
        <v>0.53125</v>
      </c>
      <c r="G108" s="2">
        <v>0.55172413793103448</v>
      </c>
      <c r="H108" s="2">
        <v>0.5714285714285714</v>
      </c>
      <c r="I108" s="2">
        <v>0.6</v>
      </c>
      <c r="J108" s="2">
        <v>0.45454545454545453</v>
      </c>
      <c r="K108" s="2">
        <v>0.38</v>
      </c>
      <c r="L108" s="2">
        <v>0.4</v>
      </c>
      <c r="M108" s="2">
        <v>0.3611111111111111</v>
      </c>
      <c r="N108" s="2">
        <v>0.390625</v>
      </c>
      <c r="O108" s="2">
        <v>0.41176470588235292</v>
      </c>
      <c r="Q108" s="1" t="s">
        <v>295</v>
      </c>
      <c r="R108" s="1" t="s">
        <v>296</v>
      </c>
      <c r="S108" s="4" t="s">
        <v>421</v>
      </c>
      <c r="T108" s="2">
        <v>0.58675078864353314</v>
      </c>
      <c r="U108" s="2">
        <v>0.64137931034482754</v>
      </c>
      <c r="V108" s="2">
        <v>0.69085173501577291</v>
      </c>
      <c r="W108" s="2">
        <v>0.66445182724252494</v>
      </c>
      <c r="X108" s="2">
        <v>0.676056338028169</v>
      </c>
      <c r="Y108" s="2">
        <v>0.6512455516014235</v>
      </c>
      <c r="Z108" s="2">
        <v>0.55704697986577179</v>
      </c>
      <c r="AA108" s="2">
        <v>0.61627906976744184</v>
      </c>
      <c r="AB108" s="2">
        <v>0.59899999999999998</v>
      </c>
      <c r="AC108" s="2">
        <v>0.6029411764705882</v>
      </c>
      <c r="AD108" s="2">
        <v>0.59579439252336452</v>
      </c>
      <c r="AE108" s="2">
        <v>0.57471264367816088</v>
      </c>
    </row>
    <row r="109" spans="1:31" x14ac:dyDescent="0.25">
      <c r="A109" s="1" t="s">
        <v>297</v>
      </c>
      <c r="B109" s="1" t="s">
        <v>298</v>
      </c>
      <c r="C109" s="4" t="s">
        <v>421</v>
      </c>
      <c r="D109" s="2">
        <v>0.55555555555555558</v>
      </c>
      <c r="E109" s="2">
        <v>0.68421052631578949</v>
      </c>
      <c r="F109" s="2">
        <v>0.80952380952380953</v>
      </c>
      <c r="G109" s="2">
        <v>0.76923076923076927</v>
      </c>
      <c r="H109" s="2">
        <v>0.8571428571428571</v>
      </c>
      <c r="I109" s="2">
        <v>0.86206896551724133</v>
      </c>
      <c r="J109" s="2">
        <v>0.83333333333333337</v>
      </c>
      <c r="K109" s="2">
        <v>0.84619999999999995</v>
      </c>
      <c r="L109" s="2">
        <v>0.86050000000000004</v>
      </c>
      <c r="M109" s="2">
        <v>0.84210526315789469</v>
      </c>
      <c r="N109" s="2">
        <v>0.73809523809523814</v>
      </c>
      <c r="O109" s="2">
        <v>0.72093023255813948</v>
      </c>
      <c r="Q109" s="1" t="s">
        <v>297</v>
      </c>
      <c r="R109" s="1" t="s">
        <v>298</v>
      </c>
      <c r="S109" s="4" t="s">
        <v>421</v>
      </c>
      <c r="T109" s="2">
        <v>0.65454545454545454</v>
      </c>
      <c r="U109" s="2">
        <v>0.72580645161290325</v>
      </c>
      <c r="V109" s="2">
        <v>0.74647887323943662</v>
      </c>
      <c r="W109" s="2">
        <v>0.82666666666666666</v>
      </c>
      <c r="X109" s="2">
        <v>0.8271604938271605</v>
      </c>
      <c r="Y109" s="2">
        <v>0.83132530120481929</v>
      </c>
      <c r="Z109" s="2">
        <v>0.77419354838709675</v>
      </c>
      <c r="AA109" s="2">
        <v>0.74160000000000004</v>
      </c>
      <c r="AB109" s="2">
        <v>0.76</v>
      </c>
      <c r="AC109" s="2">
        <v>0.73913043478260865</v>
      </c>
      <c r="AD109" s="2">
        <v>0.7191011235955056</v>
      </c>
      <c r="AE109" s="2">
        <v>0.67741935483870963</v>
      </c>
    </row>
    <row r="110" spans="1:31" x14ac:dyDescent="0.25">
      <c r="A110" s="3"/>
      <c r="B110" s="3"/>
      <c r="C110" s="4"/>
      <c r="Q110" s="3"/>
      <c r="R110" s="3"/>
      <c r="S110" s="4"/>
    </row>
    <row r="111" spans="1:31" x14ac:dyDescent="0.25">
      <c r="A111" s="3"/>
      <c r="B111" s="3"/>
      <c r="C111" s="4"/>
      <c r="Q111" s="3"/>
      <c r="R111" s="3"/>
      <c r="S111" s="4"/>
    </row>
    <row r="112" spans="1:31" x14ac:dyDescent="0.25">
      <c r="A112" s="3"/>
      <c r="B112" s="3"/>
      <c r="C112" s="4"/>
      <c r="Q112" s="3"/>
      <c r="R112" s="3"/>
      <c r="S112" s="4"/>
    </row>
    <row r="113" spans="1:19" x14ac:dyDescent="0.25">
      <c r="A113" s="3"/>
      <c r="B113" s="3"/>
      <c r="C113" s="4"/>
      <c r="Q113" s="3"/>
      <c r="R113" s="3"/>
      <c r="S113" s="4"/>
    </row>
    <row r="114" spans="1:19" x14ac:dyDescent="0.25">
      <c r="A114" s="3"/>
      <c r="B114" s="3"/>
      <c r="C114" s="4"/>
      <c r="Q114" s="3"/>
      <c r="R114" s="3"/>
      <c r="S114" s="4"/>
    </row>
    <row r="115" spans="1:19" x14ac:dyDescent="0.25">
      <c r="A115" s="3"/>
      <c r="B115" s="3"/>
      <c r="C115" s="4"/>
      <c r="Q115" s="3"/>
      <c r="R115" s="3"/>
      <c r="S115" s="4"/>
    </row>
    <row r="116" spans="1:19" x14ac:dyDescent="0.25">
      <c r="A116" s="3"/>
      <c r="B116" s="3"/>
      <c r="C116" s="4"/>
      <c r="Q116" s="3"/>
      <c r="R116" s="3"/>
      <c r="S116" s="4"/>
    </row>
    <row r="117" spans="1:19" x14ac:dyDescent="0.25">
      <c r="A117" s="3"/>
      <c r="B117" s="3"/>
      <c r="C117" s="4"/>
      <c r="Q117" s="3"/>
      <c r="R117" s="3"/>
      <c r="S117" s="4"/>
    </row>
    <row r="118" spans="1:19" x14ac:dyDescent="0.25">
      <c r="A118" s="3"/>
      <c r="B118" s="3"/>
      <c r="C118" s="4"/>
      <c r="Q118" s="3"/>
      <c r="R118" s="3"/>
      <c r="S118" s="4"/>
    </row>
    <row r="119" spans="1:19" x14ac:dyDescent="0.25">
      <c r="A119" s="3"/>
      <c r="B119" s="3"/>
      <c r="C119" s="4"/>
      <c r="Q119" s="3"/>
      <c r="R119" s="3"/>
      <c r="S119" s="4"/>
    </row>
    <row r="120" spans="1:19" x14ac:dyDescent="0.25">
      <c r="A120" s="3"/>
      <c r="B120" s="3"/>
      <c r="C120" s="4"/>
      <c r="Q120" s="3"/>
      <c r="R120" s="3"/>
      <c r="S120" s="4"/>
    </row>
    <row r="121" spans="1:19" x14ac:dyDescent="0.25">
      <c r="A121" s="6"/>
      <c r="B121" s="6"/>
      <c r="C121" s="4"/>
      <c r="Q121" s="6"/>
      <c r="R121" s="6"/>
      <c r="S121" s="4"/>
    </row>
    <row r="122" spans="1:19" x14ac:dyDescent="0.25">
      <c r="A122" s="6"/>
      <c r="B122" s="6"/>
      <c r="C122" s="4"/>
      <c r="Q122" s="6"/>
      <c r="R122" s="6"/>
      <c r="S122" s="4"/>
    </row>
    <row r="123" spans="1:19" x14ac:dyDescent="0.25">
      <c r="A123" s="6"/>
      <c r="B123" s="6"/>
      <c r="C123" s="4"/>
      <c r="Q123" s="6"/>
      <c r="R123" s="6"/>
      <c r="S123" s="4"/>
    </row>
    <row r="124" spans="1:19" x14ac:dyDescent="0.25">
      <c r="A124" s="6"/>
      <c r="B124" s="6"/>
      <c r="C124" s="4"/>
      <c r="Q124" s="6"/>
      <c r="R124" s="6"/>
      <c r="S124" s="4"/>
    </row>
    <row r="125" spans="1:19" x14ac:dyDescent="0.25">
      <c r="A125" s="6"/>
      <c r="B125" s="6"/>
      <c r="C125" s="4"/>
      <c r="Q125" s="6"/>
      <c r="R125" s="6"/>
      <c r="S125" s="4"/>
    </row>
    <row r="126" spans="1:19" x14ac:dyDescent="0.25">
      <c r="A126" s="6"/>
      <c r="B126" s="6"/>
      <c r="C126" s="4"/>
      <c r="Q126" s="6"/>
      <c r="R126" s="6"/>
      <c r="S126" s="4"/>
    </row>
    <row r="127" spans="1:19" x14ac:dyDescent="0.25">
      <c r="A127" s="6"/>
      <c r="B127" s="6"/>
      <c r="C127" s="4"/>
      <c r="Q127" s="6"/>
      <c r="R127" s="6"/>
      <c r="S127" s="4"/>
    </row>
    <row r="128" spans="1:19" x14ac:dyDescent="0.25">
      <c r="A128" s="6"/>
      <c r="B128" s="6"/>
      <c r="C128" s="4"/>
      <c r="Q128" s="6"/>
      <c r="R128" s="6"/>
      <c r="S128" s="4"/>
    </row>
    <row r="129" spans="1:19" x14ac:dyDescent="0.25">
      <c r="A129" s="6"/>
      <c r="B129" s="6"/>
      <c r="C129" s="4"/>
      <c r="Q129" s="6"/>
      <c r="R129" s="6"/>
      <c r="S129" s="4"/>
    </row>
    <row r="130" spans="1:19" x14ac:dyDescent="0.25">
      <c r="A130" s="6"/>
      <c r="B130" s="6"/>
      <c r="C130" s="4"/>
      <c r="Q130" s="6"/>
      <c r="R130" s="6"/>
      <c r="S130" s="4"/>
    </row>
    <row r="131" spans="1:19" x14ac:dyDescent="0.25">
      <c r="A131" s="6"/>
      <c r="B131" s="6"/>
      <c r="C131" s="4"/>
      <c r="Q131" s="6"/>
      <c r="R131" s="6"/>
      <c r="S131" s="4"/>
    </row>
    <row r="132" spans="1:19" x14ac:dyDescent="0.25">
      <c r="A132" s="6"/>
      <c r="B132" s="6"/>
      <c r="C132" s="4"/>
      <c r="Q132" s="6"/>
      <c r="R132" s="6"/>
      <c r="S132" s="4"/>
    </row>
    <row r="133" spans="1:19" x14ac:dyDescent="0.25">
      <c r="A133" s="6"/>
      <c r="B133" s="6"/>
      <c r="C133" s="4"/>
      <c r="Q133" s="6"/>
      <c r="R133" s="6"/>
      <c r="S133" s="4"/>
    </row>
    <row r="134" spans="1:19" x14ac:dyDescent="0.25">
      <c r="A134" s="6"/>
      <c r="B134" s="6"/>
      <c r="C134" s="4"/>
      <c r="Q134" s="6"/>
      <c r="R134" s="6"/>
      <c r="S134" s="4"/>
    </row>
    <row r="135" spans="1:19" x14ac:dyDescent="0.25">
      <c r="A135" s="6"/>
      <c r="B135" s="6"/>
      <c r="C135" s="4"/>
      <c r="Q135" s="6"/>
      <c r="R135" s="6"/>
      <c r="S135" s="4"/>
    </row>
    <row r="136" spans="1:19" x14ac:dyDescent="0.25">
      <c r="A136" s="6"/>
      <c r="B136" s="6"/>
      <c r="C136" s="4"/>
      <c r="Q136" s="6"/>
      <c r="R136" s="6"/>
      <c r="S136" s="4"/>
    </row>
    <row r="137" spans="1:19" x14ac:dyDescent="0.25">
      <c r="A137" s="6"/>
      <c r="B137" s="6"/>
      <c r="C137" s="4"/>
      <c r="Q137" s="6"/>
      <c r="R137" s="6"/>
      <c r="S137" s="4"/>
    </row>
    <row r="138" spans="1:19" x14ac:dyDescent="0.25">
      <c r="A138" s="6"/>
      <c r="B138" s="6"/>
      <c r="C138" s="4"/>
      <c r="Q138" s="6"/>
      <c r="R138" s="6"/>
      <c r="S138" s="4"/>
    </row>
  </sheetData>
  <mergeCells count="4">
    <mergeCell ref="D2:O2"/>
    <mergeCell ref="D1:O1"/>
    <mergeCell ref="T2:AE2"/>
    <mergeCell ref="T1:AE1"/>
  </mergeCells>
  <conditionalFormatting sqref="A121:A138">
    <cfRule type="expression" dxfId="170" priority="3">
      <formula>#REF!=1</formula>
    </cfRule>
  </conditionalFormatting>
  <conditionalFormatting sqref="B121:B138">
    <cfRule type="expression" dxfId="169" priority="4">
      <formula>#REF!=1</formula>
    </cfRule>
  </conditionalFormatting>
  <conditionalFormatting sqref="Q121:Q138">
    <cfRule type="expression" dxfId="168" priority="1">
      <formula>#REF!=1</formula>
    </cfRule>
  </conditionalFormatting>
  <conditionalFormatting sqref="R121:R138">
    <cfRule type="expression" dxfId="167" priority="2">
      <formula>#REF!=1</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286-C33C-47FA-A5A0-55AD9348519C}">
  <dimension ref="A1:F107"/>
  <sheetViews>
    <sheetView zoomScale="70" zoomScaleNormal="70" workbookViewId="0">
      <selection activeCell="E5" sqref="E5"/>
    </sheetView>
  </sheetViews>
  <sheetFormatPr defaultRowHeight="15" x14ac:dyDescent="0.25"/>
  <cols>
    <col min="1" max="1" width="16.140625" bestFit="1" customWidth="1"/>
    <col min="2" max="2" width="55.5703125" bestFit="1" customWidth="1"/>
    <col min="3" max="3" width="13.140625" customWidth="1"/>
    <col min="4" max="4" width="12" customWidth="1"/>
    <col min="5" max="5" width="44" customWidth="1"/>
    <col min="6" max="6" width="23.7109375" customWidth="1"/>
  </cols>
  <sheetData>
    <row r="1" spans="1:6" x14ac:dyDescent="0.25">
      <c r="A1" t="s">
        <v>80</v>
      </c>
      <c r="B1" t="s">
        <v>81</v>
      </c>
      <c r="C1" t="s">
        <v>82</v>
      </c>
      <c r="D1" t="s">
        <v>83</v>
      </c>
      <c r="E1" t="s">
        <v>422</v>
      </c>
      <c r="F1" t="s">
        <v>423</v>
      </c>
    </row>
    <row r="2" spans="1:6" x14ac:dyDescent="0.25">
      <c r="A2" s="1" t="s">
        <v>85</v>
      </c>
      <c r="B2" s="1" t="s">
        <v>86</v>
      </c>
      <c r="C2" t="s">
        <v>421</v>
      </c>
      <c r="D2" t="s">
        <v>88</v>
      </c>
      <c r="E2">
        <v>76</v>
      </c>
      <c r="F2">
        <v>1</v>
      </c>
    </row>
    <row r="3" spans="1:6" x14ac:dyDescent="0.25">
      <c r="A3" s="1" t="s">
        <v>89</v>
      </c>
      <c r="B3" s="1" t="s">
        <v>90</v>
      </c>
      <c r="C3" t="s">
        <v>421</v>
      </c>
      <c r="D3" s="76" t="s">
        <v>88</v>
      </c>
      <c r="E3">
        <v>74</v>
      </c>
      <c r="F3">
        <v>1</v>
      </c>
    </row>
    <row r="4" spans="1:6" x14ac:dyDescent="0.25">
      <c r="A4" s="1" t="s">
        <v>91</v>
      </c>
      <c r="B4" s="1" t="s">
        <v>92</v>
      </c>
      <c r="C4" t="s">
        <v>421</v>
      </c>
      <c r="D4" s="76" t="s">
        <v>88</v>
      </c>
      <c r="E4">
        <v>122</v>
      </c>
      <c r="F4">
        <v>2</v>
      </c>
    </row>
    <row r="5" spans="1:6" x14ac:dyDescent="0.25">
      <c r="A5" s="1" t="s">
        <v>93</v>
      </c>
      <c r="B5" s="1" t="s">
        <v>94</v>
      </c>
      <c r="C5" t="s">
        <v>421</v>
      </c>
      <c r="D5" s="76" t="s">
        <v>88</v>
      </c>
      <c r="E5">
        <v>137</v>
      </c>
      <c r="F5">
        <v>2</v>
      </c>
    </row>
    <row r="6" spans="1:6" x14ac:dyDescent="0.25">
      <c r="A6" s="1" t="s">
        <v>95</v>
      </c>
      <c r="B6" s="1" t="s">
        <v>96</v>
      </c>
      <c r="C6" t="s">
        <v>421</v>
      </c>
      <c r="D6" s="76" t="s">
        <v>88</v>
      </c>
      <c r="E6">
        <v>292</v>
      </c>
      <c r="F6">
        <v>4</v>
      </c>
    </row>
    <row r="7" spans="1:6" x14ac:dyDescent="0.25">
      <c r="A7" s="1" t="s">
        <v>97</v>
      </c>
      <c r="B7" s="1" t="s">
        <v>98</v>
      </c>
      <c r="C7" t="s">
        <v>421</v>
      </c>
      <c r="D7" s="76" t="s">
        <v>88</v>
      </c>
      <c r="E7">
        <v>223</v>
      </c>
      <c r="F7">
        <v>2</v>
      </c>
    </row>
    <row r="8" spans="1:6" x14ac:dyDescent="0.25">
      <c r="A8" s="1" t="s">
        <v>99</v>
      </c>
      <c r="B8" s="1" t="s">
        <v>100</v>
      </c>
      <c r="C8" t="s">
        <v>421</v>
      </c>
      <c r="D8" s="76" t="s">
        <v>88</v>
      </c>
      <c r="E8">
        <v>185</v>
      </c>
      <c r="F8">
        <v>3</v>
      </c>
    </row>
    <row r="9" spans="1:6" x14ac:dyDescent="0.25">
      <c r="A9" s="1" t="s">
        <v>101</v>
      </c>
      <c r="B9" s="1" t="s">
        <v>102</v>
      </c>
      <c r="C9" t="s">
        <v>421</v>
      </c>
      <c r="D9" s="76" t="s">
        <v>88</v>
      </c>
      <c r="E9">
        <v>88</v>
      </c>
      <c r="F9">
        <v>1</v>
      </c>
    </row>
    <row r="10" spans="1:6" x14ac:dyDescent="0.25">
      <c r="A10" s="1" t="s">
        <v>103</v>
      </c>
      <c r="B10" s="1" t="s">
        <v>104</v>
      </c>
      <c r="C10" t="s">
        <v>421</v>
      </c>
      <c r="D10" s="76" t="s">
        <v>88</v>
      </c>
      <c r="E10">
        <v>759</v>
      </c>
      <c r="F10">
        <v>9</v>
      </c>
    </row>
    <row r="11" spans="1:6" x14ac:dyDescent="0.25">
      <c r="A11" s="1" t="s">
        <v>105</v>
      </c>
      <c r="B11" s="1" t="s">
        <v>106</v>
      </c>
      <c r="C11" t="s">
        <v>421</v>
      </c>
      <c r="D11" s="76" t="s">
        <v>88</v>
      </c>
      <c r="E11">
        <v>385</v>
      </c>
      <c r="F11">
        <v>2</v>
      </c>
    </row>
    <row r="12" spans="1:6" x14ac:dyDescent="0.25">
      <c r="A12" s="1" t="s">
        <v>107</v>
      </c>
      <c r="B12" s="1" t="s">
        <v>108</v>
      </c>
      <c r="C12" t="s">
        <v>421</v>
      </c>
      <c r="D12" s="76" t="s">
        <v>88</v>
      </c>
      <c r="E12">
        <v>505</v>
      </c>
      <c r="F12">
        <v>4</v>
      </c>
    </row>
    <row r="13" spans="1:6" x14ac:dyDescent="0.25">
      <c r="A13" s="1" t="s">
        <v>109</v>
      </c>
      <c r="B13" s="1" t="s">
        <v>110</v>
      </c>
      <c r="C13" t="s">
        <v>421</v>
      </c>
      <c r="D13" s="76" t="s">
        <v>88</v>
      </c>
      <c r="E13">
        <v>161</v>
      </c>
      <c r="F13" s="71" t="s">
        <v>403</v>
      </c>
    </row>
    <row r="14" spans="1:6" x14ac:dyDescent="0.25">
      <c r="A14" s="1" t="s">
        <v>111</v>
      </c>
      <c r="B14" s="1" t="s">
        <v>112</v>
      </c>
      <c r="C14" t="s">
        <v>421</v>
      </c>
      <c r="D14" s="76" t="s">
        <v>88</v>
      </c>
      <c r="E14">
        <v>1064</v>
      </c>
      <c r="F14">
        <v>6</v>
      </c>
    </row>
    <row r="15" spans="1:6" x14ac:dyDescent="0.25">
      <c r="A15" s="1" t="s">
        <v>113</v>
      </c>
      <c r="B15" s="1" t="s">
        <v>114</v>
      </c>
      <c r="C15" t="s">
        <v>421</v>
      </c>
      <c r="D15" s="76" t="s">
        <v>88</v>
      </c>
      <c r="E15">
        <v>675</v>
      </c>
      <c r="F15">
        <v>4</v>
      </c>
    </row>
    <row r="16" spans="1:6" x14ac:dyDescent="0.25">
      <c r="A16" s="1" t="s">
        <v>115</v>
      </c>
      <c r="B16" s="1" t="s">
        <v>116</v>
      </c>
      <c r="C16" t="s">
        <v>421</v>
      </c>
      <c r="D16" s="76" t="s">
        <v>88</v>
      </c>
      <c r="E16">
        <v>141</v>
      </c>
      <c r="F16">
        <v>3</v>
      </c>
    </row>
    <row r="17" spans="1:6" x14ac:dyDescent="0.25">
      <c r="A17" s="1" t="s">
        <v>117</v>
      </c>
      <c r="B17" s="1" t="s">
        <v>118</v>
      </c>
      <c r="C17" t="s">
        <v>421</v>
      </c>
      <c r="D17" s="76" t="s">
        <v>88</v>
      </c>
      <c r="E17">
        <v>893</v>
      </c>
      <c r="F17">
        <v>5</v>
      </c>
    </row>
    <row r="18" spans="1:6" x14ac:dyDescent="0.25">
      <c r="A18" s="1" t="s">
        <v>119</v>
      </c>
      <c r="B18" s="1" t="s">
        <v>120</v>
      </c>
      <c r="C18" t="s">
        <v>421</v>
      </c>
      <c r="D18" s="76" t="s">
        <v>88</v>
      </c>
      <c r="E18">
        <v>375</v>
      </c>
      <c r="F18">
        <v>2</v>
      </c>
    </row>
    <row r="19" spans="1:6" x14ac:dyDescent="0.25">
      <c r="A19" s="1" t="s">
        <v>121</v>
      </c>
      <c r="B19" s="1" t="s">
        <v>122</v>
      </c>
      <c r="C19" t="s">
        <v>421</v>
      </c>
      <c r="D19" s="76" t="s">
        <v>88</v>
      </c>
      <c r="E19">
        <v>24</v>
      </c>
      <c r="F19">
        <v>2</v>
      </c>
    </row>
    <row r="20" spans="1:6" x14ac:dyDescent="0.25">
      <c r="A20" s="1" t="s">
        <v>123</v>
      </c>
      <c r="B20" s="1" t="s">
        <v>124</v>
      </c>
      <c r="C20" t="s">
        <v>421</v>
      </c>
      <c r="D20" s="76" t="s">
        <v>88</v>
      </c>
      <c r="E20">
        <v>2410</v>
      </c>
      <c r="F20">
        <v>21</v>
      </c>
    </row>
    <row r="21" spans="1:6" x14ac:dyDescent="0.25">
      <c r="A21" s="1" t="s">
        <v>125</v>
      </c>
      <c r="B21" s="1" t="s">
        <v>126</v>
      </c>
      <c r="C21" t="s">
        <v>421</v>
      </c>
      <c r="D21" s="76" t="s">
        <v>88</v>
      </c>
      <c r="E21">
        <v>180</v>
      </c>
      <c r="F21" s="71" t="s">
        <v>403</v>
      </c>
    </row>
    <row r="22" spans="1:6" x14ac:dyDescent="0.25">
      <c r="A22" s="1" t="s">
        <v>127</v>
      </c>
      <c r="B22" s="1" t="s">
        <v>128</v>
      </c>
      <c r="C22" t="s">
        <v>421</v>
      </c>
      <c r="D22" s="76" t="s">
        <v>88</v>
      </c>
      <c r="E22">
        <v>90</v>
      </c>
      <c r="F22" s="71" t="s">
        <v>403</v>
      </c>
    </row>
    <row r="23" spans="1:6" x14ac:dyDescent="0.25">
      <c r="A23" s="1" t="s">
        <v>129</v>
      </c>
      <c r="B23" s="1" t="s">
        <v>130</v>
      </c>
      <c r="C23" t="s">
        <v>421</v>
      </c>
      <c r="D23" s="76" t="s">
        <v>88</v>
      </c>
      <c r="E23">
        <v>90</v>
      </c>
      <c r="F23" s="71" t="s">
        <v>403</v>
      </c>
    </row>
    <row r="24" spans="1:6" x14ac:dyDescent="0.25">
      <c r="A24" s="1" t="s">
        <v>131</v>
      </c>
      <c r="B24" s="1" t="s">
        <v>132</v>
      </c>
      <c r="C24" t="s">
        <v>421</v>
      </c>
      <c r="D24" s="76" t="s">
        <v>88</v>
      </c>
      <c r="E24" s="71" t="s">
        <v>403</v>
      </c>
      <c r="F24" s="71" t="s">
        <v>403</v>
      </c>
    </row>
    <row r="25" spans="1:6" x14ac:dyDescent="0.25">
      <c r="A25" s="1" t="s">
        <v>133</v>
      </c>
      <c r="B25" s="1" t="s">
        <v>134</v>
      </c>
      <c r="C25" t="s">
        <v>421</v>
      </c>
      <c r="D25" s="76" t="s">
        <v>88</v>
      </c>
      <c r="E25">
        <v>90</v>
      </c>
      <c r="F25" s="71" t="s">
        <v>403</v>
      </c>
    </row>
    <row r="26" spans="1:6" x14ac:dyDescent="0.25">
      <c r="A26" s="1" t="s">
        <v>135</v>
      </c>
      <c r="B26" s="1" t="s">
        <v>136</v>
      </c>
      <c r="C26" t="s">
        <v>421</v>
      </c>
      <c r="D26" s="76" t="s">
        <v>88</v>
      </c>
      <c r="E26" s="71" t="s">
        <v>403</v>
      </c>
      <c r="F26" s="71" t="s">
        <v>403</v>
      </c>
    </row>
    <row r="27" spans="1:6" x14ac:dyDescent="0.25">
      <c r="A27" s="1" t="s">
        <v>137</v>
      </c>
      <c r="B27" s="1" t="s">
        <v>138</v>
      </c>
      <c r="C27" t="s">
        <v>421</v>
      </c>
      <c r="D27" s="76" t="s">
        <v>88</v>
      </c>
      <c r="E27">
        <v>1931</v>
      </c>
      <c r="F27">
        <v>11</v>
      </c>
    </row>
    <row r="28" spans="1:6" x14ac:dyDescent="0.25">
      <c r="A28" s="1" t="s">
        <v>139</v>
      </c>
      <c r="B28" s="1" t="s">
        <v>140</v>
      </c>
      <c r="C28" t="s">
        <v>421</v>
      </c>
      <c r="D28" s="76" t="s">
        <v>88</v>
      </c>
      <c r="E28">
        <v>353</v>
      </c>
      <c r="F28">
        <v>2</v>
      </c>
    </row>
    <row r="29" spans="1:6" x14ac:dyDescent="0.25">
      <c r="A29" s="1" t="s">
        <v>141</v>
      </c>
      <c r="B29" s="1" t="s">
        <v>142</v>
      </c>
      <c r="C29" t="s">
        <v>421</v>
      </c>
      <c r="D29" s="76" t="s">
        <v>88</v>
      </c>
      <c r="E29">
        <v>685</v>
      </c>
      <c r="F29">
        <v>5</v>
      </c>
    </row>
    <row r="30" spans="1:6" x14ac:dyDescent="0.25">
      <c r="A30" s="1" t="s">
        <v>143</v>
      </c>
      <c r="B30" s="1" t="s">
        <v>144</v>
      </c>
      <c r="C30" t="s">
        <v>421</v>
      </c>
      <c r="D30" s="76" t="s">
        <v>88</v>
      </c>
      <c r="E30">
        <v>365</v>
      </c>
      <c r="F30">
        <v>2</v>
      </c>
    </row>
    <row r="31" spans="1:6" x14ac:dyDescent="0.25">
      <c r="A31" s="1" t="s">
        <v>145</v>
      </c>
      <c r="B31" s="1" t="s">
        <v>146</v>
      </c>
      <c r="C31" t="s">
        <v>421</v>
      </c>
      <c r="D31" s="76" t="s">
        <v>88</v>
      </c>
      <c r="E31">
        <v>1010</v>
      </c>
      <c r="F31">
        <v>8</v>
      </c>
    </row>
    <row r="32" spans="1:6" x14ac:dyDescent="0.25">
      <c r="A32" s="1" t="s">
        <v>147</v>
      </c>
      <c r="B32" s="1" t="s">
        <v>148</v>
      </c>
      <c r="C32" t="s">
        <v>421</v>
      </c>
      <c r="D32" s="76" t="s">
        <v>88</v>
      </c>
      <c r="E32">
        <v>209</v>
      </c>
      <c r="F32">
        <v>1</v>
      </c>
    </row>
    <row r="33" spans="1:6" x14ac:dyDescent="0.25">
      <c r="A33" s="1" t="s">
        <v>149</v>
      </c>
      <c r="B33" s="1" t="s">
        <v>150</v>
      </c>
      <c r="C33" t="s">
        <v>421</v>
      </c>
      <c r="D33" s="76" t="s">
        <v>88</v>
      </c>
      <c r="E33">
        <v>614</v>
      </c>
      <c r="F33">
        <v>7</v>
      </c>
    </row>
    <row r="34" spans="1:6" x14ac:dyDescent="0.25">
      <c r="A34" s="1" t="s">
        <v>151</v>
      </c>
      <c r="B34" s="1" t="s">
        <v>152</v>
      </c>
      <c r="C34" t="s">
        <v>421</v>
      </c>
      <c r="D34" s="76" t="s">
        <v>88</v>
      </c>
      <c r="E34">
        <v>669</v>
      </c>
      <c r="F34">
        <v>8</v>
      </c>
    </row>
    <row r="35" spans="1:6" x14ac:dyDescent="0.25">
      <c r="A35" s="1" t="s">
        <v>153</v>
      </c>
      <c r="B35" s="1" t="s">
        <v>154</v>
      </c>
      <c r="C35" t="s">
        <v>421</v>
      </c>
      <c r="D35" s="76" t="s">
        <v>88</v>
      </c>
      <c r="E35">
        <v>1019</v>
      </c>
      <c r="F35">
        <v>8</v>
      </c>
    </row>
    <row r="36" spans="1:6" x14ac:dyDescent="0.25">
      <c r="A36" s="1" t="s">
        <v>155</v>
      </c>
      <c r="B36" s="1" t="s">
        <v>156</v>
      </c>
      <c r="C36" t="s">
        <v>421</v>
      </c>
      <c r="D36" s="76" t="s">
        <v>88</v>
      </c>
      <c r="E36">
        <v>1779</v>
      </c>
      <c r="F36">
        <v>13</v>
      </c>
    </row>
    <row r="37" spans="1:6" x14ac:dyDescent="0.25">
      <c r="A37" s="1" t="s">
        <v>157</v>
      </c>
      <c r="B37" s="1" t="s">
        <v>158</v>
      </c>
      <c r="C37" t="s">
        <v>421</v>
      </c>
      <c r="D37" s="76" t="s">
        <v>88</v>
      </c>
      <c r="E37">
        <v>494</v>
      </c>
      <c r="F37">
        <v>6</v>
      </c>
    </row>
    <row r="38" spans="1:6" x14ac:dyDescent="0.25">
      <c r="A38" s="1" t="s">
        <v>159</v>
      </c>
      <c r="B38" s="1" t="s">
        <v>160</v>
      </c>
      <c r="C38" t="s">
        <v>421</v>
      </c>
      <c r="D38" s="76" t="s">
        <v>88</v>
      </c>
      <c r="E38">
        <v>59</v>
      </c>
      <c r="F38" s="71" t="s">
        <v>403</v>
      </c>
    </row>
    <row r="39" spans="1:6" x14ac:dyDescent="0.25">
      <c r="A39" s="1" t="s">
        <v>161</v>
      </c>
      <c r="B39" s="1" t="s">
        <v>162</v>
      </c>
      <c r="C39" t="s">
        <v>421</v>
      </c>
      <c r="D39" s="76" t="s">
        <v>88</v>
      </c>
      <c r="E39">
        <v>81</v>
      </c>
      <c r="F39" s="71" t="s">
        <v>403</v>
      </c>
    </row>
    <row r="40" spans="1:6" x14ac:dyDescent="0.25">
      <c r="A40" s="1" t="s">
        <v>163</v>
      </c>
      <c r="B40" s="1" t="s">
        <v>164</v>
      </c>
      <c r="C40" t="s">
        <v>421</v>
      </c>
      <c r="D40" s="76" t="s">
        <v>88</v>
      </c>
      <c r="E40">
        <v>368</v>
      </c>
      <c r="F40">
        <v>4</v>
      </c>
    </row>
    <row r="41" spans="1:6" x14ac:dyDescent="0.25">
      <c r="A41" s="1" t="s">
        <v>165</v>
      </c>
      <c r="B41" s="1" t="s">
        <v>166</v>
      </c>
      <c r="C41" t="s">
        <v>421</v>
      </c>
      <c r="D41" s="76" t="s">
        <v>88</v>
      </c>
      <c r="E41">
        <v>721</v>
      </c>
      <c r="F41">
        <v>6</v>
      </c>
    </row>
    <row r="42" spans="1:6" x14ac:dyDescent="0.25">
      <c r="A42" s="1" t="s">
        <v>167</v>
      </c>
      <c r="B42" s="1" t="s">
        <v>168</v>
      </c>
      <c r="C42" t="s">
        <v>421</v>
      </c>
      <c r="D42" s="76" t="s">
        <v>88</v>
      </c>
      <c r="E42">
        <v>209</v>
      </c>
      <c r="F42">
        <v>1</v>
      </c>
    </row>
    <row r="43" spans="1:6" x14ac:dyDescent="0.25">
      <c r="A43" s="1" t="s">
        <v>169</v>
      </c>
      <c r="B43" s="1" t="s">
        <v>170</v>
      </c>
      <c r="C43" t="s">
        <v>421</v>
      </c>
      <c r="D43" s="76" t="s">
        <v>88</v>
      </c>
      <c r="E43">
        <v>336</v>
      </c>
      <c r="F43">
        <v>4</v>
      </c>
    </row>
    <row r="44" spans="1:6" x14ac:dyDescent="0.25">
      <c r="A44" s="1" t="s">
        <v>171</v>
      </c>
      <c r="B44" s="1" t="s">
        <v>172</v>
      </c>
      <c r="C44" t="s">
        <v>421</v>
      </c>
      <c r="D44" s="76" t="s">
        <v>88</v>
      </c>
      <c r="E44">
        <v>636</v>
      </c>
      <c r="F44">
        <v>2</v>
      </c>
    </row>
    <row r="45" spans="1:6" x14ac:dyDescent="0.25">
      <c r="A45" s="1" t="s">
        <v>173</v>
      </c>
      <c r="B45" s="1" t="s">
        <v>174</v>
      </c>
      <c r="C45" t="s">
        <v>421</v>
      </c>
      <c r="D45" s="76" t="s">
        <v>88</v>
      </c>
      <c r="E45">
        <v>717</v>
      </c>
      <c r="F45">
        <v>6</v>
      </c>
    </row>
    <row r="46" spans="1:6" x14ac:dyDescent="0.25">
      <c r="A46" s="1" t="s">
        <v>175</v>
      </c>
      <c r="B46" s="1" t="s">
        <v>176</v>
      </c>
      <c r="C46" t="s">
        <v>421</v>
      </c>
      <c r="D46" s="76" t="s">
        <v>88</v>
      </c>
      <c r="E46">
        <v>260</v>
      </c>
      <c r="F46">
        <v>5</v>
      </c>
    </row>
    <row r="47" spans="1:6" x14ac:dyDescent="0.25">
      <c r="A47" s="1" t="s">
        <v>177</v>
      </c>
      <c r="B47" s="1" t="s">
        <v>178</v>
      </c>
      <c r="C47" t="s">
        <v>421</v>
      </c>
      <c r="D47" s="76" t="s">
        <v>88</v>
      </c>
      <c r="E47">
        <v>204</v>
      </c>
      <c r="F47">
        <v>2</v>
      </c>
    </row>
    <row r="48" spans="1:6" x14ac:dyDescent="0.25">
      <c r="A48" s="1" t="s">
        <v>179</v>
      </c>
      <c r="B48" s="1" t="s">
        <v>180</v>
      </c>
      <c r="C48" t="s">
        <v>421</v>
      </c>
      <c r="D48" s="76" t="s">
        <v>88</v>
      </c>
      <c r="E48">
        <v>1000</v>
      </c>
      <c r="F48">
        <v>10</v>
      </c>
    </row>
    <row r="49" spans="1:6" x14ac:dyDescent="0.25">
      <c r="A49" s="1" t="s">
        <v>181</v>
      </c>
      <c r="B49" s="1" t="s">
        <v>182</v>
      </c>
      <c r="C49" t="s">
        <v>421</v>
      </c>
      <c r="D49" s="76" t="s">
        <v>88</v>
      </c>
      <c r="E49">
        <v>431</v>
      </c>
      <c r="F49">
        <v>2</v>
      </c>
    </row>
    <row r="50" spans="1:6" x14ac:dyDescent="0.25">
      <c r="A50" s="1" t="s">
        <v>183</v>
      </c>
      <c r="B50" s="1" t="s">
        <v>184</v>
      </c>
      <c r="C50" t="s">
        <v>421</v>
      </c>
      <c r="D50" s="76" t="s">
        <v>88</v>
      </c>
      <c r="E50">
        <v>176</v>
      </c>
      <c r="F50">
        <v>5</v>
      </c>
    </row>
    <row r="51" spans="1:6" x14ac:dyDescent="0.25">
      <c r="A51" s="1" t="s">
        <v>185</v>
      </c>
      <c r="B51" s="1" t="s">
        <v>186</v>
      </c>
      <c r="C51" t="s">
        <v>421</v>
      </c>
      <c r="D51" s="76" t="s">
        <v>88</v>
      </c>
      <c r="E51">
        <v>659</v>
      </c>
      <c r="F51">
        <v>6</v>
      </c>
    </row>
    <row r="52" spans="1:6" x14ac:dyDescent="0.25">
      <c r="A52" s="1" t="s">
        <v>187</v>
      </c>
      <c r="B52" s="1" t="s">
        <v>188</v>
      </c>
      <c r="C52" t="s">
        <v>421</v>
      </c>
      <c r="D52" s="76" t="s">
        <v>88</v>
      </c>
      <c r="E52">
        <v>462</v>
      </c>
      <c r="F52">
        <v>4</v>
      </c>
    </row>
    <row r="53" spans="1:6" x14ac:dyDescent="0.25">
      <c r="A53" s="1" t="s">
        <v>189</v>
      </c>
      <c r="B53" s="1" t="s">
        <v>190</v>
      </c>
      <c r="C53" t="s">
        <v>421</v>
      </c>
      <c r="D53" s="76" t="s">
        <v>88</v>
      </c>
      <c r="E53">
        <v>424</v>
      </c>
      <c r="F53">
        <v>2</v>
      </c>
    </row>
    <row r="54" spans="1:6" x14ac:dyDescent="0.25">
      <c r="A54" s="1" t="s">
        <v>191</v>
      </c>
      <c r="B54" s="1" t="s">
        <v>192</v>
      </c>
      <c r="C54" t="s">
        <v>421</v>
      </c>
      <c r="D54" s="76" t="s">
        <v>88</v>
      </c>
      <c r="E54">
        <v>558</v>
      </c>
      <c r="F54">
        <v>2</v>
      </c>
    </row>
    <row r="55" spans="1:6" x14ac:dyDescent="0.25">
      <c r="A55" s="1" t="s">
        <v>193</v>
      </c>
      <c r="B55" s="1" t="s">
        <v>194</v>
      </c>
      <c r="C55" t="s">
        <v>421</v>
      </c>
      <c r="D55" s="76" t="s">
        <v>88</v>
      </c>
      <c r="E55">
        <v>486</v>
      </c>
      <c r="F55">
        <v>7</v>
      </c>
    </row>
    <row r="56" spans="1:6" x14ac:dyDescent="0.25">
      <c r="A56" s="1" t="s">
        <v>195</v>
      </c>
      <c r="B56" s="1" t="s">
        <v>196</v>
      </c>
      <c r="C56" t="s">
        <v>421</v>
      </c>
      <c r="D56" s="76" t="s">
        <v>88</v>
      </c>
      <c r="E56">
        <v>296</v>
      </c>
      <c r="F56">
        <v>1</v>
      </c>
    </row>
    <row r="57" spans="1:6" x14ac:dyDescent="0.25">
      <c r="A57" s="1" t="s">
        <v>197</v>
      </c>
      <c r="B57" s="1" t="s">
        <v>198</v>
      </c>
      <c r="C57" t="s">
        <v>421</v>
      </c>
      <c r="D57" s="76" t="s">
        <v>88</v>
      </c>
      <c r="E57">
        <v>22</v>
      </c>
      <c r="F57">
        <v>1</v>
      </c>
    </row>
    <row r="58" spans="1:6" x14ac:dyDescent="0.25">
      <c r="A58" s="1" t="s">
        <v>199</v>
      </c>
      <c r="B58" s="1" t="s">
        <v>200</v>
      </c>
      <c r="C58" t="s">
        <v>421</v>
      </c>
      <c r="D58" s="76" t="s">
        <v>88</v>
      </c>
      <c r="E58">
        <v>228</v>
      </c>
      <c r="F58">
        <v>1</v>
      </c>
    </row>
    <row r="59" spans="1:6" x14ac:dyDescent="0.25">
      <c r="A59" s="1" t="s">
        <v>201</v>
      </c>
      <c r="B59" s="1" t="s">
        <v>202</v>
      </c>
      <c r="C59" t="s">
        <v>421</v>
      </c>
      <c r="D59" s="76" t="s">
        <v>88</v>
      </c>
      <c r="E59">
        <v>478</v>
      </c>
      <c r="F59">
        <v>3</v>
      </c>
    </row>
    <row r="60" spans="1:6" x14ac:dyDescent="0.25">
      <c r="A60" s="1" t="s">
        <v>203</v>
      </c>
      <c r="B60" s="1" t="s">
        <v>204</v>
      </c>
      <c r="C60" t="s">
        <v>421</v>
      </c>
      <c r="D60" s="76" t="s">
        <v>88</v>
      </c>
      <c r="E60">
        <v>229</v>
      </c>
      <c r="F60">
        <v>2</v>
      </c>
    </row>
    <row r="61" spans="1:6" x14ac:dyDescent="0.25">
      <c r="A61" s="1" t="s">
        <v>205</v>
      </c>
      <c r="B61" s="1" t="s">
        <v>206</v>
      </c>
      <c r="C61" t="s">
        <v>421</v>
      </c>
      <c r="D61" s="76" t="s">
        <v>88</v>
      </c>
      <c r="E61">
        <v>123</v>
      </c>
      <c r="F61">
        <v>1</v>
      </c>
    </row>
    <row r="62" spans="1:6" x14ac:dyDescent="0.25">
      <c r="A62" s="1" t="s">
        <v>207</v>
      </c>
      <c r="B62" s="1" t="s">
        <v>208</v>
      </c>
      <c r="C62" t="s">
        <v>421</v>
      </c>
      <c r="D62" s="76" t="s">
        <v>88</v>
      </c>
      <c r="E62">
        <v>17</v>
      </c>
      <c r="F62">
        <v>1</v>
      </c>
    </row>
    <row r="63" spans="1:6" x14ac:dyDescent="0.25">
      <c r="A63" s="1" t="s">
        <v>209</v>
      </c>
      <c r="B63" s="1" t="s">
        <v>210</v>
      </c>
      <c r="C63" t="s">
        <v>421</v>
      </c>
      <c r="D63" s="76" t="s">
        <v>88</v>
      </c>
      <c r="E63">
        <v>919</v>
      </c>
      <c r="F63">
        <v>12</v>
      </c>
    </row>
    <row r="64" spans="1:6" x14ac:dyDescent="0.25">
      <c r="A64" s="1" t="s">
        <v>211</v>
      </c>
      <c r="B64" s="1" t="s">
        <v>212</v>
      </c>
      <c r="C64" t="s">
        <v>421</v>
      </c>
      <c r="D64" s="76" t="s">
        <v>88</v>
      </c>
      <c r="E64">
        <v>606</v>
      </c>
      <c r="F64">
        <v>2</v>
      </c>
    </row>
    <row r="65" spans="1:6" x14ac:dyDescent="0.25">
      <c r="A65" s="1" t="s">
        <v>213</v>
      </c>
      <c r="B65" s="1" t="s">
        <v>214</v>
      </c>
      <c r="C65" t="s">
        <v>421</v>
      </c>
      <c r="D65" s="76" t="s">
        <v>88</v>
      </c>
      <c r="E65">
        <v>1123</v>
      </c>
      <c r="F65">
        <v>10</v>
      </c>
    </row>
    <row r="66" spans="1:6" x14ac:dyDescent="0.25">
      <c r="A66" s="1" t="s">
        <v>215</v>
      </c>
      <c r="B66" s="1" t="s">
        <v>216</v>
      </c>
      <c r="C66" t="s">
        <v>421</v>
      </c>
      <c r="D66" s="76" t="s">
        <v>88</v>
      </c>
      <c r="E66">
        <v>737</v>
      </c>
      <c r="F66">
        <v>7</v>
      </c>
    </row>
    <row r="67" spans="1:6" x14ac:dyDescent="0.25">
      <c r="A67" s="1" t="s">
        <v>217</v>
      </c>
      <c r="B67" s="1" t="s">
        <v>218</v>
      </c>
      <c r="C67" t="s">
        <v>421</v>
      </c>
      <c r="D67" s="76" t="s">
        <v>88</v>
      </c>
      <c r="E67">
        <v>1537</v>
      </c>
      <c r="F67">
        <v>5</v>
      </c>
    </row>
    <row r="68" spans="1:6" x14ac:dyDescent="0.25">
      <c r="A68" s="1" t="s">
        <v>219</v>
      </c>
      <c r="B68" s="1" t="s">
        <v>220</v>
      </c>
      <c r="C68" t="s">
        <v>421</v>
      </c>
      <c r="D68" s="76" t="s">
        <v>88</v>
      </c>
      <c r="E68">
        <v>1063</v>
      </c>
      <c r="F68">
        <v>21</v>
      </c>
    </row>
    <row r="69" spans="1:6" x14ac:dyDescent="0.25">
      <c r="A69" s="1" t="s">
        <v>221</v>
      </c>
      <c r="B69" s="1" t="s">
        <v>222</v>
      </c>
      <c r="C69" t="s">
        <v>421</v>
      </c>
      <c r="D69" s="76" t="s">
        <v>88</v>
      </c>
      <c r="E69">
        <v>897</v>
      </c>
      <c r="F69">
        <v>8</v>
      </c>
    </row>
    <row r="70" spans="1:6" x14ac:dyDescent="0.25">
      <c r="A70" s="1" t="s">
        <v>223</v>
      </c>
      <c r="B70" s="1" t="s">
        <v>224</v>
      </c>
      <c r="C70" t="s">
        <v>421</v>
      </c>
      <c r="D70" s="76" t="s">
        <v>88</v>
      </c>
      <c r="E70">
        <v>180</v>
      </c>
      <c r="F70">
        <v>2</v>
      </c>
    </row>
    <row r="71" spans="1:6" x14ac:dyDescent="0.25">
      <c r="A71" s="1" t="s">
        <v>225</v>
      </c>
      <c r="B71" s="1" t="s">
        <v>226</v>
      </c>
      <c r="C71" t="s">
        <v>421</v>
      </c>
      <c r="D71" s="76" t="s">
        <v>88</v>
      </c>
      <c r="E71">
        <v>766</v>
      </c>
      <c r="F71">
        <v>2</v>
      </c>
    </row>
    <row r="72" spans="1:6" x14ac:dyDescent="0.25">
      <c r="A72" s="1" t="s">
        <v>227</v>
      </c>
      <c r="B72" s="1" t="s">
        <v>228</v>
      </c>
      <c r="C72" t="s">
        <v>421</v>
      </c>
      <c r="D72" s="76" t="s">
        <v>88</v>
      </c>
      <c r="E72">
        <v>157</v>
      </c>
      <c r="F72">
        <v>2</v>
      </c>
    </row>
    <row r="73" spans="1:6" x14ac:dyDescent="0.25">
      <c r="A73" s="1" t="s">
        <v>229</v>
      </c>
      <c r="B73" s="1" t="s">
        <v>230</v>
      </c>
      <c r="C73" t="s">
        <v>421</v>
      </c>
      <c r="D73" s="76" t="s">
        <v>88</v>
      </c>
      <c r="E73" s="71" t="s">
        <v>403</v>
      </c>
      <c r="F73" s="71" t="s">
        <v>403</v>
      </c>
    </row>
    <row r="74" spans="1:6" x14ac:dyDescent="0.25">
      <c r="A74" s="1" t="s">
        <v>231</v>
      </c>
      <c r="B74" s="1" t="s">
        <v>232</v>
      </c>
      <c r="C74" t="s">
        <v>421</v>
      </c>
      <c r="D74" s="76" t="s">
        <v>88</v>
      </c>
      <c r="E74">
        <v>76</v>
      </c>
      <c r="F74">
        <v>2</v>
      </c>
    </row>
    <row r="75" spans="1:6" x14ac:dyDescent="0.25">
      <c r="A75" s="1" t="s">
        <v>233</v>
      </c>
      <c r="B75" s="1" t="s">
        <v>234</v>
      </c>
      <c r="C75" t="s">
        <v>421</v>
      </c>
      <c r="D75" s="76" t="s">
        <v>88</v>
      </c>
      <c r="E75">
        <v>492</v>
      </c>
      <c r="F75">
        <v>3</v>
      </c>
    </row>
    <row r="76" spans="1:6" x14ac:dyDescent="0.25">
      <c r="A76" s="1" t="s">
        <v>235</v>
      </c>
      <c r="B76" s="1" t="s">
        <v>236</v>
      </c>
      <c r="C76" t="s">
        <v>421</v>
      </c>
      <c r="D76" s="76" t="s">
        <v>88</v>
      </c>
      <c r="E76">
        <v>111</v>
      </c>
      <c r="F76">
        <v>1</v>
      </c>
    </row>
    <row r="77" spans="1:6" x14ac:dyDescent="0.25">
      <c r="A77" s="1" t="s">
        <v>237</v>
      </c>
      <c r="B77" s="1" t="s">
        <v>238</v>
      </c>
      <c r="C77" t="s">
        <v>421</v>
      </c>
      <c r="D77" s="76" t="s">
        <v>88</v>
      </c>
      <c r="E77">
        <v>416</v>
      </c>
      <c r="F77">
        <v>4</v>
      </c>
    </row>
    <row r="78" spans="1:6" x14ac:dyDescent="0.25">
      <c r="A78" s="1" t="s">
        <v>239</v>
      </c>
      <c r="B78" s="1" t="s">
        <v>240</v>
      </c>
      <c r="C78" t="s">
        <v>421</v>
      </c>
      <c r="D78" s="76" t="s">
        <v>88</v>
      </c>
      <c r="E78">
        <v>196</v>
      </c>
      <c r="F78">
        <v>2</v>
      </c>
    </row>
    <row r="79" spans="1:6" x14ac:dyDescent="0.25">
      <c r="A79" s="1" t="s">
        <v>241</v>
      </c>
      <c r="B79" s="1" t="s">
        <v>242</v>
      </c>
      <c r="C79" t="s">
        <v>421</v>
      </c>
      <c r="D79" s="76" t="s">
        <v>88</v>
      </c>
      <c r="E79">
        <v>220</v>
      </c>
      <c r="F79">
        <v>3</v>
      </c>
    </row>
    <row r="80" spans="1:6" x14ac:dyDescent="0.25">
      <c r="A80" s="1" t="s">
        <v>243</v>
      </c>
      <c r="B80" s="1" t="s">
        <v>244</v>
      </c>
      <c r="C80" t="s">
        <v>421</v>
      </c>
      <c r="D80" s="76" t="s">
        <v>88</v>
      </c>
      <c r="E80">
        <v>699</v>
      </c>
      <c r="F80">
        <v>2</v>
      </c>
    </row>
    <row r="81" spans="1:6" x14ac:dyDescent="0.25">
      <c r="A81" s="1" t="s">
        <v>245</v>
      </c>
      <c r="B81" s="1" t="s">
        <v>246</v>
      </c>
      <c r="C81" t="s">
        <v>421</v>
      </c>
      <c r="D81" s="76" t="s">
        <v>88</v>
      </c>
      <c r="E81" s="71" t="s">
        <v>403</v>
      </c>
      <c r="F81" s="71" t="s">
        <v>403</v>
      </c>
    </row>
    <row r="82" spans="1:6" x14ac:dyDescent="0.25">
      <c r="A82" s="1" t="s">
        <v>247</v>
      </c>
      <c r="B82" s="1" t="s">
        <v>248</v>
      </c>
      <c r="C82" t="s">
        <v>421</v>
      </c>
      <c r="D82" s="76" t="s">
        <v>88</v>
      </c>
      <c r="E82">
        <v>1379</v>
      </c>
      <c r="F82">
        <v>9</v>
      </c>
    </row>
    <row r="83" spans="1:6" x14ac:dyDescent="0.25">
      <c r="A83" s="1" t="s">
        <v>249</v>
      </c>
      <c r="B83" s="1" t="s">
        <v>250</v>
      </c>
      <c r="C83" t="s">
        <v>421</v>
      </c>
      <c r="D83" s="76" t="s">
        <v>88</v>
      </c>
      <c r="E83">
        <v>1793</v>
      </c>
      <c r="F83">
        <v>16</v>
      </c>
    </row>
    <row r="84" spans="1:6" x14ac:dyDescent="0.25">
      <c r="A84" s="1" t="s">
        <v>251</v>
      </c>
      <c r="B84" s="1" t="s">
        <v>252</v>
      </c>
      <c r="C84" t="s">
        <v>421</v>
      </c>
      <c r="D84" s="76" t="s">
        <v>88</v>
      </c>
      <c r="E84">
        <v>1054</v>
      </c>
      <c r="F84">
        <v>5</v>
      </c>
    </row>
    <row r="85" spans="1:6" x14ac:dyDescent="0.25">
      <c r="A85" s="1" t="s">
        <v>253</v>
      </c>
      <c r="B85" s="1" t="s">
        <v>254</v>
      </c>
      <c r="C85" t="s">
        <v>421</v>
      </c>
      <c r="D85" s="76" t="s">
        <v>88</v>
      </c>
      <c r="E85">
        <v>714</v>
      </c>
      <c r="F85">
        <v>6</v>
      </c>
    </row>
    <row r="86" spans="1:6" x14ac:dyDescent="0.25">
      <c r="A86" s="1" t="s">
        <v>255</v>
      </c>
      <c r="B86" s="1" t="s">
        <v>256</v>
      </c>
      <c r="C86" t="s">
        <v>421</v>
      </c>
      <c r="D86" s="76" t="s">
        <v>88</v>
      </c>
      <c r="E86">
        <v>1763</v>
      </c>
      <c r="F86">
        <v>44</v>
      </c>
    </row>
    <row r="87" spans="1:6" x14ac:dyDescent="0.25">
      <c r="A87" s="1" t="s">
        <v>257</v>
      </c>
      <c r="B87" s="1" t="s">
        <v>258</v>
      </c>
      <c r="C87" t="s">
        <v>421</v>
      </c>
      <c r="D87" s="76" t="s">
        <v>88</v>
      </c>
      <c r="E87">
        <v>451</v>
      </c>
      <c r="F87">
        <v>5</v>
      </c>
    </row>
    <row r="88" spans="1:6" x14ac:dyDescent="0.25">
      <c r="A88" s="1" t="s">
        <v>259</v>
      </c>
      <c r="B88" s="1" t="s">
        <v>260</v>
      </c>
      <c r="C88" t="s">
        <v>421</v>
      </c>
      <c r="D88" s="76" t="s">
        <v>88</v>
      </c>
      <c r="E88">
        <v>909</v>
      </c>
      <c r="F88">
        <v>4</v>
      </c>
    </row>
    <row r="89" spans="1:6" x14ac:dyDescent="0.25">
      <c r="A89" s="1" t="s">
        <v>261</v>
      </c>
      <c r="B89" s="1" t="s">
        <v>262</v>
      </c>
      <c r="C89" t="s">
        <v>421</v>
      </c>
      <c r="D89" s="76" t="s">
        <v>88</v>
      </c>
      <c r="E89">
        <v>1297</v>
      </c>
      <c r="F89">
        <v>11</v>
      </c>
    </row>
    <row r="90" spans="1:6" x14ac:dyDescent="0.25">
      <c r="A90" s="1" t="s">
        <v>263</v>
      </c>
      <c r="B90" s="1" t="s">
        <v>264</v>
      </c>
      <c r="C90" t="s">
        <v>421</v>
      </c>
      <c r="D90" s="76" t="s">
        <v>88</v>
      </c>
      <c r="E90">
        <v>896</v>
      </c>
      <c r="F90">
        <v>9</v>
      </c>
    </row>
    <row r="91" spans="1:6" x14ac:dyDescent="0.25">
      <c r="A91" s="1" t="s">
        <v>265</v>
      </c>
      <c r="B91" s="1" t="s">
        <v>266</v>
      </c>
      <c r="C91" t="s">
        <v>421</v>
      </c>
      <c r="D91" s="76" t="s">
        <v>88</v>
      </c>
      <c r="E91">
        <v>1436</v>
      </c>
      <c r="F91">
        <v>17</v>
      </c>
    </row>
    <row r="92" spans="1:6" x14ac:dyDescent="0.25">
      <c r="A92" s="1" t="s">
        <v>267</v>
      </c>
      <c r="B92" s="1" t="s">
        <v>268</v>
      </c>
      <c r="C92" t="s">
        <v>421</v>
      </c>
      <c r="D92" s="76" t="s">
        <v>88</v>
      </c>
      <c r="E92">
        <v>1037</v>
      </c>
      <c r="F92">
        <v>9</v>
      </c>
    </row>
    <row r="93" spans="1:6" x14ac:dyDescent="0.25">
      <c r="A93" s="1" t="s">
        <v>269</v>
      </c>
      <c r="B93" s="1" t="s">
        <v>270</v>
      </c>
      <c r="C93" t="s">
        <v>421</v>
      </c>
      <c r="D93" s="76" t="s">
        <v>88</v>
      </c>
      <c r="E93">
        <v>90</v>
      </c>
      <c r="F93" s="71" t="s">
        <v>403</v>
      </c>
    </row>
    <row r="94" spans="1:6" x14ac:dyDescent="0.25">
      <c r="A94" s="1" t="s">
        <v>271</v>
      </c>
      <c r="B94" s="1" t="s">
        <v>272</v>
      </c>
      <c r="C94" t="s">
        <v>421</v>
      </c>
      <c r="D94" s="76" t="s">
        <v>88</v>
      </c>
      <c r="E94">
        <v>1720</v>
      </c>
      <c r="F94">
        <v>20</v>
      </c>
    </row>
    <row r="95" spans="1:6" x14ac:dyDescent="0.25">
      <c r="A95" s="1" t="s">
        <v>273</v>
      </c>
      <c r="B95" s="1" t="s">
        <v>274</v>
      </c>
      <c r="C95" t="s">
        <v>421</v>
      </c>
      <c r="D95" s="76" t="s">
        <v>88</v>
      </c>
      <c r="E95">
        <v>972</v>
      </c>
      <c r="F95">
        <v>13</v>
      </c>
    </row>
    <row r="96" spans="1:6" x14ac:dyDescent="0.25">
      <c r="A96" s="1" t="s">
        <v>275</v>
      </c>
      <c r="B96" s="1" t="s">
        <v>276</v>
      </c>
      <c r="C96" t="s">
        <v>421</v>
      </c>
      <c r="D96" s="76" t="s">
        <v>88</v>
      </c>
      <c r="E96">
        <v>814</v>
      </c>
      <c r="F96">
        <v>11</v>
      </c>
    </row>
    <row r="97" spans="1:6" x14ac:dyDescent="0.25">
      <c r="A97" s="1" t="s">
        <v>277</v>
      </c>
      <c r="B97" s="1" t="s">
        <v>278</v>
      </c>
      <c r="C97" t="s">
        <v>421</v>
      </c>
      <c r="D97" s="76" t="s">
        <v>88</v>
      </c>
      <c r="E97">
        <v>2641</v>
      </c>
      <c r="F97">
        <v>27</v>
      </c>
    </row>
    <row r="98" spans="1:6" x14ac:dyDescent="0.25">
      <c r="A98" s="1" t="s">
        <v>279</v>
      </c>
      <c r="B98" s="1" t="s">
        <v>280</v>
      </c>
      <c r="C98" t="s">
        <v>421</v>
      </c>
      <c r="D98" s="76" t="s">
        <v>88</v>
      </c>
      <c r="E98">
        <v>773</v>
      </c>
      <c r="F98">
        <v>3</v>
      </c>
    </row>
    <row r="99" spans="1:6" x14ac:dyDescent="0.25">
      <c r="A99" s="1" t="s">
        <v>281</v>
      </c>
      <c r="B99" s="1" t="s">
        <v>282</v>
      </c>
      <c r="C99" t="s">
        <v>421</v>
      </c>
      <c r="D99" s="76" t="s">
        <v>88</v>
      </c>
      <c r="E99">
        <v>3139</v>
      </c>
      <c r="F99">
        <v>32</v>
      </c>
    </row>
    <row r="100" spans="1:6" x14ac:dyDescent="0.25">
      <c r="A100" s="1" t="s">
        <v>283</v>
      </c>
      <c r="B100" s="1" t="s">
        <v>284</v>
      </c>
      <c r="C100" t="s">
        <v>421</v>
      </c>
      <c r="D100" s="76" t="s">
        <v>88</v>
      </c>
      <c r="E100">
        <v>3518</v>
      </c>
      <c r="F100">
        <v>31</v>
      </c>
    </row>
    <row r="101" spans="1:6" x14ac:dyDescent="0.25">
      <c r="A101" s="1" t="s">
        <v>285</v>
      </c>
      <c r="B101" s="1" t="s">
        <v>286</v>
      </c>
      <c r="C101" t="s">
        <v>421</v>
      </c>
      <c r="D101" s="76" t="s">
        <v>88</v>
      </c>
      <c r="E101">
        <v>65</v>
      </c>
      <c r="F101">
        <v>1</v>
      </c>
    </row>
    <row r="102" spans="1:6" x14ac:dyDescent="0.25">
      <c r="A102" s="1" t="s">
        <v>287</v>
      </c>
      <c r="B102" s="1" t="s">
        <v>288</v>
      </c>
      <c r="C102" t="s">
        <v>421</v>
      </c>
      <c r="D102" s="76" t="s">
        <v>88</v>
      </c>
      <c r="E102">
        <v>2046</v>
      </c>
      <c r="F102">
        <v>16</v>
      </c>
    </row>
    <row r="103" spans="1:6" x14ac:dyDescent="0.25">
      <c r="A103" s="1" t="s">
        <v>289</v>
      </c>
      <c r="B103" s="1" t="s">
        <v>290</v>
      </c>
      <c r="C103" t="s">
        <v>421</v>
      </c>
      <c r="D103" s="76" t="s">
        <v>88</v>
      </c>
      <c r="E103">
        <v>608</v>
      </c>
      <c r="F103">
        <v>3</v>
      </c>
    </row>
    <row r="104" spans="1:6" x14ac:dyDescent="0.25">
      <c r="A104" s="1" t="s">
        <v>291</v>
      </c>
      <c r="B104" s="1" t="s">
        <v>292</v>
      </c>
      <c r="C104" t="s">
        <v>421</v>
      </c>
      <c r="D104" s="76" t="s">
        <v>88</v>
      </c>
      <c r="E104">
        <v>910</v>
      </c>
      <c r="F104">
        <v>7</v>
      </c>
    </row>
    <row r="105" spans="1:6" x14ac:dyDescent="0.25">
      <c r="A105" s="1" t="s">
        <v>293</v>
      </c>
      <c r="B105" s="1" t="s">
        <v>294</v>
      </c>
      <c r="C105" t="s">
        <v>421</v>
      </c>
      <c r="D105" s="76" t="s">
        <v>88</v>
      </c>
      <c r="E105">
        <v>428</v>
      </c>
      <c r="F105">
        <v>3</v>
      </c>
    </row>
    <row r="106" spans="1:6" x14ac:dyDescent="0.25">
      <c r="A106" s="1" t="s">
        <v>295</v>
      </c>
      <c r="B106" s="1" t="s">
        <v>296</v>
      </c>
      <c r="C106" t="s">
        <v>421</v>
      </c>
      <c r="D106" s="76" t="s">
        <v>88</v>
      </c>
      <c r="E106">
        <v>1769</v>
      </c>
      <c r="F106">
        <v>18</v>
      </c>
    </row>
    <row r="107" spans="1:6" x14ac:dyDescent="0.25">
      <c r="A107" s="1" t="s">
        <v>297</v>
      </c>
      <c r="B107" s="1" t="s">
        <v>298</v>
      </c>
      <c r="C107" t="s">
        <v>421</v>
      </c>
      <c r="D107" s="76" t="s">
        <v>88</v>
      </c>
      <c r="E107" t="e">
        <v>#N/A</v>
      </c>
      <c r="F107" t="e">
        <v>#N/A</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BA0AD-7644-432E-9CAB-AF3CC249261A}">
  <sheetPr>
    <tabColor rgb="FF92D050"/>
  </sheetPr>
  <dimension ref="A2:W219"/>
  <sheetViews>
    <sheetView topLeftCell="B1" workbookViewId="0">
      <selection activeCell="O19" sqref="O19"/>
    </sheetView>
  </sheetViews>
  <sheetFormatPr defaultRowHeight="15" x14ac:dyDescent="0.25"/>
  <cols>
    <col min="1" max="1" width="16" bestFit="1" customWidth="1"/>
    <col min="2" max="2" width="55.5703125" bestFit="1" customWidth="1"/>
    <col min="3" max="3" width="10.28515625" bestFit="1" customWidth="1"/>
    <col min="23" max="23" width="13.7109375" customWidth="1"/>
  </cols>
  <sheetData>
    <row r="2" spans="1:23" x14ac:dyDescent="0.25">
      <c r="D2" s="94" t="s">
        <v>424</v>
      </c>
      <c r="E2" s="95"/>
      <c r="F2" s="95"/>
      <c r="G2" s="95"/>
      <c r="H2" s="95"/>
      <c r="I2" s="95"/>
      <c r="J2" s="95"/>
      <c r="K2" s="95"/>
      <c r="L2" s="95"/>
      <c r="M2" s="95"/>
      <c r="N2" s="95"/>
      <c r="O2" s="95"/>
      <c r="P2" s="95"/>
      <c r="Q2" s="95"/>
      <c r="R2" s="95"/>
      <c r="S2" s="95"/>
      <c r="T2" s="95"/>
      <c r="U2" s="95"/>
      <c r="V2" s="95"/>
      <c r="W2" s="95"/>
    </row>
    <row r="3" spans="1:23" x14ac:dyDescent="0.25">
      <c r="D3" s="96" t="s">
        <v>83</v>
      </c>
      <c r="E3" s="96"/>
      <c r="F3" s="96"/>
      <c r="G3" s="96"/>
      <c r="H3" s="96"/>
      <c r="I3" s="96"/>
      <c r="J3" s="96"/>
      <c r="K3" s="96"/>
      <c r="L3" s="96"/>
      <c r="M3" s="96"/>
      <c r="N3" s="96"/>
      <c r="O3" s="96"/>
      <c r="P3" s="96"/>
      <c r="Q3" s="96"/>
      <c r="R3" s="96"/>
      <c r="S3" s="96"/>
      <c r="T3" s="93"/>
      <c r="U3" s="93"/>
      <c r="V3" s="93"/>
      <c r="W3" s="93"/>
    </row>
    <row r="4" spans="1:23" x14ac:dyDescent="0.25">
      <c r="A4" t="s">
        <v>406</v>
      </c>
      <c r="B4" t="s">
        <v>407</v>
      </c>
      <c r="C4" t="s">
        <v>408</v>
      </c>
      <c r="D4" s="8" t="s">
        <v>425</v>
      </c>
      <c r="E4" s="8" t="s">
        <v>426</v>
      </c>
      <c r="F4" s="8" t="s">
        <v>427</v>
      </c>
      <c r="G4" s="8" t="s">
        <v>428</v>
      </c>
      <c r="H4" s="8" t="s">
        <v>429</v>
      </c>
      <c r="I4" s="8" t="s">
        <v>430</v>
      </c>
      <c r="J4" s="8" t="s">
        <v>431</v>
      </c>
      <c r="K4" s="8" t="s">
        <v>432</v>
      </c>
      <c r="L4" s="8" t="s">
        <v>409</v>
      </c>
      <c r="M4" s="8" t="s">
        <v>410</v>
      </c>
      <c r="N4" s="8" t="s">
        <v>411</v>
      </c>
      <c r="O4" s="8" t="s">
        <v>412</v>
      </c>
      <c r="P4" s="8" t="s">
        <v>413</v>
      </c>
      <c r="Q4" s="8" t="s">
        <v>414</v>
      </c>
      <c r="R4" s="8" t="s">
        <v>415</v>
      </c>
      <c r="S4" s="8" t="s">
        <v>416</v>
      </c>
      <c r="T4" s="8" t="s">
        <v>417</v>
      </c>
      <c r="U4" s="8" t="s">
        <v>418</v>
      </c>
      <c r="V4" s="8" t="s">
        <v>419</v>
      </c>
      <c r="W4" s="8" t="s">
        <v>420</v>
      </c>
    </row>
    <row r="5" spans="1:23" x14ac:dyDescent="0.25">
      <c r="A5" s="1" t="s">
        <v>85</v>
      </c>
      <c r="B5" s="1" t="s">
        <v>86</v>
      </c>
      <c r="C5" s="4" t="s">
        <v>421</v>
      </c>
      <c r="D5">
        <v>238</v>
      </c>
      <c r="E5">
        <v>185</v>
      </c>
      <c r="F5">
        <v>179</v>
      </c>
      <c r="G5">
        <v>181</v>
      </c>
      <c r="H5">
        <v>67</v>
      </c>
      <c r="I5">
        <v>49</v>
      </c>
      <c r="J5">
        <v>92</v>
      </c>
      <c r="K5">
        <v>82</v>
      </c>
      <c r="L5">
        <v>45</v>
      </c>
      <c r="M5">
        <v>138</v>
      </c>
      <c r="N5">
        <v>205</v>
      </c>
      <c r="O5">
        <v>267</v>
      </c>
      <c r="P5">
        <v>280</v>
      </c>
      <c r="Q5">
        <v>200</v>
      </c>
      <c r="R5">
        <v>173</v>
      </c>
      <c r="S5">
        <v>197</v>
      </c>
      <c r="T5">
        <v>21</v>
      </c>
      <c r="U5">
        <v>22</v>
      </c>
      <c r="V5">
        <v>93</v>
      </c>
      <c r="W5">
        <v>76</v>
      </c>
    </row>
    <row r="6" spans="1:23" x14ac:dyDescent="0.25">
      <c r="A6" s="1" t="s">
        <v>89</v>
      </c>
      <c r="B6" s="1" t="s">
        <v>90</v>
      </c>
      <c r="C6" s="4" t="s">
        <v>421</v>
      </c>
      <c r="D6">
        <v>447</v>
      </c>
      <c r="E6">
        <v>213</v>
      </c>
      <c r="F6">
        <v>283</v>
      </c>
      <c r="G6">
        <v>92</v>
      </c>
      <c r="H6">
        <v>91</v>
      </c>
      <c r="I6">
        <v>114</v>
      </c>
      <c r="J6">
        <v>140</v>
      </c>
      <c r="K6">
        <v>183</v>
      </c>
      <c r="L6">
        <v>147</v>
      </c>
      <c r="M6">
        <v>171</v>
      </c>
      <c r="N6">
        <v>221</v>
      </c>
      <c r="O6">
        <v>136</v>
      </c>
      <c r="P6">
        <v>177</v>
      </c>
      <c r="Q6">
        <v>5</v>
      </c>
      <c r="R6">
        <v>21</v>
      </c>
      <c r="S6">
        <v>57</v>
      </c>
      <c r="T6">
        <v>107</v>
      </c>
      <c r="U6">
        <v>94</v>
      </c>
      <c r="V6">
        <v>178</v>
      </c>
      <c r="W6">
        <v>74</v>
      </c>
    </row>
    <row r="7" spans="1:23" x14ac:dyDescent="0.25">
      <c r="A7" s="1" t="s">
        <v>91</v>
      </c>
      <c r="B7" s="1" t="s">
        <v>92</v>
      </c>
      <c r="C7" s="4" t="s">
        <v>421</v>
      </c>
      <c r="D7">
        <v>471</v>
      </c>
      <c r="E7">
        <v>382</v>
      </c>
      <c r="F7">
        <v>510</v>
      </c>
      <c r="G7">
        <v>409</v>
      </c>
      <c r="H7">
        <v>339</v>
      </c>
      <c r="I7">
        <v>192</v>
      </c>
      <c r="J7">
        <v>169</v>
      </c>
      <c r="K7">
        <v>10</v>
      </c>
      <c r="L7" t="s">
        <v>403</v>
      </c>
      <c r="M7" t="s">
        <v>403</v>
      </c>
      <c r="N7">
        <v>79</v>
      </c>
      <c r="O7" t="s">
        <v>403</v>
      </c>
      <c r="P7">
        <v>132</v>
      </c>
      <c r="Q7">
        <v>137</v>
      </c>
      <c r="R7">
        <v>263</v>
      </c>
      <c r="S7">
        <v>236</v>
      </c>
      <c r="T7">
        <v>200</v>
      </c>
      <c r="U7">
        <v>240</v>
      </c>
      <c r="V7">
        <v>133</v>
      </c>
      <c r="W7">
        <v>122</v>
      </c>
    </row>
    <row r="8" spans="1:23" x14ac:dyDescent="0.25">
      <c r="A8" s="1" t="s">
        <v>93</v>
      </c>
      <c r="B8" s="1" t="s">
        <v>94</v>
      </c>
      <c r="C8" s="4" t="s">
        <v>421</v>
      </c>
      <c r="D8">
        <v>197</v>
      </c>
      <c r="E8">
        <v>384</v>
      </c>
      <c r="F8">
        <v>532</v>
      </c>
      <c r="G8">
        <v>683</v>
      </c>
      <c r="H8">
        <v>405</v>
      </c>
      <c r="I8">
        <v>272</v>
      </c>
      <c r="J8">
        <v>242</v>
      </c>
      <c r="K8">
        <v>423</v>
      </c>
      <c r="L8">
        <v>376</v>
      </c>
      <c r="M8">
        <v>147</v>
      </c>
      <c r="N8">
        <v>273</v>
      </c>
      <c r="O8">
        <v>408</v>
      </c>
      <c r="P8">
        <v>343</v>
      </c>
      <c r="Q8">
        <v>379</v>
      </c>
      <c r="R8">
        <v>312</v>
      </c>
      <c r="S8">
        <v>249</v>
      </c>
      <c r="T8">
        <v>360</v>
      </c>
      <c r="U8">
        <v>83</v>
      </c>
      <c r="V8">
        <v>181</v>
      </c>
      <c r="W8">
        <v>137</v>
      </c>
    </row>
    <row r="9" spans="1:23" x14ac:dyDescent="0.25">
      <c r="A9" s="1" t="s">
        <v>95</v>
      </c>
      <c r="B9" s="1" t="s">
        <v>96</v>
      </c>
      <c r="C9" s="4" t="s">
        <v>421</v>
      </c>
      <c r="D9">
        <v>152</v>
      </c>
      <c r="E9">
        <v>220</v>
      </c>
      <c r="F9">
        <v>314</v>
      </c>
      <c r="G9">
        <v>319</v>
      </c>
      <c r="H9">
        <v>156</v>
      </c>
      <c r="I9">
        <v>222</v>
      </c>
      <c r="J9">
        <v>199</v>
      </c>
      <c r="K9">
        <v>184</v>
      </c>
      <c r="L9">
        <v>270</v>
      </c>
      <c r="M9">
        <v>141</v>
      </c>
      <c r="N9">
        <v>100</v>
      </c>
      <c r="O9">
        <v>130</v>
      </c>
      <c r="P9">
        <v>155</v>
      </c>
      <c r="Q9">
        <v>166</v>
      </c>
      <c r="R9">
        <v>56</v>
      </c>
      <c r="S9">
        <v>124</v>
      </c>
      <c r="T9">
        <v>9</v>
      </c>
      <c r="U9">
        <v>174</v>
      </c>
      <c r="V9">
        <v>182</v>
      </c>
      <c r="W9">
        <v>292</v>
      </c>
    </row>
    <row r="10" spans="1:23" x14ac:dyDescent="0.25">
      <c r="A10" s="1" t="s">
        <v>97</v>
      </c>
      <c r="B10" s="1" t="s">
        <v>98</v>
      </c>
      <c r="C10" s="4" t="s">
        <v>421</v>
      </c>
      <c r="D10">
        <v>191</v>
      </c>
      <c r="E10">
        <v>209</v>
      </c>
      <c r="F10">
        <v>166</v>
      </c>
      <c r="G10">
        <v>247</v>
      </c>
      <c r="H10">
        <v>146</v>
      </c>
      <c r="I10">
        <v>251</v>
      </c>
      <c r="J10">
        <v>289</v>
      </c>
      <c r="K10">
        <v>422</v>
      </c>
      <c r="L10">
        <v>348</v>
      </c>
      <c r="M10">
        <v>312</v>
      </c>
      <c r="N10">
        <v>192</v>
      </c>
      <c r="O10">
        <v>294</v>
      </c>
      <c r="P10">
        <v>182</v>
      </c>
      <c r="Q10">
        <v>241</v>
      </c>
      <c r="R10">
        <v>281</v>
      </c>
      <c r="S10">
        <v>234</v>
      </c>
      <c r="T10">
        <v>103</v>
      </c>
      <c r="U10">
        <v>185</v>
      </c>
      <c r="V10">
        <v>205</v>
      </c>
      <c r="W10">
        <v>223</v>
      </c>
    </row>
    <row r="11" spans="1:23" x14ac:dyDescent="0.25">
      <c r="A11" s="1" t="s">
        <v>99</v>
      </c>
      <c r="B11" s="1" t="s">
        <v>100</v>
      </c>
      <c r="C11" s="4" t="s">
        <v>421</v>
      </c>
      <c r="D11">
        <v>834</v>
      </c>
      <c r="E11">
        <v>1167</v>
      </c>
      <c r="F11">
        <v>1041</v>
      </c>
      <c r="G11">
        <v>848</v>
      </c>
      <c r="H11">
        <v>438</v>
      </c>
      <c r="I11">
        <v>334</v>
      </c>
      <c r="J11">
        <v>368</v>
      </c>
      <c r="K11">
        <v>447</v>
      </c>
      <c r="L11">
        <v>606</v>
      </c>
      <c r="M11">
        <v>485</v>
      </c>
      <c r="N11">
        <v>370</v>
      </c>
      <c r="O11">
        <v>278</v>
      </c>
      <c r="P11">
        <v>455</v>
      </c>
      <c r="Q11">
        <v>483</v>
      </c>
      <c r="R11">
        <v>368</v>
      </c>
      <c r="S11">
        <v>333</v>
      </c>
      <c r="T11">
        <v>278</v>
      </c>
      <c r="U11">
        <v>260</v>
      </c>
      <c r="V11">
        <v>139</v>
      </c>
      <c r="W11">
        <v>185</v>
      </c>
    </row>
    <row r="12" spans="1:23" x14ac:dyDescent="0.25">
      <c r="A12" s="1" t="s">
        <v>101</v>
      </c>
      <c r="B12" s="1" t="s">
        <v>102</v>
      </c>
      <c r="C12" s="4" t="s">
        <v>421</v>
      </c>
      <c r="D12">
        <v>182</v>
      </c>
      <c r="E12">
        <v>283</v>
      </c>
      <c r="F12">
        <v>176</v>
      </c>
      <c r="G12">
        <v>215</v>
      </c>
      <c r="H12">
        <v>272</v>
      </c>
      <c r="I12">
        <v>260</v>
      </c>
      <c r="J12">
        <v>140</v>
      </c>
      <c r="K12">
        <v>319</v>
      </c>
      <c r="L12">
        <v>334</v>
      </c>
      <c r="M12">
        <v>228</v>
      </c>
      <c r="N12">
        <v>266</v>
      </c>
      <c r="O12">
        <v>124</v>
      </c>
      <c r="P12">
        <v>98</v>
      </c>
      <c r="Q12">
        <v>93</v>
      </c>
      <c r="R12" t="s">
        <v>403</v>
      </c>
      <c r="S12">
        <v>41</v>
      </c>
      <c r="T12">
        <v>13</v>
      </c>
      <c r="U12">
        <v>29</v>
      </c>
      <c r="V12" t="s">
        <v>403</v>
      </c>
      <c r="W12">
        <v>88</v>
      </c>
    </row>
    <row r="13" spans="1:23" x14ac:dyDescent="0.25">
      <c r="A13" s="1" t="s">
        <v>103</v>
      </c>
      <c r="B13" s="1" t="s">
        <v>104</v>
      </c>
      <c r="C13" s="4" t="s">
        <v>421</v>
      </c>
      <c r="D13">
        <v>437</v>
      </c>
      <c r="E13">
        <v>486</v>
      </c>
      <c r="F13">
        <v>756</v>
      </c>
      <c r="G13">
        <v>608</v>
      </c>
      <c r="H13">
        <v>753</v>
      </c>
      <c r="I13">
        <v>864</v>
      </c>
      <c r="J13">
        <v>811</v>
      </c>
      <c r="K13">
        <v>810</v>
      </c>
      <c r="L13">
        <v>925</v>
      </c>
      <c r="M13">
        <v>830</v>
      </c>
      <c r="N13">
        <v>912</v>
      </c>
      <c r="O13">
        <v>814</v>
      </c>
      <c r="P13">
        <v>812</v>
      </c>
      <c r="Q13">
        <v>876</v>
      </c>
      <c r="R13">
        <v>783</v>
      </c>
      <c r="S13">
        <v>647</v>
      </c>
      <c r="T13">
        <v>699</v>
      </c>
      <c r="U13">
        <v>747</v>
      </c>
      <c r="V13">
        <v>582</v>
      </c>
      <c r="W13">
        <v>759</v>
      </c>
    </row>
    <row r="14" spans="1:23" x14ac:dyDescent="0.25">
      <c r="A14" s="1" t="s">
        <v>105</v>
      </c>
      <c r="B14" s="1" t="s">
        <v>106</v>
      </c>
      <c r="C14" s="4" t="s">
        <v>421</v>
      </c>
      <c r="D14">
        <v>289</v>
      </c>
      <c r="E14">
        <v>336</v>
      </c>
      <c r="F14">
        <v>293</v>
      </c>
      <c r="G14">
        <v>184</v>
      </c>
      <c r="H14">
        <v>100</v>
      </c>
      <c r="I14">
        <v>148</v>
      </c>
      <c r="J14">
        <v>129</v>
      </c>
      <c r="K14">
        <v>93</v>
      </c>
      <c r="L14">
        <v>108</v>
      </c>
      <c r="M14">
        <v>60</v>
      </c>
      <c r="N14">
        <v>369</v>
      </c>
      <c r="O14">
        <v>187</v>
      </c>
      <c r="P14">
        <v>91</v>
      </c>
      <c r="Q14">
        <v>18</v>
      </c>
      <c r="R14">
        <v>150</v>
      </c>
      <c r="S14">
        <v>152</v>
      </c>
      <c r="T14">
        <v>93</v>
      </c>
      <c r="U14">
        <v>92</v>
      </c>
      <c r="V14">
        <v>264</v>
      </c>
      <c r="W14">
        <v>385</v>
      </c>
    </row>
    <row r="15" spans="1:23" x14ac:dyDescent="0.25">
      <c r="A15" s="1" t="s">
        <v>107</v>
      </c>
      <c r="B15" s="1" t="s">
        <v>108</v>
      </c>
      <c r="C15" s="4" t="s">
        <v>421</v>
      </c>
      <c r="D15">
        <v>969</v>
      </c>
      <c r="E15">
        <v>573</v>
      </c>
      <c r="F15">
        <v>395</v>
      </c>
      <c r="G15">
        <v>551</v>
      </c>
      <c r="H15">
        <v>492</v>
      </c>
      <c r="I15">
        <v>266</v>
      </c>
      <c r="J15">
        <v>609</v>
      </c>
      <c r="K15">
        <v>460</v>
      </c>
      <c r="L15">
        <v>502</v>
      </c>
      <c r="M15">
        <v>509</v>
      </c>
      <c r="N15">
        <v>450</v>
      </c>
      <c r="O15">
        <v>320</v>
      </c>
      <c r="P15">
        <v>182</v>
      </c>
      <c r="Q15">
        <v>133</v>
      </c>
      <c r="R15">
        <v>92</v>
      </c>
      <c r="S15">
        <v>45</v>
      </c>
      <c r="T15">
        <v>340</v>
      </c>
      <c r="U15">
        <v>243</v>
      </c>
      <c r="V15">
        <v>399</v>
      </c>
      <c r="W15">
        <v>505</v>
      </c>
    </row>
    <row r="16" spans="1:23" x14ac:dyDescent="0.25">
      <c r="A16" s="1" t="s">
        <v>109</v>
      </c>
      <c r="B16" s="1" t="s">
        <v>110</v>
      </c>
      <c r="C16" s="4" t="s">
        <v>421</v>
      </c>
      <c r="D16">
        <v>196</v>
      </c>
      <c r="E16">
        <v>195</v>
      </c>
      <c r="F16">
        <v>189</v>
      </c>
      <c r="G16">
        <v>342</v>
      </c>
      <c r="H16">
        <v>728</v>
      </c>
      <c r="I16">
        <v>449</v>
      </c>
      <c r="J16">
        <v>275</v>
      </c>
      <c r="K16">
        <v>315</v>
      </c>
      <c r="L16">
        <v>326</v>
      </c>
      <c r="M16">
        <v>466</v>
      </c>
      <c r="N16">
        <v>405</v>
      </c>
      <c r="O16">
        <v>315</v>
      </c>
      <c r="P16">
        <v>115</v>
      </c>
      <c r="Q16">
        <v>231</v>
      </c>
      <c r="R16">
        <v>297</v>
      </c>
      <c r="S16">
        <v>354</v>
      </c>
      <c r="T16">
        <v>298</v>
      </c>
      <c r="U16">
        <v>348</v>
      </c>
      <c r="V16">
        <v>300</v>
      </c>
      <c r="W16">
        <v>161</v>
      </c>
    </row>
    <row r="17" spans="1:23" x14ac:dyDescent="0.25">
      <c r="A17" s="1" t="s">
        <v>111</v>
      </c>
      <c r="B17" s="1" t="s">
        <v>112</v>
      </c>
      <c r="C17" s="4" t="s">
        <v>421</v>
      </c>
      <c r="D17">
        <v>2283</v>
      </c>
      <c r="E17">
        <v>1555</v>
      </c>
      <c r="F17">
        <v>778</v>
      </c>
      <c r="G17">
        <v>987</v>
      </c>
      <c r="H17">
        <v>1186</v>
      </c>
      <c r="I17">
        <v>976</v>
      </c>
      <c r="J17">
        <v>1370</v>
      </c>
      <c r="K17">
        <v>1718</v>
      </c>
      <c r="L17">
        <v>1515</v>
      </c>
      <c r="M17">
        <v>1439</v>
      </c>
      <c r="N17">
        <v>1125</v>
      </c>
      <c r="O17">
        <v>1277</v>
      </c>
      <c r="P17">
        <v>1144</v>
      </c>
      <c r="Q17">
        <v>1167</v>
      </c>
      <c r="R17">
        <v>1112</v>
      </c>
      <c r="S17">
        <v>1137</v>
      </c>
      <c r="T17">
        <v>1347</v>
      </c>
      <c r="U17">
        <v>1292</v>
      </c>
      <c r="V17">
        <v>1309</v>
      </c>
      <c r="W17">
        <v>1064</v>
      </c>
    </row>
    <row r="18" spans="1:23" x14ac:dyDescent="0.25">
      <c r="A18" s="1" t="s">
        <v>113</v>
      </c>
      <c r="B18" s="1" t="s">
        <v>114</v>
      </c>
      <c r="C18" s="4" t="s">
        <v>421</v>
      </c>
      <c r="D18">
        <v>536</v>
      </c>
      <c r="E18">
        <v>604</v>
      </c>
      <c r="F18">
        <v>673</v>
      </c>
      <c r="G18">
        <v>414</v>
      </c>
      <c r="H18">
        <v>485</v>
      </c>
      <c r="I18">
        <v>517</v>
      </c>
      <c r="J18">
        <v>639</v>
      </c>
      <c r="K18">
        <v>508</v>
      </c>
      <c r="L18">
        <v>769</v>
      </c>
      <c r="M18">
        <v>627</v>
      </c>
      <c r="N18">
        <v>914</v>
      </c>
      <c r="O18">
        <v>663</v>
      </c>
      <c r="P18">
        <v>398</v>
      </c>
      <c r="Q18">
        <v>468</v>
      </c>
      <c r="R18">
        <v>470</v>
      </c>
      <c r="S18">
        <v>465</v>
      </c>
      <c r="T18">
        <v>808</v>
      </c>
      <c r="U18">
        <v>577</v>
      </c>
      <c r="V18">
        <v>777</v>
      </c>
      <c r="W18">
        <v>675</v>
      </c>
    </row>
    <row r="19" spans="1:23" x14ac:dyDescent="0.25">
      <c r="A19" s="1" t="s">
        <v>115</v>
      </c>
      <c r="B19" s="1" t="s">
        <v>116</v>
      </c>
      <c r="C19" s="4" t="s">
        <v>421</v>
      </c>
      <c r="D19">
        <v>554</v>
      </c>
      <c r="E19">
        <v>394</v>
      </c>
      <c r="F19">
        <v>193</v>
      </c>
      <c r="G19">
        <v>286</v>
      </c>
      <c r="H19">
        <v>488</v>
      </c>
      <c r="I19">
        <v>332</v>
      </c>
      <c r="J19">
        <v>194</v>
      </c>
      <c r="K19">
        <v>185</v>
      </c>
      <c r="L19">
        <v>391</v>
      </c>
      <c r="M19">
        <v>424</v>
      </c>
      <c r="N19">
        <v>436</v>
      </c>
      <c r="O19">
        <v>586</v>
      </c>
      <c r="P19">
        <v>561</v>
      </c>
      <c r="Q19">
        <v>663</v>
      </c>
      <c r="R19">
        <v>448</v>
      </c>
      <c r="S19">
        <v>393</v>
      </c>
      <c r="T19">
        <v>202</v>
      </c>
      <c r="U19">
        <v>81</v>
      </c>
      <c r="V19">
        <v>119</v>
      </c>
      <c r="W19">
        <v>141</v>
      </c>
    </row>
    <row r="20" spans="1:23" x14ac:dyDescent="0.25">
      <c r="A20" s="1" t="s">
        <v>117</v>
      </c>
      <c r="B20" s="1" t="s">
        <v>118</v>
      </c>
      <c r="C20" s="4" t="s">
        <v>421</v>
      </c>
      <c r="D20">
        <v>1131</v>
      </c>
      <c r="E20">
        <v>1304</v>
      </c>
      <c r="F20">
        <v>892</v>
      </c>
      <c r="G20">
        <v>1125</v>
      </c>
      <c r="H20">
        <v>1048</v>
      </c>
      <c r="I20">
        <v>704</v>
      </c>
      <c r="J20">
        <v>502</v>
      </c>
      <c r="K20">
        <v>682</v>
      </c>
      <c r="L20">
        <v>535</v>
      </c>
      <c r="M20">
        <v>681</v>
      </c>
      <c r="N20">
        <v>756</v>
      </c>
      <c r="O20">
        <v>743</v>
      </c>
      <c r="P20">
        <v>381</v>
      </c>
      <c r="Q20">
        <v>566</v>
      </c>
      <c r="R20">
        <v>793</v>
      </c>
      <c r="S20">
        <v>531</v>
      </c>
      <c r="T20">
        <v>630</v>
      </c>
      <c r="U20">
        <v>592</v>
      </c>
      <c r="V20">
        <v>589</v>
      </c>
      <c r="W20">
        <v>893</v>
      </c>
    </row>
    <row r="21" spans="1:23" x14ac:dyDescent="0.25">
      <c r="A21" s="1" t="s">
        <v>119</v>
      </c>
      <c r="B21" s="1" t="s">
        <v>120</v>
      </c>
      <c r="C21" s="4" t="s">
        <v>421</v>
      </c>
      <c r="D21">
        <v>461</v>
      </c>
      <c r="E21">
        <v>445</v>
      </c>
      <c r="F21">
        <v>244</v>
      </c>
      <c r="G21">
        <v>88</v>
      </c>
      <c r="H21">
        <v>233</v>
      </c>
      <c r="I21">
        <v>117</v>
      </c>
      <c r="J21">
        <v>420</v>
      </c>
      <c r="K21">
        <v>418</v>
      </c>
      <c r="L21">
        <v>487</v>
      </c>
      <c r="M21">
        <v>397</v>
      </c>
      <c r="N21">
        <v>504</v>
      </c>
      <c r="O21">
        <v>487</v>
      </c>
      <c r="P21">
        <v>187</v>
      </c>
      <c r="Q21">
        <v>358</v>
      </c>
      <c r="R21">
        <v>518</v>
      </c>
      <c r="S21">
        <v>381</v>
      </c>
      <c r="T21">
        <v>579</v>
      </c>
      <c r="U21">
        <v>416</v>
      </c>
      <c r="V21">
        <v>503</v>
      </c>
      <c r="W21">
        <v>375</v>
      </c>
    </row>
    <row r="22" spans="1:23" x14ac:dyDescent="0.25">
      <c r="A22" s="1" t="s">
        <v>121</v>
      </c>
      <c r="B22" s="1" t="s">
        <v>122</v>
      </c>
      <c r="C22" s="4" t="s">
        <v>421</v>
      </c>
      <c r="D22">
        <v>278</v>
      </c>
      <c r="E22">
        <v>196</v>
      </c>
      <c r="F22">
        <v>309</v>
      </c>
      <c r="G22">
        <v>567</v>
      </c>
      <c r="H22">
        <v>532</v>
      </c>
      <c r="I22">
        <v>297</v>
      </c>
      <c r="J22">
        <v>193</v>
      </c>
      <c r="K22">
        <v>164</v>
      </c>
      <c r="L22">
        <v>168</v>
      </c>
      <c r="M22">
        <v>127</v>
      </c>
      <c r="N22">
        <v>191</v>
      </c>
      <c r="O22">
        <v>147</v>
      </c>
      <c r="P22">
        <v>115</v>
      </c>
      <c r="Q22">
        <v>437</v>
      </c>
      <c r="R22">
        <v>257</v>
      </c>
      <c r="S22">
        <v>411</v>
      </c>
      <c r="T22">
        <v>72</v>
      </c>
      <c r="U22">
        <v>147</v>
      </c>
      <c r="V22" t="s">
        <v>403</v>
      </c>
      <c r="W22">
        <v>24</v>
      </c>
    </row>
    <row r="23" spans="1:23" x14ac:dyDescent="0.25">
      <c r="A23" s="1" t="s">
        <v>123</v>
      </c>
      <c r="B23" s="1" t="s">
        <v>124</v>
      </c>
      <c r="C23" s="4" t="s">
        <v>421</v>
      </c>
      <c r="D23">
        <v>2589</v>
      </c>
      <c r="E23">
        <v>2759</v>
      </c>
      <c r="F23">
        <v>3062</v>
      </c>
      <c r="G23">
        <v>3253</v>
      </c>
      <c r="H23">
        <v>2792</v>
      </c>
      <c r="I23">
        <v>2781</v>
      </c>
      <c r="J23">
        <v>2657</v>
      </c>
      <c r="K23">
        <v>2684</v>
      </c>
      <c r="L23">
        <v>3097</v>
      </c>
      <c r="M23">
        <v>2752</v>
      </c>
      <c r="N23">
        <v>3397</v>
      </c>
      <c r="O23">
        <v>3061</v>
      </c>
      <c r="P23">
        <v>2460</v>
      </c>
      <c r="Q23">
        <v>2516</v>
      </c>
      <c r="R23">
        <v>2564</v>
      </c>
      <c r="S23">
        <v>2398</v>
      </c>
      <c r="T23">
        <v>2269</v>
      </c>
      <c r="U23">
        <v>1552</v>
      </c>
      <c r="V23">
        <v>2076</v>
      </c>
      <c r="W23">
        <v>2410</v>
      </c>
    </row>
    <row r="24" spans="1:23" x14ac:dyDescent="0.25">
      <c r="A24" s="1" t="s">
        <v>125</v>
      </c>
      <c r="B24" s="1" t="s">
        <v>126</v>
      </c>
      <c r="C24" s="4" t="s">
        <v>421</v>
      </c>
      <c r="D24">
        <v>1019</v>
      </c>
      <c r="E24">
        <v>907</v>
      </c>
      <c r="F24">
        <v>967</v>
      </c>
      <c r="G24">
        <v>572</v>
      </c>
      <c r="H24">
        <v>698</v>
      </c>
      <c r="I24">
        <v>643</v>
      </c>
      <c r="J24">
        <v>468</v>
      </c>
      <c r="K24">
        <v>611</v>
      </c>
      <c r="L24">
        <v>571</v>
      </c>
      <c r="M24">
        <v>576</v>
      </c>
      <c r="N24">
        <v>583</v>
      </c>
      <c r="O24">
        <v>564</v>
      </c>
      <c r="P24">
        <v>482</v>
      </c>
      <c r="Q24">
        <v>595</v>
      </c>
      <c r="R24">
        <v>469</v>
      </c>
      <c r="S24">
        <v>460</v>
      </c>
      <c r="T24">
        <v>91</v>
      </c>
      <c r="U24">
        <v>92</v>
      </c>
      <c r="V24">
        <v>132</v>
      </c>
      <c r="W24">
        <v>180</v>
      </c>
    </row>
    <row r="25" spans="1:23" x14ac:dyDescent="0.25">
      <c r="A25" s="1" t="s">
        <v>127</v>
      </c>
      <c r="B25" s="1" t="s">
        <v>128</v>
      </c>
      <c r="C25" s="4" t="s">
        <v>421</v>
      </c>
      <c r="D25">
        <v>491</v>
      </c>
      <c r="E25">
        <v>412</v>
      </c>
      <c r="F25">
        <v>354</v>
      </c>
      <c r="G25">
        <v>500</v>
      </c>
      <c r="H25">
        <v>535</v>
      </c>
      <c r="I25">
        <v>450</v>
      </c>
      <c r="J25">
        <v>545</v>
      </c>
      <c r="K25">
        <v>593</v>
      </c>
      <c r="L25">
        <v>601</v>
      </c>
      <c r="M25">
        <v>386</v>
      </c>
      <c r="N25">
        <v>471</v>
      </c>
      <c r="O25">
        <v>437</v>
      </c>
      <c r="P25">
        <v>177</v>
      </c>
      <c r="Q25">
        <v>215</v>
      </c>
      <c r="R25">
        <v>91</v>
      </c>
      <c r="S25">
        <v>56</v>
      </c>
      <c r="T25">
        <v>91</v>
      </c>
      <c r="U25">
        <v>92</v>
      </c>
      <c r="V25">
        <v>139</v>
      </c>
      <c r="W25">
        <v>90</v>
      </c>
    </row>
    <row r="26" spans="1:23" x14ac:dyDescent="0.25">
      <c r="A26" s="1" t="s">
        <v>129</v>
      </c>
      <c r="B26" s="1" t="s">
        <v>130</v>
      </c>
      <c r="C26" s="4" t="s">
        <v>421</v>
      </c>
      <c r="D26">
        <v>284</v>
      </c>
      <c r="E26">
        <v>330</v>
      </c>
      <c r="F26">
        <v>229</v>
      </c>
      <c r="G26">
        <v>590</v>
      </c>
      <c r="H26">
        <v>364</v>
      </c>
      <c r="I26">
        <v>324</v>
      </c>
      <c r="J26">
        <v>379</v>
      </c>
      <c r="K26">
        <v>325</v>
      </c>
      <c r="L26">
        <v>329</v>
      </c>
      <c r="M26">
        <v>256</v>
      </c>
      <c r="N26">
        <v>112</v>
      </c>
      <c r="O26">
        <v>254</v>
      </c>
      <c r="P26">
        <v>204</v>
      </c>
      <c r="Q26">
        <v>163</v>
      </c>
      <c r="R26">
        <v>73</v>
      </c>
      <c r="S26">
        <v>130</v>
      </c>
      <c r="T26" t="s">
        <v>403</v>
      </c>
      <c r="U26" t="s">
        <v>403</v>
      </c>
      <c r="V26">
        <v>252</v>
      </c>
      <c r="W26">
        <v>90</v>
      </c>
    </row>
    <row r="27" spans="1:23" x14ac:dyDescent="0.25">
      <c r="A27" s="1" t="s">
        <v>131</v>
      </c>
      <c r="B27" s="1" t="s">
        <v>132</v>
      </c>
      <c r="C27" s="4" t="s">
        <v>421</v>
      </c>
      <c r="D27">
        <v>821</v>
      </c>
      <c r="E27">
        <v>929</v>
      </c>
      <c r="F27">
        <v>772</v>
      </c>
      <c r="G27">
        <v>566</v>
      </c>
      <c r="H27">
        <v>201</v>
      </c>
      <c r="I27">
        <v>201</v>
      </c>
      <c r="J27">
        <v>210</v>
      </c>
      <c r="K27">
        <v>233</v>
      </c>
      <c r="L27">
        <v>162</v>
      </c>
      <c r="M27">
        <v>147</v>
      </c>
      <c r="N27">
        <v>154</v>
      </c>
      <c r="O27">
        <v>76</v>
      </c>
      <c r="P27" t="s">
        <v>403</v>
      </c>
      <c r="Q27">
        <v>20</v>
      </c>
      <c r="R27">
        <v>79</v>
      </c>
      <c r="S27">
        <v>127</v>
      </c>
      <c r="T27" t="s">
        <v>403</v>
      </c>
      <c r="U27" t="s">
        <v>403</v>
      </c>
      <c r="V27">
        <v>64</v>
      </c>
      <c r="W27" t="s">
        <v>403</v>
      </c>
    </row>
    <row r="28" spans="1:23" x14ac:dyDescent="0.25">
      <c r="A28" s="1" t="s">
        <v>133</v>
      </c>
      <c r="B28" s="1" t="s">
        <v>134</v>
      </c>
      <c r="C28" s="4" t="s">
        <v>421</v>
      </c>
      <c r="D28">
        <v>232</v>
      </c>
      <c r="E28">
        <v>425</v>
      </c>
      <c r="F28">
        <v>349</v>
      </c>
      <c r="G28">
        <v>171</v>
      </c>
      <c r="H28">
        <v>91</v>
      </c>
      <c r="I28">
        <v>91</v>
      </c>
      <c r="J28">
        <v>71</v>
      </c>
      <c r="K28">
        <v>90</v>
      </c>
      <c r="L28">
        <v>163</v>
      </c>
      <c r="M28">
        <v>211</v>
      </c>
      <c r="N28">
        <v>233</v>
      </c>
      <c r="O28">
        <v>147</v>
      </c>
      <c r="P28">
        <v>237</v>
      </c>
      <c r="Q28">
        <v>344</v>
      </c>
      <c r="R28">
        <v>202</v>
      </c>
      <c r="S28">
        <v>150</v>
      </c>
      <c r="T28" t="s">
        <v>403</v>
      </c>
      <c r="U28" t="s">
        <v>403</v>
      </c>
      <c r="V28">
        <v>145</v>
      </c>
      <c r="W28">
        <v>90</v>
      </c>
    </row>
    <row r="29" spans="1:23" x14ac:dyDescent="0.25">
      <c r="A29" s="1" t="s">
        <v>135</v>
      </c>
      <c r="B29" s="1" t="s">
        <v>136</v>
      </c>
      <c r="C29" s="4" t="s">
        <v>421</v>
      </c>
      <c r="D29">
        <v>921</v>
      </c>
      <c r="E29">
        <v>1034</v>
      </c>
      <c r="F29">
        <v>834</v>
      </c>
      <c r="G29">
        <v>1392</v>
      </c>
      <c r="H29">
        <v>856</v>
      </c>
      <c r="I29">
        <v>571</v>
      </c>
      <c r="J29">
        <v>589</v>
      </c>
      <c r="K29">
        <v>447</v>
      </c>
      <c r="L29">
        <v>237</v>
      </c>
      <c r="M29">
        <v>201</v>
      </c>
      <c r="N29">
        <v>324</v>
      </c>
      <c r="O29">
        <v>477</v>
      </c>
      <c r="P29">
        <v>192</v>
      </c>
      <c r="Q29">
        <v>275</v>
      </c>
      <c r="R29">
        <v>332</v>
      </c>
      <c r="S29">
        <v>240</v>
      </c>
      <c r="T29" t="s">
        <v>403</v>
      </c>
      <c r="U29" t="s">
        <v>403</v>
      </c>
      <c r="V29" t="s">
        <v>403</v>
      </c>
      <c r="W29" t="s">
        <v>403</v>
      </c>
    </row>
    <row r="30" spans="1:23" x14ac:dyDescent="0.25">
      <c r="A30" s="1" t="s">
        <v>137</v>
      </c>
      <c r="B30" s="1" t="s">
        <v>138</v>
      </c>
      <c r="C30" s="4" t="s">
        <v>421</v>
      </c>
      <c r="D30">
        <v>1856</v>
      </c>
      <c r="E30">
        <v>1481</v>
      </c>
      <c r="F30">
        <v>1673</v>
      </c>
      <c r="G30">
        <v>1628</v>
      </c>
      <c r="H30">
        <v>2035</v>
      </c>
      <c r="I30">
        <v>1781</v>
      </c>
      <c r="J30">
        <v>1335</v>
      </c>
      <c r="K30">
        <v>1361</v>
      </c>
      <c r="L30">
        <v>1296</v>
      </c>
      <c r="M30">
        <v>1366</v>
      </c>
      <c r="N30">
        <v>1601</v>
      </c>
      <c r="O30">
        <v>1643</v>
      </c>
      <c r="P30">
        <v>1328</v>
      </c>
      <c r="Q30">
        <v>1702</v>
      </c>
      <c r="R30">
        <v>1977</v>
      </c>
      <c r="S30">
        <v>2198</v>
      </c>
      <c r="T30">
        <v>1810</v>
      </c>
      <c r="U30">
        <v>1803</v>
      </c>
      <c r="V30">
        <v>1765</v>
      </c>
      <c r="W30">
        <v>1931</v>
      </c>
    </row>
    <row r="31" spans="1:23" x14ac:dyDescent="0.25">
      <c r="A31" s="1" t="s">
        <v>139</v>
      </c>
      <c r="B31" s="1" t="s">
        <v>140</v>
      </c>
      <c r="C31" s="4" t="s">
        <v>421</v>
      </c>
      <c r="D31">
        <v>728</v>
      </c>
      <c r="E31">
        <v>575</v>
      </c>
      <c r="F31">
        <v>711</v>
      </c>
      <c r="G31">
        <v>841</v>
      </c>
      <c r="H31">
        <v>456</v>
      </c>
      <c r="I31">
        <v>410</v>
      </c>
      <c r="J31">
        <v>604</v>
      </c>
      <c r="K31">
        <v>1086</v>
      </c>
      <c r="L31">
        <v>1140</v>
      </c>
      <c r="M31">
        <v>925</v>
      </c>
      <c r="N31">
        <v>801</v>
      </c>
      <c r="O31">
        <v>744</v>
      </c>
      <c r="P31">
        <v>673</v>
      </c>
      <c r="Q31">
        <v>413</v>
      </c>
      <c r="R31">
        <v>739</v>
      </c>
      <c r="S31">
        <v>968</v>
      </c>
      <c r="T31">
        <v>452</v>
      </c>
      <c r="U31">
        <v>298</v>
      </c>
      <c r="V31">
        <v>483</v>
      </c>
      <c r="W31">
        <v>353</v>
      </c>
    </row>
    <row r="32" spans="1:23" x14ac:dyDescent="0.25">
      <c r="A32" s="1" t="s">
        <v>141</v>
      </c>
      <c r="B32" s="1" t="s">
        <v>142</v>
      </c>
      <c r="C32" s="4" t="s">
        <v>421</v>
      </c>
      <c r="D32">
        <v>1705</v>
      </c>
      <c r="E32">
        <v>1049</v>
      </c>
      <c r="F32">
        <v>1030</v>
      </c>
      <c r="G32">
        <v>748</v>
      </c>
      <c r="H32">
        <v>565</v>
      </c>
      <c r="I32">
        <v>824</v>
      </c>
      <c r="J32">
        <v>867</v>
      </c>
      <c r="K32">
        <v>657</v>
      </c>
      <c r="L32">
        <v>769</v>
      </c>
      <c r="M32">
        <v>647</v>
      </c>
      <c r="N32">
        <v>594</v>
      </c>
      <c r="O32">
        <v>1034</v>
      </c>
      <c r="P32">
        <v>867</v>
      </c>
      <c r="Q32">
        <v>695</v>
      </c>
      <c r="R32">
        <v>669</v>
      </c>
      <c r="S32">
        <v>445</v>
      </c>
      <c r="T32">
        <v>504</v>
      </c>
      <c r="U32">
        <v>449</v>
      </c>
      <c r="V32">
        <v>474</v>
      </c>
      <c r="W32">
        <v>685</v>
      </c>
    </row>
    <row r="33" spans="1:23" x14ac:dyDescent="0.25">
      <c r="A33" s="1" t="s">
        <v>143</v>
      </c>
      <c r="B33" s="1" t="s">
        <v>144</v>
      </c>
      <c r="C33" s="4" t="s">
        <v>421</v>
      </c>
      <c r="D33">
        <v>669</v>
      </c>
      <c r="E33">
        <v>394</v>
      </c>
      <c r="F33">
        <v>487</v>
      </c>
      <c r="G33">
        <v>595</v>
      </c>
      <c r="H33">
        <v>553</v>
      </c>
      <c r="I33">
        <v>484</v>
      </c>
      <c r="J33">
        <v>582</v>
      </c>
      <c r="K33">
        <v>524</v>
      </c>
      <c r="L33">
        <v>407</v>
      </c>
      <c r="M33">
        <v>360</v>
      </c>
      <c r="N33">
        <v>466</v>
      </c>
      <c r="O33">
        <v>459</v>
      </c>
      <c r="P33">
        <v>179</v>
      </c>
      <c r="Q33">
        <v>327</v>
      </c>
      <c r="R33">
        <v>283</v>
      </c>
      <c r="S33">
        <v>291</v>
      </c>
      <c r="T33">
        <v>315</v>
      </c>
      <c r="U33">
        <v>359</v>
      </c>
      <c r="V33">
        <v>287</v>
      </c>
      <c r="W33">
        <v>365</v>
      </c>
    </row>
    <row r="34" spans="1:23" x14ac:dyDescent="0.25">
      <c r="A34" s="1" t="s">
        <v>145</v>
      </c>
      <c r="B34" s="1" t="s">
        <v>146</v>
      </c>
      <c r="C34" s="4" t="s">
        <v>421</v>
      </c>
      <c r="D34">
        <v>1455</v>
      </c>
      <c r="E34">
        <v>1921</v>
      </c>
      <c r="F34">
        <v>1846</v>
      </c>
      <c r="G34">
        <v>2104</v>
      </c>
      <c r="H34">
        <v>2156</v>
      </c>
      <c r="I34">
        <v>2272</v>
      </c>
      <c r="J34">
        <v>2494</v>
      </c>
      <c r="K34">
        <v>2476</v>
      </c>
      <c r="L34">
        <v>2526</v>
      </c>
      <c r="M34">
        <v>2350</v>
      </c>
      <c r="N34">
        <v>2996</v>
      </c>
      <c r="O34">
        <v>2826</v>
      </c>
      <c r="P34">
        <v>2115</v>
      </c>
      <c r="Q34">
        <v>2064</v>
      </c>
      <c r="R34">
        <v>1632</v>
      </c>
      <c r="S34">
        <v>1584</v>
      </c>
      <c r="T34">
        <v>1298</v>
      </c>
      <c r="U34">
        <v>1011</v>
      </c>
      <c r="V34">
        <v>1123</v>
      </c>
      <c r="W34">
        <v>1010</v>
      </c>
    </row>
    <row r="35" spans="1:23" x14ac:dyDescent="0.25">
      <c r="A35" s="1" t="s">
        <v>147</v>
      </c>
      <c r="B35" s="1" t="s">
        <v>148</v>
      </c>
      <c r="C35" s="4" t="s">
        <v>421</v>
      </c>
      <c r="D35">
        <v>334</v>
      </c>
      <c r="E35">
        <v>447</v>
      </c>
      <c r="F35">
        <v>829</v>
      </c>
      <c r="G35">
        <v>856</v>
      </c>
      <c r="H35">
        <v>850</v>
      </c>
      <c r="I35">
        <v>574</v>
      </c>
      <c r="J35">
        <v>660</v>
      </c>
      <c r="K35">
        <v>702</v>
      </c>
      <c r="L35">
        <v>1102</v>
      </c>
      <c r="M35">
        <v>880</v>
      </c>
      <c r="N35">
        <v>731</v>
      </c>
      <c r="O35">
        <v>572</v>
      </c>
      <c r="P35">
        <v>370</v>
      </c>
      <c r="Q35">
        <v>366</v>
      </c>
      <c r="R35">
        <v>211</v>
      </c>
      <c r="S35">
        <v>316</v>
      </c>
      <c r="T35">
        <v>417</v>
      </c>
      <c r="U35">
        <v>260</v>
      </c>
      <c r="V35">
        <v>259</v>
      </c>
      <c r="W35">
        <v>209</v>
      </c>
    </row>
    <row r="36" spans="1:23" x14ac:dyDescent="0.25">
      <c r="A36" s="1" t="s">
        <v>149</v>
      </c>
      <c r="B36" s="1" t="s">
        <v>150</v>
      </c>
      <c r="C36" s="4" t="s">
        <v>421</v>
      </c>
      <c r="D36">
        <v>560</v>
      </c>
      <c r="E36">
        <v>399</v>
      </c>
      <c r="F36">
        <v>430</v>
      </c>
      <c r="G36">
        <v>612</v>
      </c>
      <c r="H36">
        <v>387</v>
      </c>
      <c r="I36">
        <v>433</v>
      </c>
      <c r="J36">
        <v>684</v>
      </c>
      <c r="K36">
        <v>675</v>
      </c>
      <c r="L36">
        <v>556</v>
      </c>
      <c r="M36">
        <v>400</v>
      </c>
      <c r="N36">
        <v>764</v>
      </c>
      <c r="O36">
        <v>863</v>
      </c>
      <c r="P36">
        <v>672</v>
      </c>
      <c r="Q36">
        <v>566</v>
      </c>
      <c r="R36">
        <v>412</v>
      </c>
      <c r="S36">
        <v>282</v>
      </c>
      <c r="T36">
        <v>842</v>
      </c>
      <c r="U36">
        <v>539</v>
      </c>
      <c r="V36">
        <v>517</v>
      </c>
      <c r="W36">
        <v>614</v>
      </c>
    </row>
    <row r="37" spans="1:23" x14ac:dyDescent="0.25">
      <c r="A37" s="1" t="s">
        <v>151</v>
      </c>
      <c r="B37" s="1" t="s">
        <v>152</v>
      </c>
      <c r="C37" s="4" t="s">
        <v>421</v>
      </c>
      <c r="D37">
        <v>779</v>
      </c>
      <c r="E37">
        <v>483</v>
      </c>
      <c r="F37">
        <v>547</v>
      </c>
      <c r="G37">
        <v>284</v>
      </c>
      <c r="H37">
        <v>289</v>
      </c>
      <c r="I37">
        <v>619</v>
      </c>
      <c r="J37">
        <v>890</v>
      </c>
      <c r="K37">
        <v>1024</v>
      </c>
      <c r="L37">
        <v>930</v>
      </c>
      <c r="M37">
        <v>527</v>
      </c>
      <c r="N37">
        <v>355</v>
      </c>
      <c r="O37">
        <v>437</v>
      </c>
      <c r="P37">
        <v>225</v>
      </c>
      <c r="Q37">
        <v>456</v>
      </c>
      <c r="R37">
        <v>416</v>
      </c>
      <c r="S37">
        <v>316</v>
      </c>
      <c r="T37">
        <v>350</v>
      </c>
      <c r="U37">
        <v>447</v>
      </c>
      <c r="V37">
        <v>516</v>
      </c>
      <c r="W37">
        <v>669</v>
      </c>
    </row>
    <row r="38" spans="1:23" x14ac:dyDescent="0.25">
      <c r="A38" s="1" t="s">
        <v>153</v>
      </c>
      <c r="B38" s="1" t="s">
        <v>154</v>
      </c>
      <c r="C38" s="4" t="s">
        <v>421</v>
      </c>
      <c r="D38">
        <v>1284</v>
      </c>
      <c r="E38">
        <v>1610</v>
      </c>
      <c r="F38">
        <v>1539</v>
      </c>
      <c r="G38">
        <v>1096</v>
      </c>
      <c r="H38">
        <v>1207</v>
      </c>
      <c r="I38">
        <v>1006</v>
      </c>
      <c r="J38">
        <v>1093</v>
      </c>
      <c r="K38">
        <v>1017</v>
      </c>
      <c r="L38">
        <v>1108</v>
      </c>
      <c r="M38">
        <v>1172</v>
      </c>
      <c r="N38">
        <v>1248</v>
      </c>
      <c r="O38">
        <v>1175</v>
      </c>
      <c r="P38">
        <v>1155</v>
      </c>
      <c r="Q38">
        <v>1108</v>
      </c>
      <c r="R38">
        <v>1308</v>
      </c>
      <c r="S38">
        <v>1219</v>
      </c>
      <c r="T38">
        <v>1166</v>
      </c>
      <c r="U38">
        <v>861</v>
      </c>
      <c r="V38">
        <v>1057</v>
      </c>
      <c r="W38">
        <v>1019</v>
      </c>
    </row>
    <row r="39" spans="1:23" x14ac:dyDescent="0.25">
      <c r="A39" s="1" t="s">
        <v>155</v>
      </c>
      <c r="B39" s="1" t="s">
        <v>156</v>
      </c>
      <c r="C39" s="4" t="s">
        <v>421</v>
      </c>
      <c r="D39">
        <v>1932</v>
      </c>
      <c r="E39">
        <v>1392</v>
      </c>
      <c r="F39">
        <v>1677</v>
      </c>
      <c r="G39">
        <v>2059</v>
      </c>
      <c r="H39">
        <v>2451</v>
      </c>
      <c r="I39">
        <v>1669</v>
      </c>
      <c r="J39">
        <v>1469</v>
      </c>
      <c r="K39">
        <v>1208</v>
      </c>
      <c r="L39">
        <v>1329</v>
      </c>
      <c r="M39">
        <v>1546</v>
      </c>
      <c r="N39">
        <v>1294</v>
      </c>
      <c r="O39">
        <v>1314</v>
      </c>
      <c r="P39">
        <v>1227</v>
      </c>
      <c r="Q39">
        <v>1693</v>
      </c>
      <c r="R39">
        <v>1730</v>
      </c>
      <c r="S39">
        <v>1417</v>
      </c>
      <c r="T39">
        <v>1400</v>
      </c>
      <c r="U39">
        <v>1799</v>
      </c>
      <c r="V39">
        <v>1821</v>
      </c>
      <c r="W39">
        <v>1779</v>
      </c>
    </row>
    <row r="40" spans="1:23" x14ac:dyDescent="0.25">
      <c r="A40" s="1" t="s">
        <v>157</v>
      </c>
      <c r="B40" s="1" t="s">
        <v>158</v>
      </c>
      <c r="C40" s="4" t="s">
        <v>421</v>
      </c>
      <c r="D40">
        <v>497</v>
      </c>
      <c r="E40">
        <v>692</v>
      </c>
      <c r="F40">
        <v>737</v>
      </c>
      <c r="G40">
        <v>740</v>
      </c>
      <c r="H40">
        <v>621</v>
      </c>
      <c r="I40">
        <v>898</v>
      </c>
      <c r="J40">
        <v>1000</v>
      </c>
      <c r="K40">
        <v>1208</v>
      </c>
      <c r="L40">
        <v>899</v>
      </c>
      <c r="M40">
        <v>613</v>
      </c>
      <c r="N40">
        <v>689</v>
      </c>
      <c r="O40">
        <v>652</v>
      </c>
      <c r="P40">
        <v>511</v>
      </c>
      <c r="Q40">
        <v>183</v>
      </c>
      <c r="R40">
        <v>254</v>
      </c>
      <c r="S40">
        <v>202</v>
      </c>
      <c r="T40">
        <v>204</v>
      </c>
      <c r="U40">
        <v>208</v>
      </c>
      <c r="V40">
        <v>431</v>
      </c>
      <c r="W40">
        <v>494</v>
      </c>
    </row>
    <row r="41" spans="1:23" x14ac:dyDescent="0.25">
      <c r="A41" s="1" t="s">
        <v>159</v>
      </c>
      <c r="B41" s="1" t="s">
        <v>160</v>
      </c>
      <c r="C41" s="4" t="s">
        <v>421</v>
      </c>
      <c r="D41">
        <v>131</v>
      </c>
      <c r="E41">
        <v>118</v>
      </c>
      <c r="F41">
        <v>127</v>
      </c>
      <c r="G41">
        <v>69</v>
      </c>
      <c r="H41">
        <v>88</v>
      </c>
      <c r="I41">
        <v>28</v>
      </c>
      <c r="J41">
        <v>132</v>
      </c>
      <c r="K41">
        <v>156</v>
      </c>
      <c r="L41">
        <v>96</v>
      </c>
      <c r="M41">
        <v>192</v>
      </c>
      <c r="N41">
        <v>106</v>
      </c>
      <c r="O41">
        <v>78</v>
      </c>
      <c r="P41">
        <v>57</v>
      </c>
      <c r="Q41">
        <v>92</v>
      </c>
      <c r="R41">
        <v>189</v>
      </c>
      <c r="S41">
        <v>211</v>
      </c>
      <c r="T41">
        <v>130</v>
      </c>
      <c r="U41">
        <v>99</v>
      </c>
      <c r="V41">
        <v>61</v>
      </c>
      <c r="W41">
        <v>59</v>
      </c>
    </row>
    <row r="42" spans="1:23" x14ac:dyDescent="0.25">
      <c r="A42" s="1" t="s">
        <v>161</v>
      </c>
      <c r="B42" s="1" t="s">
        <v>162</v>
      </c>
      <c r="C42" s="4" t="s">
        <v>421</v>
      </c>
      <c r="D42">
        <v>66</v>
      </c>
      <c r="E42">
        <v>195</v>
      </c>
      <c r="F42">
        <v>131</v>
      </c>
      <c r="G42">
        <v>178</v>
      </c>
      <c r="H42">
        <v>201</v>
      </c>
      <c r="I42">
        <v>292</v>
      </c>
      <c r="J42">
        <v>156</v>
      </c>
      <c r="K42">
        <v>58</v>
      </c>
      <c r="L42" t="s">
        <v>403</v>
      </c>
      <c r="M42" t="s">
        <v>403</v>
      </c>
      <c r="N42">
        <v>25</v>
      </c>
      <c r="O42">
        <v>189</v>
      </c>
      <c r="P42">
        <v>82</v>
      </c>
      <c r="Q42">
        <v>126</v>
      </c>
      <c r="R42">
        <v>235</v>
      </c>
      <c r="S42">
        <v>243</v>
      </c>
      <c r="T42">
        <v>152</v>
      </c>
      <c r="U42">
        <v>204</v>
      </c>
      <c r="V42">
        <v>191</v>
      </c>
      <c r="W42">
        <v>81</v>
      </c>
    </row>
    <row r="43" spans="1:23" x14ac:dyDescent="0.25">
      <c r="A43" s="1" t="s">
        <v>163</v>
      </c>
      <c r="B43" s="1" t="s">
        <v>164</v>
      </c>
      <c r="C43" s="4" t="s">
        <v>421</v>
      </c>
      <c r="D43">
        <v>1132</v>
      </c>
      <c r="E43">
        <v>738</v>
      </c>
      <c r="F43">
        <v>920</v>
      </c>
      <c r="G43">
        <v>968</v>
      </c>
      <c r="H43">
        <v>720</v>
      </c>
      <c r="I43">
        <v>717</v>
      </c>
      <c r="J43">
        <v>364</v>
      </c>
      <c r="K43">
        <v>623</v>
      </c>
      <c r="L43">
        <v>811</v>
      </c>
      <c r="M43">
        <v>594</v>
      </c>
      <c r="N43">
        <v>311</v>
      </c>
      <c r="O43">
        <v>533</v>
      </c>
      <c r="P43">
        <v>426</v>
      </c>
      <c r="Q43">
        <v>352</v>
      </c>
      <c r="R43">
        <v>465</v>
      </c>
      <c r="S43">
        <v>253</v>
      </c>
      <c r="T43">
        <v>667</v>
      </c>
      <c r="U43">
        <v>632</v>
      </c>
      <c r="V43">
        <v>731</v>
      </c>
      <c r="W43">
        <v>368</v>
      </c>
    </row>
    <row r="44" spans="1:23" x14ac:dyDescent="0.25">
      <c r="A44" s="1" t="s">
        <v>165</v>
      </c>
      <c r="B44" s="1" t="s">
        <v>166</v>
      </c>
      <c r="C44" s="4" t="s">
        <v>421</v>
      </c>
      <c r="D44">
        <v>167</v>
      </c>
      <c r="E44">
        <v>435</v>
      </c>
      <c r="F44">
        <v>328</v>
      </c>
      <c r="G44">
        <v>339</v>
      </c>
      <c r="H44">
        <v>288</v>
      </c>
      <c r="I44">
        <v>237</v>
      </c>
      <c r="J44">
        <v>397</v>
      </c>
      <c r="K44">
        <v>481</v>
      </c>
      <c r="L44">
        <v>462</v>
      </c>
      <c r="M44">
        <v>294</v>
      </c>
      <c r="N44">
        <v>249</v>
      </c>
      <c r="O44">
        <v>304</v>
      </c>
      <c r="P44">
        <v>255</v>
      </c>
      <c r="Q44">
        <v>404</v>
      </c>
      <c r="R44">
        <v>621</v>
      </c>
      <c r="S44">
        <v>451</v>
      </c>
      <c r="T44">
        <v>318</v>
      </c>
      <c r="U44">
        <v>458</v>
      </c>
      <c r="V44">
        <v>644</v>
      </c>
      <c r="W44">
        <v>721</v>
      </c>
    </row>
    <row r="45" spans="1:23" x14ac:dyDescent="0.25">
      <c r="A45" s="1" t="s">
        <v>167</v>
      </c>
      <c r="B45" s="1" t="s">
        <v>168</v>
      </c>
      <c r="C45" s="4" t="s">
        <v>421</v>
      </c>
      <c r="D45">
        <v>243</v>
      </c>
      <c r="E45">
        <v>177</v>
      </c>
      <c r="F45">
        <v>233</v>
      </c>
      <c r="G45">
        <v>236</v>
      </c>
      <c r="H45">
        <v>302</v>
      </c>
      <c r="I45">
        <v>182</v>
      </c>
      <c r="J45">
        <v>246</v>
      </c>
      <c r="K45">
        <v>450</v>
      </c>
      <c r="L45">
        <v>461</v>
      </c>
      <c r="M45">
        <v>531</v>
      </c>
      <c r="N45">
        <v>380</v>
      </c>
      <c r="O45">
        <v>384</v>
      </c>
      <c r="P45">
        <v>334</v>
      </c>
      <c r="Q45">
        <v>285</v>
      </c>
      <c r="R45">
        <v>293</v>
      </c>
      <c r="S45">
        <v>209</v>
      </c>
      <c r="T45">
        <v>246</v>
      </c>
      <c r="U45">
        <v>302</v>
      </c>
      <c r="V45">
        <v>281</v>
      </c>
      <c r="W45">
        <v>209</v>
      </c>
    </row>
    <row r="46" spans="1:23" x14ac:dyDescent="0.25">
      <c r="A46" s="1" t="s">
        <v>169</v>
      </c>
      <c r="B46" s="1" t="s">
        <v>170</v>
      </c>
      <c r="C46" s="4" t="s">
        <v>421</v>
      </c>
      <c r="D46">
        <v>939</v>
      </c>
      <c r="E46">
        <v>1073</v>
      </c>
      <c r="F46">
        <v>1152</v>
      </c>
      <c r="G46">
        <v>1116</v>
      </c>
      <c r="H46">
        <v>552</v>
      </c>
      <c r="I46">
        <v>546</v>
      </c>
      <c r="J46">
        <v>439</v>
      </c>
      <c r="K46">
        <v>184</v>
      </c>
      <c r="L46">
        <v>381</v>
      </c>
      <c r="M46">
        <v>632</v>
      </c>
      <c r="N46">
        <v>786</v>
      </c>
      <c r="O46">
        <v>679</v>
      </c>
      <c r="P46">
        <v>718</v>
      </c>
      <c r="Q46">
        <v>382</v>
      </c>
      <c r="R46">
        <v>206</v>
      </c>
      <c r="S46">
        <v>429</v>
      </c>
      <c r="T46">
        <v>473</v>
      </c>
      <c r="U46">
        <v>428</v>
      </c>
      <c r="V46">
        <v>317</v>
      </c>
      <c r="W46">
        <v>336</v>
      </c>
    </row>
    <row r="47" spans="1:23" x14ac:dyDescent="0.25">
      <c r="A47" s="1" t="s">
        <v>171</v>
      </c>
      <c r="B47" s="1" t="s">
        <v>172</v>
      </c>
      <c r="C47" s="4" t="s">
        <v>421</v>
      </c>
      <c r="D47">
        <v>682</v>
      </c>
      <c r="E47">
        <v>667</v>
      </c>
      <c r="F47">
        <v>840</v>
      </c>
      <c r="G47">
        <v>654</v>
      </c>
      <c r="H47">
        <v>296</v>
      </c>
      <c r="I47">
        <v>556</v>
      </c>
      <c r="J47">
        <v>569</v>
      </c>
      <c r="K47">
        <v>340</v>
      </c>
      <c r="L47">
        <v>533</v>
      </c>
      <c r="M47">
        <v>684</v>
      </c>
      <c r="N47">
        <v>543</v>
      </c>
      <c r="O47">
        <v>470</v>
      </c>
      <c r="P47">
        <v>433</v>
      </c>
      <c r="Q47">
        <v>368</v>
      </c>
      <c r="R47">
        <v>298</v>
      </c>
      <c r="S47">
        <v>277</v>
      </c>
      <c r="T47">
        <v>467</v>
      </c>
      <c r="U47">
        <v>589</v>
      </c>
      <c r="V47">
        <v>571</v>
      </c>
      <c r="W47">
        <v>636</v>
      </c>
    </row>
    <row r="48" spans="1:23" x14ac:dyDescent="0.25">
      <c r="A48" s="1" t="s">
        <v>173</v>
      </c>
      <c r="B48" s="1" t="s">
        <v>174</v>
      </c>
      <c r="C48" s="4" t="s">
        <v>421</v>
      </c>
      <c r="D48">
        <v>1136</v>
      </c>
      <c r="E48">
        <v>987</v>
      </c>
      <c r="F48">
        <v>1294</v>
      </c>
      <c r="G48">
        <v>1438</v>
      </c>
      <c r="H48">
        <v>1042</v>
      </c>
      <c r="I48">
        <v>890</v>
      </c>
      <c r="J48">
        <v>1123</v>
      </c>
      <c r="K48">
        <v>1078</v>
      </c>
      <c r="L48">
        <v>964</v>
      </c>
      <c r="M48">
        <v>884</v>
      </c>
      <c r="N48">
        <v>875</v>
      </c>
      <c r="O48">
        <v>956</v>
      </c>
      <c r="P48">
        <v>843</v>
      </c>
      <c r="Q48">
        <v>734</v>
      </c>
      <c r="R48">
        <v>722</v>
      </c>
      <c r="S48">
        <v>842</v>
      </c>
      <c r="T48">
        <v>946</v>
      </c>
      <c r="U48">
        <v>1001</v>
      </c>
      <c r="V48">
        <v>900</v>
      </c>
      <c r="W48">
        <v>717</v>
      </c>
    </row>
    <row r="49" spans="1:23" x14ac:dyDescent="0.25">
      <c r="A49" s="1" t="s">
        <v>175</v>
      </c>
      <c r="B49" s="1" t="s">
        <v>176</v>
      </c>
      <c r="C49" s="4" t="s">
        <v>421</v>
      </c>
      <c r="D49">
        <v>386</v>
      </c>
      <c r="E49">
        <v>529</v>
      </c>
      <c r="F49">
        <v>533</v>
      </c>
      <c r="G49">
        <v>535</v>
      </c>
      <c r="H49">
        <v>526</v>
      </c>
      <c r="I49">
        <v>381</v>
      </c>
      <c r="J49">
        <v>573</v>
      </c>
      <c r="K49">
        <v>705</v>
      </c>
      <c r="L49">
        <v>866</v>
      </c>
      <c r="M49">
        <v>836</v>
      </c>
      <c r="N49">
        <v>670</v>
      </c>
      <c r="O49">
        <v>467</v>
      </c>
      <c r="P49">
        <v>331</v>
      </c>
      <c r="Q49">
        <v>351</v>
      </c>
      <c r="R49">
        <v>577</v>
      </c>
      <c r="S49">
        <v>408</v>
      </c>
      <c r="T49">
        <v>468</v>
      </c>
      <c r="U49">
        <v>365</v>
      </c>
      <c r="V49">
        <v>317</v>
      </c>
      <c r="W49">
        <v>260</v>
      </c>
    </row>
    <row r="50" spans="1:23" x14ac:dyDescent="0.25">
      <c r="A50" s="1" t="s">
        <v>177</v>
      </c>
      <c r="B50" s="1" t="s">
        <v>178</v>
      </c>
      <c r="C50" s="4" t="s">
        <v>421</v>
      </c>
      <c r="D50">
        <v>539</v>
      </c>
      <c r="E50">
        <v>672</v>
      </c>
      <c r="F50">
        <v>751</v>
      </c>
      <c r="G50">
        <v>717</v>
      </c>
      <c r="H50">
        <v>304</v>
      </c>
      <c r="I50">
        <v>305</v>
      </c>
      <c r="J50">
        <v>567</v>
      </c>
      <c r="K50">
        <v>207</v>
      </c>
      <c r="L50">
        <v>261</v>
      </c>
      <c r="M50">
        <v>358</v>
      </c>
      <c r="N50">
        <v>581</v>
      </c>
      <c r="O50">
        <v>523</v>
      </c>
      <c r="P50">
        <v>301</v>
      </c>
      <c r="Q50">
        <v>167</v>
      </c>
      <c r="R50">
        <v>128</v>
      </c>
      <c r="S50">
        <v>410</v>
      </c>
      <c r="T50">
        <v>496</v>
      </c>
      <c r="U50">
        <v>424</v>
      </c>
      <c r="V50">
        <v>308</v>
      </c>
      <c r="W50">
        <v>204</v>
      </c>
    </row>
    <row r="51" spans="1:23" x14ac:dyDescent="0.25">
      <c r="A51" s="1" t="s">
        <v>179</v>
      </c>
      <c r="B51" s="1" t="s">
        <v>180</v>
      </c>
      <c r="C51" s="4" t="s">
        <v>421</v>
      </c>
      <c r="D51">
        <v>1385</v>
      </c>
      <c r="E51">
        <v>1416</v>
      </c>
      <c r="F51">
        <v>1367</v>
      </c>
      <c r="G51">
        <v>1021</v>
      </c>
      <c r="H51">
        <v>647</v>
      </c>
      <c r="I51">
        <v>1051</v>
      </c>
      <c r="J51">
        <v>1124</v>
      </c>
      <c r="K51">
        <v>1278</v>
      </c>
      <c r="L51">
        <v>1485</v>
      </c>
      <c r="M51">
        <v>1547</v>
      </c>
      <c r="N51">
        <v>1540</v>
      </c>
      <c r="O51">
        <v>1252</v>
      </c>
      <c r="P51">
        <v>888</v>
      </c>
      <c r="Q51">
        <v>1099</v>
      </c>
      <c r="R51">
        <v>879</v>
      </c>
      <c r="S51">
        <v>1114</v>
      </c>
      <c r="T51">
        <v>1274</v>
      </c>
      <c r="U51">
        <v>1336</v>
      </c>
      <c r="V51">
        <v>1296</v>
      </c>
      <c r="W51">
        <v>1000</v>
      </c>
    </row>
    <row r="52" spans="1:23" x14ac:dyDescent="0.25">
      <c r="A52" s="1" t="s">
        <v>181</v>
      </c>
      <c r="B52" s="1" t="s">
        <v>182</v>
      </c>
      <c r="C52" s="4" t="s">
        <v>421</v>
      </c>
      <c r="D52">
        <v>367</v>
      </c>
      <c r="E52">
        <v>264</v>
      </c>
      <c r="F52">
        <v>286</v>
      </c>
      <c r="G52">
        <v>341</v>
      </c>
      <c r="H52">
        <v>413</v>
      </c>
      <c r="I52">
        <v>455</v>
      </c>
      <c r="J52">
        <v>431</v>
      </c>
      <c r="K52">
        <v>333</v>
      </c>
      <c r="L52">
        <v>214</v>
      </c>
      <c r="M52">
        <v>289</v>
      </c>
      <c r="N52">
        <v>381</v>
      </c>
      <c r="O52">
        <v>454</v>
      </c>
      <c r="P52">
        <v>273</v>
      </c>
      <c r="Q52">
        <v>317</v>
      </c>
      <c r="R52">
        <v>369</v>
      </c>
      <c r="S52">
        <v>254</v>
      </c>
      <c r="T52">
        <v>410</v>
      </c>
      <c r="U52">
        <v>655</v>
      </c>
      <c r="V52">
        <v>451</v>
      </c>
      <c r="W52">
        <v>431</v>
      </c>
    </row>
    <row r="53" spans="1:23" x14ac:dyDescent="0.25">
      <c r="A53" s="1" t="s">
        <v>183</v>
      </c>
      <c r="B53" s="1" t="s">
        <v>184</v>
      </c>
      <c r="C53" s="4" t="s">
        <v>421</v>
      </c>
      <c r="D53">
        <v>757</v>
      </c>
      <c r="E53">
        <v>550</v>
      </c>
      <c r="F53">
        <v>901</v>
      </c>
      <c r="G53">
        <v>945</v>
      </c>
      <c r="H53">
        <v>470</v>
      </c>
      <c r="I53">
        <v>342</v>
      </c>
      <c r="J53">
        <v>392</v>
      </c>
      <c r="K53">
        <v>591</v>
      </c>
      <c r="L53">
        <v>498</v>
      </c>
      <c r="M53">
        <v>390</v>
      </c>
      <c r="N53">
        <v>225</v>
      </c>
      <c r="O53">
        <v>424</v>
      </c>
      <c r="P53">
        <v>299</v>
      </c>
      <c r="Q53">
        <v>403</v>
      </c>
      <c r="R53">
        <v>354</v>
      </c>
      <c r="S53">
        <v>331</v>
      </c>
      <c r="T53">
        <v>194</v>
      </c>
      <c r="U53">
        <v>364</v>
      </c>
      <c r="V53">
        <v>264</v>
      </c>
      <c r="W53">
        <v>176</v>
      </c>
    </row>
    <row r="54" spans="1:23" x14ac:dyDescent="0.25">
      <c r="A54" s="1" t="s">
        <v>185</v>
      </c>
      <c r="B54" s="1" t="s">
        <v>186</v>
      </c>
      <c r="C54" s="4" t="s">
        <v>421</v>
      </c>
      <c r="D54">
        <v>467</v>
      </c>
      <c r="E54">
        <v>332</v>
      </c>
      <c r="F54">
        <v>406</v>
      </c>
      <c r="G54">
        <v>384</v>
      </c>
      <c r="H54">
        <v>387</v>
      </c>
      <c r="I54">
        <v>410</v>
      </c>
      <c r="J54">
        <v>336</v>
      </c>
      <c r="K54">
        <v>184</v>
      </c>
      <c r="L54">
        <v>191</v>
      </c>
      <c r="M54">
        <v>113</v>
      </c>
      <c r="N54">
        <v>225</v>
      </c>
      <c r="O54">
        <v>444</v>
      </c>
      <c r="P54">
        <v>394</v>
      </c>
      <c r="Q54">
        <v>247</v>
      </c>
      <c r="R54">
        <v>344</v>
      </c>
      <c r="S54">
        <v>430</v>
      </c>
      <c r="T54">
        <v>345</v>
      </c>
      <c r="U54">
        <v>375</v>
      </c>
      <c r="V54">
        <v>547</v>
      </c>
      <c r="W54">
        <v>659</v>
      </c>
    </row>
    <row r="55" spans="1:23" x14ac:dyDescent="0.25">
      <c r="A55" s="1" t="s">
        <v>187</v>
      </c>
      <c r="B55" s="1" t="s">
        <v>188</v>
      </c>
      <c r="C55" s="4" t="s">
        <v>421</v>
      </c>
      <c r="D55">
        <v>1023</v>
      </c>
      <c r="E55">
        <v>707</v>
      </c>
      <c r="F55">
        <v>469</v>
      </c>
      <c r="G55">
        <v>369</v>
      </c>
      <c r="H55">
        <v>445</v>
      </c>
      <c r="I55">
        <v>317</v>
      </c>
      <c r="J55">
        <v>304</v>
      </c>
      <c r="K55">
        <v>525</v>
      </c>
      <c r="L55">
        <v>498</v>
      </c>
      <c r="M55">
        <v>530</v>
      </c>
      <c r="N55">
        <v>512</v>
      </c>
      <c r="O55">
        <v>540</v>
      </c>
      <c r="P55">
        <v>394</v>
      </c>
      <c r="Q55">
        <v>459</v>
      </c>
      <c r="R55">
        <v>507</v>
      </c>
      <c r="S55">
        <v>495</v>
      </c>
      <c r="T55">
        <v>379</v>
      </c>
      <c r="U55">
        <v>273</v>
      </c>
      <c r="V55">
        <v>338</v>
      </c>
      <c r="W55">
        <v>462</v>
      </c>
    </row>
    <row r="56" spans="1:23" x14ac:dyDescent="0.25">
      <c r="A56" s="1" t="s">
        <v>189</v>
      </c>
      <c r="B56" s="1" t="s">
        <v>190</v>
      </c>
      <c r="C56" s="4" t="s">
        <v>421</v>
      </c>
      <c r="D56">
        <v>283</v>
      </c>
      <c r="E56">
        <v>196</v>
      </c>
      <c r="F56">
        <v>205</v>
      </c>
      <c r="G56">
        <v>457</v>
      </c>
      <c r="H56">
        <v>119</v>
      </c>
      <c r="I56">
        <v>77</v>
      </c>
      <c r="J56">
        <v>173</v>
      </c>
      <c r="K56">
        <v>244</v>
      </c>
      <c r="L56">
        <v>193</v>
      </c>
      <c r="M56">
        <v>295</v>
      </c>
      <c r="N56">
        <v>282</v>
      </c>
      <c r="O56">
        <v>190</v>
      </c>
      <c r="P56">
        <v>211</v>
      </c>
      <c r="Q56">
        <v>268</v>
      </c>
      <c r="R56">
        <v>291</v>
      </c>
      <c r="S56">
        <v>189</v>
      </c>
      <c r="T56">
        <v>315</v>
      </c>
      <c r="U56">
        <v>410</v>
      </c>
      <c r="V56">
        <v>366</v>
      </c>
      <c r="W56">
        <v>424</v>
      </c>
    </row>
    <row r="57" spans="1:23" x14ac:dyDescent="0.25">
      <c r="A57" s="1" t="s">
        <v>191</v>
      </c>
      <c r="B57" s="1" t="s">
        <v>192</v>
      </c>
      <c r="C57" s="4" t="s">
        <v>421</v>
      </c>
      <c r="D57">
        <v>676</v>
      </c>
      <c r="E57">
        <v>568</v>
      </c>
      <c r="F57">
        <v>442</v>
      </c>
      <c r="G57">
        <v>408</v>
      </c>
      <c r="H57">
        <v>297</v>
      </c>
      <c r="I57">
        <v>479</v>
      </c>
      <c r="J57">
        <v>580</v>
      </c>
      <c r="K57">
        <v>426</v>
      </c>
      <c r="L57">
        <v>603</v>
      </c>
      <c r="M57">
        <v>568</v>
      </c>
      <c r="N57">
        <v>274</v>
      </c>
      <c r="O57">
        <v>315</v>
      </c>
      <c r="P57">
        <v>378</v>
      </c>
      <c r="Q57">
        <v>345</v>
      </c>
      <c r="R57">
        <v>258</v>
      </c>
      <c r="S57">
        <v>417</v>
      </c>
      <c r="T57">
        <v>504</v>
      </c>
      <c r="U57">
        <v>604</v>
      </c>
      <c r="V57">
        <v>643</v>
      </c>
      <c r="W57">
        <v>558</v>
      </c>
    </row>
    <row r="58" spans="1:23" x14ac:dyDescent="0.25">
      <c r="A58" s="1" t="s">
        <v>193</v>
      </c>
      <c r="B58" s="1" t="s">
        <v>194</v>
      </c>
      <c r="C58" s="4" t="s">
        <v>421</v>
      </c>
      <c r="D58">
        <v>673</v>
      </c>
      <c r="E58">
        <v>554</v>
      </c>
      <c r="F58">
        <v>470</v>
      </c>
      <c r="G58">
        <v>695</v>
      </c>
      <c r="H58">
        <v>642</v>
      </c>
      <c r="I58">
        <v>386</v>
      </c>
      <c r="J58">
        <v>195</v>
      </c>
      <c r="K58">
        <v>528</v>
      </c>
      <c r="L58">
        <v>892</v>
      </c>
      <c r="M58">
        <v>1192</v>
      </c>
      <c r="N58">
        <v>1064</v>
      </c>
      <c r="O58">
        <v>971</v>
      </c>
      <c r="P58">
        <v>1014</v>
      </c>
      <c r="Q58">
        <v>883</v>
      </c>
      <c r="R58">
        <v>755</v>
      </c>
      <c r="S58">
        <v>758</v>
      </c>
      <c r="T58">
        <v>531</v>
      </c>
      <c r="U58">
        <v>173</v>
      </c>
      <c r="V58">
        <v>390</v>
      </c>
      <c r="W58">
        <v>486</v>
      </c>
    </row>
    <row r="59" spans="1:23" x14ac:dyDescent="0.25">
      <c r="A59" s="1" t="s">
        <v>195</v>
      </c>
      <c r="B59" s="1" t="s">
        <v>196</v>
      </c>
      <c r="C59" s="4" t="s">
        <v>421</v>
      </c>
      <c r="D59">
        <v>469</v>
      </c>
      <c r="E59">
        <v>469</v>
      </c>
      <c r="F59">
        <v>468</v>
      </c>
      <c r="G59">
        <v>329</v>
      </c>
      <c r="H59">
        <v>302</v>
      </c>
      <c r="I59">
        <v>447</v>
      </c>
      <c r="J59">
        <v>416</v>
      </c>
      <c r="K59">
        <v>364</v>
      </c>
      <c r="L59">
        <v>435</v>
      </c>
      <c r="M59">
        <v>426</v>
      </c>
      <c r="N59">
        <v>84</v>
      </c>
      <c r="O59">
        <v>207</v>
      </c>
      <c r="P59">
        <v>242</v>
      </c>
      <c r="Q59">
        <v>341</v>
      </c>
      <c r="R59">
        <v>304</v>
      </c>
      <c r="S59">
        <v>311</v>
      </c>
      <c r="T59">
        <v>218</v>
      </c>
      <c r="U59">
        <v>310</v>
      </c>
      <c r="V59">
        <v>214</v>
      </c>
      <c r="W59">
        <v>296</v>
      </c>
    </row>
    <row r="60" spans="1:23" x14ac:dyDescent="0.25">
      <c r="A60" s="1" t="s">
        <v>197</v>
      </c>
      <c r="B60" s="1" t="s">
        <v>198</v>
      </c>
      <c r="C60" s="4" t="s">
        <v>421</v>
      </c>
      <c r="D60">
        <v>86</v>
      </c>
      <c r="E60">
        <v>69</v>
      </c>
      <c r="F60">
        <v>148</v>
      </c>
      <c r="G60">
        <v>134</v>
      </c>
      <c r="H60">
        <v>91</v>
      </c>
      <c r="I60">
        <v>99</v>
      </c>
      <c r="J60">
        <v>35</v>
      </c>
      <c r="K60">
        <v>90</v>
      </c>
      <c r="L60">
        <v>155</v>
      </c>
      <c r="M60">
        <v>152</v>
      </c>
      <c r="N60">
        <v>140</v>
      </c>
      <c r="O60">
        <v>93</v>
      </c>
      <c r="P60" t="s">
        <v>403</v>
      </c>
      <c r="Q60">
        <v>120</v>
      </c>
      <c r="R60">
        <v>92</v>
      </c>
      <c r="S60">
        <v>139</v>
      </c>
      <c r="T60">
        <v>121</v>
      </c>
      <c r="U60">
        <v>80</v>
      </c>
      <c r="V60" t="s">
        <v>403</v>
      </c>
      <c r="W60">
        <v>22</v>
      </c>
    </row>
    <row r="61" spans="1:23" x14ac:dyDescent="0.25">
      <c r="A61" s="1" t="s">
        <v>199</v>
      </c>
      <c r="B61" s="1" t="s">
        <v>200</v>
      </c>
      <c r="C61" s="4" t="s">
        <v>421</v>
      </c>
      <c r="D61">
        <v>183</v>
      </c>
      <c r="E61">
        <v>34</v>
      </c>
      <c r="F61" t="s">
        <v>403</v>
      </c>
      <c r="G61" t="s">
        <v>403</v>
      </c>
      <c r="H61" t="s">
        <v>403</v>
      </c>
      <c r="I61">
        <v>20</v>
      </c>
      <c r="J61">
        <v>170</v>
      </c>
      <c r="K61">
        <v>66</v>
      </c>
      <c r="L61">
        <v>47</v>
      </c>
      <c r="M61">
        <v>119</v>
      </c>
      <c r="N61">
        <v>214</v>
      </c>
      <c r="O61">
        <v>217</v>
      </c>
      <c r="P61">
        <v>218</v>
      </c>
      <c r="Q61">
        <v>244</v>
      </c>
      <c r="R61">
        <v>236</v>
      </c>
      <c r="S61">
        <v>195</v>
      </c>
      <c r="T61">
        <v>183</v>
      </c>
      <c r="U61">
        <v>159</v>
      </c>
      <c r="V61">
        <v>125</v>
      </c>
      <c r="W61">
        <v>228</v>
      </c>
    </row>
    <row r="62" spans="1:23" x14ac:dyDescent="0.25">
      <c r="A62" s="1" t="s">
        <v>201</v>
      </c>
      <c r="B62" s="1" t="s">
        <v>202</v>
      </c>
      <c r="C62" s="4" t="s">
        <v>421</v>
      </c>
      <c r="D62">
        <v>1304</v>
      </c>
      <c r="E62">
        <v>1517</v>
      </c>
      <c r="F62">
        <v>1264</v>
      </c>
      <c r="G62">
        <v>802</v>
      </c>
      <c r="H62">
        <v>629</v>
      </c>
      <c r="I62">
        <v>536</v>
      </c>
      <c r="J62">
        <v>492</v>
      </c>
      <c r="K62">
        <v>711</v>
      </c>
      <c r="L62">
        <v>603</v>
      </c>
      <c r="M62">
        <v>592</v>
      </c>
      <c r="N62">
        <v>444</v>
      </c>
      <c r="O62">
        <v>421</v>
      </c>
      <c r="P62">
        <v>400</v>
      </c>
      <c r="Q62">
        <v>347</v>
      </c>
      <c r="R62">
        <v>320</v>
      </c>
      <c r="S62">
        <v>346</v>
      </c>
      <c r="T62">
        <v>224</v>
      </c>
      <c r="U62">
        <v>399</v>
      </c>
      <c r="V62">
        <v>416</v>
      </c>
      <c r="W62">
        <v>478</v>
      </c>
    </row>
    <row r="63" spans="1:23" x14ac:dyDescent="0.25">
      <c r="A63" s="1" t="s">
        <v>203</v>
      </c>
      <c r="B63" s="1" t="s">
        <v>204</v>
      </c>
      <c r="C63" s="4" t="s">
        <v>421</v>
      </c>
      <c r="D63">
        <v>727</v>
      </c>
      <c r="E63">
        <v>995</v>
      </c>
      <c r="F63">
        <v>1008</v>
      </c>
      <c r="G63">
        <v>863</v>
      </c>
      <c r="H63">
        <v>893</v>
      </c>
      <c r="I63">
        <v>1213</v>
      </c>
      <c r="J63">
        <v>1251</v>
      </c>
      <c r="K63">
        <v>1222</v>
      </c>
      <c r="L63">
        <v>1352</v>
      </c>
      <c r="M63">
        <v>1209</v>
      </c>
      <c r="N63">
        <v>1198</v>
      </c>
      <c r="O63">
        <v>848</v>
      </c>
      <c r="P63">
        <v>626</v>
      </c>
      <c r="Q63">
        <v>666</v>
      </c>
      <c r="R63">
        <v>571</v>
      </c>
      <c r="S63">
        <v>620</v>
      </c>
      <c r="T63">
        <v>519</v>
      </c>
      <c r="U63">
        <v>422</v>
      </c>
      <c r="V63">
        <v>326</v>
      </c>
      <c r="W63">
        <v>229</v>
      </c>
    </row>
    <row r="64" spans="1:23" x14ac:dyDescent="0.25">
      <c r="A64" s="1" t="s">
        <v>205</v>
      </c>
      <c r="B64" s="1" t="s">
        <v>206</v>
      </c>
      <c r="C64" s="4" t="s">
        <v>421</v>
      </c>
      <c r="D64">
        <v>175</v>
      </c>
      <c r="E64">
        <v>310</v>
      </c>
      <c r="F64">
        <v>331</v>
      </c>
      <c r="G64">
        <v>196</v>
      </c>
      <c r="H64">
        <v>185</v>
      </c>
      <c r="I64">
        <v>312</v>
      </c>
      <c r="J64">
        <v>300</v>
      </c>
      <c r="K64">
        <v>500</v>
      </c>
      <c r="L64">
        <v>331</v>
      </c>
      <c r="M64">
        <v>612</v>
      </c>
      <c r="N64">
        <v>542</v>
      </c>
      <c r="O64">
        <v>432</v>
      </c>
      <c r="P64">
        <v>194</v>
      </c>
      <c r="Q64">
        <v>111</v>
      </c>
      <c r="R64">
        <v>90</v>
      </c>
      <c r="S64">
        <v>142</v>
      </c>
      <c r="T64">
        <v>130</v>
      </c>
      <c r="U64">
        <v>193</v>
      </c>
      <c r="V64">
        <v>290</v>
      </c>
      <c r="W64">
        <v>123</v>
      </c>
    </row>
    <row r="65" spans="1:23" x14ac:dyDescent="0.25">
      <c r="A65" s="1" t="s">
        <v>207</v>
      </c>
      <c r="B65" s="1" t="s">
        <v>208</v>
      </c>
      <c r="C65" s="4" t="s">
        <v>421</v>
      </c>
      <c r="D65">
        <v>1160</v>
      </c>
      <c r="E65">
        <v>1392</v>
      </c>
      <c r="F65">
        <v>1338</v>
      </c>
      <c r="G65">
        <v>997</v>
      </c>
      <c r="H65">
        <v>1314</v>
      </c>
      <c r="I65">
        <v>1491</v>
      </c>
      <c r="J65">
        <v>1058</v>
      </c>
      <c r="K65">
        <v>924</v>
      </c>
      <c r="L65">
        <v>788</v>
      </c>
      <c r="M65">
        <v>826</v>
      </c>
      <c r="N65">
        <v>737</v>
      </c>
      <c r="O65">
        <v>607</v>
      </c>
      <c r="P65">
        <v>436</v>
      </c>
      <c r="Q65">
        <v>659</v>
      </c>
      <c r="R65">
        <v>565</v>
      </c>
      <c r="S65">
        <v>612</v>
      </c>
      <c r="T65">
        <v>242</v>
      </c>
      <c r="U65">
        <v>268</v>
      </c>
      <c r="V65">
        <v>311</v>
      </c>
      <c r="W65">
        <v>17</v>
      </c>
    </row>
    <row r="66" spans="1:23" x14ac:dyDescent="0.25">
      <c r="A66" s="1" t="s">
        <v>209</v>
      </c>
      <c r="B66" s="1" t="s">
        <v>210</v>
      </c>
      <c r="C66" s="4" t="s">
        <v>421</v>
      </c>
      <c r="D66">
        <v>1273</v>
      </c>
      <c r="E66">
        <v>1392</v>
      </c>
      <c r="F66">
        <v>1269</v>
      </c>
      <c r="G66">
        <v>1170</v>
      </c>
      <c r="H66">
        <v>1270</v>
      </c>
      <c r="I66">
        <v>1172</v>
      </c>
      <c r="J66">
        <v>918</v>
      </c>
      <c r="K66">
        <v>1426</v>
      </c>
      <c r="L66">
        <v>1698</v>
      </c>
      <c r="M66">
        <v>1500</v>
      </c>
      <c r="N66">
        <v>1329</v>
      </c>
      <c r="O66">
        <v>1178</v>
      </c>
      <c r="P66">
        <v>1133</v>
      </c>
      <c r="Q66">
        <v>1145</v>
      </c>
      <c r="R66">
        <v>969</v>
      </c>
      <c r="S66">
        <v>434</v>
      </c>
      <c r="T66">
        <v>517</v>
      </c>
      <c r="U66">
        <v>475</v>
      </c>
      <c r="V66">
        <v>907</v>
      </c>
      <c r="W66">
        <v>919</v>
      </c>
    </row>
    <row r="67" spans="1:23" x14ac:dyDescent="0.25">
      <c r="A67" s="1" t="s">
        <v>211</v>
      </c>
      <c r="B67" s="1" t="s">
        <v>212</v>
      </c>
      <c r="C67" s="4" t="s">
        <v>421</v>
      </c>
      <c r="D67">
        <v>629</v>
      </c>
      <c r="E67">
        <v>246</v>
      </c>
      <c r="F67">
        <v>375</v>
      </c>
      <c r="G67">
        <v>744</v>
      </c>
      <c r="H67">
        <v>899</v>
      </c>
      <c r="I67">
        <v>677</v>
      </c>
      <c r="J67">
        <v>572</v>
      </c>
      <c r="K67">
        <v>974</v>
      </c>
      <c r="L67">
        <v>916</v>
      </c>
      <c r="M67">
        <v>962</v>
      </c>
      <c r="N67">
        <v>759</v>
      </c>
      <c r="O67">
        <v>906</v>
      </c>
      <c r="P67">
        <v>1002</v>
      </c>
      <c r="Q67">
        <v>1148</v>
      </c>
      <c r="R67">
        <v>1247</v>
      </c>
      <c r="S67">
        <v>992</v>
      </c>
      <c r="T67">
        <v>945</v>
      </c>
      <c r="U67">
        <v>700</v>
      </c>
      <c r="V67">
        <v>638</v>
      </c>
      <c r="W67">
        <v>606</v>
      </c>
    </row>
    <row r="68" spans="1:23" x14ac:dyDescent="0.25">
      <c r="A68" s="1" t="s">
        <v>213</v>
      </c>
      <c r="B68" s="1" t="s">
        <v>214</v>
      </c>
      <c r="C68" s="4" t="s">
        <v>421</v>
      </c>
      <c r="D68">
        <v>1046</v>
      </c>
      <c r="E68">
        <v>821</v>
      </c>
      <c r="F68">
        <v>758</v>
      </c>
      <c r="G68">
        <v>698</v>
      </c>
      <c r="H68">
        <v>596</v>
      </c>
      <c r="I68">
        <v>754</v>
      </c>
      <c r="J68">
        <v>1290</v>
      </c>
      <c r="K68">
        <v>1443</v>
      </c>
      <c r="L68">
        <v>1516</v>
      </c>
      <c r="M68">
        <v>1550</v>
      </c>
      <c r="N68">
        <v>1236</v>
      </c>
      <c r="O68">
        <v>1255</v>
      </c>
      <c r="P68">
        <v>1109</v>
      </c>
      <c r="Q68">
        <v>970</v>
      </c>
      <c r="R68">
        <v>966</v>
      </c>
      <c r="S68">
        <v>967</v>
      </c>
      <c r="T68">
        <v>992</v>
      </c>
      <c r="U68">
        <v>899</v>
      </c>
      <c r="V68">
        <v>863</v>
      </c>
      <c r="W68">
        <v>1123</v>
      </c>
    </row>
    <row r="69" spans="1:23" x14ac:dyDescent="0.25">
      <c r="A69" s="1" t="s">
        <v>215</v>
      </c>
      <c r="B69" s="1" t="s">
        <v>216</v>
      </c>
      <c r="C69" s="4" t="s">
        <v>421</v>
      </c>
      <c r="D69">
        <v>1679</v>
      </c>
      <c r="E69">
        <v>1209</v>
      </c>
      <c r="F69">
        <v>1465</v>
      </c>
      <c r="G69">
        <v>2128</v>
      </c>
      <c r="H69">
        <v>1904</v>
      </c>
      <c r="I69">
        <v>1507</v>
      </c>
      <c r="J69">
        <v>1988</v>
      </c>
      <c r="K69">
        <v>1608</v>
      </c>
      <c r="L69">
        <v>1626</v>
      </c>
      <c r="M69">
        <v>1637</v>
      </c>
      <c r="N69">
        <v>1332</v>
      </c>
      <c r="O69">
        <v>1403</v>
      </c>
      <c r="P69">
        <v>1433</v>
      </c>
      <c r="Q69">
        <v>1798</v>
      </c>
      <c r="R69">
        <v>1599</v>
      </c>
      <c r="S69">
        <v>1508</v>
      </c>
      <c r="T69">
        <v>1514</v>
      </c>
      <c r="U69">
        <v>1489</v>
      </c>
      <c r="V69">
        <v>1063</v>
      </c>
      <c r="W69">
        <v>737</v>
      </c>
    </row>
    <row r="70" spans="1:23" x14ac:dyDescent="0.25">
      <c r="A70" s="1" t="s">
        <v>217</v>
      </c>
      <c r="B70" s="1" t="s">
        <v>218</v>
      </c>
      <c r="C70" s="4" t="s">
        <v>421</v>
      </c>
      <c r="D70">
        <v>2468</v>
      </c>
      <c r="E70">
        <v>2735</v>
      </c>
      <c r="F70">
        <v>2691</v>
      </c>
      <c r="G70">
        <v>2294</v>
      </c>
      <c r="H70">
        <v>2057</v>
      </c>
      <c r="I70">
        <v>2277</v>
      </c>
      <c r="J70">
        <v>2696</v>
      </c>
      <c r="K70">
        <v>2726</v>
      </c>
      <c r="L70">
        <v>3106</v>
      </c>
      <c r="M70">
        <v>3022</v>
      </c>
      <c r="N70">
        <v>3191</v>
      </c>
      <c r="O70">
        <v>2904</v>
      </c>
      <c r="P70">
        <v>1779</v>
      </c>
      <c r="Q70">
        <v>1324</v>
      </c>
      <c r="R70">
        <v>730</v>
      </c>
      <c r="S70">
        <v>611</v>
      </c>
      <c r="T70">
        <v>1910</v>
      </c>
      <c r="U70">
        <v>1495</v>
      </c>
      <c r="V70">
        <v>1818</v>
      </c>
      <c r="W70">
        <v>1537</v>
      </c>
    </row>
    <row r="71" spans="1:23" x14ac:dyDescent="0.25">
      <c r="A71" s="1" t="s">
        <v>219</v>
      </c>
      <c r="B71" s="1" t="s">
        <v>220</v>
      </c>
      <c r="C71" s="4" t="s">
        <v>421</v>
      </c>
      <c r="D71">
        <v>2237</v>
      </c>
      <c r="E71">
        <v>1935</v>
      </c>
      <c r="F71">
        <v>1723</v>
      </c>
      <c r="G71">
        <v>1934</v>
      </c>
      <c r="H71">
        <v>2248</v>
      </c>
      <c r="I71">
        <v>2797</v>
      </c>
      <c r="J71">
        <v>3129</v>
      </c>
      <c r="K71">
        <v>2781</v>
      </c>
      <c r="L71">
        <v>2700</v>
      </c>
      <c r="M71">
        <v>2401</v>
      </c>
      <c r="N71">
        <v>1757</v>
      </c>
      <c r="O71">
        <v>1817</v>
      </c>
      <c r="P71">
        <v>1563</v>
      </c>
      <c r="Q71">
        <v>1699</v>
      </c>
      <c r="R71">
        <v>1705</v>
      </c>
      <c r="S71">
        <v>1493</v>
      </c>
      <c r="T71">
        <v>1717</v>
      </c>
      <c r="U71">
        <v>1572</v>
      </c>
      <c r="V71">
        <v>1195</v>
      </c>
      <c r="W71">
        <v>1063</v>
      </c>
    </row>
    <row r="72" spans="1:23" x14ac:dyDescent="0.25">
      <c r="A72" s="1" t="s">
        <v>221</v>
      </c>
      <c r="B72" s="1" t="s">
        <v>222</v>
      </c>
      <c r="C72" s="4" t="s">
        <v>421</v>
      </c>
      <c r="D72">
        <v>1836</v>
      </c>
      <c r="E72">
        <v>1517</v>
      </c>
      <c r="F72">
        <v>2205</v>
      </c>
      <c r="G72">
        <v>2660</v>
      </c>
      <c r="H72">
        <v>2303</v>
      </c>
      <c r="I72">
        <v>2388</v>
      </c>
      <c r="J72">
        <v>2687</v>
      </c>
      <c r="K72">
        <v>2485</v>
      </c>
      <c r="L72">
        <v>2977</v>
      </c>
      <c r="M72">
        <v>2419</v>
      </c>
      <c r="N72">
        <v>1911</v>
      </c>
      <c r="O72">
        <v>1680</v>
      </c>
      <c r="P72">
        <v>1402</v>
      </c>
      <c r="Q72">
        <v>1704</v>
      </c>
      <c r="R72">
        <v>1740</v>
      </c>
      <c r="S72">
        <v>1458</v>
      </c>
      <c r="T72">
        <v>1479</v>
      </c>
      <c r="U72">
        <v>1225</v>
      </c>
      <c r="V72">
        <v>995</v>
      </c>
      <c r="W72">
        <v>897</v>
      </c>
    </row>
    <row r="73" spans="1:23" x14ac:dyDescent="0.25">
      <c r="A73" s="1" t="s">
        <v>223</v>
      </c>
      <c r="B73" s="1" t="s">
        <v>224</v>
      </c>
      <c r="C73" s="4" t="s">
        <v>421</v>
      </c>
      <c r="D73">
        <v>352</v>
      </c>
      <c r="E73">
        <v>242</v>
      </c>
      <c r="F73">
        <v>216</v>
      </c>
      <c r="G73">
        <v>70</v>
      </c>
      <c r="H73">
        <v>42</v>
      </c>
      <c r="I73">
        <v>110</v>
      </c>
      <c r="J73">
        <v>255</v>
      </c>
      <c r="K73">
        <v>200</v>
      </c>
      <c r="L73">
        <v>361</v>
      </c>
      <c r="M73">
        <v>303</v>
      </c>
      <c r="N73">
        <v>140</v>
      </c>
      <c r="O73">
        <v>179</v>
      </c>
      <c r="P73">
        <v>387</v>
      </c>
      <c r="Q73">
        <v>374</v>
      </c>
      <c r="R73">
        <v>163</v>
      </c>
      <c r="S73">
        <v>99</v>
      </c>
      <c r="T73">
        <v>14</v>
      </c>
      <c r="U73" t="s">
        <v>403</v>
      </c>
      <c r="V73">
        <v>216</v>
      </c>
      <c r="W73">
        <v>180</v>
      </c>
    </row>
    <row r="74" spans="1:23" x14ac:dyDescent="0.25">
      <c r="A74" s="1" t="s">
        <v>225</v>
      </c>
      <c r="B74" s="1" t="s">
        <v>226</v>
      </c>
      <c r="C74" s="4" t="s">
        <v>421</v>
      </c>
      <c r="D74">
        <v>858</v>
      </c>
      <c r="E74">
        <v>1150</v>
      </c>
      <c r="F74">
        <v>1112</v>
      </c>
      <c r="G74">
        <v>1235</v>
      </c>
      <c r="H74">
        <v>1064</v>
      </c>
      <c r="I74">
        <v>846</v>
      </c>
      <c r="J74">
        <v>844</v>
      </c>
      <c r="K74">
        <v>952</v>
      </c>
      <c r="L74">
        <v>1289</v>
      </c>
      <c r="M74">
        <v>1276</v>
      </c>
      <c r="N74">
        <v>1056</v>
      </c>
      <c r="O74">
        <v>997</v>
      </c>
      <c r="P74">
        <v>1269</v>
      </c>
      <c r="Q74">
        <v>1435</v>
      </c>
      <c r="R74">
        <v>1488</v>
      </c>
      <c r="S74">
        <v>1294</v>
      </c>
      <c r="T74">
        <v>1219</v>
      </c>
      <c r="U74">
        <v>1116</v>
      </c>
      <c r="V74">
        <v>1049</v>
      </c>
      <c r="W74">
        <v>766</v>
      </c>
    </row>
    <row r="75" spans="1:23" x14ac:dyDescent="0.25">
      <c r="A75" s="1" t="s">
        <v>227</v>
      </c>
      <c r="B75" s="1" t="s">
        <v>228</v>
      </c>
      <c r="C75" s="4" t="s">
        <v>421</v>
      </c>
      <c r="D75">
        <v>168</v>
      </c>
      <c r="E75">
        <v>481</v>
      </c>
      <c r="F75">
        <v>697</v>
      </c>
      <c r="G75">
        <v>575</v>
      </c>
      <c r="H75">
        <v>502</v>
      </c>
      <c r="I75">
        <v>246</v>
      </c>
      <c r="J75">
        <v>465</v>
      </c>
      <c r="K75">
        <v>586</v>
      </c>
      <c r="L75">
        <v>528</v>
      </c>
      <c r="M75">
        <v>506</v>
      </c>
      <c r="N75">
        <v>510</v>
      </c>
      <c r="O75">
        <v>291</v>
      </c>
      <c r="P75">
        <v>356</v>
      </c>
      <c r="Q75">
        <v>235</v>
      </c>
      <c r="R75">
        <v>443</v>
      </c>
      <c r="S75">
        <v>529</v>
      </c>
      <c r="T75">
        <v>517</v>
      </c>
      <c r="U75">
        <v>365</v>
      </c>
      <c r="V75">
        <v>276</v>
      </c>
      <c r="W75">
        <v>157</v>
      </c>
    </row>
    <row r="76" spans="1:23" x14ac:dyDescent="0.25">
      <c r="A76" s="1" t="s">
        <v>229</v>
      </c>
      <c r="B76" s="1" t="s">
        <v>230</v>
      </c>
      <c r="C76" s="4" t="s">
        <v>421</v>
      </c>
      <c r="D76">
        <v>61</v>
      </c>
      <c r="E76">
        <v>106</v>
      </c>
      <c r="F76">
        <v>92</v>
      </c>
      <c r="G76">
        <v>90</v>
      </c>
      <c r="H76">
        <v>212</v>
      </c>
      <c r="I76">
        <v>166</v>
      </c>
      <c r="J76">
        <v>108</v>
      </c>
      <c r="K76">
        <v>163</v>
      </c>
      <c r="L76">
        <v>124</v>
      </c>
      <c r="M76">
        <v>23</v>
      </c>
      <c r="N76">
        <v>80</v>
      </c>
      <c r="O76" t="s">
        <v>403</v>
      </c>
      <c r="P76" t="s">
        <v>403</v>
      </c>
      <c r="Q76" t="s">
        <v>403</v>
      </c>
      <c r="R76">
        <v>92</v>
      </c>
      <c r="S76">
        <v>17</v>
      </c>
      <c r="T76" t="s">
        <v>403</v>
      </c>
      <c r="U76" t="s">
        <v>403</v>
      </c>
      <c r="V76">
        <v>53</v>
      </c>
      <c r="W76" t="s">
        <v>403</v>
      </c>
    </row>
    <row r="77" spans="1:23" x14ac:dyDescent="0.25">
      <c r="A77" s="1" t="s">
        <v>231</v>
      </c>
      <c r="B77" s="1" t="s">
        <v>232</v>
      </c>
      <c r="C77" s="4" t="s">
        <v>421</v>
      </c>
      <c r="D77">
        <v>339</v>
      </c>
      <c r="E77">
        <v>245</v>
      </c>
      <c r="F77">
        <v>289</v>
      </c>
      <c r="G77">
        <v>285</v>
      </c>
      <c r="H77">
        <v>128</v>
      </c>
      <c r="I77">
        <v>116</v>
      </c>
      <c r="J77">
        <v>96</v>
      </c>
      <c r="K77">
        <v>49</v>
      </c>
      <c r="L77">
        <v>11</v>
      </c>
      <c r="M77">
        <v>172</v>
      </c>
      <c r="N77">
        <v>204</v>
      </c>
      <c r="O77">
        <v>53</v>
      </c>
      <c r="P77">
        <v>26</v>
      </c>
      <c r="Q77">
        <v>86</v>
      </c>
      <c r="R77">
        <v>7</v>
      </c>
      <c r="S77">
        <v>6</v>
      </c>
      <c r="T77">
        <v>19</v>
      </c>
      <c r="U77">
        <v>28</v>
      </c>
      <c r="V77">
        <v>62</v>
      </c>
      <c r="W77">
        <v>76</v>
      </c>
    </row>
    <row r="78" spans="1:23" x14ac:dyDescent="0.25">
      <c r="A78" s="1" t="s">
        <v>233</v>
      </c>
      <c r="B78" s="1" t="s">
        <v>234</v>
      </c>
      <c r="C78" s="4" t="s">
        <v>421</v>
      </c>
      <c r="D78">
        <v>591</v>
      </c>
      <c r="E78">
        <v>372</v>
      </c>
      <c r="F78">
        <v>580</v>
      </c>
      <c r="G78">
        <v>611</v>
      </c>
      <c r="H78">
        <v>473</v>
      </c>
      <c r="I78">
        <v>709</v>
      </c>
      <c r="J78">
        <v>462</v>
      </c>
      <c r="K78">
        <v>350</v>
      </c>
      <c r="L78">
        <v>416</v>
      </c>
      <c r="M78">
        <v>513</v>
      </c>
      <c r="N78">
        <v>350</v>
      </c>
      <c r="O78">
        <v>352</v>
      </c>
      <c r="P78">
        <v>264</v>
      </c>
      <c r="Q78">
        <v>391</v>
      </c>
      <c r="R78">
        <v>455</v>
      </c>
      <c r="S78">
        <v>498</v>
      </c>
      <c r="T78">
        <v>493</v>
      </c>
      <c r="U78">
        <v>634</v>
      </c>
      <c r="V78">
        <v>628</v>
      </c>
      <c r="W78">
        <v>492</v>
      </c>
    </row>
    <row r="79" spans="1:23" x14ac:dyDescent="0.25">
      <c r="A79" s="1" t="s">
        <v>235</v>
      </c>
      <c r="B79" s="1" t="s">
        <v>236</v>
      </c>
      <c r="C79" s="4" t="s">
        <v>421</v>
      </c>
      <c r="D79">
        <v>107</v>
      </c>
      <c r="E79">
        <v>153</v>
      </c>
      <c r="F79">
        <v>110</v>
      </c>
      <c r="G79">
        <v>158</v>
      </c>
      <c r="H79">
        <v>285</v>
      </c>
      <c r="I79">
        <v>222</v>
      </c>
      <c r="J79">
        <v>49</v>
      </c>
      <c r="K79" t="s">
        <v>403</v>
      </c>
      <c r="L79">
        <v>26</v>
      </c>
      <c r="M79">
        <v>50</v>
      </c>
      <c r="N79">
        <v>95</v>
      </c>
      <c r="O79">
        <v>161</v>
      </c>
      <c r="P79">
        <v>5</v>
      </c>
      <c r="Q79">
        <v>20</v>
      </c>
      <c r="R79">
        <v>76</v>
      </c>
      <c r="S79">
        <v>124</v>
      </c>
      <c r="T79">
        <v>143</v>
      </c>
      <c r="U79">
        <v>94</v>
      </c>
      <c r="V79">
        <v>173</v>
      </c>
      <c r="W79">
        <v>111</v>
      </c>
    </row>
    <row r="80" spans="1:23" x14ac:dyDescent="0.25">
      <c r="A80" s="1" t="s">
        <v>237</v>
      </c>
      <c r="B80" s="1" t="s">
        <v>238</v>
      </c>
      <c r="C80" s="4" t="s">
        <v>421</v>
      </c>
      <c r="D80">
        <v>91</v>
      </c>
      <c r="E80">
        <v>165</v>
      </c>
      <c r="F80">
        <v>223</v>
      </c>
      <c r="G80">
        <v>234</v>
      </c>
      <c r="H80">
        <v>88</v>
      </c>
      <c r="I80">
        <v>209</v>
      </c>
      <c r="J80">
        <v>287</v>
      </c>
      <c r="K80">
        <v>386</v>
      </c>
      <c r="L80">
        <v>351</v>
      </c>
      <c r="M80">
        <v>248</v>
      </c>
      <c r="N80">
        <v>246</v>
      </c>
      <c r="O80">
        <v>270</v>
      </c>
      <c r="P80">
        <v>251</v>
      </c>
      <c r="Q80">
        <v>238</v>
      </c>
      <c r="R80">
        <v>245</v>
      </c>
      <c r="S80">
        <v>196</v>
      </c>
      <c r="T80">
        <v>326</v>
      </c>
      <c r="U80">
        <v>250</v>
      </c>
      <c r="V80">
        <v>264</v>
      </c>
      <c r="W80">
        <v>416</v>
      </c>
    </row>
    <row r="81" spans="1:23" x14ac:dyDescent="0.25">
      <c r="A81" s="1" t="s">
        <v>239</v>
      </c>
      <c r="B81" s="1" t="s">
        <v>240</v>
      </c>
      <c r="C81" s="4" t="s">
        <v>421</v>
      </c>
      <c r="D81">
        <v>81</v>
      </c>
      <c r="E81">
        <v>49</v>
      </c>
      <c r="F81">
        <v>98</v>
      </c>
      <c r="G81">
        <v>244</v>
      </c>
      <c r="H81">
        <v>324</v>
      </c>
      <c r="I81">
        <v>365</v>
      </c>
      <c r="J81">
        <v>243</v>
      </c>
      <c r="K81">
        <v>201</v>
      </c>
      <c r="L81">
        <v>358</v>
      </c>
      <c r="M81">
        <v>276</v>
      </c>
      <c r="N81">
        <v>214</v>
      </c>
      <c r="O81">
        <v>133</v>
      </c>
      <c r="P81">
        <v>92</v>
      </c>
      <c r="Q81">
        <v>44</v>
      </c>
      <c r="R81" t="s">
        <v>403</v>
      </c>
      <c r="S81">
        <v>75</v>
      </c>
      <c r="T81">
        <v>78</v>
      </c>
      <c r="U81">
        <v>93</v>
      </c>
      <c r="V81">
        <v>54</v>
      </c>
      <c r="W81">
        <v>196</v>
      </c>
    </row>
    <row r="82" spans="1:23" x14ac:dyDescent="0.25">
      <c r="A82" s="1" t="s">
        <v>241</v>
      </c>
      <c r="B82" s="1" t="s">
        <v>242</v>
      </c>
      <c r="C82" s="4" t="s">
        <v>421</v>
      </c>
      <c r="D82">
        <v>538</v>
      </c>
      <c r="E82">
        <v>403</v>
      </c>
      <c r="F82">
        <v>565</v>
      </c>
      <c r="G82">
        <v>468</v>
      </c>
      <c r="H82">
        <v>517</v>
      </c>
      <c r="I82">
        <v>425</v>
      </c>
      <c r="J82">
        <v>366</v>
      </c>
      <c r="K82">
        <v>256</v>
      </c>
      <c r="L82">
        <v>223</v>
      </c>
      <c r="M82">
        <v>123</v>
      </c>
      <c r="N82">
        <v>50</v>
      </c>
      <c r="O82">
        <v>100</v>
      </c>
      <c r="P82">
        <v>120</v>
      </c>
      <c r="Q82">
        <v>245</v>
      </c>
      <c r="R82">
        <v>278</v>
      </c>
      <c r="S82">
        <v>422</v>
      </c>
      <c r="T82">
        <v>515</v>
      </c>
      <c r="U82">
        <v>355</v>
      </c>
      <c r="V82">
        <v>191</v>
      </c>
      <c r="W82">
        <v>220</v>
      </c>
    </row>
    <row r="83" spans="1:23" x14ac:dyDescent="0.25">
      <c r="A83" s="1" t="s">
        <v>243</v>
      </c>
      <c r="B83" s="1" t="s">
        <v>244</v>
      </c>
      <c r="C83" s="4" t="s">
        <v>421</v>
      </c>
      <c r="D83">
        <v>833</v>
      </c>
      <c r="E83">
        <v>676</v>
      </c>
      <c r="F83">
        <v>1328</v>
      </c>
      <c r="G83">
        <v>1199</v>
      </c>
      <c r="H83">
        <v>638</v>
      </c>
      <c r="I83">
        <v>733</v>
      </c>
      <c r="J83">
        <v>833</v>
      </c>
      <c r="K83">
        <v>856</v>
      </c>
      <c r="L83">
        <v>1000</v>
      </c>
      <c r="M83">
        <v>644</v>
      </c>
      <c r="N83">
        <v>736</v>
      </c>
      <c r="O83">
        <v>786</v>
      </c>
      <c r="P83">
        <v>605</v>
      </c>
      <c r="Q83">
        <v>739</v>
      </c>
      <c r="R83">
        <v>640</v>
      </c>
      <c r="S83">
        <v>1053</v>
      </c>
      <c r="T83">
        <v>822</v>
      </c>
      <c r="U83">
        <v>707</v>
      </c>
      <c r="V83">
        <v>864</v>
      </c>
      <c r="W83">
        <v>699</v>
      </c>
    </row>
    <row r="84" spans="1:23" x14ac:dyDescent="0.25">
      <c r="A84" s="1" t="s">
        <v>245</v>
      </c>
      <c r="B84" s="1" t="s">
        <v>246</v>
      </c>
      <c r="C84" s="4" t="s">
        <v>421</v>
      </c>
      <c r="D84">
        <v>1550</v>
      </c>
      <c r="E84">
        <v>1787</v>
      </c>
      <c r="F84">
        <v>1298</v>
      </c>
      <c r="G84">
        <v>1151</v>
      </c>
      <c r="H84">
        <v>822</v>
      </c>
      <c r="I84">
        <v>771</v>
      </c>
      <c r="J84">
        <v>987</v>
      </c>
      <c r="K84">
        <v>881</v>
      </c>
      <c r="L84">
        <v>953</v>
      </c>
      <c r="M84">
        <v>1005</v>
      </c>
      <c r="N84">
        <v>1114</v>
      </c>
      <c r="O84">
        <v>1028</v>
      </c>
      <c r="P84">
        <v>1090</v>
      </c>
      <c r="Q84">
        <v>1078</v>
      </c>
      <c r="R84">
        <v>924</v>
      </c>
      <c r="S84">
        <v>645</v>
      </c>
      <c r="T84">
        <v>80</v>
      </c>
      <c r="U84">
        <v>7</v>
      </c>
      <c r="V84">
        <v>88</v>
      </c>
      <c r="W84" t="s">
        <v>403</v>
      </c>
    </row>
    <row r="85" spans="1:23" x14ac:dyDescent="0.25">
      <c r="A85" s="1" t="s">
        <v>247</v>
      </c>
      <c r="B85" s="1" t="s">
        <v>248</v>
      </c>
      <c r="C85" s="4" t="s">
        <v>421</v>
      </c>
      <c r="D85">
        <v>1322</v>
      </c>
      <c r="E85">
        <v>1030</v>
      </c>
      <c r="F85">
        <v>1375</v>
      </c>
      <c r="G85">
        <v>1406</v>
      </c>
      <c r="H85">
        <v>2035</v>
      </c>
      <c r="I85">
        <v>1424</v>
      </c>
      <c r="J85">
        <v>1317</v>
      </c>
      <c r="K85">
        <v>1728</v>
      </c>
      <c r="L85">
        <v>1427</v>
      </c>
      <c r="M85">
        <v>1539</v>
      </c>
      <c r="N85">
        <v>1796</v>
      </c>
      <c r="O85">
        <v>1654</v>
      </c>
      <c r="P85">
        <v>1498</v>
      </c>
      <c r="Q85">
        <v>1726</v>
      </c>
      <c r="R85">
        <v>1905</v>
      </c>
      <c r="S85">
        <v>2220</v>
      </c>
      <c r="T85">
        <v>2087</v>
      </c>
      <c r="U85">
        <v>1331</v>
      </c>
      <c r="V85">
        <v>1587</v>
      </c>
      <c r="W85">
        <v>1379</v>
      </c>
    </row>
    <row r="86" spans="1:23" x14ac:dyDescent="0.25">
      <c r="A86" s="1" t="s">
        <v>249</v>
      </c>
      <c r="B86" s="1" t="s">
        <v>250</v>
      </c>
      <c r="C86" s="4" t="s">
        <v>421</v>
      </c>
      <c r="D86">
        <v>1968</v>
      </c>
      <c r="E86">
        <v>1994</v>
      </c>
      <c r="F86">
        <v>2468</v>
      </c>
      <c r="G86">
        <v>2571</v>
      </c>
      <c r="H86">
        <v>2289</v>
      </c>
      <c r="I86">
        <v>2021</v>
      </c>
      <c r="J86">
        <v>2313</v>
      </c>
      <c r="K86">
        <v>2601</v>
      </c>
      <c r="L86">
        <v>2465</v>
      </c>
      <c r="M86">
        <v>2593</v>
      </c>
      <c r="N86">
        <v>2666</v>
      </c>
      <c r="O86">
        <v>1595</v>
      </c>
      <c r="P86">
        <v>1211</v>
      </c>
      <c r="Q86">
        <v>1828</v>
      </c>
      <c r="R86">
        <v>2032</v>
      </c>
      <c r="S86">
        <v>1617</v>
      </c>
      <c r="T86">
        <v>1737</v>
      </c>
      <c r="U86">
        <v>1716</v>
      </c>
      <c r="V86">
        <v>1614</v>
      </c>
      <c r="W86">
        <v>1793</v>
      </c>
    </row>
    <row r="87" spans="1:23" x14ac:dyDescent="0.25">
      <c r="A87" s="1" t="s">
        <v>251</v>
      </c>
      <c r="B87" s="1" t="s">
        <v>252</v>
      </c>
      <c r="C87" s="4" t="s">
        <v>421</v>
      </c>
      <c r="D87">
        <v>1654</v>
      </c>
      <c r="E87">
        <v>1155</v>
      </c>
      <c r="F87">
        <v>1265</v>
      </c>
      <c r="G87">
        <v>921</v>
      </c>
      <c r="H87">
        <v>694</v>
      </c>
      <c r="I87">
        <v>586</v>
      </c>
      <c r="J87">
        <v>840</v>
      </c>
      <c r="K87">
        <v>695</v>
      </c>
      <c r="L87">
        <v>635</v>
      </c>
      <c r="M87">
        <v>429</v>
      </c>
      <c r="N87">
        <v>524</v>
      </c>
      <c r="O87">
        <v>927</v>
      </c>
      <c r="P87">
        <v>624</v>
      </c>
      <c r="Q87">
        <v>666</v>
      </c>
      <c r="R87">
        <v>979</v>
      </c>
      <c r="S87">
        <v>1271</v>
      </c>
      <c r="T87">
        <v>1297</v>
      </c>
      <c r="U87">
        <v>1253</v>
      </c>
      <c r="V87">
        <v>1518</v>
      </c>
      <c r="W87">
        <v>1054</v>
      </c>
    </row>
    <row r="88" spans="1:23" x14ac:dyDescent="0.25">
      <c r="A88" s="1" t="s">
        <v>253</v>
      </c>
      <c r="B88" s="1" t="s">
        <v>254</v>
      </c>
      <c r="C88" s="4" t="s">
        <v>421</v>
      </c>
      <c r="D88">
        <v>735</v>
      </c>
      <c r="E88">
        <v>774</v>
      </c>
      <c r="F88">
        <v>396</v>
      </c>
      <c r="G88">
        <v>441</v>
      </c>
      <c r="H88">
        <v>754</v>
      </c>
      <c r="I88">
        <v>608</v>
      </c>
      <c r="J88">
        <v>512</v>
      </c>
      <c r="K88">
        <v>399</v>
      </c>
      <c r="L88">
        <v>504</v>
      </c>
      <c r="M88">
        <v>678</v>
      </c>
      <c r="N88">
        <v>518</v>
      </c>
      <c r="O88">
        <v>770</v>
      </c>
      <c r="P88">
        <v>687</v>
      </c>
      <c r="Q88">
        <v>827</v>
      </c>
      <c r="R88">
        <v>522</v>
      </c>
      <c r="S88">
        <v>277</v>
      </c>
      <c r="T88">
        <v>316</v>
      </c>
      <c r="U88">
        <v>599</v>
      </c>
      <c r="V88">
        <v>739</v>
      </c>
      <c r="W88">
        <v>714</v>
      </c>
    </row>
    <row r="89" spans="1:23" x14ac:dyDescent="0.25">
      <c r="A89" s="1" t="s">
        <v>255</v>
      </c>
      <c r="B89" s="1" t="s">
        <v>256</v>
      </c>
      <c r="C89" s="4" t="s">
        <v>421</v>
      </c>
      <c r="D89">
        <v>3386</v>
      </c>
      <c r="E89">
        <v>3594</v>
      </c>
      <c r="F89">
        <v>3516</v>
      </c>
      <c r="G89">
        <v>2720</v>
      </c>
      <c r="H89">
        <v>2705</v>
      </c>
      <c r="I89">
        <v>2284</v>
      </c>
      <c r="J89">
        <v>1877</v>
      </c>
      <c r="K89">
        <v>1939</v>
      </c>
      <c r="L89">
        <v>2471</v>
      </c>
      <c r="M89">
        <v>1905</v>
      </c>
      <c r="N89">
        <v>1683</v>
      </c>
      <c r="O89">
        <v>1726</v>
      </c>
      <c r="P89">
        <v>951</v>
      </c>
      <c r="Q89">
        <v>1249</v>
      </c>
      <c r="R89">
        <v>1402</v>
      </c>
      <c r="S89">
        <v>1616</v>
      </c>
      <c r="T89">
        <v>2469</v>
      </c>
      <c r="U89">
        <v>2003</v>
      </c>
      <c r="V89">
        <v>2144</v>
      </c>
      <c r="W89">
        <v>1763</v>
      </c>
    </row>
    <row r="90" spans="1:23" x14ac:dyDescent="0.25">
      <c r="A90" s="1" t="s">
        <v>257</v>
      </c>
      <c r="B90" s="1" t="s">
        <v>258</v>
      </c>
      <c r="C90" s="4" t="s">
        <v>421</v>
      </c>
      <c r="D90">
        <v>789</v>
      </c>
      <c r="E90">
        <v>858</v>
      </c>
      <c r="F90">
        <v>1066</v>
      </c>
      <c r="G90">
        <v>1201</v>
      </c>
      <c r="H90">
        <v>1070</v>
      </c>
      <c r="I90">
        <v>911</v>
      </c>
      <c r="J90">
        <v>699</v>
      </c>
      <c r="K90">
        <v>513</v>
      </c>
      <c r="L90">
        <v>638</v>
      </c>
      <c r="M90">
        <v>450</v>
      </c>
      <c r="N90">
        <v>403</v>
      </c>
      <c r="O90">
        <v>82</v>
      </c>
      <c r="P90">
        <v>185</v>
      </c>
      <c r="Q90">
        <v>363</v>
      </c>
      <c r="R90">
        <v>587</v>
      </c>
      <c r="S90">
        <v>434</v>
      </c>
      <c r="T90">
        <v>118</v>
      </c>
      <c r="U90">
        <v>165</v>
      </c>
      <c r="V90">
        <v>467</v>
      </c>
      <c r="W90">
        <v>451</v>
      </c>
    </row>
    <row r="91" spans="1:23" x14ac:dyDescent="0.25">
      <c r="A91" s="1" t="s">
        <v>259</v>
      </c>
      <c r="B91" s="1" t="s">
        <v>260</v>
      </c>
      <c r="C91" s="4" t="s">
        <v>421</v>
      </c>
      <c r="D91">
        <v>1898</v>
      </c>
      <c r="E91">
        <v>1884</v>
      </c>
      <c r="F91">
        <v>1727</v>
      </c>
      <c r="G91">
        <v>1800</v>
      </c>
      <c r="H91">
        <v>1476</v>
      </c>
      <c r="I91">
        <v>1600</v>
      </c>
      <c r="J91">
        <v>1167</v>
      </c>
      <c r="K91">
        <v>1195</v>
      </c>
      <c r="L91">
        <v>988</v>
      </c>
      <c r="M91">
        <v>1065</v>
      </c>
      <c r="N91">
        <v>1565</v>
      </c>
      <c r="O91">
        <v>1791</v>
      </c>
      <c r="P91">
        <v>1482</v>
      </c>
      <c r="Q91">
        <v>1646</v>
      </c>
      <c r="R91">
        <v>1624</v>
      </c>
      <c r="S91">
        <v>1659</v>
      </c>
      <c r="T91">
        <v>1856</v>
      </c>
      <c r="U91">
        <v>1482</v>
      </c>
      <c r="V91">
        <v>1036</v>
      </c>
      <c r="W91">
        <v>909</v>
      </c>
    </row>
    <row r="92" spans="1:23" x14ac:dyDescent="0.25">
      <c r="A92" s="1" t="s">
        <v>261</v>
      </c>
      <c r="B92" s="1" t="s">
        <v>262</v>
      </c>
      <c r="C92" s="4" t="s">
        <v>421</v>
      </c>
      <c r="D92">
        <v>1659</v>
      </c>
      <c r="E92">
        <v>1334</v>
      </c>
      <c r="F92">
        <v>1095</v>
      </c>
      <c r="G92">
        <v>937</v>
      </c>
      <c r="H92">
        <v>595</v>
      </c>
      <c r="I92">
        <v>1005</v>
      </c>
      <c r="J92">
        <v>817</v>
      </c>
      <c r="K92">
        <v>961</v>
      </c>
      <c r="L92">
        <v>1250</v>
      </c>
      <c r="M92">
        <v>1350</v>
      </c>
      <c r="N92">
        <v>1163</v>
      </c>
      <c r="O92">
        <v>752</v>
      </c>
      <c r="P92">
        <v>866</v>
      </c>
      <c r="Q92">
        <v>1056</v>
      </c>
      <c r="R92">
        <v>1079</v>
      </c>
      <c r="S92">
        <v>723</v>
      </c>
      <c r="T92">
        <v>867</v>
      </c>
      <c r="U92">
        <v>945</v>
      </c>
      <c r="V92">
        <v>1040</v>
      </c>
      <c r="W92">
        <v>1297</v>
      </c>
    </row>
    <row r="93" spans="1:23" x14ac:dyDescent="0.25">
      <c r="A93" s="1" t="s">
        <v>263</v>
      </c>
      <c r="B93" s="1" t="s">
        <v>264</v>
      </c>
      <c r="C93" s="4" t="s">
        <v>421</v>
      </c>
      <c r="D93">
        <v>1583</v>
      </c>
      <c r="E93">
        <v>1797</v>
      </c>
      <c r="F93">
        <v>1864</v>
      </c>
      <c r="G93">
        <v>1697</v>
      </c>
      <c r="H93">
        <v>1325</v>
      </c>
      <c r="I93">
        <v>1227</v>
      </c>
      <c r="J93">
        <v>934</v>
      </c>
      <c r="K93">
        <v>947</v>
      </c>
      <c r="L93">
        <v>1037</v>
      </c>
      <c r="M93">
        <v>1151</v>
      </c>
      <c r="N93">
        <v>1578</v>
      </c>
      <c r="O93">
        <v>1120</v>
      </c>
      <c r="P93">
        <v>747</v>
      </c>
      <c r="Q93">
        <v>579</v>
      </c>
      <c r="R93">
        <v>711</v>
      </c>
      <c r="S93">
        <v>759</v>
      </c>
      <c r="T93">
        <v>507</v>
      </c>
      <c r="U93">
        <v>492</v>
      </c>
      <c r="V93">
        <v>639</v>
      </c>
      <c r="W93">
        <v>896</v>
      </c>
    </row>
    <row r="94" spans="1:23" x14ac:dyDescent="0.25">
      <c r="A94" s="1" t="s">
        <v>265</v>
      </c>
      <c r="B94" s="1" t="s">
        <v>266</v>
      </c>
      <c r="C94" s="4" t="s">
        <v>421</v>
      </c>
      <c r="D94">
        <v>4004</v>
      </c>
      <c r="E94">
        <v>2979</v>
      </c>
      <c r="F94">
        <v>4196</v>
      </c>
      <c r="G94">
        <v>4206</v>
      </c>
      <c r="H94">
        <v>3847</v>
      </c>
      <c r="I94">
        <v>2844</v>
      </c>
      <c r="J94">
        <v>2928</v>
      </c>
      <c r="K94">
        <v>3474</v>
      </c>
      <c r="L94">
        <v>3783</v>
      </c>
      <c r="M94">
        <v>2861</v>
      </c>
      <c r="N94">
        <v>2565</v>
      </c>
      <c r="O94">
        <v>2111</v>
      </c>
      <c r="P94">
        <v>556</v>
      </c>
      <c r="Q94">
        <v>693</v>
      </c>
      <c r="R94">
        <v>990</v>
      </c>
      <c r="S94">
        <v>1013</v>
      </c>
      <c r="T94">
        <v>2079</v>
      </c>
      <c r="U94">
        <v>1919</v>
      </c>
      <c r="V94">
        <v>1622</v>
      </c>
      <c r="W94">
        <v>1436</v>
      </c>
    </row>
    <row r="95" spans="1:23" x14ac:dyDescent="0.25">
      <c r="A95" s="1" t="s">
        <v>267</v>
      </c>
      <c r="B95" s="1" t="s">
        <v>268</v>
      </c>
      <c r="C95" s="4" t="s">
        <v>421</v>
      </c>
      <c r="D95">
        <v>1887</v>
      </c>
      <c r="E95">
        <v>2224</v>
      </c>
      <c r="F95">
        <v>1903</v>
      </c>
      <c r="G95">
        <v>1938</v>
      </c>
      <c r="H95">
        <v>2170</v>
      </c>
      <c r="I95">
        <v>1989</v>
      </c>
      <c r="J95">
        <v>1736</v>
      </c>
      <c r="K95">
        <v>1697</v>
      </c>
      <c r="L95">
        <v>2123</v>
      </c>
      <c r="M95">
        <v>2066</v>
      </c>
      <c r="N95">
        <v>2333</v>
      </c>
      <c r="O95">
        <v>2152</v>
      </c>
      <c r="P95">
        <v>1427</v>
      </c>
      <c r="Q95">
        <v>1605</v>
      </c>
      <c r="R95">
        <v>1766</v>
      </c>
      <c r="S95">
        <v>1947</v>
      </c>
      <c r="T95">
        <v>2128</v>
      </c>
      <c r="U95">
        <v>1557</v>
      </c>
      <c r="V95">
        <v>1256</v>
      </c>
      <c r="W95">
        <v>1037</v>
      </c>
    </row>
    <row r="96" spans="1:23" x14ac:dyDescent="0.25">
      <c r="A96" s="1" t="s">
        <v>269</v>
      </c>
      <c r="B96" s="1" t="s">
        <v>270</v>
      </c>
      <c r="C96" s="4" t="s">
        <v>421</v>
      </c>
      <c r="D96">
        <v>1008</v>
      </c>
      <c r="E96">
        <v>1026</v>
      </c>
      <c r="F96">
        <v>1199</v>
      </c>
      <c r="G96">
        <v>1105</v>
      </c>
      <c r="H96">
        <v>1053</v>
      </c>
      <c r="I96">
        <v>985</v>
      </c>
      <c r="J96">
        <v>987</v>
      </c>
      <c r="K96">
        <v>879</v>
      </c>
      <c r="L96">
        <v>1067</v>
      </c>
      <c r="M96">
        <v>831</v>
      </c>
      <c r="N96">
        <v>563</v>
      </c>
      <c r="O96">
        <v>449</v>
      </c>
      <c r="P96">
        <v>565</v>
      </c>
      <c r="Q96">
        <v>490</v>
      </c>
      <c r="R96">
        <v>516</v>
      </c>
      <c r="S96">
        <v>567</v>
      </c>
      <c r="T96">
        <v>193</v>
      </c>
      <c r="U96" t="s">
        <v>403</v>
      </c>
      <c r="V96">
        <v>210</v>
      </c>
      <c r="W96">
        <v>90</v>
      </c>
    </row>
    <row r="97" spans="1:23" x14ac:dyDescent="0.25">
      <c r="A97" s="1" t="s">
        <v>271</v>
      </c>
      <c r="B97" s="1" t="s">
        <v>272</v>
      </c>
      <c r="C97" s="4" t="s">
        <v>421</v>
      </c>
      <c r="D97">
        <v>4112</v>
      </c>
      <c r="E97">
        <v>3721</v>
      </c>
      <c r="F97">
        <v>4050</v>
      </c>
      <c r="G97">
        <v>3935</v>
      </c>
      <c r="H97">
        <v>3557</v>
      </c>
      <c r="I97">
        <v>3382</v>
      </c>
      <c r="J97">
        <v>3925</v>
      </c>
      <c r="K97">
        <v>4075</v>
      </c>
      <c r="L97">
        <v>4663</v>
      </c>
      <c r="M97">
        <v>4258</v>
      </c>
      <c r="N97">
        <v>3256</v>
      </c>
      <c r="O97">
        <v>3473</v>
      </c>
      <c r="P97">
        <v>3768</v>
      </c>
      <c r="Q97">
        <v>3785</v>
      </c>
      <c r="R97">
        <v>3609</v>
      </c>
      <c r="S97">
        <v>3485</v>
      </c>
      <c r="T97">
        <v>3466</v>
      </c>
      <c r="U97">
        <v>3120</v>
      </c>
      <c r="V97">
        <v>2038</v>
      </c>
      <c r="W97">
        <v>1720</v>
      </c>
    </row>
    <row r="98" spans="1:23" x14ac:dyDescent="0.25">
      <c r="A98" s="1" t="s">
        <v>273</v>
      </c>
      <c r="B98" s="1" t="s">
        <v>274</v>
      </c>
      <c r="C98" s="4" t="s">
        <v>421</v>
      </c>
      <c r="D98">
        <v>1340</v>
      </c>
      <c r="E98">
        <v>1380</v>
      </c>
      <c r="F98">
        <v>1471</v>
      </c>
      <c r="G98">
        <v>1753</v>
      </c>
      <c r="H98">
        <v>1579</v>
      </c>
      <c r="I98">
        <v>1522</v>
      </c>
      <c r="J98">
        <v>1447</v>
      </c>
      <c r="K98">
        <v>1319</v>
      </c>
      <c r="L98">
        <v>1346</v>
      </c>
      <c r="M98">
        <v>1227</v>
      </c>
      <c r="N98">
        <v>1492</v>
      </c>
      <c r="O98">
        <v>1655</v>
      </c>
      <c r="P98">
        <v>1366</v>
      </c>
      <c r="Q98">
        <v>1620</v>
      </c>
      <c r="R98">
        <v>1690</v>
      </c>
      <c r="S98">
        <v>1830</v>
      </c>
      <c r="T98">
        <v>1912</v>
      </c>
      <c r="U98">
        <v>1675</v>
      </c>
      <c r="V98">
        <v>1354</v>
      </c>
      <c r="W98">
        <v>972</v>
      </c>
    </row>
    <row r="99" spans="1:23" x14ac:dyDescent="0.25">
      <c r="A99" s="1" t="s">
        <v>275</v>
      </c>
      <c r="B99" s="1" t="s">
        <v>276</v>
      </c>
      <c r="C99" s="4" t="s">
        <v>421</v>
      </c>
      <c r="D99">
        <v>1416</v>
      </c>
      <c r="E99">
        <v>1472</v>
      </c>
      <c r="F99">
        <v>1945</v>
      </c>
      <c r="G99">
        <v>1949</v>
      </c>
      <c r="H99">
        <v>2281</v>
      </c>
      <c r="I99">
        <v>1782</v>
      </c>
      <c r="J99">
        <v>2167</v>
      </c>
      <c r="K99">
        <v>2127</v>
      </c>
      <c r="L99">
        <v>2182</v>
      </c>
      <c r="M99">
        <v>1726</v>
      </c>
      <c r="N99">
        <v>1689</v>
      </c>
      <c r="O99">
        <v>1767</v>
      </c>
      <c r="P99">
        <v>1509</v>
      </c>
      <c r="Q99">
        <v>1058</v>
      </c>
      <c r="R99">
        <v>1652</v>
      </c>
      <c r="S99">
        <v>1807</v>
      </c>
      <c r="T99">
        <v>1730</v>
      </c>
      <c r="U99">
        <v>1409</v>
      </c>
      <c r="V99">
        <v>970</v>
      </c>
      <c r="W99">
        <v>814</v>
      </c>
    </row>
    <row r="100" spans="1:23" x14ac:dyDescent="0.25">
      <c r="A100" s="1" t="s">
        <v>277</v>
      </c>
      <c r="B100" s="1" t="s">
        <v>278</v>
      </c>
      <c r="C100" s="4" t="s">
        <v>421</v>
      </c>
      <c r="D100">
        <v>4675</v>
      </c>
      <c r="E100">
        <v>4787</v>
      </c>
      <c r="F100">
        <v>5134</v>
      </c>
      <c r="G100">
        <v>5452</v>
      </c>
      <c r="H100">
        <v>4162</v>
      </c>
      <c r="I100">
        <v>4148</v>
      </c>
      <c r="J100">
        <v>3911</v>
      </c>
      <c r="K100">
        <v>4508</v>
      </c>
      <c r="L100">
        <v>5069</v>
      </c>
      <c r="M100">
        <v>4383</v>
      </c>
      <c r="N100">
        <v>4867</v>
      </c>
      <c r="O100">
        <v>4633</v>
      </c>
      <c r="P100">
        <v>4431</v>
      </c>
      <c r="Q100">
        <v>4431</v>
      </c>
      <c r="R100">
        <v>3816</v>
      </c>
      <c r="S100">
        <v>3536</v>
      </c>
      <c r="T100">
        <v>3526</v>
      </c>
      <c r="U100">
        <v>2093</v>
      </c>
      <c r="V100">
        <v>2834</v>
      </c>
      <c r="W100">
        <v>2641</v>
      </c>
    </row>
    <row r="101" spans="1:23" x14ac:dyDescent="0.25">
      <c r="A101" s="1" t="s">
        <v>279</v>
      </c>
      <c r="B101" s="1" t="s">
        <v>280</v>
      </c>
      <c r="C101" s="4" t="s">
        <v>421</v>
      </c>
      <c r="D101">
        <v>1207</v>
      </c>
      <c r="E101">
        <v>997</v>
      </c>
      <c r="F101">
        <v>1431</v>
      </c>
      <c r="G101">
        <v>1116</v>
      </c>
      <c r="H101">
        <v>691</v>
      </c>
      <c r="I101">
        <v>450</v>
      </c>
      <c r="J101">
        <v>751</v>
      </c>
      <c r="K101">
        <v>612</v>
      </c>
      <c r="L101">
        <v>574</v>
      </c>
      <c r="M101">
        <v>418</v>
      </c>
      <c r="N101">
        <v>357</v>
      </c>
      <c r="O101">
        <v>481</v>
      </c>
      <c r="P101">
        <v>668</v>
      </c>
      <c r="Q101">
        <v>825</v>
      </c>
      <c r="R101">
        <v>729</v>
      </c>
      <c r="S101">
        <v>690</v>
      </c>
      <c r="T101">
        <v>874</v>
      </c>
      <c r="U101">
        <v>791</v>
      </c>
      <c r="V101">
        <v>883</v>
      </c>
      <c r="W101">
        <v>773</v>
      </c>
    </row>
    <row r="102" spans="1:23" x14ac:dyDescent="0.25">
      <c r="A102" s="1" t="s">
        <v>281</v>
      </c>
      <c r="B102" s="1" t="s">
        <v>282</v>
      </c>
      <c r="C102" s="4" t="s">
        <v>421</v>
      </c>
      <c r="D102">
        <v>3366</v>
      </c>
      <c r="E102">
        <v>3213</v>
      </c>
      <c r="F102">
        <v>3405</v>
      </c>
      <c r="G102">
        <v>3632</v>
      </c>
      <c r="H102">
        <v>3597</v>
      </c>
      <c r="I102">
        <v>3690</v>
      </c>
      <c r="J102">
        <v>3971</v>
      </c>
      <c r="K102">
        <v>4357</v>
      </c>
      <c r="L102">
        <v>5339</v>
      </c>
      <c r="M102">
        <v>4987</v>
      </c>
      <c r="N102">
        <v>4503</v>
      </c>
      <c r="O102">
        <v>4552</v>
      </c>
      <c r="P102">
        <v>3512</v>
      </c>
      <c r="Q102">
        <v>4557</v>
      </c>
      <c r="R102">
        <v>4503</v>
      </c>
      <c r="S102">
        <v>3857</v>
      </c>
      <c r="T102">
        <v>3980</v>
      </c>
      <c r="U102">
        <v>3104</v>
      </c>
      <c r="V102">
        <v>3464</v>
      </c>
      <c r="W102">
        <v>3139</v>
      </c>
    </row>
    <row r="103" spans="1:23" x14ac:dyDescent="0.25">
      <c r="A103" s="1" t="s">
        <v>283</v>
      </c>
      <c r="B103" s="1" t="s">
        <v>284</v>
      </c>
      <c r="C103" s="4" t="s">
        <v>421</v>
      </c>
      <c r="D103">
        <v>5745</v>
      </c>
      <c r="E103">
        <v>4590</v>
      </c>
      <c r="F103">
        <v>4199</v>
      </c>
      <c r="G103">
        <v>4080</v>
      </c>
      <c r="H103">
        <v>4780</v>
      </c>
      <c r="I103">
        <v>5458</v>
      </c>
      <c r="J103">
        <v>6429</v>
      </c>
      <c r="K103">
        <v>6395</v>
      </c>
      <c r="L103">
        <v>6024</v>
      </c>
      <c r="M103">
        <v>4193</v>
      </c>
      <c r="N103">
        <v>4859</v>
      </c>
      <c r="O103">
        <v>5408</v>
      </c>
      <c r="P103">
        <v>3770</v>
      </c>
      <c r="Q103">
        <v>3449</v>
      </c>
      <c r="R103">
        <v>3895</v>
      </c>
      <c r="S103">
        <v>4031</v>
      </c>
      <c r="T103">
        <v>4234</v>
      </c>
      <c r="U103">
        <v>4093</v>
      </c>
      <c r="V103">
        <v>3721</v>
      </c>
      <c r="W103">
        <v>3518</v>
      </c>
    </row>
    <row r="104" spans="1:23" x14ac:dyDescent="0.25">
      <c r="A104" s="1" t="s">
        <v>285</v>
      </c>
      <c r="B104" s="1" t="s">
        <v>286</v>
      </c>
      <c r="C104" s="4" t="s">
        <v>421</v>
      </c>
      <c r="D104">
        <v>2293</v>
      </c>
      <c r="E104">
        <v>2674</v>
      </c>
      <c r="F104">
        <v>3009</v>
      </c>
      <c r="G104">
        <v>2830</v>
      </c>
      <c r="H104">
        <v>2624</v>
      </c>
      <c r="I104">
        <v>2223</v>
      </c>
      <c r="J104">
        <v>2948</v>
      </c>
      <c r="K104">
        <v>3248</v>
      </c>
      <c r="L104">
        <v>3054</v>
      </c>
      <c r="M104">
        <v>2422</v>
      </c>
      <c r="N104">
        <v>2417</v>
      </c>
      <c r="O104">
        <v>2252</v>
      </c>
      <c r="P104">
        <v>2279</v>
      </c>
      <c r="Q104">
        <v>3054</v>
      </c>
      <c r="R104">
        <v>2387</v>
      </c>
      <c r="S104">
        <v>2623</v>
      </c>
      <c r="T104">
        <v>2654</v>
      </c>
      <c r="U104">
        <v>2332</v>
      </c>
      <c r="V104">
        <v>2373</v>
      </c>
      <c r="W104">
        <v>1498</v>
      </c>
    </row>
    <row r="105" spans="1:23" x14ac:dyDescent="0.25">
      <c r="A105" s="1" t="s">
        <v>287</v>
      </c>
      <c r="B105" s="1" t="s">
        <v>288</v>
      </c>
      <c r="C105" s="4" t="s">
        <v>421</v>
      </c>
      <c r="D105">
        <v>2983</v>
      </c>
      <c r="E105">
        <v>3540</v>
      </c>
      <c r="F105">
        <v>4219</v>
      </c>
      <c r="G105">
        <v>3614</v>
      </c>
      <c r="H105">
        <v>4295</v>
      </c>
      <c r="I105">
        <v>4163</v>
      </c>
      <c r="J105">
        <v>4155</v>
      </c>
      <c r="K105">
        <v>3920</v>
      </c>
      <c r="L105">
        <v>3131</v>
      </c>
      <c r="M105">
        <v>2956</v>
      </c>
      <c r="N105">
        <v>3230</v>
      </c>
      <c r="O105">
        <v>3253</v>
      </c>
      <c r="P105">
        <v>2361</v>
      </c>
      <c r="Q105">
        <v>2464</v>
      </c>
      <c r="R105">
        <v>2250</v>
      </c>
      <c r="S105">
        <v>2398</v>
      </c>
      <c r="T105">
        <v>2582</v>
      </c>
      <c r="U105">
        <v>2357</v>
      </c>
      <c r="V105">
        <v>1864</v>
      </c>
      <c r="W105">
        <v>2046</v>
      </c>
    </row>
    <row r="106" spans="1:23" x14ac:dyDescent="0.25">
      <c r="A106" s="1" t="s">
        <v>289</v>
      </c>
      <c r="B106" s="1" t="s">
        <v>290</v>
      </c>
      <c r="C106" s="4" t="s">
        <v>421</v>
      </c>
      <c r="D106">
        <v>1045</v>
      </c>
      <c r="E106">
        <v>946</v>
      </c>
      <c r="F106">
        <v>1396</v>
      </c>
      <c r="G106">
        <v>1123</v>
      </c>
      <c r="H106">
        <v>839</v>
      </c>
      <c r="I106">
        <v>942</v>
      </c>
      <c r="J106">
        <v>1063</v>
      </c>
      <c r="K106">
        <v>957</v>
      </c>
      <c r="L106">
        <v>1128</v>
      </c>
      <c r="M106">
        <v>1234</v>
      </c>
      <c r="N106">
        <v>903</v>
      </c>
      <c r="O106">
        <v>826</v>
      </c>
      <c r="P106">
        <v>665</v>
      </c>
      <c r="Q106">
        <v>1102</v>
      </c>
      <c r="R106">
        <v>1135</v>
      </c>
      <c r="S106">
        <v>1004</v>
      </c>
      <c r="T106">
        <v>728</v>
      </c>
      <c r="U106">
        <v>423</v>
      </c>
      <c r="V106">
        <v>483</v>
      </c>
      <c r="W106">
        <v>608</v>
      </c>
    </row>
    <row r="107" spans="1:23" x14ac:dyDescent="0.25">
      <c r="A107" s="1" t="s">
        <v>291</v>
      </c>
      <c r="B107" s="1" t="s">
        <v>292</v>
      </c>
      <c r="C107" s="4" t="s">
        <v>421</v>
      </c>
      <c r="D107">
        <v>2579</v>
      </c>
      <c r="E107">
        <v>2692</v>
      </c>
      <c r="F107">
        <v>2762</v>
      </c>
      <c r="G107">
        <v>2602</v>
      </c>
      <c r="H107">
        <v>2483</v>
      </c>
      <c r="I107">
        <v>2150</v>
      </c>
      <c r="J107">
        <v>2007</v>
      </c>
      <c r="K107">
        <v>1762</v>
      </c>
      <c r="L107">
        <v>1540</v>
      </c>
      <c r="M107">
        <v>1487</v>
      </c>
      <c r="N107">
        <v>1380</v>
      </c>
      <c r="O107">
        <v>1453</v>
      </c>
      <c r="P107">
        <v>1605</v>
      </c>
      <c r="Q107">
        <v>1857</v>
      </c>
      <c r="R107">
        <v>1901</v>
      </c>
      <c r="S107">
        <v>1447</v>
      </c>
      <c r="T107">
        <v>1069</v>
      </c>
      <c r="U107">
        <v>646</v>
      </c>
      <c r="V107">
        <v>704</v>
      </c>
      <c r="W107">
        <v>910</v>
      </c>
    </row>
    <row r="108" spans="1:23" x14ac:dyDescent="0.25">
      <c r="A108" s="1" t="s">
        <v>293</v>
      </c>
      <c r="B108" s="1" t="s">
        <v>294</v>
      </c>
      <c r="C108" s="4" t="s">
        <v>421</v>
      </c>
      <c r="D108">
        <v>453</v>
      </c>
      <c r="E108">
        <v>486</v>
      </c>
      <c r="F108">
        <v>701</v>
      </c>
      <c r="G108">
        <v>493</v>
      </c>
      <c r="H108">
        <v>742</v>
      </c>
      <c r="I108">
        <v>588</v>
      </c>
      <c r="J108">
        <v>575</v>
      </c>
      <c r="K108">
        <v>585</v>
      </c>
      <c r="L108">
        <v>859</v>
      </c>
      <c r="M108">
        <v>668</v>
      </c>
      <c r="N108">
        <v>576</v>
      </c>
      <c r="O108">
        <v>731</v>
      </c>
      <c r="P108">
        <v>443</v>
      </c>
      <c r="Q108">
        <v>685</v>
      </c>
      <c r="R108">
        <v>586</v>
      </c>
      <c r="S108">
        <v>773</v>
      </c>
      <c r="T108">
        <v>749</v>
      </c>
      <c r="U108">
        <v>327</v>
      </c>
      <c r="V108">
        <v>611</v>
      </c>
      <c r="W108">
        <v>428</v>
      </c>
    </row>
    <row r="109" spans="1:23" x14ac:dyDescent="0.25">
      <c r="A109" s="1" t="s">
        <v>295</v>
      </c>
      <c r="B109" s="1" t="s">
        <v>296</v>
      </c>
      <c r="C109" s="4" t="s">
        <v>421</v>
      </c>
      <c r="D109">
        <v>3126</v>
      </c>
      <c r="E109">
        <v>3312</v>
      </c>
      <c r="F109">
        <v>3733</v>
      </c>
      <c r="G109">
        <v>3303</v>
      </c>
      <c r="H109">
        <v>2893</v>
      </c>
      <c r="I109">
        <v>3376</v>
      </c>
      <c r="J109">
        <v>3733</v>
      </c>
      <c r="K109">
        <v>3954</v>
      </c>
      <c r="L109">
        <v>3235</v>
      </c>
      <c r="M109">
        <v>3199</v>
      </c>
      <c r="N109">
        <v>3054</v>
      </c>
      <c r="O109">
        <v>2871</v>
      </c>
      <c r="P109">
        <v>2461</v>
      </c>
      <c r="Q109">
        <v>1841</v>
      </c>
      <c r="R109">
        <v>1762</v>
      </c>
      <c r="S109">
        <v>1850</v>
      </c>
      <c r="T109">
        <v>2182</v>
      </c>
      <c r="U109">
        <v>2291</v>
      </c>
      <c r="V109">
        <v>2087</v>
      </c>
      <c r="W109">
        <v>1769</v>
      </c>
    </row>
    <row r="110" spans="1:23" x14ac:dyDescent="0.25">
      <c r="A110" s="1" t="s">
        <v>297</v>
      </c>
      <c r="B110" s="1" t="s">
        <v>298</v>
      </c>
      <c r="C110" s="4" t="s">
        <v>421</v>
      </c>
      <c r="D110">
        <v>888</v>
      </c>
      <c r="E110">
        <v>1225</v>
      </c>
      <c r="F110">
        <v>976</v>
      </c>
      <c r="G110">
        <v>983</v>
      </c>
      <c r="H110">
        <v>902</v>
      </c>
      <c r="I110">
        <v>1188</v>
      </c>
      <c r="J110">
        <v>1123</v>
      </c>
      <c r="K110">
        <v>996</v>
      </c>
      <c r="L110">
        <v>1081</v>
      </c>
      <c r="M110">
        <v>979</v>
      </c>
      <c r="N110">
        <v>1286</v>
      </c>
      <c r="O110">
        <v>1080</v>
      </c>
      <c r="P110">
        <v>1155</v>
      </c>
      <c r="Q110">
        <v>902</v>
      </c>
      <c r="R110">
        <v>976</v>
      </c>
      <c r="S110">
        <v>951</v>
      </c>
      <c r="T110">
        <v>708</v>
      </c>
      <c r="U110">
        <v>545</v>
      </c>
      <c r="V110">
        <v>780</v>
      </c>
      <c r="W110">
        <v>602</v>
      </c>
    </row>
    <row r="111" spans="1:23" x14ac:dyDescent="0.25">
      <c r="A111" s="3"/>
      <c r="B111" s="3"/>
      <c r="C111" s="4"/>
    </row>
    <row r="112" spans="1:23" x14ac:dyDescent="0.25">
      <c r="A112" s="3"/>
      <c r="B112" s="3"/>
      <c r="C112" s="4"/>
      <c r="D112" s="94" t="s">
        <v>433</v>
      </c>
      <c r="E112" s="95"/>
      <c r="F112" s="95"/>
      <c r="G112" s="95"/>
      <c r="H112" s="95"/>
      <c r="I112" s="95"/>
      <c r="J112" s="95"/>
      <c r="K112" s="95"/>
      <c r="L112" s="95"/>
      <c r="M112" s="95"/>
      <c r="N112" s="95"/>
      <c r="O112" s="95"/>
      <c r="P112" s="95"/>
      <c r="Q112" s="95"/>
      <c r="R112" s="95"/>
      <c r="S112" s="95"/>
      <c r="T112" s="95"/>
      <c r="U112" s="95"/>
      <c r="V112" s="95"/>
      <c r="W112" s="95"/>
    </row>
    <row r="113" spans="1:23" x14ac:dyDescent="0.25">
      <c r="A113" t="s">
        <v>406</v>
      </c>
      <c r="B113" t="s">
        <v>407</v>
      </c>
      <c r="C113" t="s">
        <v>408</v>
      </c>
      <c r="D113" s="96" t="s">
        <v>83</v>
      </c>
      <c r="E113" s="96"/>
      <c r="F113" s="96"/>
      <c r="G113" s="96"/>
      <c r="H113" s="96"/>
      <c r="I113" s="96"/>
      <c r="J113" s="96"/>
      <c r="K113" s="96"/>
      <c r="L113" s="96"/>
      <c r="M113" s="96"/>
      <c r="N113" s="96"/>
      <c r="O113" s="96"/>
      <c r="P113" s="96"/>
      <c r="Q113" s="96"/>
      <c r="R113" s="96"/>
      <c r="S113" s="96"/>
      <c r="T113" s="93"/>
      <c r="U113" s="93"/>
      <c r="V113" s="93"/>
      <c r="W113" s="93"/>
    </row>
    <row r="114" spans="1:23" x14ac:dyDescent="0.25">
      <c r="A114" s="1" t="s">
        <v>85</v>
      </c>
      <c r="B114" s="1" t="s">
        <v>86</v>
      </c>
      <c r="C114" s="4" t="s">
        <v>421</v>
      </c>
      <c r="D114" s="8" t="s">
        <v>425</v>
      </c>
      <c r="E114" s="8" t="s">
        <v>426</v>
      </c>
      <c r="F114" s="8" t="s">
        <v>427</v>
      </c>
      <c r="G114" s="8" t="s">
        <v>428</v>
      </c>
      <c r="H114" s="8" t="s">
        <v>429</v>
      </c>
      <c r="I114" s="8" t="s">
        <v>430</v>
      </c>
      <c r="J114" s="8" t="s">
        <v>431</v>
      </c>
      <c r="K114" s="8" t="s">
        <v>432</v>
      </c>
      <c r="L114" s="8" t="s">
        <v>409</v>
      </c>
      <c r="M114" s="8" t="s">
        <v>410</v>
      </c>
      <c r="N114" s="8" t="s">
        <v>411</v>
      </c>
      <c r="O114" s="8" t="s">
        <v>412</v>
      </c>
      <c r="P114" s="8" t="s">
        <v>413</v>
      </c>
      <c r="Q114" s="8" t="s">
        <v>414</v>
      </c>
      <c r="R114" s="8" t="s">
        <v>415</v>
      </c>
      <c r="S114" s="8" t="s">
        <v>416</v>
      </c>
      <c r="T114" s="8" t="s">
        <v>417</v>
      </c>
      <c r="U114" s="8" t="s">
        <v>418</v>
      </c>
      <c r="V114" s="8" t="s">
        <v>419</v>
      </c>
      <c r="W114" s="8" t="s">
        <v>420</v>
      </c>
    </row>
    <row r="115" spans="1:23" x14ac:dyDescent="0.25">
      <c r="A115" s="1" t="s">
        <v>89</v>
      </c>
      <c r="B115" s="1" t="s">
        <v>90</v>
      </c>
      <c r="C115" s="4" t="s">
        <v>421</v>
      </c>
      <c r="D115">
        <v>6</v>
      </c>
      <c r="E115" t="s">
        <v>403</v>
      </c>
      <c r="F115">
        <v>7</v>
      </c>
      <c r="G115">
        <v>6</v>
      </c>
      <c r="H115" t="s">
        <v>403</v>
      </c>
      <c r="I115" t="s">
        <v>403</v>
      </c>
      <c r="J115" t="s">
        <v>403</v>
      </c>
      <c r="K115" t="s">
        <v>403</v>
      </c>
      <c r="L115" t="s">
        <v>403</v>
      </c>
      <c r="M115" t="s">
        <v>403</v>
      </c>
      <c r="N115" t="s">
        <v>403</v>
      </c>
      <c r="O115">
        <v>5</v>
      </c>
      <c r="P115" t="s">
        <v>403</v>
      </c>
      <c r="Q115" t="s">
        <v>403</v>
      </c>
      <c r="R115" t="s">
        <v>403</v>
      </c>
      <c r="S115" t="s">
        <v>403</v>
      </c>
      <c r="T115" t="s">
        <v>403</v>
      </c>
      <c r="U115" t="s">
        <v>403</v>
      </c>
      <c r="V115" t="s">
        <v>403</v>
      </c>
      <c r="W115" t="s">
        <v>403</v>
      </c>
    </row>
    <row r="116" spans="1:23" x14ac:dyDescent="0.25">
      <c r="A116" s="1" t="s">
        <v>91</v>
      </c>
      <c r="B116" s="1" t="s">
        <v>92</v>
      </c>
      <c r="C116" s="4" t="s">
        <v>421</v>
      </c>
      <c r="D116" t="s">
        <v>403</v>
      </c>
      <c r="E116" t="s">
        <v>403</v>
      </c>
      <c r="F116" t="s">
        <v>403</v>
      </c>
      <c r="G116" t="s">
        <v>403</v>
      </c>
      <c r="H116" t="s">
        <v>403</v>
      </c>
      <c r="I116">
        <v>6</v>
      </c>
      <c r="J116">
        <v>5</v>
      </c>
      <c r="K116" t="s">
        <v>403</v>
      </c>
      <c r="L116" t="s">
        <v>403</v>
      </c>
      <c r="M116" t="s">
        <v>403</v>
      </c>
      <c r="N116">
        <v>5</v>
      </c>
      <c r="O116" t="s">
        <v>403</v>
      </c>
      <c r="P116" t="s">
        <v>403</v>
      </c>
      <c r="Q116" t="s">
        <v>403</v>
      </c>
      <c r="R116" t="s">
        <v>403</v>
      </c>
      <c r="S116" t="s">
        <v>403</v>
      </c>
      <c r="T116" t="s">
        <v>403</v>
      </c>
      <c r="U116" t="s">
        <v>403</v>
      </c>
      <c r="V116" t="s">
        <v>403</v>
      </c>
      <c r="W116" t="s">
        <v>403</v>
      </c>
    </row>
    <row r="117" spans="1:23" x14ac:dyDescent="0.25">
      <c r="A117" s="1" t="s">
        <v>93</v>
      </c>
      <c r="B117" s="1" t="s">
        <v>94</v>
      </c>
      <c r="C117" s="4" t="s">
        <v>421</v>
      </c>
      <c r="D117">
        <v>5</v>
      </c>
      <c r="E117" t="s">
        <v>403</v>
      </c>
      <c r="F117" t="s">
        <v>403</v>
      </c>
      <c r="G117" t="s">
        <v>403</v>
      </c>
      <c r="H117" t="s">
        <v>403</v>
      </c>
      <c r="I117" t="s">
        <v>403</v>
      </c>
      <c r="J117" t="s">
        <v>403</v>
      </c>
      <c r="K117" t="s">
        <v>403</v>
      </c>
      <c r="L117" t="s">
        <v>403</v>
      </c>
      <c r="M117" t="s">
        <v>403</v>
      </c>
      <c r="N117" t="s">
        <v>403</v>
      </c>
      <c r="O117" t="s">
        <v>403</v>
      </c>
      <c r="P117" t="s">
        <v>403</v>
      </c>
      <c r="Q117" t="s">
        <v>403</v>
      </c>
      <c r="R117" t="s">
        <v>403</v>
      </c>
      <c r="S117" t="s">
        <v>403</v>
      </c>
      <c r="T117" t="s">
        <v>403</v>
      </c>
      <c r="U117" t="s">
        <v>403</v>
      </c>
      <c r="V117" t="s">
        <v>403</v>
      </c>
      <c r="W117" t="s">
        <v>403</v>
      </c>
    </row>
    <row r="118" spans="1:23" x14ac:dyDescent="0.25">
      <c r="A118" s="1" t="s">
        <v>95</v>
      </c>
      <c r="B118" s="1" t="s">
        <v>96</v>
      </c>
      <c r="C118" s="4" t="s">
        <v>421</v>
      </c>
      <c r="D118" t="s">
        <v>403</v>
      </c>
      <c r="E118">
        <v>7</v>
      </c>
      <c r="F118">
        <v>11</v>
      </c>
      <c r="G118">
        <v>8</v>
      </c>
      <c r="H118">
        <v>7</v>
      </c>
      <c r="I118" t="s">
        <v>403</v>
      </c>
      <c r="J118">
        <v>5</v>
      </c>
      <c r="K118">
        <v>6</v>
      </c>
      <c r="L118">
        <v>5</v>
      </c>
      <c r="M118" t="s">
        <v>403</v>
      </c>
      <c r="N118">
        <v>5</v>
      </c>
      <c r="O118">
        <v>7</v>
      </c>
      <c r="P118" t="s">
        <v>403</v>
      </c>
      <c r="Q118">
        <v>8</v>
      </c>
      <c r="R118">
        <v>5</v>
      </c>
      <c r="S118">
        <v>7</v>
      </c>
      <c r="T118" t="s">
        <v>403</v>
      </c>
      <c r="U118" t="s">
        <v>403</v>
      </c>
      <c r="V118" t="s">
        <v>403</v>
      </c>
      <c r="W118" t="s">
        <v>403</v>
      </c>
    </row>
    <row r="119" spans="1:23" x14ac:dyDescent="0.25">
      <c r="A119" s="1" t="s">
        <v>97</v>
      </c>
      <c r="B119" s="1" t="s">
        <v>98</v>
      </c>
      <c r="C119" s="4" t="s">
        <v>421</v>
      </c>
      <c r="D119" t="s">
        <v>403</v>
      </c>
      <c r="E119" t="s">
        <v>403</v>
      </c>
      <c r="F119" t="s">
        <v>403</v>
      </c>
      <c r="G119" t="s">
        <v>403</v>
      </c>
      <c r="H119">
        <v>5</v>
      </c>
      <c r="I119" t="s">
        <v>403</v>
      </c>
      <c r="J119" t="s">
        <v>403</v>
      </c>
      <c r="K119" t="s">
        <v>403</v>
      </c>
      <c r="L119" t="s">
        <v>403</v>
      </c>
      <c r="M119" t="s">
        <v>403</v>
      </c>
      <c r="N119" t="s">
        <v>403</v>
      </c>
      <c r="O119" t="s">
        <v>403</v>
      </c>
      <c r="P119" t="s">
        <v>403</v>
      </c>
      <c r="Q119" t="s">
        <v>403</v>
      </c>
      <c r="R119" t="s">
        <v>403</v>
      </c>
      <c r="S119" t="s">
        <v>403</v>
      </c>
      <c r="T119" t="s">
        <v>403</v>
      </c>
      <c r="U119" t="s">
        <v>403</v>
      </c>
      <c r="V119" t="s">
        <v>403</v>
      </c>
      <c r="W119" t="s">
        <v>403</v>
      </c>
    </row>
    <row r="120" spans="1:23" x14ac:dyDescent="0.25">
      <c r="A120" s="1" t="s">
        <v>99</v>
      </c>
      <c r="B120" s="1" t="s">
        <v>100</v>
      </c>
      <c r="C120" s="4" t="s">
        <v>421</v>
      </c>
      <c r="D120">
        <v>7</v>
      </c>
      <c r="E120">
        <v>5</v>
      </c>
      <c r="F120" t="s">
        <v>403</v>
      </c>
      <c r="G120" t="s">
        <v>403</v>
      </c>
      <c r="H120" t="s">
        <v>403</v>
      </c>
      <c r="I120" t="s">
        <v>403</v>
      </c>
      <c r="J120">
        <v>5</v>
      </c>
      <c r="K120">
        <v>5</v>
      </c>
      <c r="L120">
        <v>7</v>
      </c>
      <c r="M120" t="s">
        <v>403</v>
      </c>
      <c r="N120" t="s">
        <v>403</v>
      </c>
      <c r="O120" t="s">
        <v>403</v>
      </c>
      <c r="P120" t="s">
        <v>403</v>
      </c>
      <c r="Q120" t="s">
        <v>403</v>
      </c>
      <c r="R120" t="s">
        <v>403</v>
      </c>
      <c r="S120" t="s">
        <v>403</v>
      </c>
      <c r="T120" t="s">
        <v>403</v>
      </c>
      <c r="U120" t="s">
        <v>403</v>
      </c>
      <c r="V120" t="s">
        <v>403</v>
      </c>
      <c r="W120" t="s">
        <v>403</v>
      </c>
    </row>
    <row r="121" spans="1:23" x14ac:dyDescent="0.25">
      <c r="A121" s="1" t="s">
        <v>101</v>
      </c>
      <c r="B121" s="1" t="s">
        <v>102</v>
      </c>
      <c r="C121" s="4" t="s">
        <v>421</v>
      </c>
      <c r="D121">
        <v>11</v>
      </c>
      <c r="E121">
        <v>8</v>
      </c>
      <c r="F121">
        <v>9</v>
      </c>
      <c r="G121">
        <v>5</v>
      </c>
      <c r="H121" t="s">
        <v>403</v>
      </c>
      <c r="I121">
        <v>6</v>
      </c>
      <c r="J121" t="s">
        <v>403</v>
      </c>
      <c r="K121" t="s">
        <v>403</v>
      </c>
      <c r="L121">
        <v>10</v>
      </c>
      <c r="M121" t="s">
        <v>403</v>
      </c>
      <c r="N121">
        <v>5</v>
      </c>
      <c r="O121" t="s">
        <v>403</v>
      </c>
      <c r="P121" t="s">
        <v>403</v>
      </c>
      <c r="Q121">
        <v>10</v>
      </c>
      <c r="R121">
        <v>6</v>
      </c>
      <c r="S121">
        <v>12</v>
      </c>
      <c r="T121" t="s">
        <v>403</v>
      </c>
      <c r="U121" t="s">
        <v>403</v>
      </c>
      <c r="V121" t="s">
        <v>403</v>
      </c>
      <c r="W121" t="s">
        <v>403</v>
      </c>
    </row>
    <row r="122" spans="1:23" x14ac:dyDescent="0.25">
      <c r="A122" s="1" t="s">
        <v>103</v>
      </c>
      <c r="B122" s="1" t="s">
        <v>104</v>
      </c>
      <c r="C122" s="4" t="s">
        <v>421</v>
      </c>
      <c r="D122" t="s">
        <v>403</v>
      </c>
      <c r="E122" t="s">
        <v>403</v>
      </c>
      <c r="F122" t="s">
        <v>403</v>
      </c>
      <c r="G122" t="s">
        <v>403</v>
      </c>
      <c r="H122" t="s">
        <v>403</v>
      </c>
      <c r="I122" t="s">
        <v>403</v>
      </c>
      <c r="J122" t="s">
        <v>403</v>
      </c>
      <c r="K122" t="s">
        <v>403</v>
      </c>
      <c r="L122" t="s">
        <v>403</v>
      </c>
      <c r="M122" t="s">
        <v>403</v>
      </c>
      <c r="N122" t="s">
        <v>403</v>
      </c>
      <c r="O122" t="s">
        <v>403</v>
      </c>
      <c r="P122" t="s">
        <v>403</v>
      </c>
      <c r="Q122" t="s">
        <v>403</v>
      </c>
      <c r="R122" t="s">
        <v>403</v>
      </c>
      <c r="S122" t="s">
        <v>403</v>
      </c>
      <c r="T122" t="s">
        <v>403</v>
      </c>
      <c r="U122" t="s">
        <v>403</v>
      </c>
      <c r="V122" t="s">
        <v>403</v>
      </c>
      <c r="W122" t="s">
        <v>403</v>
      </c>
    </row>
    <row r="123" spans="1:23" x14ac:dyDescent="0.25">
      <c r="A123" s="1" t="s">
        <v>105</v>
      </c>
      <c r="B123" s="1" t="s">
        <v>106</v>
      </c>
      <c r="C123" s="4" t="s">
        <v>421</v>
      </c>
      <c r="D123" t="s">
        <v>403</v>
      </c>
      <c r="E123">
        <v>9</v>
      </c>
      <c r="F123">
        <v>5</v>
      </c>
      <c r="G123" t="s">
        <v>403</v>
      </c>
      <c r="H123">
        <v>10</v>
      </c>
      <c r="I123">
        <v>9</v>
      </c>
      <c r="J123">
        <v>5</v>
      </c>
      <c r="K123">
        <v>8</v>
      </c>
      <c r="L123">
        <v>5</v>
      </c>
      <c r="M123">
        <v>8</v>
      </c>
      <c r="N123" t="s">
        <v>403</v>
      </c>
      <c r="O123">
        <v>10</v>
      </c>
      <c r="P123">
        <v>7</v>
      </c>
      <c r="Q123">
        <v>11</v>
      </c>
      <c r="R123" t="s">
        <v>403</v>
      </c>
      <c r="S123">
        <v>6</v>
      </c>
      <c r="T123">
        <v>6</v>
      </c>
      <c r="U123" t="s">
        <v>403</v>
      </c>
      <c r="V123">
        <v>5</v>
      </c>
      <c r="W123">
        <v>9</v>
      </c>
    </row>
    <row r="124" spans="1:23" x14ac:dyDescent="0.25">
      <c r="A124" s="1" t="s">
        <v>107</v>
      </c>
      <c r="B124" s="1" t="s">
        <v>108</v>
      </c>
      <c r="C124" s="4" t="s">
        <v>421</v>
      </c>
      <c r="D124">
        <v>6</v>
      </c>
      <c r="E124" t="s">
        <v>403</v>
      </c>
      <c r="F124" t="s">
        <v>403</v>
      </c>
      <c r="G124" t="s">
        <v>403</v>
      </c>
      <c r="H124" t="s">
        <v>403</v>
      </c>
      <c r="I124" t="s">
        <v>403</v>
      </c>
      <c r="J124" t="s">
        <v>403</v>
      </c>
      <c r="K124" t="s">
        <v>403</v>
      </c>
      <c r="L124" t="s">
        <v>403</v>
      </c>
      <c r="M124" t="s">
        <v>403</v>
      </c>
      <c r="N124" t="s">
        <v>403</v>
      </c>
      <c r="O124" t="s">
        <v>403</v>
      </c>
      <c r="P124" t="s">
        <v>403</v>
      </c>
      <c r="Q124" t="s">
        <v>403</v>
      </c>
      <c r="R124" t="s">
        <v>403</v>
      </c>
      <c r="S124" t="s">
        <v>403</v>
      </c>
      <c r="T124" t="s">
        <v>403</v>
      </c>
      <c r="U124" t="s">
        <v>403</v>
      </c>
      <c r="V124" t="s">
        <v>403</v>
      </c>
      <c r="W124" t="s">
        <v>403</v>
      </c>
    </row>
    <row r="125" spans="1:23" x14ac:dyDescent="0.25">
      <c r="A125" s="1" t="s">
        <v>109</v>
      </c>
      <c r="B125" s="1" t="s">
        <v>110</v>
      </c>
      <c r="C125" s="4" t="s">
        <v>421</v>
      </c>
      <c r="D125">
        <v>9</v>
      </c>
      <c r="E125" t="s">
        <v>403</v>
      </c>
      <c r="F125" t="s">
        <v>403</v>
      </c>
      <c r="G125" t="s">
        <v>403</v>
      </c>
      <c r="H125" t="s">
        <v>403</v>
      </c>
      <c r="I125" t="s">
        <v>403</v>
      </c>
      <c r="J125">
        <v>5</v>
      </c>
      <c r="K125" t="s">
        <v>403</v>
      </c>
      <c r="L125" t="s">
        <v>403</v>
      </c>
      <c r="M125" t="s">
        <v>403</v>
      </c>
      <c r="N125" t="s">
        <v>403</v>
      </c>
      <c r="O125" t="s">
        <v>403</v>
      </c>
      <c r="P125" t="s">
        <v>403</v>
      </c>
      <c r="Q125" t="s">
        <v>403</v>
      </c>
      <c r="R125" t="s">
        <v>403</v>
      </c>
      <c r="S125" t="s">
        <v>403</v>
      </c>
      <c r="T125" t="s">
        <v>403</v>
      </c>
      <c r="U125" t="s">
        <v>403</v>
      </c>
      <c r="V125" t="s">
        <v>403</v>
      </c>
      <c r="W125" t="s">
        <v>403</v>
      </c>
    </row>
    <row r="126" spans="1:23" x14ac:dyDescent="0.25">
      <c r="A126" s="1" t="s">
        <v>111</v>
      </c>
      <c r="B126" s="1" t="s">
        <v>112</v>
      </c>
      <c r="C126" s="4" t="s">
        <v>421</v>
      </c>
      <c r="D126" t="s">
        <v>403</v>
      </c>
      <c r="E126" t="s">
        <v>403</v>
      </c>
      <c r="F126" t="s">
        <v>403</v>
      </c>
      <c r="G126" t="s">
        <v>403</v>
      </c>
      <c r="H126">
        <v>10</v>
      </c>
      <c r="I126" t="s">
        <v>403</v>
      </c>
      <c r="J126" t="s">
        <v>403</v>
      </c>
      <c r="K126" t="s">
        <v>403</v>
      </c>
      <c r="L126" t="s">
        <v>403</v>
      </c>
      <c r="M126" t="s">
        <v>403</v>
      </c>
      <c r="N126" t="s">
        <v>403</v>
      </c>
      <c r="O126" t="s">
        <v>403</v>
      </c>
      <c r="P126" t="s">
        <v>403</v>
      </c>
      <c r="Q126" t="s">
        <v>403</v>
      </c>
      <c r="R126" t="s">
        <v>403</v>
      </c>
      <c r="S126" t="s">
        <v>403</v>
      </c>
      <c r="T126" t="s">
        <v>403</v>
      </c>
      <c r="U126" t="s">
        <v>403</v>
      </c>
      <c r="V126" t="s">
        <v>403</v>
      </c>
      <c r="W126" t="s">
        <v>403</v>
      </c>
    </row>
    <row r="127" spans="1:23" x14ac:dyDescent="0.25">
      <c r="A127" s="1" t="s">
        <v>113</v>
      </c>
      <c r="B127" s="1" t="s">
        <v>114</v>
      </c>
      <c r="C127" s="4" t="s">
        <v>421</v>
      </c>
      <c r="D127">
        <v>15</v>
      </c>
      <c r="E127">
        <v>6</v>
      </c>
      <c r="F127">
        <v>7</v>
      </c>
      <c r="G127">
        <v>12</v>
      </c>
      <c r="H127">
        <v>14</v>
      </c>
      <c r="I127">
        <v>12</v>
      </c>
      <c r="J127">
        <v>14</v>
      </c>
      <c r="K127">
        <v>14</v>
      </c>
      <c r="L127">
        <v>13</v>
      </c>
      <c r="M127" t="s">
        <v>403</v>
      </c>
      <c r="N127">
        <v>5</v>
      </c>
      <c r="O127">
        <v>13</v>
      </c>
      <c r="P127">
        <v>6</v>
      </c>
      <c r="Q127">
        <v>13</v>
      </c>
      <c r="R127">
        <v>10</v>
      </c>
      <c r="S127">
        <v>8</v>
      </c>
      <c r="T127" t="s">
        <v>403</v>
      </c>
      <c r="U127">
        <v>6</v>
      </c>
      <c r="V127">
        <v>10</v>
      </c>
      <c r="W127">
        <v>6</v>
      </c>
    </row>
    <row r="128" spans="1:23" x14ac:dyDescent="0.25">
      <c r="A128" s="1" t="s">
        <v>115</v>
      </c>
      <c r="B128" s="1" t="s">
        <v>116</v>
      </c>
      <c r="C128" s="4" t="s">
        <v>421</v>
      </c>
      <c r="D128">
        <v>16</v>
      </c>
      <c r="E128">
        <v>13</v>
      </c>
      <c r="F128">
        <v>10</v>
      </c>
      <c r="G128" t="s">
        <v>403</v>
      </c>
      <c r="H128">
        <v>9</v>
      </c>
      <c r="I128">
        <v>6</v>
      </c>
      <c r="J128">
        <v>9</v>
      </c>
      <c r="K128">
        <v>11</v>
      </c>
      <c r="L128">
        <v>10</v>
      </c>
      <c r="M128">
        <v>9</v>
      </c>
      <c r="N128">
        <v>14</v>
      </c>
      <c r="O128" t="s">
        <v>403</v>
      </c>
      <c r="P128">
        <v>10</v>
      </c>
      <c r="Q128" t="s">
        <v>403</v>
      </c>
      <c r="R128">
        <v>5</v>
      </c>
      <c r="S128">
        <v>10</v>
      </c>
      <c r="T128">
        <v>10</v>
      </c>
      <c r="U128" t="s">
        <v>403</v>
      </c>
      <c r="V128" t="s">
        <v>403</v>
      </c>
      <c r="W128" t="s">
        <v>403</v>
      </c>
    </row>
    <row r="129" spans="1:23" x14ac:dyDescent="0.25">
      <c r="A129" s="1" t="s">
        <v>117</v>
      </c>
      <c r="B129" s="1" t="s">
        <v>118</v>
      </c>
      <c r="C129" s="4" t="s">
        <v>421</v>
      </c>
      <c r="D129">
        <v>14</v>
      </c>
      <c r="E129" t="s">
        <v>403</v>
      </c>
      <c r="F129" t="s">
        <v>403</v>
      </c>
      <c r="G129">
        <v>6</v>
      </c>
      <c r="H129">
        <v>6</v>
      </c>
      <c r="I129" t="s">
        <v>403</v>
      </c>
      <c r="J129" t="s">
        <v>403</v>
      </c>
      <c r="K129">
        <v>5</v>
      </c>
      <c r="L129">
        <v>6</v>
      </c>
      <c r="M129" t="s">
        <v>403</v>
      </c>
      <c r="N129">
        <v>6</v>
      </c>
      <c r="O129">
        <v>11</v>
      </c>
      <c r="P129">
        <v>5</v>
      </c>
      <c r="Q129">
        <v>7</v>
      </c>
      <c r="R129" t="s">
        <v>403</v>
      </c>
      <c r="S129" t="s">
        <v>403</v>
      </c>
      <c r="T129" t="s">
        <v>403</v>
      </c>
      <c r="U129" t="s">
        <v>403</v>
      </c>
      <c r="V129" t="s">
        <v>403</v>
      </c>
      <c r="W129" t="s">
        <v>403</v>
      </c>
    </row>
    <row r="130" spans="1:23" x14ac:dyDescent="0.25">
      <c r="A130" s="1" t="s">
        <v>119</v>
      </c>
      <c r="B130" s="1" t="s">
        <v>120</v>
      </c>
      <c r="C130" s="4" t="s">
        <v>421</v>
      </c>
      <c r="D130">
        <v>13</v>
      </c>
      <c r="E130">
        <v>9</v>
      </c>
      <c r="F130">
        <v>12</v>
      </c>
      <c r="G130">
        <v>13</v>
      </c>
      <c r="H130">
        <v>9</v>
      </c>
      <c r="I130">
        <v>7</v>
      </c>
      <c r="J130">
        <v>5</v>
      </c>
      <c r="K130">
        <v>10</v>
      </c>
      <c r="L130">
        <v>6</v>
      </c>
      <c r="M130">
        <v>11</v>
      </c>
      <c r="N130">
        <v>8</v>
      </c>
      <c r="O130">
        <v>6</v>
      </c>
      <c r="P130">
        <v>5</v>
      </c>
      <c r="Q130">
        <v>8</v>
      </c>
      <c r="R130">
        <v>5</v>
      </c>
      <c r="S130" t="s">
        <v>403</v>
      </c>
      <c r="T130" t="s">
        <v>403</v>
      </c>
      <c r="U130">
        <v>5</v>
      </c>
      <c r="V130" t="s">
        <v>403</v>
      </c>
      <c r="W130">
        <v>5</v>
      </c>
    </row>
    <row r="131" spans="1:23" x14ac:dyDescent="0.25">
      <c r="A131" s="1" t="s">
        <v>121</v>
      </c>
      <c r="B131" s="1" t="s">
        <v>122</v>
      </c>
      <c r="C131" s="4" t="s">
        <v>421</v>
      </c>
      <c r="D131">
        <v>11</v>
      </c>
      <c r="E131">
        <v>10</v>
      </c>
      <c r="F131" t="s">
        <v>403</v>
      </c>
      <c r="G131">
        <v>5</v>
      </c>
      <c r="H131" t="s">
        <v>403</v>
      </c>
      <c r="I131" t="s">
        <v>403</v>
      </c>
      <c r="J131">
        <v>5</v>
      </c>
      <c r="K131">
        <v>6</v>
      </c>
      <c r="L131">
        <v>5</v>
      </c>
      <c r="M131" t="s">
        <v>403</v>
      </c>
      <c r="N131">
        <v>6</v>
      </c>
      <c r="O131">
        <v>6</v>
      </c>
      <c r="P131" t="s">
        <v>403</v>
      </c>
      <c r="Q131">
        <v>5</v>
      </c>
      <c r="R131">
        <v>5</v>
      </c>
      <c r="S131">
        <v>9</v>
      </c>
      <c r="T131" t="s">
        <v>403</v>
      </c>
      <c r="U131" t="s">
        <v>403</v>
      </c>
      <c r="V131" t="s">
        <v>403</v>
      </c>
      <c r="W131" t="s">
        <v>403</v>
      </c>
    </row>
    <row r="132" spans="1:23" x14ac:dyDescent="0.25">
      <c r="A132" s="1" t="s">
        <v>123</v>
      </c>
      <c r="B132" s="1" t="s">
        <v>124</v>
      </c>
      <c r="C132" s="4" t="s">
        <v>421</v>
      </c>
      <c r="D132" t="s">
        <v>403</v>
      </c>
      <c r="E132" t="s">
        <v>403</v>
      </c>
      <c r="F132">
        <v>7</v>
      </c>
      <c r="G132">
        <v>6</v>
      </c>
      <c r="H132">
        <v>6</v>
      </c>
      <c r="I132" t="s">
        <v>403</v>
      </c>
      <c r="J132" t="s">
        <v>403</v>
      </c>
      <c r="K132">
        <v>5</v>
      </c>
      <c r="L132" t="s">
        <v>403</v>
      </c>
      <c r="M132" t="s">
        <v>403</v>
      </c>
      <c r="N132">
        <v>5</v>
      </c>
      <c r="O132" t="s">
        <v>403</v>
      </c>
      <c r="P132">
        <v>6</v>
      </c>
      <c r="Q132" t="s">
        <v>403</v>
      </c>
      <c r="R132">
        <v>5</v>
      </c>
      <c r="S132" t="s">
        <v>403</v>
      </c>
      <c r="T132" t="s">
        <v>403</v>
      </c>
      <c r="U132" t="s">
        <v>403</v>
      </c>
      <c r="V132" t="s">
        <v>403</v>
      </c>
      <c r="W132" t="s">
        <v>403</v>
      </c>
    </row>
    <row r="133" spans="1:23" x14ac:dyDescent="0.25">
      <c r="A133" s="1" t="s">
        <v>125</v>
      </c>
      <c r="B133" s="1" t="s">
        <v>126</v>
      </c>
      <c r="C133" s="4" t="s">
        <v>421</v>
      </c>
      <c r="D133">
        <v>32</v>
      </c>
      <c r="E133">
        <v>25</v>
      </c>
      <c r="F133">
        <v>26</v>
      </c>
      <c r="G133">
        <v>27</v>
      </c>
      <c r="H133">
        <v>32</v>
      </c>
      <c r="I133">
        <v>23</v>
      </c>
      <c r="J133">
        <v>22</v>
      </c>
      <c r="K133">
        <v>25</v>
      </c>
      <c r="L133">
        <v>23</v>
      </c>
      <c r="M133">
        <v>22</v>
      </c>
      <c r="N133">
        <v>23</v>
      </c>
      <c r="O133">
        <v>15</v>
      </c>
      <c r="P133">
        <v>23</v>
      </c>
      <c r="Q133">
        <v>19</v>
      </c>
      <c r="R133">
        <v>20</v>
      </c>
      <c r="S133">
        <v>13</v>
      </c>
      <c r="T133">
        <v>19</v>
      </c>
      <c r="U133">
        <v>15</v>
      </c>
      <c r="V133">
        <v>21</v>
      </c>
      <c r="W133">
        <v>21</v>
      </c>
    </row>
    <row r="134" spans="1:23" x14ac:dyDescent="0.25">
      <c r="A134" s="1" t="s">
        <v>127</v>
      </c>
      <c r="B134" s="1" t="s">
        <v>128</v>
      </c>
      <c r="C134" s="4" t="s">
        <v>421</v>
      </c>
      <c r="D134">
        <v>6</v>
      </c>
      <c r="E134">
        <v>6</v>
      </c>
      <c r="F134">
        <v>9</v>
      </c>
      <c r="G134">
        <v>6</v>
      </c>
      <c r="H134">
        <v>9</v>
      </c>
      <c r="I134">
        <v>5</v>
      </c>
      <c r="J134" t="s">
        <v>403</v>
      </c>
      <c r="K134">
        <v>10</v>
      </c>
      <c r="L134">
        <v>5</v>
      </c>
      <c r="M134">
        <v>8</v>
      </c>
      <c r="N134">
        <v>7</v>
      </c>
      <c r="O134">
        <v>8</v>
      </c>
      <c r="P134">
        <v>6</v>
      </c>
      <c r="Q134">
        <v>6</v>
      </c>
      <c r="R134">
        <v>9</v>
      </c>
      <c r="S134">
        <v>10</v>
      </c>
      <c r="T134">
        <v>5</v>
      </c>
      <c r="U134" t="s">
        <v>403</v>
      </c>
      <c r="V134" t="s">
        <v>403</v>
      </c>
      <c r="W134" t="s">
        <v>403</v>
      </c>
    </row>
    <row r="135" spans="1:23" x14ac:dyDescent="0.25">
      <c r="A135" s="1" t="s">
        <v>129</v>
      </c>
      <c r="B135" s="1" t="s">
        <v>130</v>
      </c>
      <c r="C135" s="4" t="s">
        <v>421</v>
      </c>
      <c r="D135" t="s">
        <v>403</v>
      </c>
      <c r="E135" t="s">
        <v>403</v>
      </c>
      <c r="F135" t="s">
        <v>403</v>
      </c>
      <c r="G135">
        <v>6</v>
      </c>
      <c r="H135">
        <v>12</v>
      </c>
      <c r="I135">
        <v>10</v>
      </c>
      <c r="J135">
        <v>6</v>
      </c>
      <c r="K135">
        <v>5</v>
      </c>
      <c r="L135">
        <v>10</v>
      </c>
      <c r="M135">
        <v>6</v>
      </c>
      <c r="N135">
        <v>7</v>
      </c>
      <c r="O135">
        <v>9</v>
      </c>
      <c r="P135">
        <v>5</v>
      </c>
      <c r="Q135">
        <v>6</v>
      </c>
      <c r="R135" t="s">
        <v>403</v>
      </c>
      <c r="S135" t="s">
        <v>403</v>
      </c>
      <c r="T135" t="s">
        <v>403</v>
      </c>
      <c r="U135" t="s">
        <v>403</v>
      </c>
      <c r="V135" t="s">
        <v>403</v>
      </c>
      <c r="W135" t="s">
        <v>403</v>
      </c>
    </row>
    <row r="136" spans="1:23" x14ac:dyDescent="0.25">
      <c r="A136" s="1" t="s">
        <v>131</v>
      </c>
      <c r="B136" s="1" t="s">
        <v>132</v>
      </c>
      <c r="C136" s="4" t="s">
        <v>421</v>
      </c>
      <c r="D136" t="s">
        <v>403</v>
      </c>
      <c r="E136" t="s">
        <v>403</v>
      </c>
      <c r="F136" t="s">
        <v>403</v>
      </c>
      <c r="G136" t="s">
        <v>403</v>
      </c>
      <c r="H136" t="s">
        <v>403</v>
      </c>
      <c r="I136" t="s">
        <v>403</v>
      </c>
      <c r="J136" t="s">
        <v>403</v>
      </c>
      <c r="K136" t="s">
        <v>403</v>
      </c>
      <c r="L136" t="s">
        <v>403</v>
      </c>
      <c r="M136" t="s">
        <v>403</v>
      </c>
      <c r="N136" t="s">
        <v>403</v>
      </c>
      <c r="O136">
        <v>5</v>
      </c>
      <c r="P136" t="s">
        <v>403</v>
      </c>
      <c r="Q136" t="s">
        <v>403</v>
      </c>
      <c r="R136" t="s">
        <v>403</v>
      </c>
      <c r="S136">
        <v>5</v>
      </c>
      <c r="T136">
        <v>7</v>
      </c>
      <c r="U136">
        <v>6</v>
      </c>
      <c r="V136">
        <v>5</v>
      </c>
      <c r="W136" t="s">
        <v>403</v>
      </c>
    </row>
    <row r="137" spans="1:23" x14ac:dyDescent="0.25">
      <c r="A137" s="1" t="s">
        <v>133</v>
      </c>
      <c r="B137" s="1" t="s">
        <v>134</v>
      </c>
      <c r="C137" s="4" t="s">
        <v>421</v>
      </c>
      <c r="D137">
        <v>8</v>
      </c>
      <c r="E137">
        <v>6</v>
      </c>
      <c r="F137" t="s">
        <v>403</v>
      </c>
      <c r="G137" t="s">
        <v>403</v>
      </c>
      <c r="H137" t="s">
        <v>403</v>
      </c>
      <c r="I137" t="s">
        <v>403</v>
      </c>
      <c r="J137" t="s">
        <v>403</v>
      </c>
      <c r="K137" t="s">
        <v>403</v>
      </c>
      <c r="L137" t="s">
        <v>403</v>
      </c>
      <c r="M137" t="s">
        <v>403</v>
      </c>
      <c r="N137" t="s">
        <v>403</v>
      </c>
      <c r="O137" t="s">
        <v>403</v>
      </c>
      <c r="P137" t="s">
        <v>403</v>
      </c>
      <c r="Q137" t="s">
        <v>403</v>
      </c>
      <c r="R137" t="s">
        <v>403</v>
      </c>
      <c r="S137" t="s">
        <v>403</v>
      </c>
      <c r="T137">
        <v>6</v>
      </c>
      <c r="U137" t="s">
        <v>403</v>
      </c>
      <c r="V137" t="s">
        <v>403</v>
      </c>
      <c r="W137" t="s">
        <v>403</v>
      </c>
    </row>
    <row r="138" spans="1:23" x14ac:dyDescent="0.25">
      <c r="A138" s="1" t="s">
        <v>135</v>
      </c>
      <c r="B138" s="1" t="s">
        <v>136</v>
      </c>
      <c r="C138" s="4" t="s">
        <v>421</v>
      </c>
      <c r="D138" t="s">
        <v>403</v>
      </c>
      <c r="E138" t="s">
        <v>403</v>
      </c>
      <c r="F138" t="s">
        <v>403</v>
      </c>
      <c r="G138" t="s">
        <v>403</v>
      </c>
      <c r="H138" t="s">
        <v>403</v>
      </c>
      <c r="I138" t="s">
        <v>403</v>
      </c>
      <c r="J138" t="s">
        <v>403</v>
      </c>
      <c r="K138" t="s">
        <v>403</v>
      </c>
      <c r="L138" t="s">
        <v>403</v>
      </c>
      <c r="M138" t="s">
        <v>403</v>
      </c>
      <c r="N138" t="s">
        <v>403</v>
      </c>
      <c r="O138" t="s">
        <v>403</v>
      </c>
      <c r="P138" t="s">
        <v>403</v>
      </c>
      <c r="Q138">
        <v>7</v>
      </c>
      <c r="R138" t="s">
        <v>403</v>
      </c>
      <c r="S138" t="s">
        <v>403</v>
      </c>
      <c r="T138" t="s">
        <v>403</v>
      </c>
      <c r="U138" t="s">
        <v>403</v>
      </c>
      <c r="V138" t="s">
        <v>403</v>
      </c>
      <c r="W138" t="s">
        <v>403</v>
      </c>
    </row>
    <row r="139" spans="1:23" x14ac:dyDescent="0.25">
      <c r="A139" s="1" t="s">
        <v>137</v>
      </c>
      <c r="B139" s="1" t="s">
        <v>138</v>
      </c>
      <c r="C139" s="4" t="s">
        <v>421</v>
      </c>
      <c r="D139">
        <v>9</v>
      </c>
      <c r="E139" t="s">
        <v>403</v>
      </c>
      <c r="F139">
        <v>9</v>
      </c>
      <c r="G139">
        <v>6</v>
      </c>
      <c r="H139" t="s">
        <v>403</v>
      </c>
      <c r="I139">
        <v>8</v>
      </c>
      <c r="J139" t="s">
        <v>403</v>
      </c>
      <c r="K139" t="s">
        <v>403</v>
      </c>
      <c r="L139" t="s">
        <v>403</v>
      </c>
      <c r="M139">
        <v>7</v>
      </c>
      <c r="N139">
        <v>8</v>
      </c>
      <c r="O139" t="s">
        <v>403</v>
      </c>
      <c r="P139">
        <v>5</v>
      </c>
      <c r="Q139">
        <v>6</v>
      </c>
      <c r="R139">
        <v>7</v>
      </c>
      <c r="S139" t="s">
        <v>403</v>
      </c>
      <c r="T139" t="s">
        <v>403</v>
      </c>
      <c r="U139" t="s">
        <v>403</v>
      </c>
      <c r="V139" t="s">
        <v>403</v>
      </c>
      <c r="W139" t="s">
        <v>403</v>
      </c>
    </row>
    <row r="140" spans="1:23" x14ac:dyDescent="0.25">
      <c r="A140" s="1" t="s">
        <v>139</v>
      </c>
      <c r="B140" s="1" t="s">
        <v>140</v>
      </c>
      <c r="C140" s="4" t="s">
        <v>421</v>
      </c>
      <c r="D140">
        <v>14</v>
      </c>
      <c r="E140">
        <v>17</v>
      </c>
      <c r="F140">
        <v>14</v>
      </c>
      <c r="G140">
        <v>20</v>
      </c>
      <c r="H140">
        <v>28</v>
      </c>
      <c r="I140">
        <v>15</v>
      </c>
      <c r="J140">
        <v>12</v>
      </c>
      <c r="K140">
        <v>12</v>
      </c>
      <c r="L140">
        <v>17</v>
      </c>
      <c r="M140">
        <v>13</v>
      </c>
      <c r="N140">
        <v>13</v>
      </c>
      <c r="O140">
        <v>14</v>
      </c>
      <c r="P140">
        <v>13</v>
      </c>
      <c r="Q140">
        <v>12</v>
      </c>
      <c r="R140">
        <v>23</v>
      </c>
      <c r="S140">
        <v>16</v>
      </c>
      <c r="T140">
        <v>12</v>
      </c>
      <c r="U140">
        <v>13</v>
      </c>
      <c r="V140">
        <v>11</v>
      </c>
      <c r="W140">
        <v>11</v>
      </c>
    </row>
    <row r="141" spans="1:23" x14ac:dyDescent="0.25">
      <c r="A141" s="1" t="s">
        <v>141</v>
      </c>
      <c r="B141" s="1" t="s">
        <v>142</v>
      </c>
      <c r="C141" s="4" t="s">
        <v>421</v>
      </c>
      <c r="D141">
        <v>14</v>
      </c>
      <c r="E141">
        <v>5</v>
      </c>
      <c r="F141">
        <v>8</v>
      </c>
      <c r="G141">
        <v>6</v>
      </c>
      <c r="H141">
        <v>6</v>
      </c>
      <c r="I141" t="s">
        <v>403</v>
      </c>
      <c r="J141">
        <v>12</v>
      </c>
      <c r="K141">
        <v>12</v>
      </c>
      <c r="L141">
        <v>8</v>
      </c>
      <c r="M141">
        <v>13</v>
      </c>
      <c r="N141">
        <v>7</v>
      </c>
      <c r="O141">
        <v>5</v>
      </c>
      <c r="P141">
        <v>7</v>
      </c>
      <c r="Q141">
        <v>6</v>
      </c>
      <c r="R141">
        <v>7</v>
      </c>
      <c r="S141">
        <v>9</v>
      </c>
      <c r="T141" t="s">
        <v>403</v>
      </c>
      <c r="U141" t="s">
        <v>403</v>
      </c>
      <c r="V141" t="s">
        <v>403</v>
      </c>
      <c r="W141" t="s">
        <v>403</v>
      </c>
    </row>
    <row r="142" spans="1:23" x14ac:dyDescent="0.25">
      <c r="A142" s="1" t="s">
        <v>143</v>
      </c>
      <c r="B142" s="1" t="s">
        <v>144</v>
      </c>
      <c r="C142" s="4" t="s">
        <v>421</v>
      </c>
      <c r="D142">
        <v>29</v>
      </c>
      <c r="E142">
        <v>9</v>
      </c>
      <c r="F142">
        <v>12</v>
      </c>
      <c r="G142" t="s">
        <v>403</v>
      </c>
      <c r="H142">
        <v>9</v>
      </c>
      <c r="I142">
        <v>8</v>
      </c>
      <c r="J142">
        <v>5</v>
      </c>
      <c r="K142">
        <v>8</v>
      </c>
      <c r="L142">
        <v>8</v>
      </c>
      <c r="M142">
        <v>5</v>
      </c>
      <c r="N142">
        <v>7</v>
      </c>
      <c r="O142">
        <v>10</v>
      </c>
      <c r="P142">
        <v>5</v>
      </c>
      <c r="Q142">
        <v>6</v>
      </c>
      <c r="R142">
        <v>8</v>
      </c>
      <c r="S142">
        <v>5</v>
      </c>
      <c r="T142" t="s">
        <v>403</v>
      </c>
      <c r="U142">
        <v>6</v>
      </c>
      <c r="V142" t="s">
        <v>403</v>
      </c>
      <c r="W142">
        <v>5</v>
      </c>
    </row>
    <row r="143" spans="1:23" x14ac:dyDescent="0.25">
      <c r="A143" s="1" t="s">
        <v>145</v>
      </c>
      <c r="B143" s="1" t="s">
        <v>146</v>
      </c>
      <c r="C143" s="4" t="s">
        <v>421</v>
      </c>
      <c r="D143" t="s">
        <v>403</v>
      </c>
      <c r="E143">
        <v>7</v>
      </c>
      <c r="F143">
        <v>9</v>
      </c>
      <c r="G143" t="s">
        <v>403</v>
      </c>
      <c r="H143" t="s">
        <v>403</v>
      </c>
      <c r="I143">
        <v>5</v>
      </c>
      <c r="J143">
        <v>7</v>
      </c>
      <c r="K143" t="s">
        <v>403</v>
      </c>
      <c r="L143" t="s">
        <v>403</v>
      </c>
      <c r="M143" t="s">
        <v>403</v>
      </c>
      <c r="N143">
        <v>5</v>
      </c>
      <c r="O143" t="s">
        <v>403</v>
      </c>
      <c r="P143" t="s">
        <v>403</v>
      </c>
      <c r="Q143">
        <v>6</v>
      </c>
      <c r="R143" t="s">
        <v>403</v>
      </c>
      <c r="S143" t="s">
        <v>403</v>
      </c>
      <c r="T143">
        <v>6</v>
      </c>
      <c r="U143" t="s">
        <v>403</v>
      </c>
      <c r="V143" t="s">
        <v>403</v>
      </c>
      <c r="W143" t="s">
        <v>403</v>
      </c>
    </row>
    <row r="144" spans="1:23" x14ac:dyDescent="0.25">
      <c r="A144" s="1" t="s">
        <v>147</v>
      </c>
      <c r="B144" s="1" t="s">
        <v>148</v>
      </c>
      <c r="C144" s="4" t="s">
        <v>421</v>
      </c>
      <c r="D144">
        <v>30</v>
      </c>
      <c r="E144">
        <v>18</v>
      </c>
      <c r="F144">
        <v>20</v>
      </c>
      <c r="G144">
        <v>25</v>
      </c>
      <c r="H144">
        <v>30</v>
      </c>
      <c r="I144">
        <v>20</v>
      </c>
      <c r="J144">
        <v>24</v>
      </c>
      <c r="K144">
        <v>18</v>
      </c>
      <c r="L144">
        <v>22</v>
      </c>
      <c r="M144">
        <v>23</v>
      </c>
      <c r="N144">
        <v>27</v>
      </c>
      <c r="O144">
        <v>23</v>
      </c>
      <c r="P144">
        <v>24</v>
      </c>
      <c r="Q144">
        <v>13</v>
      </c>
      <c r="R144">
        <v>12</v>
      </c>
      <c r="S144">
        <v>9</v>
      </c>
      <c r="T144">
        <v>5</v>
      </c>
      <c r="U144">
        <v>8</v>
      </c>
      <c r="V144">
        <v>8</v>
      </c>
      <c r="W144">
        <v>8</v>
      </c>
    </row>
    <row r="145" spans="1:23" x14ac:dyDescent="0.25">
      <c r="A145" s="1" t="s">
        <v>149</v>
      </c>
      <c r="B145" s="1" t="s">
        <v>150</v>
      </c>
      <c r="C145" s="4" t="s">
        <v>421</v>
      </c>
      <c r="D145" t="s">
        <v>403</v>
      </c>
      <c r="E145">
        <v>11</v>
      </c>
      <c r="F145">
        <v>10</v>
      </c>
      <c r="G145">
        <v>10</v>
      </c>
      <c r="H145">
        <v>9</v>
      </c>
      <c r="I145" t="s">
        <v>403</v>
      </c>
      <c r="J145">
        <v>5</v>
      </c>
      <c r="K145">
        <v>8</v>
      </c>
      <c r="L145">
        <v>7</v>
      </c>
      <c r="M145" t="s">
        <v>403</v>
      </c>
      <c r="N145">
        <v>7</v>
      </c>
      <c r="O145">
        <v>7</v>
      </c>
      <c r="P145" t="s">
        <v>403</v>
      </c>
      <c r="Q145" t="s">
        <v>403</v>
      </c>
      <c r="R145" t="s">
        <v>403</v>
      </c>
      <c r="S145" t="s">
        <v>403</v>
      </c>
      <c r="T145">
        <v>7</v>
      </c>
      <c r="U145" t="s">
        <v>403</v>
      </c>
      <c r="V145" t="s">
        <v>403</v>
      </c>
      <c r="W145" t="s">
        <v>403</v>
      </c>
    </row>
    <row r="146" spans="1:23" x14ac:dyDescent="0.25">
      <c r="A146" s="1" t="s">
        <v>151</v>
      </c>
      <c r="B146" s="1" t="s">
        <v>152</v>
      </c>
      <c r="C146" s="4" t="s">
        <v>421</v>
      </c>
      <c r="D146">
        <v>9</v>
      </c>
      <c r="E146">
        <v>6</v>
      </c>
      <c r="F146">
        <v>7</v>
      </c>
      <c r="G146">
        <v>7</v>
      </c>
      <c r="H146">
        <v>9</v>
      </c>
      <c r="I146">
        <v>5</v>
      </c>
      <c r="J146">
        <v>14</v>
      </c>
      <c r="K146">
        <v>10</v>
      </c>
      <c r="L146">
        <v>6</v>
      </c>
      <c r="M146">
        <v>9</v>
      </c>
      <c r="N146">
        <v>12</v>
      </c>
      <c r="O146">
        <v>12</v>
      </c>
      <c r="P146" t="s">
        <v>403</v>
      </c>
      <c r="Q146">
        <v>5</v>
      </c>
      <c r="R146" t="s">
        <v>403</v>
      </c>
      <c r="S146" t="s">
        <v>403</v>
      </c>
      <c r="T146">
        <v>9</v>
      </c>
      <c r="U146">
        <v>6</v>
      </c>
      <c r="V146" t="s">
        <v>403</v>
      </c>
      <c r="W146">
        <v>7</v>
      </c>
    </row>
    <row r="147" spans="1:23" x14ac:dyDescent="0.25">
      <c r="A147" s="1" t="s">
        <v>153</v>
      </c>
      <c r="B147" s="1" t="s">
        <v>154</v>
      </c>
      <c r="C147" s="4" t="s">
        <v>421</v>
      </c>
      <c r="D147">
        <v>7</v>
      </c>
      <c r="E147">
        <v>9</v>
      </c>
      <c r="F147">
        <v>9</v>
      </c>
      <c r="G147">
        <v>5</v>
      </c>
      <c r="H147">
        <v>10</v>
      </c>
      <c r="I147">
        <v>10</v>
      </c>
      <c r="J147">
        <v>15</v>
      </c>
      <c r="K147">
        <v>13</v>
      </c>
      <c r="L147">
        <v>10</v>
      </c>
      <c r="M147">
        <v>6</v>
      </c>
      <c r="N147">
        <v>7</v>
      </c>
      <c r="O147">
        <v>11</v>
      </c>
      <c r="P147">
        <v>5</v>
      </c>
      <c r="Q147" t="s">
        <v>403</v>
      </c>
      <c r="R147">
        <v>5</v>
      </c>
      <c r="S147" t="s">
        <v>403</v>
      </c>
      <c r="T147">
        <v>5</v>
      </c>
      <c r="U147">
        <v>5</v>
      </c>
      <c r="V147" t="s">
        <v>403</v>
      </c>
      <c r="W147">
        <v>8</v>
      </c>
    </row>
    <row r="148" spans="1:23" x14ac:dyDescent="0.25">
      <c r="A148" s="1" t="s">
        <v>155</v>
      </c>
      <c r="B148" s="1" t="s">
        <v>156</v>
      </c>
      <c r="C148" s="4" t="s">
        <v>421</v>
      </c>
      <c r="D148">
        <v>24</v>
      </c>
      <c r="E148">
        <v>21</v>
      </c>
      <c r="F148">
        <v>17</v>
      </c>
      <c r="G148">
        <v>23</v>
      </c>
      <c r="H148">
        <v>18</v>
      </c>
      <c r="I148">
        <v>23</v>
      </c>
      <c r="J148">
        <v>26</v>
      </c>
      <c r="K148">
        <v>17</v>
      </c>
      <c r="L148">
        <v>17</v>
      </c>
      <c r="M148">
        <v>20</v>
      </c>
      <c r="N148">
        <v>16</v>
      </c>
      <c r="O148">
        <v>24</v>
      </c>
      <c r="P148">
        <v>17</v>
      </c>
      <c r="Q148">
        <v>13</v>
      </c>
      <c r="R148">
        <v>14</v>
      </c>
      <c r="S148">
        <v>8</v>
      </c>
      <c r="T148">
        <v>7</v>
      </c>
      <c r="U148">
        <v>9</v>
      </c>
      <c r="V148">
        <v>5</v>
      </c>
      <c r="W148">
        <v>8</v>
      </c>
    </row>
    <row r="149" spans="1:23" x14ac:dyDescent="0.25">
      <c r="A149" s="1" t="s">
        <v>157</v>
      </c>
      <c r="B149" s="1" t="s">
        <v>158</v>
      </c>
      <c r="C149" s="4" t="s">
        <v>421</v>
      </c>
      <c r="D149">
        <v>18</v>
      </c>
      <c r="E149">
        <v>15</v>
      </c>
      <c r="F149">
        <v>21</v>
      </c>
      <c r="G149">
        <v>27</v>
      </c>
      <c r="H149">
        <v>24</v>
      </c>
      <c r="I149">
        <v>17</v>
      </c>
      <c r="J149">
        <v>26</v>
      </c>
      <c r="K149">
        <v>19</v>
      </c>
      <c r="L149">
        <v>23</v>
      </c>
      <c r="M149">
        <v>16</v>
      </c>
      <c r="N149">
        <v>18</v>
      </c>
      <c r="O149">
        <v>25</v>
      </c>
      <c r="P149">
        <v>21</v>
      </c>
      <c r="Q149">
        <v>25</v>
      </c>
      <c r="R149">
        <v>16</v>
      </c>
      <c r="S149">
        <v>19</v>
      </c>
      <c r="T149">
        <v>19</v>
      </c>
      <c r="U149">
        <v>13</v>
      </c>
      <c r="V149">
        <v>6</v>
      </c>
      <c r="W149">
        <v>13</v>
      </c>
    </row>
    <row r="150" spans="1:23" x14ac:dyDescent="0.25">
      <c r="A150" s="1" t="s">
        <v>159</v>
      </c>
      <c r="B150" s="1" t="s">
        <v>160</v>
      </c>
      <c r="C150" s="4" t="s">
        <v>421</v>
      </c>
      <c r="D150">
        <v>9</v>
      </c>
      <c r="E150" t="s">
        <v>403</v>
      </c>
      <c r="F150">
        <v>7</v>
      </c>
      <c r="G150" t="s">
        <v>403</v>
      </c>
      <c r="H150">
        <v>8</v>
      </c>
      <c r="I150">
        <v>9</v>
      </c>
      <c r="J150">
        <v>6</v>
      </c>
      <c r="K150">
        <v>8</v>
      </c>
      <c r="L150">
        <v>5</v>
      </c>
      <c r="M150" t="s">
        <v>403</v>
      </c>
      <c r="N150" t="s">
        <v>403</v>
      </c>
      <c r="O150" t="s">
        <v>403</v>
      </c>
      <c r="P150" t="s">
        <v>403</v>
      </c>
      <c r="Q150" t="s">
        <v>403</v>
      </c>
      <c r="R150" t="s">
        <v>403</v>
      </c>
      <c r="S150" t="s">
        <v>403</v>
      </c>
      <c r="T150" t="s">
        <v>403</v>
      </c>
      <c r="U150" t="s">
        <v>403</v>
      </c>
      <c r="V150" t="s">
        <v>403</v>
      </c>
      <c r="W150">
        <v>6</v>
      </c>
    </row>
    <row r="151" spans="1:23" x14ac:dyDescent="0.25">
      <c r="A151" s="1" t="s">
        <v>161</v>
      </c>
      <c r="B151" s="1" t="s">
        <v>162</v>
      </c>
      <c r="C151" s="4" t="s">
        <v>421</v>
      </c>
      <c r="D151" t="s">
        <v>403</v>
      </c>
      <c r="E151" t="s">
        <v>403</v>
      </c>
      <c r="F151" t="s">
        <v>403</v>
      </c>
      <c r="G151" t="s">
        <v>403</v>
      </c>
      <c r="H151" t="s">
        <v>403</v>
      </c>
      <c r="I151" t="s">
        <v>403</v>
      </c>
      <c r="J151" t="s">
        <v>403</v>
      </c>
      <c r="K151" t="s">
        <v>403</v>
      </c>
      <c r="L151" t="s">
        <v>403</v>
      </c>
      <c r="M151" t="s">
        <v>403</v>
      </c>
      <c r="N151" t="s">
        <v>403</v>
      </c>
      <c r="O151" t="s">
        <v>403</v>
      </c>
      <c r="P151" t="s">
        <v>403</v>
      </c>
      <c r="Q151" t="s">
        <v>403</v>
      </c>
      <c r="R151" t="s">
        <v>403</v>
      </c>
      <c r="S151" t="s">
        <v>403</v>
      </c>
      <c r="T151" t="s">
        <v>403</v>
      </c>
      <c r="U151" t="s">
        <v>403</v>
      </c>
      <c r="V151" t="s">
        <v>403</v>
      </c>
      <c r="W151" t="s">
        <v>403</v>
      </c>
    </row>
    <row r="152" spans="1:23" x14ac:dyDescent="0.25">
      <c r="A152" s="1" t="s">
        <v>163</v>
      </c>
      <c r="B152" s="1" t="s">
        <v>164</v>
      </c>
      <c r="C152" s="4" t="s">
        <v>421</v>
      </c>
      <c r="D152" t="s">
        <v>403</v>
      </c>
      <c r="E152" t="s">
        <v>403</v>
      </c>
      <c r="F152" t="s">
        <v>403</v>
      </c>
      <c r="G152" t="s">
        <v>403</v>
      </c>
      <c r="H152" t="s">
        <v>403</v>
      </c>
      <c r="I152" t="s">
        <v>403</v>
      </c>
      <c r="J152" t="s">
        <v>403</v>
      </c>
      <c r="K152" t="s">
        <v>403</v>
      </c>
      <c r="L152" t="s">
        <v>403</v>
      </c>
      <c r="M152" t="s">
        <v>403</v>
      </c>
      <c r="N152" t="s">
        <v>403</v>
      </c>
      <c r="O152">
        <v>5</v>
      </c>
      <c r="P152" t="s">
        <v>403</v>
      </c>
      <c r="Q152" t="s">
        <v>403</v>
      </c>
      <c r="R152" t="s">
        <v>403</v>
      </c>
      <c r="S152" t="s">
        <v>403</v>
      </c>
      <c r="T152" t="s">
        <v>403</v>
      </c>
      <c r="U152" t="s">
        <v>403</v>
      </c>
      <c r="V152" t="s">
        <v>403</v>
      </c>
      <c r="W152" t="s">
        <v>403</v>
      </c>
    </row>
    <row r="153" spans="1:23" x14ac:dyDescent="0.25">
      <c r="A153" s="1" t="s">
        <v>165</v>
      </c>
      <c r="B153" s="1" t="s">
        <v>166</v>
      </c>
      <c r="C153" s="4" t="s">
        <v>421</v>
      </c>
      <c r="D153">
        <v>14</v>
      </c>
      <c r="E153">
        <v>8</v>
      </c>
      <c r="F153">
        <v>10</v>
      </c>
      <c r="G153">
        <v>5</v>
      </c>
      <c r="H153">
        <v>10</v>
      </c>
      <c r="I153">
        <v>7</v>
      </c>
      <c r="J153">
        <v>6</v>
      </c>
      <c r="K153">
        <v>8</v>
      </c>
      <c r="L153">
        <v>7</v>
      </c>
      <c r="M153" t="s">
        <v>403</v>
      </c>
      <c r="N153">
        <v>6</v>
      </c>
      <c r="O153">
        <v>7</v>
      </c>
      <c r="P153" t="s">
        <v>403</v>
      </c>
      <c r="Q153">
        <v>10</v>
      </c>
      <c r="R153" t="s">
        <v>403</v>
      </c>
      <c r="S153" t="s">
        <v>403</v>
      </c>
      <c r="T153">
        <v>6</v>
      </c>
      <c r="U153" t="s">
        <v>403</v>
      </c>
      <c r="V153">
        <v>5</v>
      </c>
      <c r="W153" t="s">
        <v>403</v>
      </c>
    </row>
    <row r="154" spans="1:23" x14ac:dyDescent="0.25">
      <c r="A154" s="1" t="s">
        <v>167</v>
      </c>
      <c r="B154" s="1" t="s">
        <v>168</v>
      </c>
      <c r="C154" s="4" t="s">
        <v>421</v>
      </c>
      <c r="D154" t="s">
        <v>403</v>
      </c>
      <c r="E154">
        <v>5</v>
      </c>
      <c r="F154" t="s">
        <v>403</v>
      </c>
      <c r="G154" t="s">
        <v>403</v>
      </c>
      <c r="H154" t="s">
        <v>403</v>
      </c>
      <c r="I154" t="s">
        <v>403</v>
      </c>
      <c r="J154">
        <v>5</v>
      </c>
      <c r="K154" t="s">
        <v>403</v>
      </c>
      <c r="L154" t="s">
        <v>403</v>
      </c>
      <c r="M154" t="s">
        <v>403</v>
      </c>
      <c r="N154" t="s">
        <v>403</v>
      </c>
      <c r="O154" t="s">
        <v>403</v>
      </c>
      <c r="P154" t="s">
        <v>403</v>
      </c>
      <c r="Q154" t="s">
        <v>403</v>
      </c>
      <c r="R154">
        <v>9</v>
      </c>
      <c r="S154" t="s">
        <v>403</v>
      </c>
      <c r="T154" t="s">
        <v>403</v>
      </c>
      <c r="U154" t="s">
        <v>403</v>
      </c>
      <c r="V154" t="s">
        <v>403</v>
      </c>
      <c r="W154">
        <v>6</v>
      </c>
    </row>
    <row r="155" spans="1:23" x14ac:dyDescent="0.25">
      <c r="A155" s="1" t="s">
        <v>169</v>
      </c>
      <c r="B155" s="1" t="s">
        <v>170</v>
      </c>
      <c r="C155" s="4" t="s">
        <v>421</v>
      </c>
      <c r="D155" t="s">
        <v>403</v>
      </c>
      <c r="E155" t="s">
        <v>403</v>
      </c>
      <c r="F155" t="s">
        <v>403</v>
      </c>
      <c r="G155" t="s">
        <v>403</v>
      </c>
      <c r="H155" t="s">
        <v>403</v>
      </c>
      <c r="I155" t="s">
        <v>403</v>
      </c>
      <c r="J155" t="s">
        <v>403</v>
      </c>
      <c r="K155" t="s">
        <v>403</v>
      </c>
      <c r="L155" t="s">
        <v>403</v>
      </c>
      <c r="M155" t="s">
        <v>403</v>
      </c>
      <c r="N155" t="s">
        <v>403</v>
      </c>
      <c r="O155" t="s">
        <v>403</v>
      </c>
      <c r="P155" t="s">
        <v>403</v>
      </c>
      <c r="Q155" t="s">
        <v>403</v>
      </c>
      <c r="R155" t="s">
        <v>403</v>
      </c>
      <c r="S155" t="s">
        <v>403</v>
      </c>
      <c r="T155" t="s">
        <v>403</v>
      </c>
      <c r="U155" t="s">
        <v>403</v>
      </c>
      <c r="V155" t="s">
        <v>403</v>
      </c>
      <c r="W155" t="s">
        <v>403</v>
      </c>
    </row>
    <row r="156" spans="1:23" x14ac:dyDescent="0.25">
      <c r="A156" s="1" t="s">
        <v>171</v>
      </c>
      <c r="B156" s="1" t="s">
        <v>172</v>
      </c>
      <c r="C156" s="4" t="s">
        <v>421</v>
      </c>
      <c r="D156">
        <v>11</v>
      </c>
      <c r="E156">
        <v>10</v>
      </c>
      <c r="F156">
        <v>14</v>
      </c>
      <c r="G156">
        <v>11</v>
      </c>
      <c r="H156">
        <v>7</v>
      </c>
      <c r="I156">
        <v>11</v>
      </c>
      <c r="J156" t="s">
        <v>403</v>
      </c>
      <c r="K156" t="s">
        <v>403</v>
      </c>
      <c r="L156">
        <v>8</v>
      </c>
      <c r="M156">
        <v>12</v>
      </c>
      <c r="N156">
        <v>7</v>
      </c>
      <c r="O156">
        <v>11</v>
      </c>
      <c r="P156">
        <v>12</v>
      </c>
      <c r="Q156" t="s">
        <v>403</v>
      </c>
      <c r="R156" t="s">
        <v>403</v>
      </c>
      <c r="S156">
        <v>8</v>
      </c>
      <c r="T156" t="s">
        <v>403</v>
      </c>
      <c r="U156" t="s">
        <v>403</v>
      </c>
      <c r="V156" t="s">
        <v>403</v>
      </c>
      <c r="W156" t="s">
        <v>403</v>
      </c>
    </row>
    <row r="157" spans="1:23" x14ac:dyDescent="0.25">
      <c r="A157" s="1" t="s">
        <v>173</v>
      </c>
      <c r="B157" s="1" t="s">
        <v>174</v>
      </c>
      <c r="C157" s="4" t="s">
        <v>421</v>
      </c>
      <c r="D157" t="s">
        <v>403</v>
      </c>
      <c r="E157">
        <v>7</v>
      </c>
      <c r="F157">
        <v>7</v>
      </c>
      <c r="G157" t="s">
        <v>403</v>
      </c>
      <c r="H157">
        <v>5</v>
      </c>
      <c r="I157">
        <v>7</v>
      </c>
      <c r="J157" t="s">
        <v>403</v>
      </c>
      <c r="K157" t="s">
        <v>403</v>
      </c>
      <c r="L157">
        <v>9</v>
      </c>
      <c r="M157">
        <v>12</v>
      </c>
      <c r="N157">
        <v>6</v>
      </c>
      <c r="O157" t="s">
        <v>403</v>
      </c>
      <c r="P157">
        <v>5</v>
      </c>
      <c r="Q157" t="s">
        <v>403</v>
      </c>
      <c r="R157" t="s">
        <v>403</v>
      </c>
      <c r="S157">
        <v>5</v>
      </c>
      <c r="T157" t="s">
        <v>403</v>
      </c>
      <c r="U157">
        <v>8</v>
      </c>
      <c r="V157">
        <v>7</v>
      </c>
      <c r="W157" t="s">
        <v>403</v>
      </c>
    </row>
    <row r="158" spans="1:23" x14ac:dyDescent="0.25">
      <c r="A158" s="1" t="s">
        <v>175</v>
      </c>
      <c r="B158" s="1" t="s">
        <v>176</v>
      </c>
      <c r="C158" s="4" t="s">
        <v>421</v>
      </c>
      <c r="D158">
        <v>14</v>
      </c>
      <c r="E158">
        <v>13</v>
      </c>
      <c r="F158">
        <v>14</v>
      </c>
      <c r="G158">
        <v>14</v>
      </c>
      <c r="H158">
        <v>9</v>
      </c>
      <c r="I158">
        <v>13</v>
      </c>
      <c r="J158">
        <v>21</v>
      </c>
      <c r="K158">
        <v>14</v>
      </c>
      <c r="L158">
        <v>9</v>
      </c>
      <c r="M158">
        <v>8</v>
      </c>
      <c r="N158">
        <v>15</v>
      </c>
      <c r="O158">
        <v>11</v>
      </c>
      <c r="P158">
        <v>9</v>
      </c>
      <c r="Q158">
        <v>10</v>
      </c>
      <c r="R158">
        <v>13</v>
      </c>
      <c r="S158">
        <v>8</v>
      </c>
      <c r="T158">
        <v>7</v>
      </c>
      <c r="U158">
        <v>8</v>
      </c>
      <c r="V158">
        <v>12</v>
      </c>
      <c r="W158">
        <v>6</v>
      </c>
    </row>
    <row r="159" spans="1:23" x14ac:dyDescent="0.25">
      <c r="A159" s="1" t="s">
        <v>177</v>
      </c>
      <c r="B159" s="1" t="s">
        <v>178</v>
      </c>
      <c r="C159" s="4" t="s">
        <v>421</v>
      </c>
      <c r="D159" t="s">
        <v>403</v>
      </c>
      <c r="E159">
        <v>5</v>
      </c>
      <c r="F159" t="s">
        <v>403</v>
      </c>
      <c r="G159" t="s">
        <v>403</v>
      </c>
      <c r="H159">
        <v>5</v>
      </c>
      <c r="I159" t="s">
        <v>403</v>
      </c>
      <c r="J159">
        <v>8</v>
      </c>
      <c r="K159">
        <v>7</v>
      </c>
      <c r="L159">
        <v>6</v>
      </c>
      <c r="M159">
        <v>10</v>
      </c>
      <c r="N159" t="s">
        <v>403</v>
      </c>
      <c r="O159" t="s">
        <v>403</v>
      </c>
      <c r="P159">
        <v>7</v>
      </c>
      <c r="Q159">
        <v>9</v>
      </c>
      <c r="R159">
        <v>6</v>
      </c>
      <c r="S159">
        <v>5</v>
      </c>
      <c r="T159" t="s">
        <v>403</v>
      </c>
      <c r="U159" t="s">
        <v>403</v>
      </c>
      <c r="V159" t="s">
        <v>403</v>
      </c>
      <c r="W159">
        <v>5</v>
      </c>
    </row>
    <row r="160" spans="1:23" x14ac:dyDescent="0.25">
      <c r="A160" s="1" t="s">
        <v>179</v>
      </c>
      <c r="B160" s="1" t="s">
        <v>180</v>
      </c>
      <c r="C160" s="4" t="s">
        <v>421</v>
      </c>
      <c r="D160">
        <v>9</v>
      </c>
      <c r="E160">
        <v>8</v>
      </c>
      <c r="F160">
        <v>5</v>
      </c>
      <c r="G160">
        <v>6</v>
      </c>
      <c r="H160" t="s">
        <v>403</v>
      </c>
      <c r="I160">
        <v>5</v>
      </c>
      <c r="J160">
        <v>11</v>
      </c>
      <c r="K160" t="s">
        <v>403</v>
      </c>
      <c r="L160">
        <v>8</v>
      </c>
      <c r="M160" t="s">
        <v>403</v>
      </c>
      <c r="N160">
        <v>5</v>
      </c>
      <c r="O160">
        <v>5</v>
      </c>
      <c r="P160" t="s">
        <v>403</v>
      </c>
      <c r="Q160">
        <v>6</v>
      </c>
      <c r="R160" t="s">
        <v>403</v>
      </c>
      <c r="S160">
        <v>5</v>
      </c>
      <c r="T160" t="s">
        <v>403</v>
      </c>
      <c r="U160" t="s">
        <v>403</v>
      </c>
      <c r="V160" t="s">
        <v>403</v>
      </c>
      <c r="W160" t="s">
        <v>403</v>
      </c>
    </row>
    <row r="161" spans="1:23" x14ac:dyDescent="0.25">
      <c r="A161" s="1" t="s">
        <v>181</v>
      </c>
      <c r="B161" s="1" t="s">
        <v>182</v>
      </c>
      <c r="C161" s="4" t="s">
        <v>421</v>
      </c>
      <c r="D161">
        <v>15</v>
      </c>
      <c r="E161">
        <v>16</v>
      </c>
      <c r="F161">
        <v>16</v>
      </c>
      <c r="G161" t="s">
        <v>403</v>
      </c>
      <c r="H161">
        <v>5</v>
      </c>
      <c r="I161">
        <v>19</v>
      </c>
      <c r="J161">
        <v>9</v>
      </c>
      <c r="K161">
        <v>19</v>
      </c>
      <c r="L161">
        <v>15</v>
      </c>
      <c r="M161">
        <v>22</v>
      </c>
      <c r="N161">
        <v>14</v>
      </c>
      <c r="O161">
        <v>13</v>
      </c>
      <c r="P161">
        <v>6</v>
      </c>
      <c r="Q161">
        <v>18</v>
      </c>
      <c r="R161">
        <v>16</v>
      </c>
      <c r="S161">
        <v>15</v>
      </c>
      <c r="T161">
        <v>15</v>
      </c>
      <c r="U161">
        <v>11</v>
      </c>
      <c r="V161">
        <v>10</v>
      </c>
      <c r="W161">
        <v>10</v>
      </c>
    </row>
    <row r="162" spans="1:23" x14ac:dyDescent="0.25">
      <c r="A162" s="1" t="s">
        <v>183</v>
      </c>
      <c r="B162" s="1" t="s">
        <v>184</v>
      </c>
      <c r="C162" s="4" t="s">
        <v>421</v>
      </c>
      <c r="D162">
        <v>6</v>
      </c>
      <c r="E162" t="s">
        <v>403</v>
      </c>
      <c r="F162">
        <v>5</v>
      </c>
      <c r="G162">
        <v>7</v>
      </c>
      <c r="H162">
        <v>9</v>
      </c>
      <c r="I162">
        <v>8</v>
      </c>
      <c r="J162">
        <v>5</v>
      </c>
      <c r="K162">
        <v>5</v>
      </c>
      <c r="L162" t="s">
        <v>403</v>
      </c>
      <c r="M162">
        <v>7</v>
      </c>
      <c r="N162" t="s">
        <v>403</v>
      </c>
      <c r="O162">
        <v>8</v>
      </c>
      <c r="P162">
        <v>8</v>
      </c>
      <c r="Q162" t="s">
        <v>403</v>
      </c>
      <c r="R162">
        <v>5</v>
      </c>
      <c r="S162" t="s">
        <v>403</v>
      </c>
      <c r="T162" t="s">
        <v>403</v>
      </c>
      <c r="U162">
        <v>6</v>
      </c>
      <c r="V162" t="s">
        <v>403</v>
      </c>
      <c r="W162" t="s">
        <v>403</v>
      </c>
    </row>
    <row r="163" spans="1:23" x14ac:dyDescent="0.25">
      <c r="A163" s="1" t="s">
        <v>185</v>
      </c>
      <c r="B163" s="1" t="s">
        <v>186</v>
      </c>
      <c r="C163" s="4" t="s">
        <v>421</v>
      </c>
      <c r="D163">
        <v>9</v>
      </c>
      <c r="E163" t="s">
        <v>403</v>
      </c>
      <c r="F163">
        <v>6</v>
      </c>
      <c r="G163" t="s">
        <v>403</v>
      </c>
      <c r="H163" t="s">
        <v>403</v>
      </c>
      <c r="I163" t="s">
        <v>403</v>
      </c>
      <c r="J163">
        <v>10</v>
      </c>
      <c r="K163">
        <v>10</v>
      </c>
      <c r="L163">
        <v>7</v>
      </c>
      <c r="M163" t="s">
        <v>403</v>
      </c>
      <c r="N163" t="s">
        <v>403</v>
      </c>
      <c r="O163">
        <v>7</v>
      </c>
      <c r="P163" t="s">
        <v>403</v>
      </c>
      <c r="Q163">
        <v>7</v>
      </c>
      <c r="R163">
        <v>5</v>
      </c>
      <c r="S163" t="s">
        <v>403</v>
      </c>
      <c r="T163" t="s">
        <v>403</v>
      </c>
      <c r="U163">
        <v>5</v>
      </c>
      <c r="V163" t="s">
        <v>403</v>
      </c>
      <c r="W163">
        <v>5</v>
      </c>
    </row>
    <row r="164" spans="1:23" x14ac:dyDescent="0.25">
      <c r="A164" s="1" t="s">
        <v>187</v>
      </c>
      <c r="B164" s="1" t="s">
        <v>188</v>
      </c>
      <c r="C164" s="4" t="s">
        <v>421</v>
      </c>
      <c r="D164">
        <v>5</v>
      </c>
      <c r="E164">
        <v>5</v>
      </c>
      <c r="F164">
        <v>8</v>
      </c>
      <c r="G164" t="s">
        <v>403</v>
      </c>
      <c r="H164" t="s">
        <v>403</v>
      </c>
      <c r="I164">
        <v>8</v>
      </c>
      <c r="J164">
        <v>13</v>
      </c>
      <c r="K164" t="s">
        <v>403</v>
      </c>
      <c r="L164" t="s">
        <v>403</v>
      </c>
      <c r="M164" t="s">
        <v>403</v>
      </c>
      <c r="N164">
        <v>5</v>
      </c>
      <c r="O164">
        <v>9</v>
      </c>
      <c r="P164" t="s">
        <v>403</v>
      </c>
      <c r="Q164" t="s">
        <v>403</v>
      </c>
      <c r="R164">
        <v>6</v>
      </c>
      <c r="S164" t="s">
        <v>403</v>
      </c>
      <c r="T164" t="s">
        <v>403</v>
      </c>
      <c r="U164" t="s">
        <v>403</v>
      </c>
      <c r="V164" t="s">
        <v>403</v>
      </c>
      <c r="W164">
        <v>6</v>
      </c>
    </row>
    <row r="165" spans="1:23" x14ac:dyDescent="0.25">
      <c r="A165" s="1" t="s">
        <v>189</v>
      </c>
      <c r="B165" s="1" t="s">
        <v>190</v>
      </c>
      <c r="C165" s="4" t="s">
        <v>421</v>
      </c>
      <c r="D165">
        <v>8</v>
      </c>
      <c r="E165">
        <v>9</v>
      </c>
      <c r="F165">
        <v>5</v>
      </c>
      <c r="G165">
        <v>6</v>
      </c>
      <c r="H165">
        <v>6</v>
      </c>
      <c r="I165" t="s">
        <v>403</v>
      </c>
      <c r="J165">
        <v>7</v>
      </c>
      <c r="K165">
        <v>5</v>
      </c>
      <c r="L165">
        <v>6</v>
      </c>
      <c r="M165">
        <v>5</v>
      </c>
      <c r="N165" t="s">
        <v>403</v>
      </c>
      <c r="O165">
        <v>5</v>
      </c>
      <c r="P165" t="s">
        <v>403</v>
      </c>
      <c r="Q165" t="s">
        <v>403</v>
      </c>
      <c r="R165" t="s">
        <v>403</v>
      </c>
      <c r="S165" t="s">
        <v>403</v>
      </c>
      <c r="T165" t="s">
        <v>403</v>
      </c>
      <c r="U165" t="s">
        <v>403</v>
      </c>
      <c r="V165" t="s">
        <v>403</v>
      </c>
      <c r="W165" t="s">
        <v>403</v>
      </c>
    </row>
    <row r="166" spans="1:23" x14ac:dyDescent="0.25">
      <c r="A166" s="1" t="s">
        <v>191</v>
      </c>
      <c r="B166" s="1" t="s">
        <v>192</v>
      </c>
      <c r="C166" s="4" t="s">
        <v>421</v>
      </c>
      <c r="D166">
        <v>8</v>
      </c>
      <c r="E166" t="s">
        <v>403</v>
      </c>
      <c r="F166">
        <v>8</v>
      </c>
      <c r="G166">
        <v>6</v>
      </c>
      <c r="H166" t="s">
        <v>403</v>
      </c>
      <c r="I166" t="s">
        <v>403</v>
      </c>
      <c r="J166">
        <v>7</v>
      </c>
      <c r="K166" t="s">
        <v>403</v>
      </c>
      <c r="L166">
        <v>7</v>
      </c>
      <c r="M166" t="s">
        <v>403</v>
      </c>
      <c r="N166" t="s">
        <v>403</v>
      </c>
      <c r="O166" t="s">
        <v>403</v>
      </c>
      <c r="P166" t="s">
        <v>403</v>
      </c>
      <c r="Q166" t="s">
        <v>403</v>
      </c>
      <c r="R166" t="s">
        <v>403</v>
      </c>
      <c r="S166" t="s">
        <v>403</v>
      </c>
      <c r="T166" t="s">
        <v>403</v>
      </c>
      <c r="U166" t="s">
        <v>403</v>
      </c>
      <c r="V166" t="s">
        <v>403</v>
      </c>
      <c r="W166" t="s">
        <v>403</v>
      </c>
    </row>
    <row r="167" spans="1:23" x14ac:dyDescent="0.25">
      <c r="A167" s="1" t="s">
        <v>193</v>
      </c>
      <c r="B167" s="1" t="s">
        <v>194</v>
      </c>
      <c r="C167" s="4" t="s">
        <v>421</v>
      </c>
      <c r="D167">
        <v>9</v>
      </c>
      <c r="E167">
        <v>6</v>
      </c>
      <c r="F167" t="s">
        <v>403</v>
      </c>
      <c r="G167">
        <v>7</v>
      </c>
      <c r="H167" t="s">
        <v>403</v>
      </c>
      <c r="I167">
        <v>5</v>
      </c>
      <c r="J167">
        <v>9</v>
      </c>
      <c r="K167">
        <v>12</v>
      </c>
      <c r="L167">
        <v>13</v>
      </c>
      <c r="M167" t="s">
        <v>403</v>
      </c>
      <c r="N167" t="s">
        <v>403</v>
      </c>
      <c r="O167" t="s">
        <v>403</v>
      </c>
      <c r="P167" t="s">
        <v>403</v>
      </c>
      <c r="Q167" t="s">
        <v>403</v>
      </c>
      <c r="R167" t="s">
        <v>403</v>
      </c>
      <c r="S167" t="s">
        <v>403</v>
      </c>
      <c r="T167">
        <v>6</v>
      </c>
      <c r="U167" t="s">
        <v>403</v>
      </c>
      <c r="V167" t="s">
        <v>403</v>
      </c>
      <c r="W167" t="s">
        <v>403</v>
      </c>
    </row>
    <row r="168" spans="1:23" x14ac:dyDescent="0.25">
      <c r="A168" s="1" t="s">
        <v>195</v>
      </c>
      <c r="B168" s="1" t="s">
        <v>196</v>
      </c>
      <c r="C168" s="4" t="s">
        <v>421</v>
      </c>
      <c r="D168">
        <v>5</v>
      </c>
      <c r="E168" t="s">
        <v>403</v>
      </c>
      <c r="F168">
        <v>5</v>
      </c>
      <c r="G168">
        <v>5</v>
      </c>
      <c r="H168">
        <v>7</v>
      </c>
      <c r="I168" t="s">
        <v>403</v>
      </c>
      <c r="J168" t="s">
        <v>403</v>
      </c>
      <c r="K168">
        <v>12</v>
      </c>
      <c r="L168">
        <v>8</v>
      </c>
      <c r="M168">
        <v>13</v>
      </c>
      <c r="N168">
        <v>6</v>
      </c>
      <c r="O168">
        <v>8</v>
      </c>
      <c r="P168">
        <v>9</v>
      </c>
      <c r="Q168" t="s">
        <v>403</v>
      </c>
      <c r="R168">
        <v>6</v>
      </c>
      <c r="S168">
        <v>7</v>
      </c>
      <c r="T168">
        <v>5</v>
      </c>
      <c r="U168" t="s">
        <v>403</v>
      </c>
      <c r="V168">
        <v>6</v>
      </c>
      <c r="W168">
        <v>7</v>
      </c>
    </row>
    <row r="169" spans="1:23" x14ac:dyDescent="0.25">
      <c r="A169" s="1" t="s">
        <v>197</v>
      </c>
      <c r="B169" s="1" t="s">
        <v>198</v>
      </c>
      <c r="C169" s="4" t="s">
        <v>421</v>
      </c>
      <c r="D169">
        <v>7</v>
      </c>
      <c r="E169" t="s">
        <v>403</v>
      </c>
      <c r="F169" t="s">
        <v>403</v>
      </c>
      <c r="G169" t="s">
        <v>403</v>
      </c>
      <c r="H169">
        <v>5</v>
      </c>
      <c r="I169" t="s">
        <v>403</v>
      </c>
      <c r="J169">
        <v>5</v>
      </c>
      <c r="K169" t="s">
        <v>403</v>
      </c>
      <c r="L169">
        <v>5</v>
      </c>
      <c r="M169" t="s">
        <v>403</v>
      </c>
      <c r="N169" t="s">
        <v>403</v>
      </c>
      <c r="O169" t="s">
        <v>403</v>
      </c>
      <c r="P169">
        <v>6</v>
      </c>
      <c r="Q169" t="s">
        <v>403</v>
      </c>
      <c r="R169" t="s">
        <v>403</v>
      </c>
      <c r="S169" t="s">
        <v>403</v>
      </c>
      <c r="T169" t="s">
        <v>403</v>
      </c>
      <c r="U169">
        <v>5</v>
      </c>
      <c r="V169" t="s">
        <v>403</v>
      </c>
      <c r="W169" t="s">
        <v>403</v>
      </c>
    </row>
    <row r="170" spans="1:23" x14ac:dyDescent="0.25">
      <c r="A170" s="1" t="s">
        <v>199</v>
      </c>
      <c r="B170" s="1" t="s">
        <v>200</v>
      </c>
      <c r="C170" s="4" t="s">
        <v>421</v>
      </c>
      <c r="D170" t="s">
        <v>403</v>
      </c>
      <c r="E170" t="s">
        <v>403</v>
      </c>
      <c r="F170" t="s">
        <v>403</v>
      </c>
      <c r="G170" t="s">
        <v>403</v>
      </c>
      <c r="H170" t="s">
        <v>403</v>
      </c>
      <c r="I170" t="s">
        <v>403</v>
      </c>
      <c r="J170" t="s">
        <v>403</v>
      </c>
      <c r="K170" t="s">
        <v>403</v>
      </c>
      <c r="L170" t="s">
        <v>403</v>
      </c>
      <c r="M170" t="s">
        <v>403</v>
      </c>
      <c r="N170" t="s">
        <v>403</v>
      </c>
      <c r="O170" t="s">
        <v>403</v>
      </c>
      <c r="P170" t="s">
        <v>403</v>
      </c>
      <c r="Q170" t="s">
        <v>403</v>
      </c>
      <c r="R170" t="s">
        <v>403</v>
      </c>
      <c r="S170" t="s">
        <v>403</v>
      </c>
      <c r="T170" t="s">
        <v>403</v>
      </c>
      <c r="U170" t="s">
        <v>403</v>
      </c>
      <c r="V170" t="s">
        <v>403</v>
      </c>
      <c r="W170" t="s">
        <v>403</v>
      </c>
    </row>
    <row r="171" spans="1:23" x14ac:dyDescent="0.25">
      <c r="A171" s="1" t="s">
        <v>201</v>
      </c>
      <c r="B171" s="1" t="s">
        <v>202</v>
      </c>
      <c r="C171" s="4" t="s">
        <v>421</v>
      </c>
      <c r="D171" t="s">
        <v>403</v>
      </c>
      <c r="E171" t="s">
        <v>403</v>
      </c>
      <c r="F171" t="s">
        <v>403</v>
      </c>
      <c r="G171" t="s">
        <v>403</v>
      </c>
      <c r="H171" t="s">
        <v>403</v>
      </c>
      <c r="I171" t="s">
        <v>403</v>
      </c>
      <c r="J171" t="s">
        <v>403</v>
      </c>
      <c r="K171" t="s">
        <v>403</v>
      </c>
      <c r="L171" t="s">
        <v>403</v>
      </c>
      <c r="M171" t="s">
        <v>403</v>
      </c>
      <c r="N171" t="s">
        <v>403</v>
      </c>
      <c r="O171" t="s">
        <v>403</v>
      </c>
      <c r="P171" t="s">
        <v>403</v>
      </c>
      <c r="Q171" t="s">
        <v>403</v>
      </c>
      <c r="R171" t="s">
        <v>403</v>
      </c>
      <c r="S171" t="s">
        <v>403</v>
      </c>
      <c r="T171" t="s">
        <v>403</v>
      </c>
      <c r="U171" t="s">
        <v>403</v>
      </c>
      <c r="V171" t="s">
        <v>403</v>
      </c>
      <c r="W171" t="s">
        <v>403</v>
      </c>
    </row>
    <row r="172" spans="1:23" x14ac:dyDescent="0.25">
      <c r="A172" s="1" t="s">
        <v>203</v>
      </c>
      <c r="B172" s="1" t="s">
        <v>204</v>
      </c>
      <c r="C172" s="4" t="s">
        <v>421</v>
      </c>
      <c r="D172">
        <v>15</v>
      </c>
      <c r="E172">
        <v>14</v>
      </c>
      <c r="F172">
        <v>9</v>
      </c>
      <c r="G172">
        <v>7</v>
      </c>
      <c r="H172">
        <v>8</v>
      </c>
      <c r="I172" t="s">
        <v>403</v>
      </c>
      <c r="J172">
        <v>7</v>
      </c>
      <c r="K172" t="s">
        <v>403</v>
      </c>
      <c r="L172" t="s">
        <v>403</v>
      </c>
      <c r="M172" t="s">
        <v>403</v>
      </c>
      <c r="N172" t="s">
        <v>403</v>
      </c>
      <c r="O172" t="s">
        <v>403</v>
      </c>
      <c r="P172">
        <v>5</v>
      </c>
      <c r="Q172" t="s">
        <v>403</v>
      </c>
      <c r="R172" t="s">
        <v>403</v>
      </c>
      <c r="S172" t="s">
        <v>403</v>
      </c>
      <c r="T172" t="s">
        <v>403</v>
      </c>
      <c r="U172" t="s">
        <v>403</v>
      </c>
      <c r="V172" t="s">
        <v>403</v>
      </c>
      <c r="W172" t="s">
        <v>403</v>
      </c>
    </row>
    <row r="173" spans="1:23" x14ac:dyDescent="0.25">
      <c r="A173" s="1" t="s">
        <v>205</v>
      </c>
      <c r="B173" s="1" t="s">
        <v>206</v>
      </c>
      <c r="C173" s="4" t="s">
        <v>421</v>
      </c>
      <c r="D173">
        <v>8</v>
      </c>
      <c r="E173">
        <v>7</v>
      </c>
      <c r="F173">
        <v>5</v>
      </c>
      <c r="G173">
        <v>6</v>
      </c>
      <c r="H173">
        <v>14</v>
      </c>
      <c r="I173">
        <v>5</v>
      </c>
      <c r="J173">
        <v>12</v>
      </c>
      <c r="K173">
        <v>10</v>
      </c>
      <c r="L173">
        <v>9</v>
      </c>
      <c r="M173">
        <v>13</v>
      </c>
      <c r="N173">
        <v>11</v>
      </c>
      <c r="O173">
        <v>7</v>
      </c>
      <c r="P173">
        <v>6</v>
      </c>
      <c r="Q173" t="s">
        <v>403</v>
      </c>
      <c r="R173" t="s">
        <v>403</v>
      </c>
      <c r="S173">
        <v>6</v>
      </c>
      <c r="T173" t="s">
        <v>403</v>
      </c>
      <c r="U173" t="s">
        <v>403</v>
      </c>
      <c r="V173" t="s">
        <v>403</v>
      </c>
      <c r="W173" t="s">
        <v>403</v>
      </c>
    </row>
    <row r="174" spans="1:23" x14ac:dyDescent="0.25">
      <c r="A174" s="1" t="s">
        <v>207</v>
      </c>
      <c r="B174" s="1" t="s">
        <v>208</v>
      </c>
      <c r="C174" s="4" t="s">
        <v>421</v>
      </c>
      <c r="D174" t="s">
        <v>403</v>
      </c>
      <c r="E174" t="s">
        <v>403</v>
      </c>
      <c r="F174">
        <v>5</v>
      </c>
      <c r="G174" t="s">
        <v>403</v>
      </c>
      <c r="H174" t="s">
        <v>403</v>
      </c>
      <c r="I174">
        <v>5</v>
      </c>
      <c r="J174" t="s">
        <v>403</v>
      </c>
      <c r="K174" t="s">
        <v>403</v>
      </c>
      <c r="L174" t="s">
        <v>403</v>
      </c>
      <c r="M174">
        <v>5</v>
      </c>
      <c r="N174" t="s">
        <v>403</v>
      </c>
      <c r="O174" t="s">
        <v>403</v>
      </c>
      <c r="P174" t="s">
        <v>403</v>
      </c>
      <c r="Q174" t="s">
        <v>403</v>
      </c>
      <c r="R174" t="s">
        <v>403</v>
      </c>
      <c r="S174" t="s">
        <v>403</v>
      </c>
      <c r="T174" t="s">
        <v>403</v>
      </c>
      <c r="U174" t="s">
        <v>403</v>
      </c>
      <c r="V174" t="s">
        <v>403</v>
      </c>
      <c r="W174" t="s">
        <v>403</v>
      </c>
    </row>
    <row r="175" spans="1:23" x14ac:dyDescent="0.25">
      <c r="A175" s="1" t="s">
        <v>209</v>
      </c>
      <c r="B175" s="1" t="s">
        <v>210</v>
      </c>
      <c r="C175" s="4" t="s">
        <v>421</v>
      </c>
      <c r="D175">
        <v>10</v>
      </c>
      <c r="E175">
        <v>9</v>
      </c>
      <c r="F175">
        <v>13</v>
      </c>
      <c r="G175">
        <v>11</v>
      </c>
      <c r="H175">
        <v>19</v>
      </c>
      <c r="I175">
        <v>11</v>
      </c>
      <c r="J175">
        <v>10</v>
      </c>
      <c r="K175">
        <v>7</v>
      </c>
      <c r="L175">
        <v>8</v>
      </c>
      <c r="M175" t="s">
        <v>403</v>
      </c>
      <c r="N175">
        <v>11</v>
      </c>
      <c r="O175" t="s">
        <v>403</v>
      </c>
      <c r="P175" t="s">
        <v>403</v>
      </c>
      <c r="Q175">
        <v>6</v>
      </c>
      <c r="R175">
        <v>7</v>
      </c>
      <c r="S175">
        <v>9</v>
      </c>
      <c r="T175" t="s">
        <v>403</v>
      </c>
      <c r="U175" t="s">
        <v>403</v>
      </c>
      <c r="V175" t="s">
        <v>403</v>
      </c>
      <c r="W175" t="s">
        <v>403</v>
      </c>
    </row>
    <row r="176" spans="1:23" x14ac:dyDescent="0.25">
      <c r="A176" s="1" t="s">
        <v>211</v>
      </c>
      <c r="B176" s="1" t="s">
        <v>212</v>
      </c>
      <c r="C176" s="4" t="s">
        <v>421</v>
      </c>
      <c r="D176">
        <v>13</v>
      </c>
      <c r="E176">
        <v>12</v>
      </c>
      <c r="F176">
        <v>14</v>
      </c>
      <c r="G176">
        <v>17</v>
      </c>
      <c r="H176">
        <v>11</v>
      </c>
      <c r="I176">
        <v>12</v>
      </c>
      <c r="J176">
        <v>15</v>
      </c>
      <c r="K176">
        <v>15</v>
      </c>
      <c r="L176">
        <v>14</v>
      </c>
      <c r="M176">
        <v>15</v>
      </c>
      <c r="N176">
        <v>10</v>
      </c>
      <c r="O176">
        <v>20</v>
      </c>
      <c r="P176">
        <v>20</v>
      </c>
      <c r="Q176">
        <v>10</v>
      </c>
      <c r="R176">
        <v>10</v>
      </c>
      <c r="S176">
        <v>7</v>
      </c>
      <c r="T176">
        <v>7</v>
      </c>
      <c r="U176">
        <v>9</v>
      </c>
      <c r="V176">
        <v>8</v>
      </c>
      <c r="W176">
        <v>12</v>
      </c>
    </row>
    <row r="177" spans="1:23" x14ac:dyDescent="0.25">
      <c r="A177" s="1" t="s">
        <v>213</v>
      </c>
      <c r="B177" s="1" t="s">
        <v>214</v>
      </c>
      <c r="C177" s="4" t="s">
        <v>421</v>
      </c>
      <c r="D177" t="s">
        <v>403</v>
      </c>
      <c r="E177" t="s">
        <v>403</v>
      </c>
      <c r="F177">
        <v>6</v>
      </c>
      <c r="G177">
        <v>8</v>
      </c>
      <c r="H177">
        <v>6</v>
      </c>
      <c r="I177" t="s">
        <v>403</v>
      </c>
      <c r="J177">
        <v>8</v>
      </c>
      <c r="K177">
        <v>10</v>
      </c>
      <c r="L177">
        <v>6</v>
      </c>
      <c r="M177">
        <v>5</v>
      </c>
      <c r="N177">
        <v>6</v>
      </c>
      <c r="O177">
        <v>6</v>
      </c>
      <c r="P177">
        <v>17</v>
      </c>
      <c r="Q177" t="s">
        <v>403</v>
      </c>
      <c r="R177">
        <v>7</v>
      </c>
      <c r="S177">
        <v>6</v>
      </c>
      <c r="T177">
        <v>6</v>
      </c>
      <c r="U177" t="s">
        <v>403</v>
      </c>
      <c r="V177">
        <v>5</v>
      </c>
      <c r="W177" t="s">
        <v>403</v>
      </c>
    </row>
    <row r="178" spans="1:23" x14ac:dyDescent="0.25">
      <c r="A178" s="1" t="s">
        <v>215</v>
      </c>
      <c r="B178" s="1" t="s">
        <v>216</v>
      </c>
      <c r="C178" s="4" t="s">
        <v>421</v>
      </c>
      <c r="D178">
        <v>9</v>
      </c>
      <c r="E178">
        <v>6</v>
      </c>
      <c r="F178">
        <v>9</v>
      </c>
      <c r="G178">
        <v>7</v>
      </c>
      <c r="H178">
        <v>8</v>
      </c>
      <c r="I178">
        <v>8</v>
      </c>
      <c r="J178">
        <v>10</v>
      </c>
      <c r="K178">
        <v>14</v>
      </c>
      <c r="L178">
        <v>10</v>
      </c>
      <c r="M178">
        <v>10</v>
      </c>
      <c r="N178">
        <v>13</v>
      </c>
      <c r="O178">
        <v>6</v>
      </c>
      <c r="P178">
        <v>9</v>
      </c>
      <c r="Q178">
        <v>7</v>
      </c>
      <c r="R178">
        <v>7</v>
      </c>
      <c r="S178">
        <v>9</v>
      </c>
      <c r="T178">
        <v>13</v>
      </c>
      <c r="U178">
        <v>5</v>
      </c>
      <c r="V178">
        <v>10</v>
      </c>
      <c r="W178">
        <v>10</v>
      </c>
    </row>
    <row r="179" spans="1:23" x14ac:dyDescent="0.25">
      <c r="A179" s="1" t="s">
        <v>217</v>
      </c>
      <c r="B179" s="1" t="s">
        <v>218</v>
      </c>
      <c r="C179" s="4" t="s">
        <v>421</v>
      </c>
      <c r="D179">
        <v>17</v>
      </c>
      <c r="E179">
        <v>15</v>
      </c>
      <c r="F179">
        <v>18</v>
      </c>
      <c r="G179">
        <v>17</v>
      </c>
      <c r="H179">
        <v>16</v>
      </c>
      <c r="I179">
        <v>17</v>
      </c>
      <c r="J179">
        <v>19</v>
      </c>
      <c r="K179">
        <v>16</v>
      </c>
      <c r="L179">
        <v>19</v>
      </c>
      <c r="M179">
        <v>17</v>
      </c>
      <c r="N179">
        <v>10</v>
      </c>
      <c r="O179">
        <v>20</v>
      </c>
      <c r="P179">
        <v>10</v>
      </c>
      <c r="Q179">
        <v>14</v>
      </c>
      <c r="R179">
        <v>9</v>
      </c>
      <c r="S179">
        <v>13</v>
      </c>
      <c r="T179">
        <v>17</v>
      </c>
      <c r="U179">
        <v>7</v>
      </c>
      <c r="V179">
        <v>6</v>
      </c>
      <c r="W179">
        <v>7</v>
      </c>
    </row>
    <row r="180" spans="1:23" x14ac:dyDescent="0.25">
      <c r="A180" s="1" t="s">
        <v>219</v>
      </c>
      <c r="B180" s="1" t="s">
        <v>220</v>
      </c>
      <c r="C180" s="4" t="s">
        <v>421</v>
      </c>
      <c r="D180">
        <v>24</v>
      </c>
      <c r="E180">
        <v>30</v>
      </c>
      <c r="F180">
        <v>20</v>
      </c>
      <c r="G180">
        <v>17</v>
      </c>
      <c r="H180">
        <v>25</v>
      </c>
      <c r="I180">
        <v>28</v>
      </c>
      <c r="J180">
        <v>23</v>
      </c>
      <c r="K180">
        <v>28</v>
      </c>
      <c r="L180">
        <v>21</v>
      </c>
      <c r="M180">
        <v>23</v>
      </c>
      <c r="N180">
        <v>25</v>
      </c>
      <c r="O180">
        <v>20</v>
      </c>
      <c r="P180">
        <v>13</v>
      </c>
      <c r="Q180">
        <v>22</v>
      </c>
      <c r="R180">
        <v>17</v>
      </c>
      <c r="S180">
        <v>12</v>
      </c>
      <c r="T180">
        <v>20</v>
      </c>
      <c r="U180">
        <v>12</v>
      </c>
      <c r="V180">
        <v>11</v>
      </c>
      <c r="W180">
        <v>5</v>
      </c>
    </row>
    <row r="181" spans="1:23" x14ac:dyDescent="0.25">
      <c r="A181" s="1" t="s">
        <v>221</v>
      </c>
      <c r="B181" s="1" t="s">
        <v>222</v>
      </c>
      <c r="C181" s="4" t="s">
        <v>421</v>
      </c>
      <c r="D181">
        <v>16</v>
      </c>
      <c r="E181">
        <v>17</v>
      </c>
      <c r="F181">
        <v>17</v>
      </c>
      <c r="G181">
        <v>23</v>
      </c>
      <c r="H181">
        <v>37</v>
      </c>
      <c r="I181">
        <v>30</v>
      </c>
      <c r="J181">
        <v>31</v>
      </c>
      <c r="K181">
        <v>22</v>
      </c>
      <c r="L181">
        <v>28</v>
      </c>
      <c r="M181">
        <v>20</v>
      </c>
      <c r="N181">
        <v>19</v>
      </c>
      <c r="O181">
        <v>21</v>
      </c>
      <c r="P181">
        <v>19</v>
      </c>
      <c r="Q181">
        <v>16</v>
      </c>
      <c r="R181">
        <v>22</v>
      </c>
      <c r="S181">
        <v>21</v>
      </c>
      <c r="T181">
        <v>29</v>
      </c>
      <c r="U181">
        <v>11</v>
      </c>
      <c r="V181">
        <v>12</v>
      </c>
      <c r="W181">
        <v>21</v>
      </c>
    </row>
    <row r="182" spans="1:23" x14ac:dyDescent="0.25">
      <c r="A182" s="1" t="s">
        <v>223</v>
      </c>
      <c r="B182" s="1" t="s">
        <v>224</v>
      </c>
      <c r="C182" s="4" t="s">
        <v>421</v>
      </c>
      <c r="D182">
        <v>17</v>
      </c>
      <c r="E182">
        <v>14</v>
      </c>
      <c r="F182">
        <v>27</v>
      </c>
      <c r="G182">
        <v>19</v>
      </c>
      <c r="H182">
        <v>19</v>
      </c>
      <c r="I182">
        <v>18</v>
      </c>
      <c r="J182">
        <v>31</v>
      </c>
      <c r="K182">
        <v>18</v>
      </c>
      <c r="L182">
        <v>16</v>
      </c>
      <c r="M182">
        <v>19</v>
      </c>
      <c r="N182">
        <v>11</v>
      </c>
      <c r="O182">
        <v>9</v>
      </c>
      <c r="P182">
        <v>16</v>
      </c>
      <c r="Q182">
        <v>14</v>
      </c>
      <c r="R182">
        <v>13</v>
      </c>
      <c r="S182">
        <v>13</v>
      </c>
      <c r="T182">
        <v>7</v>
      </c>
      <c r="U182">
        <v>6</v>
      </c>
      <c r="V182">
        <v>7</v>
      </c>
      <c r="W182">
        <v>8</v>
      </c>
    </row>
    <row r="183" spans="1:23" x14ac:dyDescent="0.25">
      <c r="A183" s="1" t="s">
        <v>225</v>
      </c>
      <c r="B183" s="1" t="s">
        <v>226</v>
      </c>
      <c r="C183" s="4" t="s">
        <v>421</v>
      </c>
      <c r="D183">
        <v>5</v>
      </c>
      <c r="E183" t="s">
        <v>403</v>
      </c>
      <c r="F183" t="s">
        <v>403</v>
      </c>
      <c r="G183" t="s">
        <v>403</v>
      </c>
      <c r="H183" t="s">
        <v>403</v>
      </c>
      <c r="I183" t="s">
        <v>403</v>
      </c>
      <c r="J183" t="s">
        <v>403</v>
      </c>
      <c r="K183" t="s">
        <v>403</v>
      </c>
      <c r="L183" t="s">
        <v>403</v>
      </c>
      <c r="M183" t="s">
        <v>403</v>
      </c>
      <c r="N183" t="s">
        <v>403</v>
      </c>
      <c r="O183" t="s">
        <v>403</v>
      </c>
      <c r="P183">
        <v>5</v>
      </c>
      <c r="Q183" t="s">
        <v>403</v>
      </c>
      <c r="R183" t="s">
        <v>403</v>
      </c>
      <c r="S183" t="s">
        <v>403</v>
      </c>
      <c r="T183" t="s">
        <v>403</v>
      </c>
      <c r="U183" t="s">
        <v>403</v>
      </c>
      <c r="V183" t="s">
        <v>403</v>
      </c>
      <c r="W183" t="s">
        <v>403</v>
      </c>
    </row>
    <row r="184" spans="1:23" x14ac:dyDescent="0.25">
      <c r="A184" s="1" t="s">
        <v>227</v>
      </c>
      <c r="B184" s="1" t="s">
        <v>228</v>
      </c>
      <c r="C184" s="4" t="s">
        <v>421</v>
      </c>
      <c r="D184">
        <v>7</v>
      </c>
      <c r="E184">
        <v>6</v>
      </c>
      <c r="F184" t="s">
        <v>403</v>
      </c>
      <c r="G184">
        <v>9</v>
      </c>
      <c r="H184">
        <v>12</v>
      </c>
      <c r="I184">
        <v>6</v>
      </c>
      <c r="J184">
        <v>12</v>
      </c>
      <c r="K184">
        <v>6</v>
      </c>
      <c r="L184">
        <v>6</v>
      </c>
      <c r="M184">
        <v>11</v>
      </c>
      <c r="N184">
        <v>9</v>
      </c>
      <c r="O184">
        <v>7</v>
      </c>
      <c r="P184">
        <v>13</v>
      </c>
      <c r="Q184">
        <v>13</v>
      </c>
      <c r="R184">
        <v>10</v>
      </c>
      <c r="S184" t="s">
        <v>403</v>
      </c>
      <c r="T184">
        <v>7</v>
      </c>
      <c r="U184">
        <v>6</v>
      </c>
      <c r="V184" t="s">
        <v>403</v>
      </c>
      <c r="W184" t="s">
        <v>403</v>
      </c>
    </row>
    <row r="185" spans="1:23" x14ac:dyDescent="0.25">
      <c r="A185" s="1" t="s">
        <v>229</v>
      </c>
      <c r="B185" s="1" t="s">
        <v>230</v>
      </c>
      <c r="C185" s="4" t="s">
        <v>421</v>
      </c>
      <c r="D185" t="s">
        <v>403</v>
      </c>
      <c r="E185">
        <v>9</v>
      </c>
      <c r="F185">
        <v>8</v>
      </c>
      <c r="G185">
        <v>7</v>
      </c>
      <c r="H185" t="s">
        <v>403</v>
      </c>
      <c r="I185">
        <v>5</v>
      </c>
      <c r="J185">
        <v>5</v>
      </c>
      <c r="K185" t="s">
        <v>403</v>
      </c>
      <c r="L185" t="s">
        <v>403</v>
      </c>
      <c r="M185">
        <v>5</v>
      </c>
      <c r="N185" t="s">
        <v>403</v>
      </c>
      <c r="O185" t="s">
        <v>403</v>
      </c>
      <c r="P185" t="s">
        <v>403</v>
      </c>
      <c r="Q185" t="s">
        <v>403</v>
      </c>
      <c r="R185" t="s">
        <v>403</v>
      </c>
      <c r="S185" t="s">
        <v>403</v>
      </c>
      <c r="T185" t="s">
        <v>403</v>
      </c>
      <c r="U185" t="s">
        <v>403</v>
      </c>
      <c r="V185" t="s">
        <v>403</v>
      </c>
      <c r="W185" t="s">
        <v>403</v>
      </c>
    </row>
    <row r="186" spans="1:23" x14ac:dyDescent="0.25">
      <c r="A186" s="1" t="s">
        <v>231</v>
      </c>
      <c r="B186" s="1" t="s">
        <v>232</v>
      </c>
      <c r="C186" s="4" t="s">
        <v>421</v>
      </c>
      <c r="D186" t="s">
        <v>403</v>
      </c>
      <c r="E186" t="s">
        <v>403</v>
      </c>
      <c r="F186" t="s">
        <v>403</v>
      </c>
      <c r="G186" t="s">
        <v>403</v>
      </c>
      <c r="H186" t="s">
        <v>403</v>
      </c>
      <c r="I186" t="s">
        <v>403</v>
      </c>
      <c r="J186" t="s">
        <v>403</v>
      </c>
      <c r="K186" t="s">
        <v>403</v>
      </c>
      <c r="L186" t="s">
        <v>403</v>
      </c>
      <c r="M186" t="s">
        <v>403</v>
      </c>
      <c r="N186" t="s">
        <v>403</v>
      </c>
      <c r="O186" t="s">
        <v>403</v>
      </c>
      <c r="P186" t="s">
        <v>403</v>
      </c>
      <c r="Q186" t="s">
        <v>403</v>
      </c>
      <c r="R186" t="s">
        <v>403</v>
      </c>
      <c r="S186" t="s">
        <v>403</v>
      </c>
      <c r="T186" t="s">
        <v>403</v>
      </c>
      <c r="U186" t="s">
        <v>403</v>
      </c>
      <c r="V186" t="s">
        <v>403</v>
      </c>
      <c r="W186" t="s">
        <v>403</v>
      </c>
    </row>
    <row r="187" spans="1:23" x14ac:dyDescent="0.25">
      <c r="A187" s="1" t="s">
        <v>233</v>
      </c>
      <c r="B187" s="1" t="s">
        <v>234</v>
      </c>
      <c r="C187" s="4" t="s">
        <v>421</v>
      </c>
      <c r="D187" t="s">
        <v>403</v>
      </c>
      <c r="E187" t="s">
        <v>403</v>
      </c>
      <c r="F187" t="s">
        <v>403</v>
      </c>
      <c r="G187" t="s">
        <v>403</v>
      </c>
      <c r="H187" t="s">
        <v>403</v>
      </c>
      <c r="I187" t="s">
        <v>403</v>
      </c>
      <c r="J187" t="s">
        <v>403</v>
      </c>
      <c r="K187" t="s">
        <v>403</v>
      </c>
      <c r="L187" t="s">
        <v>403</v>
      </c>
      <c r="M187">
        <v>6</v>
      </c>
      <c r="N187" t="s">
        <v>403</v>
      </c>
      <c r="O187" t="s">
        <v>403</v>
      </c>
      <c r="P187" t="s">
        <v>403</v>
      </c>
      <c r="Q187" t="s">
        <v>403</v>
      </c>
      <c r="R187" t="s">
        <v>403</v>
      </c>
      <c r="S187" t="s">
        <v>403</v>
      </c>
      <c r="T187" t="s">
        <v>403</v>
      </c>
      <c r="U187" t="s">
        <v>403</v>
      </c>
      <c r="V187" t="s">
        <v>403</v>
      </c>
      <c r="W187" t="s">
        <v>403</v>
      </c>
    </row>
    <row r="188" spans="1:23" x14ac:dyDescent="0.25">
      <c r="A188" s="1" t="s">
        <v>235</v>
      </c>
      <c r="B188" s="1" t="s">
        <v>236</v>
      </c>
      <c r="C188" s="4" t="s">
        <v>421</v>
      </c>
      <c r="D188" t="s">
        <v>403</v>
      </c>
      <c r="E188">
        <v>7</v>
      </c>
      <c r="F188">
        <v>12</v>
      </c>
      <c r="G188">
        <v>5</v>
      </c>
      <c r="H188">
        <v>6</v>
      </c>
      <c r="I188" t="s">
        <v>403</v>
      </c>
      <c r="J188">
        <v>5</v>
      </c>
      <c r="K188" t="s">
        <v>403</v>
      </c>
      <c r="L188" t="s">
        <v>403</v>
      </c>
      <c r="M188">
        <v>7</v>
      </c>
      <c r="N188" t="s">
        <v>403</v>
      </c>
      <c r="O188">
        <v>5</v>
      </c>
      <c r="P188" t="s">
        <v>403</v>
      </c>
      <c r="Q188">
        <v>5</v>
      </c>
      <c r="R188">
        <v>5</v>
      </c>
      <c r="S188" t="s">
        <v>403</v>
      </c>
      <c r="T188" t="s">
        <v>403</v>
      </c>
      <c r="U188">
        <v>6</v>
      </c>
      <c r="V188" t="s">
        <v>403</v>
      </c>
      <c r="W188" t="s">
        <v>403</v>
      </c>
    </row>
    <row r="189" spans="1:23" x14ac:dyDescent="0.25">
      <c r="A189" s="1" t="s">
        <v>237</v>
      </c>
      <c r="B189" s="1" t="s">
        <v>238</v>
      </c>
      <c r="C189" s="4" t="s">
        <v>421</v>
      </c>
      <c r="D189" t="s">
        <v>403</v>
      </c>
      <c r="E189" t="s">
        <v>403</v>
      </c>
      <c r="F189" t="s">
        <v>403</v>
      </c>
      <c r="G189" t="s">
        <v>403</v>
      </c>
      <c r="H189" t="s">
        <v>403</v>
      </c>
      <c r="I189" t="s">
        <v>403</v>
      </c>
      <c r="J189" t="s">
        <v>403</v>
      </c>
      <c r="K189" t="s">
        <v>403</v>
      </c>
      <c r="L189" t="s">
        <v>403</v>
      </c>
      <c r="M189" t="s">
        <v>403</v>
      </c>
      <c r="N189" t="s">
        <v>403</v>
      </c>
      <c r="O189" t="s">
        <v>403</v>
      </c>
      <c r="P189" t="s">
        <v>403</v>
      </c>
      <c r="Q189" t="s">
        <v>403</v>
      </c>
      <c r="R189" t="s">
        <v>403</v>
      </c>
      <c r="S189" t="s">
        <v>403</v>
      </c>
      <c r="T189" t="s">
        <v>403</v>
      </c>
      <c r="U189" t="s">
        <v>403</v>
      </c>
      <c r="V189" t="s">
        <v>403</v>
      </c>
      <c r="W189" t="s">
        <v>403</v>
      </c>
    </row>
    <row r="190" spans="1:23" x14ac:dyDescent="0.25">
      <c r="A190" s="1" t="s">
        <v>239</v>
      </c>
      <c r="B190" s="1" t="s">
        <v>240</v>
      </c>
      <c r="C190" s="4" t="s">
        <v>421</v>
      </c>
      <c r="D190" t="s">
        <v>403</v>
      </c>
      <c r="E190" t="s">
        <v>403</v>
      </c>
      <c r="F190" t="s">
        <v>403</v>
      </c>
      <c r="G190">
        <v>6</v>
      </c>
      <c r="H190" t="s">
        <v>403</v>
      </c>
      <c r="I190" t="s">
        <v>403</v>
      </c>
      <c r="J190" t="s">
        <v>403</v>
      </c>
      <c r="K190" t="s">
        <v>403</v>
      </c>
      <c r="L190" t="s">
        <v>403</v>
      </c>
      <c r="M190" t="s">
        <v>403</v>
      </c>
      <c r="N190" t="s">
        <v>403</v>
      </c>
      <c r="O190">
        <v>6</v>
      </c>
      <c r="P190" t="s">
        <v>403</v>
      </c>
      <c r="Q190" t="s">
        <v>403</v>
      </c>
      <c r="R190" t="s">
        <v>403</v>
      </c>
      <c r="S190" t="s">
        <v>403</v>
      </c>
      <c r="T190" t="s">
        <v>403</v>
      </c>
      <c r="U190" t="s">
        <v>403</v>
      </c>
      <c r="V190" t="s">
        <v>403</v>
      </c>
      <c r="W190" t="s">
        <v>403</v>
      </c>
    </row>
    <row r="191" spans="1:23" x14ac:dyDescent="0.25">
      <c r="A191" s="1" t="s">
        <v>241</v>
      </c>
      <c r="B191" s="1" t="s">
        <v>242</v>
      </c>
      <c r="C191" s="4" t="s">
        <v>421</v>
      </c>
      <c r="D191" t="s">
        <v>403</v>
      </c>
      <c r="E191" t="s">
        <v>403</v>
      </c>
      <c r="F191" t="s">
        <v>403</v>
      </c>
      <c r="G191" t="s">
        <v>403</v>
      </c>
      <c r="H191" t="s">
        <v>403</v>
      </c>
      <c r="I191" t="s">
        <v>403</v>
      </c>
      <c r="J191" t="s">
        <v>403</v>
      </c>
      <c r="K191" t="s">
        <v>403</v>
      </c>
      <c r="L191" t="s">
        <v>403</v>
      </c>
      <c r="M191" t="s">
        <v>403</v>
      </c>
      <c r="N191" t="s">
        <v>403</v>
      </c>
      <c r="O191" t="s">
        <v>403</v>
      </c>
      <c r="P191" t="s">
        <v>403</v>
      </c>
      <c r="Q191" t="s">
        <v>403</v>
      </c>
      <c r="R191" t="s">
        <v>403</v>
      </c>
      <c r="S191" t="s">
        <v>403</v>
      </c>
      <c r="T191" t="s">
        <v>403</v>
      </c>
      <c r="U191" t="s">
        <v>403</v>
      </c>
      <c r="V191" t="s">
        <v>403</v>
      </c>
      <c r="W191" t="s">
        <v>403</v>
      </c>
    </row>
    <row r="192" spans="1:23" x14ac:dyDescent="0.25">
      <c r="A192" s="1" t="s">
        <v>243</v>
      </c>
      <c r="B192" s="1" t="s">
        <v>244</v>
      </c>
      <c r="C192" s="4" t="s">
        <v>421</v>
      </c>
      <c r="D192" t="s">
        <v>403</v>
      </c>
      <c r="E192">
        <v>5</v>
      </c>
      <c r="F192">
        <v>6</v>
      </c>
      <c r="G192" t="s">
        <v>403</v>
      </c>
      <c r="H192">
        <v>5</v>
      </c>
      <c r="I192" t="s">
        <v>403</v>
      </c>
      <c r="J192" t="s">
        <v>403</v>
      </c>
      <c r="K192" t="s">
        <v>403</v>
      </c>
      <c r="L192" t="s">
        <v>403</v>
      </c>
      <c r="M192" t="s">
        <v>403</v>
      </c>
      <c r="N192" t="s">
        <v>403</v>
      </c>
      <c r="O192" t="s">
        <v>403</v>
      </c>
      <c r="P192" t="s">
        <v>403</v>
      </c>
      <c r="Q192" t="s">
        <v>403</v>
      </c>
      <c r="R192" t="s">
        <v>403</v>
      </c>
      <c r="S192" t="s">
        <v>403</v>
      </c>
      <c r="T192" t="s">
        <v>403</v>
      </c>
      <c r="U192" t="s">
        <v>403</v>
      </c>
      <c r="V192" t="s">
        <v>403</v>
      </c>
      <c r="W192" t="s">
        <v>403</v>
      </c>
    </row>
    <row r="193" spans="1:23" x14ac:dyDescent="0.25">
      <c r="A193" s="1" t="s">
        <v>245</v>
      </c>
      <c r="B193" s="1" t="s">
        <v>246</v>
      </c>
      <c r="C193" s="4" t="s">
        <v>421</v>
      </c>
      <c r="D193">
        <v>9</v>
      </c>
      <c r="E193">
        <v>12</v>
      </c>
      <c r="F193">
        <v>12</v>
      </c>
      <c r="G193">
        <v>7</v>
      </c>
      <c r="H193">
        <v>7</v>
      </c>
      <c r="I193" t="s">
        <v>403</v>
      </c>
      <c r="J193">
        <v>6</v>
      </c>
      <c r="K193">
        <v>12</v>
      </c>
      <c r="L193">
        <v>15</v>
      </c>
      <c r="M193">
        <v>7</v>
      </c>
      <c r="N193">
        <v>8</v>
      </c>
      <c r="O193">
        <v>9</v>
      </c>
      <c r="P193">
        <v>8</v>
      </c>
      <c r="Q193">
        <v>7</v>
      </c>
      <c r="R193">
        <v>13</v>
      </c>
      <c r="S193">
        <v>8</v>
      </c>
      <c r="T193" t="s">
        <v>403</v>
      </c>
      <c r="U193">
        <v>5</v>
      </c>
      <c r="V193">
        <v>7</v>
      </c>
      <c r="W193" t="s">
        <v>403</v>
      </c>
    </row>
    <row r="194" spans="1:23" x14ac:dyDescent="0.25">
      <c r="A194" s="1" t="s">
        <v>247</v>
      </c>
      <c r="B194" s="1" t="s">
        <v>248</v>
      </c>
      <c r="C194" s="4" t="s">
        <v>421</v>
      </c>
      <c r="D194">
        <v>14</v>
      </c>
      <c r="E194">
        <v>9</v>
      </c>
      <c r="F194">
        <v>7</v>
      </c>
      <c r="G194">
        <v>7</v>
      </c>
      <c r="H194">
        <v>10</v>
      </c>
      <c r="I194">
        <v>9</v>
      </c>
      <c r="J194">
        <v>9</v>
      </c>
      <c r="K194">
        <v>12</v>
      </c>
      <c r="L194">
        <v>6</v>
      </c>
      <c r="M194">
        <v>15</v>
      </c>
      <c r="N194">
        <v>7</v>
      </c>
      <c r="O194">
        <v>11</v>
      </c>
      <c r="P194">
        <v>9</v>
      </c>
      <c r="Q194">
        <v>8</v>
      </c>
      <c r="R194">
        <v>5</v>
      </c>
      <c r="S194">
        <v>9</v>
      </c>
      <c r="T194" t="s">
        <v>403</v>
      </c>
      <c r="U194" t="s">
        <v>403</v>
      </c>
      <c r="V194" t="s">
        <v>403</v>
      </c>
      <c r="W194" t="s">
        <v>403</v>
      </c>
    </row>
    <row r="195" spans="1:23" x14ac:dyDescent="0.25">
      <c r="A195" s="1" t="s">
        <v>249</v>
      </c>
      <c r="B195" s="1" t="s">
        <v>250</v>
      </c>
      <c r="C195" s="4" t="s">
        <v>421</v>
      </c>
      <c r="D195">
        <v>12</v>
      </c>
      <c r="E195">
        <v>11</v>
      </c>
      <c r="F195">
        <v>10</v>
      </c>
      <c r="G195">
        <v>11</v>
      </c>
      <c r="H195">
        <v>12</v>
      </c>
      <c r="I195" t="s">
        <v>403</v>
      </c>
      <c r="J195">
        <v>8</v>
      </c>
      <c r="K195">
        <v>13</v>
      </c>
      <c r="L195">
        <v>7</v>
      </c>
      <c r="M195">
        <v>10</v>
      </c>
      <c r="N195">
        <v>14</v>
      </c>
      <c r="O195">
        <v>13</v>
      </c>
      <c r="P195">
        <v>12</v>
      </c>
      <c r="Q195">
        <v>15</v>
      </c>
      <c r="R195">
        <v>12</v>
      </c>
      <c r="S195">
        <v>8</v>
      </c>
      <c r="T195">
        <v>12</v>
      </c>
      <c r="U195">
        <v>11</v>
      </c>
      <c r="V195">
        <v>10</v>
      </c>
      <c r="W195">
        <v>9</v>
      </c>
    </row>
    <row r="196" spans="1:23" x14ac:dyDescent="0.25">
      <c r="A196" s="1" t="s">
        <v>251</v>
      </c>
      <c r="B196" s="1" t="s">
        <v>252</v>
      </c>
      <c r="C196" s="4" t="s">
        <v>421</v>
      </c>
      <c r="D196">
        <v>22</v>
      </c>
      <c r="E196">
        <v>22</v>
      </c>
      <c r="F196">
        <v>26</v>
      </c>
      <c r="G196">
        <v>23</v>
      </c>
      <c r="H196">
        <v>14</v>
      </c>
      <c r="I196">
        <v>24</v>
      </c>
      <c r="J196">
        <v>16</v>
      </c>
      <c r="K196">
        <v>21</v>
      </c>
      <c r="L196">
        <v>24</v>
      </c>
      <c r="M196">
        <v>22</v>
      </c>
      <c r="N196">
        <v>21</v>
      </c>
      <c r="O196">
        <v>12</v>
      </c>
      <c r="P196">
        <v>12</v>
      </c>
      <c r="Q196">
        <v>20</v>
      </c>
      <c r="R196">
        <v>13</v>
      </c>
      <c r="S196">
        <v>22</v>
      </c>
      <c r="T196">
        <v>11</v>
      </c>
      <c r="U196">
        <v>8</v>
      </c>
      <c r="V196">
        <v>9</v>
      </c>
      <c r="W196">
        <v>16</v>
      </c>
    </row>
    <row r="197" spans="1:23" x14ac:dyDescent="0.25">
      <c r="A197" s="1" t="s">
        <v>253</v>
      </c>
      <c r="B197" s="1" t="s">
        <v>254</v>
      </c>
      <c r="C197" s="4" t="s">
        <v>421</v>
      </c>
      <c r="D197">
        <v>15</v>
      </c>
      <c r="E197">
        <v>11</v>
      </c>
      <c r="F197">
        <v>19</v>
      </c>
      <c r="G197">
        <v>14</v>
      </c>
      <c r="H197">
        <v>8</v>
      </c>
      <c r="I197" t="s">
        <v>403</v>
      </c>
      <c r="J197">
        <v>10</v>
      </c>
      <c r="K197">
        <v>7</v>
      </c>
      <c r="L197">
        <v>6</v>
      </c>
      <c r="M197">
        <v>5</v>
      </c>
      <c r="N197">
        <v>10</v>
      </c>
      <c r="O197">
        <v>10</v>
      </c>
      <c r="P197" t="s">
        <v>403</v>
      </c>
      <c r="Q197">
        <v>6</v>
      </c>
      <c r="R197">
        <v>14</v>
      </c>
      <c r="S197">
        <v>14</v>
      </c>
      <c r="T197">
        <v>11</v>
      </c>
      <c r="U197">
        <v>11</v>
      </c>
      <c r="V197">
        <v>11</v>
      </c>
      <c r="W197">
        <v>5</v>
      </c>
    </row>
    <row r="198" spans="1:23" x14ac:dyDescent="0.25">
      <c r="A198" s="1" t="s">
        <v>255</v>
      </c>
      <c r="B198" s="1" t="s">
        <v>256</v>
      </c>
      <c r="C198" s="4" t="s">
        <v>421</v>
      </c>
      <c r="D198">
        <v>13</v>
      </c>
      <c r="E198">
        <v>6</v>
      </c>
      <c r="F198" t="s">
        <v>403</v>
      </c>
      <c r="G198">
        <v>8</v>
      </c>
      <c r="H198">
        <v>6</v>
      </c>
      <c r="I198" t="s">
        <v>403</v>
      </c>
      <c r="J198" t="s">
        <v>403</v>
      </c>
      <c r="K198">
        <v>5</v>
      </c>
      <c r="L198">
        <v>8</v>
      </c>
      <c r="M198" t="s">
        <v>403</v>
      </c>
      <c r="N198">
        <v>7</v>
      </c>
      <c r="O198" t="s">
        <v>403</v>
      </c>
      <c r="P198" t="s">
        <v>403</v>
      </c>
      <c r="Q198">
        <v>6</v>
      </c>
      <c r="R198">
        <v>5</v>
      </c>
      <c r="S198" t="s">
        <v>403</v>
      </c>
      <c r="T198" t="s">
        <v>403</v>
      </c>
      <c r="U198">
        <v>8</v>
      </c>
      <c r="V198">
        <v>5</v>
      </c>
      <c r="W198">
        <v>6</v>
      </c>
    </row>
    <row r="199" spans="1:23" x14ac:dyDescent="0.25">
      <c r="A199" s="1" t="s">
        <v>257</v>
      </c>
      <c r="B199" s="1" t="s">
        <v>258</v>
      </c>
      <c r="C199" s="4" t="s">
        <v>421</v>
      </c>
      <c r="D199">
        <v>29</v>
      </c>
      <c r="E199">
        <v>31</v>
      </c>
      <c r="F199">
        <v>27</v>
      </c>
      <c r="G199">
        <v>24</v>
      </c>
      <c r="H199">
        <v>31</v>
      </c>
      <c r="I199">
        <v>29</v>
      </c>
      <c r="J199">
        <v>25</v>
      </c>
      <c r="K199">
        <v>28</v>
      </c>
      <c r="L199">
        <v>23</v>
      </c>
      <c r="M199">
        <v>19</v>
      </c>
      <c r="N199">
        <v>23</v>
      </c>
      <c r="O199">
        <v>26</v>
      </c>
      <c r="P199">
        <v>13</v>
      </c>
      <c r="Q199">
        <v>22</v>
      </c>
      <c r="R199">
        <v>21</v>
      </c>
      <c r="S199">
        <v>17</v>
      </c>
      <c r="T199">
        <v>29</v>
      </c>
      <c r="U199">
        <v>29</v>
      </c>
      <c r="V199">
        <v>36</v>
      </c>
      <c r="W199">
        <v>44</v>
      </c>
    </row>
    <row r="200" spans="1:23" x14ac:dyDescent="0.25">
      <c r="A200" s="1" t="s">
        <v>259</v>
      </c>
      <c r="B200" s="1" t="s">
        <v>260</v>
      </c>
      <c r="C200" s="4" t="s">
        <v>421</v>
      </c>
      <c r="D200">
        <v>8</v>
      </c>
      <c r="E200">
        <v>6</v>
      </c>
      <c r="F200">
        <v>8</v>
      </c>
      <c r="G200">
        <v>10</v>
      </c>
      <c r="H200">
        <v>5</v>
      </c>
      <c r="I200">
        <v>9</v>
      </c>
      <c r="J200" t="s">
        <v>403</v>
      </c>
      <c r="K200">
        <v>5</v>
      </c>
      <c r="L200">
        <v>8</v>
      </c>
      <c r="M200" t="s">
        <v>403</v>
      </c>
      <c r="N200">
        <v>5</v>
      </c>
      <c r="O200" t="s">
        <v>403</v>
      </c>
      <c r="P200" t="s">
        <v>403</v>
      </c>
      <c r="Q200">
        <v>7</v>
      </c>
      <c r="R200" t="s">
        <v>403</v>
      </c>
      <c r="S200" t="s">
        <v>403</v>
      </c>
      <c r="T200" t="s">
        <v>403</v>
      </c>
      <c r="U200" t="s">
        <v>403</v>
      </c>
      <c r="V200" t="s">
        <v>403</v>
      </c>
      <c r="W200">
        <v>5</v>
      </c>
    </row>
    <row r="201" spans="1:23" x14ac:dyDescent="0.25">
      <c r="A201" s="1" t="s">
        <v>261</v>
      </c>
      <c r="B201" s="1" t="s">
        <v>262</v>
      </c>
      <c r="C201" s="4" t="s">
        <v>421</v>
      </c>
      <c r="D201">
        <v>16</v>
      </c>
      <c r="E201">
        <v>18</v>
      </c>
      <c r="F201">
        <v>22</v>
      </c>
      <c r="G201">
        <v>20</v>
      </c>
      <c r="H201">
        <v>14</v>
      </c>
      <c r="I201">
        <v>15</v>
      </c>
      <c r="J201">
        <v>11</v>
      </c>
      <c r="K201">
        <v>13</v>
      </c>
      <c r="L201">
        <v>11</v>
      </c>
      <c r="M201">
        <v>14</v>
      </c>
      <c r="N201">
        <v>25</v>
      </c>
      <c r="O201">
        <v>15</v>
      </c>
      <c r="P201">
        <v>11</v>
      </c>
      <c r="Q201">
        <v>8</v>
      </c>
      <c r="R201">
        <v>14</v>
      </c>
      <c r="S201">
        <v>10</v>
      </c>
      <c r="T201">
        <v>15</v>
      </c>
      <c r="U201">
        <v>8</v>
      </c>
      <c r="V201" t="s">
        <v>403</v>
      </c>
      <c r="W201" t="s">
        <v>403</v>
      </c>
    </row>
    <row r="202" spans="1:23" x14ac:dyDescent="0.25">
      <c r="A202" s="1" t="s">
        <v>263</v>
      </c>
      <c r="B202" s="1" t="s">
        <v>264</v>
      </c>
      <c r="C202" s="4" t="s">
        <v>421</v>
      </c>
      <c r="D202">
        <v>19</v>
      </c>
      <c r="E202">
        <v>17</v>
      </c>
      <c r="F202">
        <v>8</v>
      </c>
      <c r="G202">
        <v>13</v>
      </c>
      <c r="H202">
        <v>13</v>
      </c>
      <c r="I202">
        <v>7</v>
      </c>
      <c r="J202">
        <v>5</v>
      </c>
      <c r="K202">
        <v>7</v>
      </c>
      <c r="L202">
        <v>9</v>
      </c>
      <c r="M202">
        <v>5</v>
      </c>
      <c r="N202">
        <v>8</v>
      </c>
      <c r="O202">
        <v>8</v>
      </c>
      <c r="P202">
        <v>12</v>
      </c>
      <c r="Q202">
        <v>11</v>
      </c>
      <c r="R202">
        <v>5</v>
      </c>
      <c r="S202">
        <v>9</v>
      </c>
      <c r="T202">
        <v>8</v>
      </c>
      <c r="U202">
        <v>7</v>
      </c>
      <c r="V202">
        <v>8</v>
      </c>
      <c r="W202">
        <v>11</v>
      </c>
    </row>
    <row r="203" spans="1:23" x14ac:dyDescent="0.25">
      <c r="A203" s="1" t="s">
        <v>265</v>
      </c>
      <c r="B203" s="1" t="s">
        <v>266</v>
      </c>
      <c r="C203" s="4" t="s">
        <v>421</v>
      </c>
      <c r="D203">
        <v>27</v>
      </c>
      <c r="E203">
        <v>16</v>
      </c>
      <c r="F203">
        <v>18</v>
      </c>
      <c r="G203">
        <v>14</v>
      </c>
      <c r="H203">
        <v>18</v>
      </c>
      <c r="I203">
        <v>14</v>
      </c>
      <c r="J203">
        <v>15</v>
      </c>
      <c r="K203">
        <v>14</v>
      </c>
      <c r="L203">
        <v>17</v>
      </c>
      <c r="M203">
        <v>21</v>
      </c>
      <c r="N203">
        <v>14</v>
      </c>
      <c r="O203">
        <v>9</v>
      </c>
      <c r="P203" t="s">
        <v>403</v>
      </c>
      <c r="Q203">
        <v>5</v>
      </c>
      <c r="R203">
        <v>8</v>
      </c>
      <c r="S203">
        <v>7</v>
      </c>
      <c r="T203" t="s">
        <v>403</v>
      </c>
      <c r="U203" t="s">
        <v>403</v>
      </c>
      <c r="V203">
        <v>5</v>
      </c>
      <c r="W203">
        <v>9</v>
      </c>
    </row>
    <row r="204" spans="1:23" x14ac:dyDescent="0.25">
      <c r="A204" s="1" t="s">
        <v>267</v>
      </c>
      <c r="B204" s="1" t="s">
        <v>268</v>
      </c>
      <c r="C204" s="4" t="s">
        <v>421</v>
      </c>
      <c r="D204">
        <v>46</v>
      </c>
      <c r="E204">
        <v>54</v>
      </c>
      <c r="F204">
        <v>63</v>
      </c>
      <c r="G204">
        <v>56</v>
      </c>
      <c r="H204">
        <v>46</v>
      </c>
      <c r="I204">
        <v>41</v>
      </c>
      <c r="J204">
        <v>55</v>
      </c>
      <c r="K204">
        <v>40</v>
      </c>
      <c r="L204">
        <v>43</v>
      </c>
      <c r="M204">
        <v>27</v>
      </c>
      <c r="N204">
        <v>40</v>
      </c>
      <c r="O204">
        <v>27</v>
      </c>
      <c r="P204">
        <v>14</v>
      </c>
      <c r="Q204">
        <v>12</v>
      </c>
      <c r="R204">
        <v>16</v>
      </c>
      <c r="S204">
        <v>11</v>
      </c>
      <c r="T204">
        <v>20</v>
      </c>
      <c r="U204">
        <v>20</v>
      </c>
      <c r="V204">
        <v>17</v>
      </c>
      <c r="W204">
        <v>17</v>
      </c>
    </row>
    <row r="205" spans="1:23" x14ac:dyDescent="0.25">
      <c r="A205" s="1" t="s">
        <v>269</v>
      </c>
      <c r="B205" s="1" t="s">
        <v>270</v>
      </c>
      <c r="C205" s="4" t="s">
        <v>421</v>
      </c>
      <c r="D205">
        <v>27</v>
      </c>
      <c r="E205">
        <v>25</v>
      </c>
      <c r="F205">
        <v>17</v>
      </c>
      <c r="G205">
        <v>21</v>
      </c>
      <c r="H205">
        <v>29</v>
      </c>
      <c r="I205">
        <v>24</v>
      </c>
      <c r="J205">
        <v>19</v>
      </c>
      <c r="K205">
        <v>27</v>
      </c>
      <c r="L205">
        <v>28</v>
      </c>
      <c r="M205">
        <v>28</v>
      </c>
      <c r="N205">
        <v>27</v>
      </c>
      <c r="O205">
        <v>30</v>
      </c>
      <c r="P205">
        <v>19</v>
      </c>
      <c r="Q205">
        <v>19</v>
      </c>
      <c r="R205">
        <v>17</v>
      </c>
      <c r="S205">
        <v>25</v>
      </c>
      <c r="T205">
        <v>24</v>
      </c>
      <c r="U205">
        <v>15</v>
      </c>
      <c r="V205">
        <v>14</v>
      </c>
      <c r="W205">
        <v>9</v>
      </c>
    </row>
    <row r="206" spans="1:23" x14ac:dyDescent="0.25">
      <c r="A206" s="1" t="s">
        <v>271</v>
      </c>
      <c r="B206" s="1" t="s">
        <v>272</v>
      </c>
      <c r="C206" s="4" t="s">
        <v>421</v>
      </c>
      <c r="D206">
        <v>7</v>
      </c>
      <c r="E206">
        <v>6</v>
      </c>
      <c r="F206">
        <v>7</v>
      </c>
      <c r="G206">
        <v>11</v>
      </c>
      <c r="H206">
        <v>14</v>
      </c>
      <c r="I206">
        <v>5</v>
      </c>
      <c r="J206">
        <v>11</v>
      </c>
      <c r="K206">
        <v>13</v>
      </c>
      <c r="L206">
        <v>15</v>
      </c>
      <c r="M206">
        <v>10</v>
      </c>
      <c r="N206" t="s">
        <v>403</v>
      </c>
      <c r="O206" t="s">
        <v>403</v>
      </c>
      <c r="P206">
        <v>8</v>
      </c>
      <c r="Q206">
        <v>5</v>
      </c>
      <c r="R206">
        <v>7</v>
      </c>
      <c r="S206">
        <v>14</v>
      </c>
      <c r="T206" t="s">
        <v>403</v>
      </c>
      <c r="U206" t="s">
        <v>403</v>
      </c>
      <c r="V206" t="s">
        <v>403</v>
      </c>
      <c r="W206" t="s">
        <v>403</v>
      </c>
    </row>
    <row r="207" spans="1:23" x14ac:dyDescent="0.25">
      <c r="A207" s="1" t="s">
        <v>273</v>
      </c>
      <c r="B207" s="1" t="s">
        <v>274</v>
      </c>
      <c r="C207" s="4" t="s">
        <v>421</v>
      </c>
      <c r="D207">
        <v>50</v>
      </c>
      <c r="E207">
        <v>28</v>
      </c>
      <c r="F207">
        <v>39</v>
      </c>
      <c r="G207">
        <v>38</v>
      </c>
      <c r="H207">
        <v>34</v>
      </c>
      <c r="I207">
        <v>26</v>
      </c>
      <c r="J207">
        <v>40</v>
      </c>
      <c r="K207">
        <v>36</v>
      </c>
      <c r="L207">
        <v>43</v>
      </c>
      <c r="M207">
        <v>28</v>
      </c>
      <c r="N207">
        <v>24</v>
      </c>
      <c r="O207">
        <v>37</v>
      </c>
      <c r="P207">
        <v>41</v>
      </c>
      <c r="Q207">
        <v>23</v>
      </c>
      <c r="R207">
        <v>31</v>
      </c>
      <c r="S207">
        <v>19</v>
      </c>
      <c r="T207">
        <v>25</v>
      </c>
      <c r="U207">
        <v>18</v>
      </c>
      <c r="V207">
        <v>9</v>
      </c>
      <c r="W207">
        <v>20</v>
      </c>
    </row>
    <row r="208" spans="1:23" x14ac:dyDescent="0.25">
      <c r="A208" s="1" t="s">
        <v>275</v>
      </c>
      <c r="B208" s="1" t="s">
        <v>276</v>
      </c>
      <c r="C208" s="4" t="s">
        <v>421</v>
      </c>
      <c r="D208">
        <v>8</v>
      </c>
      <c r="E208">
        <v>22</v>
      </c>
      <c r="F208">
        <v>10</v>
      </c>
      <c r="G208">
        <v>16</v>
      </c>
      <c r="H208">
        <v>9</v>
      </c>
      <c r="I208">
        <v>15</v>
      </c>
      <c r="J208">
        <v>11</v>
      </c>
      <c r="K208">
        <v>8</v>
      </c>
      <c r="L208">
        <v>10</v>
      </c>
      <c r="M208">
        <v>14</v>
      </c>
      <c r="N208">
        <v>13</v>
      </c>
      <c r="O208">
        <v>11</v>
      </c>
      <c r="P208">
        <v>18</v>
      </c>
      <c r="Q208">
        <v>14</v>
      </c>
      <c r="R208">
        <v>12</v>
      </c>
      <c r="S208">
        <v>9</v>
      </c>
      <c r="T208">
        <v>11</v>
      </c>
      <c r="U208">
        <v>9</v>
      </c>
      <c r="V208">
        <v>6</v>
      </c>
      <c r="W208">
        <v>13</v>
      </c>
    </row>
    <row r="209" spans="1:23" x14ac:dyDescent="0.25">
      <c r="A209" s="1" t="s">
        <v>277</v>
      </c>
      <c r="B209" s="1" t="s">
        <v>278</v>
      </c>
      <c r="C209" s="4" t="s">
        <v>421</v>
      </c>
      <c r="D209">
        <v>16</v>
      </c>
      <c r="E209">
        <v>20</v>
      </c>
      <c r="F209">
        <v>26</v>
      </c>
      <c r="G209">
        <v>27</v>
      </c>
      <c r="H209">
        <v>31</v>
      </c>
      <c r="I209">
        <v>27</v>
      </c>
      <c r="J209">
        <v>26</v>
      </c>
      <c r="K209">
        <v>18</v>
      </c>
      <c r="L209">
        <v>14</v>
      </c>
      <c r="M209">
        <v>17</v>
      </c>
      <c r="N209">
        <v>17</v>
      </c>
      <c r="O209">
        <v>13</v>
      </c>
      <c r="P209">
        <v>8</v>
      </c>
      <c r="Q209">
        <v>17</v>
      </c>
      <c r="R209">
        <v>11</v>
      </c>
      <c r="S209">
        <v>13</v>
      </c>
      <c r="T209">
        <v>18</v>
      </c>
      <c r="U209">
        <v>16</v>
      </c>
      <c r="V209">
        <v>6</v>
      </c>
      <c r="W209">
        <v>11</v>
      </c>
    </row>
    <row r="210" spans="1:23" x14ac:dyDescent="0.25">
      <c r="A210" s="1" t="s">
        <v>279</v>
      </c>
      <c r="B210" s="1" t="s">
        <v>280</v>
      </c>
      <c r="C210" s="4" t="s">
        <v>421</v>
      </c>
      <c r="D210">
        <v>34</v>
      </c>
      <c r="E210">
        <v>41</v>
      </c>
      <c r="F210">
        <v>43</v>
      </c>
      <c r="G210">
        <v>32</v>
      </c>
      <c r="H210">
        <v>33</v>
      </c>
      <c r="I210">
        <v>28</v>
      </c>
      <c r="J210">
        <v>33</v>
      </c>
      <c r="K210">
        <v>38</v>
      </c>
      <c r="L210">
        <v>36</v>
      </c>
      <c r="M210">
        <v>36</v>
      </c>
      <c r="N210">
        <v>37</v>
      </c>
      <c r="O210">
        <v>33</v>
      </c>
      <c r="P210">
        <v>44</v>
      </c>
      <c r="Q210">
        <v>29</v>
      </c>
      <c r="R210">
        <v>16</v>
      </c>
      <c r="S210">
        <v>24</v>
      </c>
      <c r="T210">
        <v>24</v>
      </c>
      <c r="U210">
        <v>10</v>
      </c>
      <c r="V210">
        <v>22</v>
      </c>
      <c r="W210">
        <v>27</v>
      </c>
    </row>
    <row r="211" spans="1:23" x14ac:dyDescent="0.25">
      <c r="A211" s="1" t="s">
        <v>281</v>
      </c>
      <c r="B211" s="1" t="s">
        <v>282</v>
      </c>
      <c r="C211" s="4" t="s">
        <v>421</v>
      </c>
      <c r="D211">
        <v>9</v>
      </c>
      <c r="E211">
        <v>12</v>
      </c>
      <c r="F211">
        <v>10</v>
      </c>
      <c r="G211">
        <v>9</v>
      </c>
      <c r="H211">
        <v>5</v>
      </c>
      <c r="I211" t="s">
        <v>403</v>
      </c>
      <c r="J211" t="s">
        <v>403</v>
      </c>
      <c r="K211">
        <v>5</v>
      </c>
      <c r="L211" t="s">
        <v>403</v>
      </c>
      <c r="M211">
        <v>5</v>
      </c>
      <c r="N211">
        <v>8</v>
      </c>
      <c r="O211">
        <v>14</v>
      </c>
      <c r="P211">
        <v>7</v>
      </c>
      <c r="Q211">
        <v>9</v>
      </c>
      <c r="R211" t="s">
        <v>403</v>
      </c>
      <c r="S211">
        <v>9</v>
      </c>
      <c r="T211" t="s">
        <v>403</v>
      </c>
      <c r="U211">
        <v>5</v>
      </c>
      <c r="V211">
        <v>7</v>
      </c>
      <c r="W211" t="s">
        <v>403</v>
      </c>
    </row>
    <row r="212" spans="1:23" x14ac:dyDescent="0.25">
      <c r="A212" s="1" t="s">
        <v>283</v>
      </c>
      <c r="B212" s="1" t="s">
        <v>284</v>
      </c>
      <c r="C212" s="4" t="s">
        <v>421</v>
      </c>
      <c r="D212">
        <v>50</v>
      </c>
      <c r="E212">
        <v>41</v>
      </c>
      <c r="F212">
        <v>38</v>
      </c>
      <c r="G212">
        <v>50</v>
      </c>
      <c r="H212">
        <v>54</v>
      </c>
      <c r="I212">
        <v>48</v>
      </c>
      <c r="J212">
        <v>56</v>
      </c>
      <c r="K212">
        <v>56</v>
      </c>
      <c r="L212">
        <v>56</v>
      </c>
      <c r="M212">
        <v>56</v>
      </c>
      <c r="N212">
        <v>48</v>
      </c>
      <c r="O212">
        <v>55</v>
      </c>
      <c r="P212">
        <v>29</v>
      </c>
      <c r="Q212">
        <v>55</v>
      </c>
      <c r="R212">
        <v>54</v>
      </c>
      <c r="S212">
        <v>45</v>
      </c>
      <c r="T212">
        <v>35</v>
      </c>
      <c r="U212">
        <v>34</v>
      </c>
      <c r="V212">
        <v>34</v>
      </c>
      <c r="W212">
        <v>32</v>
      </c>
    </row>
    <row r="213" spans="1:23" x14ac:dyDescent="0.25">
      <c r="A213" s="1" t="s">
        <v>285</v>
      </c>
      <c r="B213" s="1" t="s">
        <v>286</v>
      </c>
      <c r="C213" s="4" t="s">
        <v>421</v>
      </c>
      <c r="D213">
        <v>57</v>
      </c>
      <c r="E213">
        <v>37</v>
      </c>
      <c r="F213">
        <v>53</v>
      </c>
      <c r="G213">
        <v>36</v>
      </c>
      <c r="H213">
        <v>57</v>
      </c>
      <c r="I213">
        <v>64</v>
      </c>
      <c r="J213">
        <v>60</v>
      </c>
      <c r="K213">
        <v>65</v>
      </c>
      <c r="L213">
        <v>41</v>
      </c>
      <c r="M213">
        <v>33</v>
      </c>
      <c r="N213">
        <v>49</v>
      </c>
      <c r="O213">
        <v>39</v>
      </c>
      <c r="P213">
        <v>32</v>
      </c>
      <c r="Q213">
        <v>41</v>
      </c>
      <c r="R213">
        <v>38</v>
      </c>
      <c r="S213">
        <v>28</v>
      </c>
      <c r="T213">
        <v>28</v>
      </c>
      <c r="U213">
        <v>23</v>
      </c>
      <c r="V213">
        <v>31</v>
      </c>
      <c r="W213">
        <v>31</v>
      </c>
    </row>
    <row r="214" spans="1:23" x14ac:dyDescent="0.25">
      <c r="A214" s="1" t="s">
        <v>287</v>
      </c>
      <c r="B214" s="1" t="s">
        <v>288</v>
      </c>
      <c r="C214" s="4" t="s">
        <v>421</v>
      </c>
      <c r="D214">
        <v>40</v>
      </c>
      <c r="E214">
        <v>23</v>
      </c>
      <c r="F214">
        <v>39</v>
      </c>
      <c r="G214">
        <v>33</v>
      </c>
      <c r="H214">
        <v>30</v>
      </c>
      <c r="I214">
        <v>31</v>
      </c>
      <c r="J214">
        <v>37</v>
      </c>
      <c r="K214">
        <v>36</v>
      </c>
      <c r="L214">
        <v>31</v>
      </c>
      <c r="M214">
        <v>19</v>
      </c>
      <c r="N214">
        <v>30</v>
      </c>
      <c r="O214">
        <v>28</v>
      </c>
      <c r="P214">
        <v>28</v>
      </c>
      <c r="Q214">
        <v>23</v>
      </c>
      <c r="R214">
        <v>24</v>
      </c>
      <c r="S214">
        <v>29</v>
      </c>
      <c r="T214">
        <v>18</v>
      </c>
      <c r="U214">
        <v>16</v>
      </c>
      <c r="V214">
        <v>12</v>
      </c>
      <c r="W214">
        <v>14</v>
      </c>
    </row>
    <row r="215" spans="1:23" x14ac:dyDescent="0.25">
      <c r="A215" s="1" t="s">
        <v>289</v>
      </c>
      <c r="B215" s="1" t="s">
        <v>290</v>
      </c>
      <c r="C215" s="4" t="s">
        <v>421</v>
      </c>
      <c r="D215">
        <v>22</v>
      </c>
      <c r="E215">
        <v>32</v>
      </c>
      <c r="F215">
        <v>34</v>
      </c>
      <c r="G215">
        <v>19</v>
      </c>
      <c r="H215">
        <v>28</v>
      </c>
      <c r="I215">
        <v>18</v>
      </c>
      <c r="J215">
        <v>17</v>
      </c>
      <c r="K215">
        <v>17</v>
      </c>
      <c r="L215">
        <v>21</v>
      </c>
      <c r="M215">
        <v>18</v>
      </c>
      <c r="N215">
        <v>19</v>
      </c>
      <c r="O215">
        <v>20</v>
      </c>
      <c r="P215">
        <v>17</v>
      </c>
      <c r="Q215">
        <v>21</v>
      </c>
      <c r="R215">
        <v>15</v>
      </c>
      <c r="S215">
        <v>11</v>
      </c>
      <c r="T215">
        <v>21</v>
      </c>
      <c r="U215">
        <v>10</v>
      </c>
      <c r="V215">
        <v>7</v>
      </c>
      <c r="W215">
        <v>16</v>
      </c>
    </row>
    <row r="216" spans="1:23" x14ac:dyDescent="0.25">
      <c r="A216" s="1" t="s">
        <v>291</v>
      </c>
      <c r="B216" s="1" t="s">
        <v>292</v>
      </c>
      <c r="C216" s="4" t="s">
        <v>421</v>
      </c>
      <c r="D216">
        <v>10</v>
      </c>
      <c r="E216">
        <v>9</v>
      </c>
      <c r="F216">
        <v>12</v>
      </c>
      <c r="G216">
        <v>8</v>
      </c>
      <c r="H216">
        <v>8</v>
      </c>
      <c r="I216">
        <v>6</v>
      </c>
      <c r="J216">
        <v>6</v>
      </c>
      <c r="K216">
        <v>13</v>
      </c>
      <c r="L216">
        <v>8</v>
      </c>
      <c r="M216">
        <v>8</v>
      </c>
      <c r="N216">
        <v>5</v>
      </c>
      <c r="O216" t="s">
        <v>403</v>
      </c>
      <c r="P216">
        <v>9</v>
      </c>
      <c r="Q216">
        <v>10</v>
      </c>
      <c r="R216">
        <v>8</v>
      </c>
      <c r="S216">
        <v>8</v>
      </c>
      <c r="T216" t="s">
        <v>403</v>
      </c>
      <c r="U216" t="s">
        <v>403</v>
      </c>
      <c r="V216" t="s">
        <v>403</v>
      </c>
      <c r="W216" t="s">
        <v>403</v>
      </c>
    </row>
    <row r="217" spans="1:23" x14ac:dyDescent="0.25">
      <c r="A217" s="1" t="s">
        <v>293</v>
      </c>
      <c r="B217" s="1" t="s">
        <v>294</v>
      </c>
      <c r="C217" s="4" t="s">
        <v>421</v>
      </c>
      <c r="D217">
        <v>18</v>
      </c>
      <c r="E217">
        <v>20</v>
      </c>
      <c r="F217">
        <v>19</v>
      </c>
      <c r="G217">
        <v>15</v>
      </c>
      <c r="H217">
        <v>17</v>
      </c>
      <c r="I217">
        <v>17</v>
      </c>
      <c r="J217">
        <v>9</v>
      </c>
      <c r="K217">
        <v>11</v>
      </c>
      <c r="L217">
        <v>12</v>
      </c>
      <c r="M217">
        <v>9</v>
      </c>
      <c r="N217">
        <v>7</v>
      </c>
      <c r="O217">
        <v>16</v>
      </c>
      <c r="P217">
        <v>11</v>
      </c>
      <c r="Q217">
        <v>17</v>
      </c>
      <c r="R217">
        <v>14</v>
      </c>
      <c r="S217">
        <v>9</v>
      </c>
      <c r="T217">
        <v>7</v>
      </c>
      <c r="U217" t="s">
        <v>403</v>
      </c>
      <c r="V217">
        <v>6</v>
      </c>
      <c r="W217">
        <v>7</v>
      </c>
    </row>
    <row r="218" spans="1:23" x14ac:dyDescent="0.25">
      <c r="A218" s="1" t="s">
        <v>295</v>
      </c>
      <c r="B218" s="1" t="s">
        <v>296</v>
      </c>
      <c r="C218" s="4" t="s">
        <v>421</v>
      </c>
      <c r="D218">
        <v>7</v>
      </c>
      <c r="E218" t="s">
        <v>403</v>
      </c>
      <c r="F218">
        <v>7</v>
      </c>
      <c r="G218" t="s">
        <v>403</v>
      </c>
      <c r="H218">
        <v>7</v>
      </c>
      <c r="I218">
        <v>7</v>
      </c>
      <c r="J218" t="s">
        <v>403</v>
      </c>
      <c r="K218">
        <v>7</v>
      </c>
      <c r="L218">
        <v>8</v>
      </c>
      <c r="M218" t="s">
        <v>403</v>
      </c>
      <c r="N218">
        <v>5</v>
      </c>
      <c r="O218">
        <v>5</v>
      </c>
      <c r="P218">
        <v>7</v>
      </c>
      <c r="Q218">
        <v>9</v>
      </c>
      <c r="R218">
        <v>8</v>
      </c>
      <c r="S218" t="s">
        <v>403</v>
      </c>
      <c r="T218">
        <v>7</v>
      </c>
      <c r="U218">
        <v>6</v>
      </c>
      <c r="V218" t="s">
        <v>403</v>
      </c>
      <c r="W218" t="s">
        <v>403</v>
      </c>
    </row>
    <row r="219" spans="1:23" x14ac:dyDescent="0.25">
      <c r="A219" s="1" t="s">
        <v>297</v>
      </c>
      <c r="B219" s="1" t="s">
        <v>298</v>
      </c>
      <c r="C219" s="4" t="s">
        <v>421</v>
      </c>
      <c r="D219">
        <v>18</v>
      </c>
      <c r="E219">
        <v>21</v>
      </c>
      <c r="F219">
        <v>23</v>
      </c>
      <c r="G219">
        <v>7</v>
      </c>
      <c r="H219">
        <v>36</v>
      </c>
      <c r="I219">
        <v>39</v>
      </c>
      <c r="J219">
        <v>35</v>
      </c>
      <c r="K219">
        <v>30</v>
      </c>
      <c r="L219">
        <v>26</v>
      </c>
      <c r="M219">
        <v>27</v>
      </c>
      <c r="N219">
        <v>27</v>
      </c>
      <c r="O219">
        <v>27</v>
      </c>
      <c r="P219">
        <v>23</v>
      </c>
      <c r="Q219">
        <v>21</v>
      </c>
      <c r="R219">
        <v>16</v>
      </c>
      <c r="S219">
        <v>18</v>
      </c>
      <c r="T219">
        <v>10</v>
      </c>
      <c r="U219">
        <v>20</v>
      </c>
      <c r="V219">
        <v>17</v>
      </c>
      <c r="W219">
        <v>19</v>
      </c>
    </row>
  </sheetData>
  <mergeCells count="4">
    <mergeCell ref="D2:W2"/>
    <mergeCell ref="D3:W3"/>
    <mergeCell ref="D112:W112"/>
    <mergeCell ref="D113:W11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B2B21-6B1E-4161-88AA-EA5CE2716A3B}">
  <dimension ref="A3:F138"/>
  <sheetViews>
    <sheetView workbookViewId="0">
      <selection activeCell="F3" sqref="F3"/>
    </sheetView>
  </sheetViews>
  <sheetFormatPr defaultRowHeight="15" x14ac:dyDescent="0.25"/>
  <cols>
    <col min="1" max="1" width="16" bestFit="1" customWidth="1"/>
    <col min="2" max="2" width="55.5703125" bestFit="1" customWidth="1"/>
    <col min="3" max="4" width="10.28515625" bestFit="1" customWidth="1"/>
    <col min="5" max="5" width="45.5703125" bestFit="1" customWidth="1"/>
    <col min="6" max="6" width="45" bestFit="1" customWidth="1"/>
  </cols>
  <sheetData>
    <row r="3" spans="1:6" x14ac:dyDescent="0.25">
      <c r="A3" t="s">
        <v>406</v>
      </c>
      <c r="B3" t="s">
        <v>407</v>
      </c>
      <c r="C3" t="s">
        <v>408</v>
      </c>
      <c r="D3" t="s">
        <v>83</v>
      </c>
      <c r="E3" t="s">
        <v>54</v>
      </c>
      <c r="F3" t="s">
        <v>58</v>
      </c>
    </row>
    <row r="4" spans="1:6" x14ac:dyDescent="0.25">
      <c r="A4" s="1" t="s">
        <v>85</v>
      </c>
      <c r="B4" s="1" t="s">
        <v>86</v>
      </c>
      <c r="C4" s="4" t="s">
        <v>421</v>
      </c>
      <c r="D4" t="s">
        <v>420</v>
      </c>
      <c r="E4" t="s">
        <v>403</v>
      </c>
      <c r="F4" t="s">
        <v>403</v>
      </c>
    </row>
    <row r="5" spans="1:6" x14ac:dyDescent="0.25">
      <c r="A5" s="1" t="s">
        <v>89</v>
      </c>
      <c r="B5" s="1" t="s">
        <v>90</v>
      </c>
      <c r="C5" s="4" t="s">
        <v>421</v>
      </c>
      <c r="D5" t="s">
        <v>420</v>
      </c>
      <c r="E5" t="s">
        <v>403</v>
      </c>
      <c r="F5" t="s">
        <v>403</v>
      </c>
    </row>
    <row r="6" spans="1:6" x14ac:dyDescent="0.25">
      <c r="A6" s="1" t="s">
        <v>91</v>
      </c>
      <c r="B6" s="1" t="s">
        <v>92</v>
      </c>
      <c r="C6" s="4" t="s">
        <v>421</v>
      </c>
      <c r="D6" t="s">
        <v>420</v>
      </c>
      <c r="E6" t="s">
        <v>403</v>
      </c>
      <c r="F6" t="s">
        <v>403</v>
      </c>
    </row>
    <row r="7" spans="1:6" x14ac:dyDescent="0.25">
      <c r="A7" s="1" t="s">
        <v>93</v>
      </c>
      <c r="B7" s="1" t="s">
        <v>94</v>
      </c>
      <c r="C7" s="4" t="s">
        <v>421</v>
      </c>
      <c r="D7" t="s">
        <v>420</v>
      </c>
      <c r="E7" t="s">
        <v>403</v>
      </c>
      <c r="F7" t="s">
        <v>403</v>
      </c>
    </row>
    <row r="8" spans="1:6" x14ac:dyDescent="0.25">
      <c r="A8" s="1" t="s">
        <v>95</v>
      </c>
      <c r="B8" s="1" t="s">
        <v>96</v>
      </c>
      <c r="C8" s="4" t="s">
        <v>421</v>
      </c>
      <c r="D8" t="s">
        <v>420</v>
      </c>
      <c r="E8" t="s">
        <v>403</v>
      </c>
      <c r="F8" t="s">
        <v>403</v>
      </c>
    </row>
    <row r="9" spans="1:6" x14ac:dyDescent="0.25">
      <c r="A9" s="1" t="s">
        <v>97</v>
      </c>
      <c r="B9" s="1" t="s">
        <v>98</v>
      </c>
      <c r="C9" s="4" t="s">
        <v>421</v>
      </c>
      <c r="D9" t="s">
        <v>420</v>
      </c>
      <c r="E9" t="s">
        <v>403</v>
      </c>
      <c r="F9" t="s">
        <v>403</v>
      </c>
    </row>
    <row r="10" spans="1:6" x14ac:dyDescent="0.25">
      <c r="A10" s="1" t="s">
        <v>99</v>
      </c>
      <c r="B10" s="1" t="s">
        <v>100</v>
      </c>
      <c r="C10" s="4" t="s">
        <v>421</v>
      </c>
      <c r="D10" t="s">
        <v>420</v>
      </c>
      <c r="E10" t="s">
        <v>403</v>
      </c>
      <c r="F10" t="s">
        <v>403</v>
      </c>
    </row>
    <row r="11" spans="1:6" x14ac:dyDescent="0.25">
      <c r="A11" s="1" t="s">
        <v>101</v>
      </c>
      <c r="B11" s="1" t="s">
        <v>102</v>
      </c>
      <c r="C11" s="4" t="s">
        <v>421</v>
      </c>
      <c r="D11" t="s">
        <v>420</v>
      </c>
      <c r="E11" t="s">
        <v>403</v>
      </c>
      <c r="F11" t="s">
        <v>403</v>
      </c>
    </row>
    <row r="12" spans="1:6" x14ac:dyDescent="0.25">
      <c r="A12" s="1" t="s">
        <v>103</v>
      </c>
      <c r="B12" s="1" t="s">
        <v>104</v>
      </c>
      <c r="C12" s="4" t="s">
        <v>421</v>
      </c>
      <c r="D12" t="s">
        <v>420</v>
      </c>
      <c r="E12" t="s">
        <v>403</v>
      </c>
      <c r="F12" t="s">
        <v>403</v>
      </c>
    </row>
    <row r="13" spans="1:6" x14ac:dyDescent="0.25">
      <c r="A13" s="1" t="s">
        <v>105</v>
      </c>
      <c r="B13" s="1" t="s">
        <v>106</v>
      </c>
      <c r="C13" s="4" t="s">
        <v>421</v>
      </c>
      <c r="D13" t="s">
        <v>420</v>
      </c>
      <c r="E13" t="s">
        <v>403</v>
      </c>
      <c r="F13" t="s">
        <v>403</v>
      </c>
    </row>
    <row r="14" spans="1:6" x14ac:dyDescent="0.25">
      <c r="A14" s="1" t="s">
        <v>107</v>
      </c>
      <c r="B14" s="1" t="s">
        <v>108</v>
      </c>
      <c r="C14" s="4" t="s">
        <v>421</v>
      </c>
      <c r="D14" t="s">
        <v>420</v>
      </c>
      <c r="E14" t="s">
        <v>403</v>
      </c>
      <c r="F14" t="s">
        <v>403</v>
      </c>
    </row>
    <row r="15" spans="1:6" x14ac:dyDescent="0.25">
      <c r="A15" s="1" t="s">
        <v>109</v>
      </c>
      <c r="B15" s="1" t="s">
        <v>110</v>
      </c>
      <c r="C15" s="4" t="s">
        <v>421</v>
      </c>
      <c r="D15" t="s">
        <v>420</v>
      </c>
      <c r="E15" t="s">
        <v>403</v>
      </c>
      <c r="F15" t="s">
        <v>403</v>
      </c>
    </row>
    <row r="16" spans="1:6" x14ac:dyDescent="0.25">
      <c r="A16" s="1" t="s">
        <v>111</v>
      </c>
      <c r="B16" s="1" t="s">
        <v>112</v>
      </c>
      <c r="C16" s="4" t="s">
        <v>421</v>
      </c>
      <c r="D16" t="s">
        <v>420</v>
      </c>
      <c r="E16" t="s">
        <v>403</v>
      </c>
      <c r="F16" t="s">
        <v>403</v>
      </c>
    </row>
    <row r="17" spans="1:6" x14ac:dyDescent="0.25">
      <c r="A17" s="1" t="s">
        <v>113</v>
      </c>
      <c r="B17" s="1" t="s">
        <v>114</v>
      </c>
      <c r="C17" s="4" t="s">
        <v>421</v>
      </c>
      <c r="D17" t="s">
        <v>420</v>
      </c>
      <c r="E17" t="s">
        <v>403</v>
      </c>
      <c r="F17" t="s">
        <v>403</v>
      </c>
    </row>
    <row r="18" spans="1:6" x14ac:dyDescent="0.25">
      <c r="A18" s="1" t="s">
        <v>115</v>
      </c>
      <c r="B18" s="1" t="s">
        <v>116</v>
      </c>
      <c r="C18" s="4" t="s">
        <v>421</v>
      </c>
      <c r="D18" t="s">
        <v>420</v>
      </c>
      <c r="E18" t="s">
        <v>403</v>
      </c>
      <c r="F18" t="s">
        <v>403</v>
      </c>
    </row>
    <row r="19" spans="1:6" x14ac:dyDescent="0.25">
      <c r="A19" s="1" t="s">
        <v>117</v>
      </c>
      <c r="B19" s="1" t="s">
        <v>118</v>
      </c>
      <c r="C19" s="4" t="s">
        <v>421</v>
      </c>
      <c r="D19" t="s">
        <v>420</v>
      </c>
      <c r="E19">
        <v>20</v>
      </c>
      <c r="F19" t="s">
        <v>403</v>
      </c>
    </row>
    <row r="20" spans="1:6" x14ac:dyDescent="0.25">
      <c r="A20" s="1" t="s">
        <v>119</v>
      </c>
      <c r="B20" s="1" t="s">
        <v>120</v>
      </c>
      <c r="C20" s="4" t="s">
        <v>421</v>
      </c>
      <c r="D20" t="s">
        <v>420</v>
      </c>
      <c r="E20" t="s">
        <v>403</v>
      </c>
      <c r="F20" t="s">
        <v>403</v>
      </c>
    </row>
    <row r="21" spans="1:6" x14ac:dyDescent="0.25">
      <c r="A21" s="1" t="s">
        <v>121</v>
      </c>
      <c r="B21" s="1" t="s">
        <v>122</v>
      </c>
      <c r="C21" s="4" t="s">
        <v>421</v>
      </c>
      <c r="D21" t="s">
        <v>420</v>
      </c>
      <c r="E21" t="s">
        <v>403</v>
      </c>
      <c r="F21" t="s">
        <v>403</v>
      </c>
    </row>
    <row r="22" spans="1:6" x14ac:dyDescent="0.25">
      <c r="A22" s="1" t="s">
        <v>123</v>
      </c>
      <c r="B22" s="1" t="s">
        <v>124</v>
      </c>
      <c r="C22" s="4" t="s">
        <v>421</v>
      </c>
      <c r="D22" t="s">
        <v>420</v>
      </c>
      <c r="E22" t="s">
        <v>403</v>
      </c>
      <c r="F22" t="s">
        <v>403</v>
      </c>
    </row>
    <row r="23" spans="1:6" x14ac:dyDescent="0.25">
      <c r="A23" s="1" t="s">
        <v>125</v>
      </c>
      <c r="B23" s="1" t="s">
        <v>126</v>
      </c>
      <c r="C23" s="4" t="s">
        <v>421</v>
      </c>
      <c r="D23" t="s">
        <v>420</v>
      </c>
      <c r="E23">
        <v>10</v>
      </c>
      <c r="F23" t="s">
        <v>403</v>
      </c>
    </row>
    <row r="24" spans="1:6" x14ac:dyDescent="0.25">
      <c r="A24" s="1" t="s">
        <v>127</v>
      </c>
      <c r="B24" s="1" t="s">
        <v>128</v>
      </c>
      <c r="C24" s="4" t="s">
        <v>421</v>
      </c>
      <c r="D24" t="s">
        <v>420</v>
      </c>
      <c r="E24" t="s">
        <v>403</v>
      </c>
      <c r="F24" t="s">
        <v>403</v>
      </c>
    </row>
    <row r="25" spans="1:6" x14ac:dyDescent="0.25">
      <c r="A25" s="1" t="s">
        <v>129</v>
      </c>
      <c r="B25" s="1" t="s">
        <v>130</v>
      </c>
      <c r="C25" s="4" t="s">
        <v>421</v>
      </c>
      <c r="D25" t="s">
        <v>420</v>
      </c>
      <c r="E25" t="s">
        <v>403</v>
      </c>
      <c r="F25" t="s">
        <v>403</v>
      </c>
    </row>
    <row r="26" spans="1:6" x14ac:dyDescent="0.25">
      <c r="A26" s="1" t="s">
        <v>131</v>
      </c>
      <c r="B26" s="1" t="s">
        <v>132</v>
      </c>
      <c r="C26" s="4" t="s">
        <v>421</v>
      </c>
      <c r="D26" t="s">
        <v>420</v>
      </c>
      <c r="E26" t="s">
        <v>403</v>
      </c>
      <c r="F26" t="s">
        <v>403</v>
      </c>
    </row>
    <row r="27" spans="1:6" x14ac:dyDescent="0.25">
      <c r="A27" s="1" t="s">
        <v>133</v>
      </c>
      <c r="B27" s="1" t="s">
        <v>134</v>
      </c>
      <c r="C27" s="4" t="s">
        <v>421</v>
      </c>
      <c r="D27" t="s">
        <v>420</v>
      </c>
      <c r="E27" t="s">
        <v>403</v>
      </c>
      <c r="F27" t="s">
        <v>403</v>
      </c>
    </row>
    <row r="28" spans="1:6" x14ac:dyDescent="0.25">
      <c r="A28" s="1" t="s">
        <v>135</v>
      </c>
      <c r="B28" s="1" t="s">
        <v>136</v>
      </c>
      <c r="C28" s="4" t="s">
        <v>421</v>
      </c>
      <c r="D28" t="s">
        <v>420</v>
      </c>
      <c r="E28" t="s">
        <v>403</v>
      </c>
      <c r="F28" t="s">
        <v>403</v>
      </c>
    </row>
    <row r="29" spans="1:6" x14ac:dyDescent="0.25">
      <c r="A29" s="1" t="s">
        <v>137</v>
      </c>
      <c r="B29" s="1" t="s">
        <v>138</v>
      </c>
      <c r="C29" s="4" t="s">
        <v>421</v>
      </c>
      <c r="D29" t="s">
        <v>420</v>
      </c>
      <c r="E29">
        <v>30</v>
      </c>
      <c r="F29" t="s">
        <v>403</v>
      </c>
    </row>
    <row r="30" spans="1:6" x14ac:dyDescent="0.25">
      <c r="A30" s="1" t="s">
        <v>139</v>
      </c>
      <c r="B30" s="1" t="s">
        <v>140</v>
      </c>
      <c r="C30" s="4" t="s">
        <v>421</v>
      </c>
      <c r="D30" t="s">
        <v>420</v>
      </c>
      <c r="E30">
        <v>5</v>
      </c>
      <c r="F30" t="s">
        <v>403</v>
      </c>
    </row>
    <row r="31" spans="1:6" x14ac:dyDescent="0.25">
      <c r="A31" s="1" t="s">
        <v>141</v>
      </c>
      <c r="B31" s="1" t="s">
        <v>142</v>
      </c>
      <c r="C31" s="4" t="s">
        <v>421</v>
      </c>
      <c r="D31" t="s">
        <v>420</v>
      </c>
      <c r="E31">
        <v>5</v>
      </c>
      <c r="F31" t="s">
        <v>403</v>
      </c>
    </row>
    <row r="32" spans="1:6" x14ac:dyDescent="0.25">
      <c r="A32" s="1" t="s">
        <v>143</v>
      </c>
      <c r="B32" s="1" t="s">
        <v>144</v>
      </c>
      <c r="C32" s="4" t="s">
        <v>421</v>
      </c>
      <c r="D32" t="s">
        <v>420</v>
      </c>
      <c r="E32" t="s">
        <v>403</v>
      </c>
      <c r="F32" t="s">
        <v>403</v>
      </c>
    </row>
    <row r="33" spans="1:6" x14ac:dyDescent="0.25">
      <c r="A33" s="1" t="s">
        <v>145</v>
      </c>
      <c r="B33" s="1" t="s">
        <v>146</v>
      </c>
      <c r="C33" s="4" t="s">
        <v>421</v>
      </c>
      <c r="D33" t="s">
        <v>420</v>
      </c>
      <c r="E33" t="s">
        <v>403</v>
      </c>
      <c r="F33" t="s">
        <v>403</v>
      </c>
    </row>
    <row r="34" spans="1:6" x14ac:dyDescent="0.25">
      <c r="A34" s="1" t="s">
        <v>147</v>
      </c>
      <c r="B34" s="1" t="s">
        <v>148</v>
      </c>
      <c r="C34" s="4" t="s">
        <v>421</v>
      </c>
      <c r="D34" t="s">
        <v>420</v>
      </c>
      <c r="E34" t="s">
        <v>403</v>
      </c>
      <c r="F34" t="s">
        <v>403</v>
      </c>
    </row>
    <row r="35" spans="1:6" x14ac:dyDescent="0.25">
      <c r="A35" s="1" t="s">
        <v>149</v>
      </c>
      <c r="B35" s="1" t="s">
        <v>150</v>
      </c>
      <c r="C35" s="4" t="s">
        <v>421</v>
      </c>
      <c r="D35" t="s">
        <v>420</v>
      </c>
      <c r="E35" t="s">
        <v>403</v>
      </c>
      <c r="F35" t="s">
        <v>403</v>
      </c>
    </row>
    <row r="36" spans="1:6" x14ac:dyDescent="0.25">
      <c r="A36" s="1" t="s">
        <v>151</v>
      </c>
      <c r="B36" s="1" t="s">
        <v>152</v>
      </c>
      <c r="C36" s="4" t="s">
        <v>421</v>
      </c>
      <c r="D36" t="s">
        <v>420</v>
      </c>
      <c r="E36" t="s">
        <v>403</v>
      </c>
      <c r="F36" t="s">
        <v>403</v>
      </c>
    </row>
    <row r="37" spans="1:6" x14ac:dyDescent="0.25">
      <c r="A37" s="1" t="s">
        <v>153</v>
      </c>
      <c r="B37" s="1" t="s">
        <v>154</v>
      </c>
      <c r="C37" s="4" t="s">
        <v>421</v>
      </c>
      <c r="D37" t="s">
        <v>420</v>
      </c>
      <c r="E37" t="s">
        <v>403</v>
      </c>
      <c r="F37" t="s">
        <v>403</v>
      </c>
    </row>
    <row r="38" spans="1:6" x14ac:dyDescent="0.25">
      <c r="A38" s="1" t="s">
        <v>155</v>
      </c>
      <c r="B38" s="1" t="s">
        <v>156</v>
      </c>
      <c r="C38" s="4" t="s">
        <v>421</v>
      </c>
      <c r="D38" t="s">
        <v>420</v>
      </c>
      <c r="E38" t="s">
        <v>403</v>
      </c>
      <c r="F38" t="s">
        <v>403</v>
      </c>
    </row>
    <row r="39" spans="1:6" x14ac:dyDescent="0.25">
      <c r="A39" s="1" t="s">
        <v>157</v>
      </c>
      <c r="B39" s="1" t="s">
        <v>158</v>
      </c>
      <c r="C39" s="4" t="s">
        <v>421</v>
      </c>
      <c r="D39" t="s">
        <v>420</v>
      </c>
      <c r="E39" t="s">
        <v>403</v>
      </c>
      <c r="F39" t="s">
        <v>403</v>
      </c>
    </row>
    <row r="40" spans="1:6" x14ac:dyDescent="0.25">
      <c r="A40" s="1" t="s">
        <v>159</v>
      </c>
      <c r="B40" s="1" t="s">
        <v>160</v>
      </c>
      <c r="C40" s="4" t="s">
        <v>421</v>
      </c>
      <c r="D40" t="s">
        <v>420</v>
      </c>
      <c r="E40" t="s">
        <v>403</v>
      </c>
      <c r="F40" t="s">
        <v>403</v>
      </c>
    </row>
    <row r="41" spans="1:6" x14ac:dyDescent="0.25">
      <c r="A41" s="1" t="s">
        <v>161</v>
      </c>
      <c r="B41" s="1" t="s">
        <v>162</v>
      </c>
      <c r="C41" s="4" t="s">
        <v>421</v>
      </c>
      <c r="D41" t="s">
        <v>420</v>
      </c>
      <c r="E41">
        <v>10</v>
      </c>
      <c r="F41" t="s">
        <v>403</v>
      </c>
    </row>
    <row r="42" spans="1:6" x14ac:dyDescent="0.25">
      <c r="A42" s="1" t="s">
        <v>163</v>
      </c>
      <c r="B42" s="1" t="s">
        <v>164</v>
      </c>
      <c r="C42" s="4" t="s">
        <v>421</v>
      </c>
      <c r="D42" t="s">
        <v>420</v>
      </c>
      <c r="E42" t="s">
        <v>403</v>
      </c>
      <c r="F42" t="s">
        <v>403</v>
      </c>
    </row>
    <row r="43" spans="1:6" x14ac:dyDescent="0.25">
      <c r="A43" s="1" t="s">
        <v>165</v>
      </c>
      <c r="B43" s="1" t="s">
        <v>166</v>
      </c>
      <c r="C43" s="4" t="s">
        <v>421</v>
      </c>
      <c r="D43" t="s">
        <v>420</v>
      </c>
      <c r="E43">
        <v>5</v>
      </c>
      <c r="F43" t="s">
        <v>403</v>
      </c>
    </row>
    <row r="44" spans="1:6" x14ac:dyDescent="0.25">
      <c r="A44" s="1" t="s">
        <v>167</v>
      </c>
      <c r="B44" s="1" t="s">
        <v>168</v>
      </c>
      <c r="C44" s="4" t="s">
        <v>421</v>
      </c>
      <c r="D44" t="s">
        <v>420</v>
      </c>
      <c r="E44" t="s">
        <v>403</v>
      </c>
      <c r="F44" t="s">
        <v>403</v>
      </c>
    </row>
    <row r="45" spans="1:6" x14ac:dyDescent="0.25">
      <c r="A45" s="1" t="s">
        <v>169</v>
      </c>
      <c r="B45" s="1" t="s">
        <v>170</v>
      </c>
      <c r="C45" s="4" t="s">
        <v>421</v>
      </c>
      <c r="D45" t="s">
        <v>420</v>
      </c>
      <c r="E45" t="s">
        <v>403</v>
      </c>
      <c r="F45" t="s">
        <v>403</v>
      </c>
    </row>
    <row r="46" spans="1:6" x14ac:dyDescent="0.25">
      <c r="A46" s="1" t="s">
        <v>171</v>
      </c>
      <c r="B46" s="1" t="s">
        <v>172</v>
      </c>
      <c r="C46" s="4" t="s">
        <v>421</v>
      </c>
      <c r="D46" t="s">
        <v>420</v>
      </c>
      <c r="E46" t="s">
        <v>403</v>
      </c>
      <c r="F46" t="s">
        <v>403</v>
      </c>
    </row>
    <row r="47" spans="1:6" x14ac:dyDescent="0.25">
      <c r="A47" s="1" t="s">
        <v>173</v>
      </c>
      <c r="B47" s="1" t="s">
        <v>174</v>
      </c>
      <c r="C47" s="4" t="s">
        <v>421</v>
      </c>
      <c r="D47" t="s">
        <v>420</v>
      </c>
      <c r="E47">
        <v>5</v>
      </c>
      <c r="F47" t="s">
        <v>403</v>
      </c>
    </row>
    <row r="48" spans="1:6" x14ac:dyDescent="0.25">
      <c r="A48" s="1" t="s">
        <v>175</v>
      </c>
      <c r="B48" s="1" t="s">
        <v>176</v>
      </c>
      <c r="C48" s="4" t="s">
        <v>421</v>
      </c>
      <c r="D48" t="s">
        <v>420</v>
      </c>
      <c r="E48">
        <v>10</v>
      </c>
      <c r="F48" t="s">
        <v>403</v>
      </c>
    </row>
    <row r="49" spans="1:6" x14ac:dyDescent="0.25">
      <c r="A49" s="1" t="s">
        <v>177</v>
      </c>
      <c r="B49" s="1" t="s">
        <v>178</v>
      </c>
      <c r="C49" s="4" t="s">
        <v>421</v>
      </c>
      <c r="D49" t="s">
        <v>420</v>
      </c>
      <c r="E49" t="s">
        <v>403</v>
      </c>
      <c r="F49" t="s">
        <v>403</v>
      </c>
    </row>
    <row r="50" spans="1:6" x14ac:dyDescent="0.25">
      <c r="A50" s="1" t="s">
        <v>179</v>
      </c>
      <c r="B50" s="1" t="s">
        <v>180</v>
      </c>
      <c r="C50" s="4" t="s">
        <v>421</v>
      </c>
      <c r="D50" t="s">
        <v>420</v>
      </c>
      <c r="E50">
        <v>50</v>
      </c>
      <c r="F50" t="s">
        <v>403</v>
      </c>
    </row>
    <row r="51" spans="1:6" x14ac:dyDescent="0.25">
      <c r="A51" s="1" t="s">
        <v>181</v>
      </c>
      <c r="B51" s="1" t="s">
        <v>182</v>
      </c>
      <c r="C51" s="4" t="s">
        <v>421</v>
      </c>
      <c r="D51" t="s">
        <v>420</v>
      </c>
      <c r="E51" t="s">
        <v>403</v>
      </c>
      <c r="F51" t="s">
        <v>403</v>
      </c>
    </row>
    <row r="52" spans="1:6" x14ac:dyDescent="0.25">
      <c r="A52" s="1" t="s">
        <v>183</v>
      </c>
      <c r="B52" s="1" t="s">
        <v>184</v>
      </c>
      <c r="C52" s="4" t="s">
        <v>421</v>
      </c>
      <c r="D52" t="s">
        <v>420</v>
      </c>
      <c r="E52">
        <v>10</v>
      </c>
      <c r="F52" t="s">
        <v>403</v>
      </c>
    </row>
    <row r="53" spans="1:6" x14ac:dyDescent="0.25">
      <c r="A53" s="1" t="s">
        <v>185</v>
      </c>
      <c r="B53" s="1" t="s">
        <v>186</v>
      </c>
      <c r="C53" s="4" t="s">
        <v>421</v>
      </c>
      <c r="D53" t="s">
        <v>420</v>
      </c>
      <c r="E53" t="s">
        <v>403</v>
      </c>
      <c r="F53" t="s">
        <v>403</v>
      </c>
    </row>
    <row r="54" spans="1:6" x14ac:dyDescent="0.25">
      <c r="A54" s="1" t="s">
        <v>187</v>
      </c>
      <c r="B54" s="1" t="s">
        <v>188</v>
      </c>
      <c r="C54" s="4" t="s">
        <v>421</v>
      </c>
      <c r="D54" t="s">
        <v>420</v>
      </c>
      <c r="E54" t="s">
        <v>403</v>
      </c>
      <c r="F54" t="s">
        <v>403</v>
      </c>
    </row>
    <row r="55" spans="1:6" x14ac:dyDescent="0.25">
      <c r="A55" s="1" t="s">
        <v>189</v>
      </c>
      <c r="B55" s="1" t="s">
        <v>190</v>
      </c>
      <c r="C55" s="4" t="s">
        <v>421</v>
      </c>
      <c r="D55" t="s">
        <v>420</v>
      </c>
      <c r="E55" t="s">
        <v>403</v>
      </c>
      <c r="F55" t="s">
        <v>403</v>
      </c>
    </row>
    <row r="56" spans="1:6" x14ac:dyDescent="0.25">
      <c r="A56" s="1" t="s">
        <v>191</v>
      </c>
      <c r="B56" s="1" t="s">
        <v>192</v>
      </c>
      <c r="C56" s="4" t="s">
        <v>421</v>
      </c>
      <c r="D56" t="s">
        <v>420</v>
      </c>
      <c r="E56" t="s">
        <v>403</v>
      </c>
      <c r="F56" t="s">
        <v>403</v>
      </c>
    </row>
    <row r="57" spans="1:6" x14ac:dyDescent="0.25">
      <c r="A57" s="1" t="s">
        <v>193</v>
      </c>
      <c r="B57" s="1" t="s">
        <v>194</v>
      </c>
      <c r="C57" s="4" t="s">
        <v>421</v>
      </c>
      <c r="D57" t="s">
        <v>420</v>
      </c>
      <c r="E57" t="s">
        <v>403</v>
      </c>
      <c r="F57" t="s">
        <v>403</v>
      </c>
    </row>
    <row r="58" spans="1:6" x14ac:dyDescent="0.25">
      <c r="A58" s="1" t="s">
        <v>195</v>
      </c>
      <c r="B58" s="1" t="s">
        <v>196</v>
      </c>
      <c r="C58" s="4" t="s">
        <v>421</v>
      </c>
      <c r="D58" t="s">
        <v>420</v>
      </c>
      <c r="E58" t="s">
        <v>403</v>
      </c>
      <c r="F58" t="s">
        <v>403</v>
      </c>
    </row>
    <row r="59" spans="1:6" x14ac:dyDescent="0.25">
      <c r="A59" s="1" t="s">
        <v>197</v>
      </c>
      <c r="B59" s="1" t="s">
        <v>198</v>
      </c>
      <c r="C59" s="4" t="s">
        <v>421</v>
      </c>
      <c r="D59" t="s">
        <v>420</v>
      </c>
      <c r="E59">
        <v>55</v>
      </c>
      <c r="F59" t="s">
        <v>403</v>
      </c>
    </row>
    <row r="60" spans="1:6" x14ac:dyDescent="0.25">
      <c r="A60" s="1" t="s">
        <v>199</v>
      </c>
      <c r="B60" s="1" t="s">
        <v>200</v>
      </c>
      <c r="C60" s="4" t="s">
        <v>421</v>
      </c>
      <c r="D60" t="s">
        <v>420</v>
      </c>
      <c r="E60" t="s">
        <v>403</v>
      </c>
      <c r="F60" t="s">
        <v>403</v>
      </c>
    </row>
    <row r="61" spans="1:6" x14ac:dyDescent="0.25">
      <c r="A61" s="1" t="s">
        <v>201</v>
      </c>
      <c r="B61" s="1" t="s">
        <v>202</v>
      </c>
      <c r="C61" s="4" t="s">
        <v>421</v>
      </c>
      <c r="D61" t="s">
        <v>420</v>
      </c>
      <c r="E61" t="s">
        <v>403</v>
      </c>
      <c r="F61" t="s">
        <v>403</v>
      </c>
    </row>
    <row r="62" spans="1:6" x14ac:dyDescent="0.25">
      <c r="A62" s="1" t="s">
        <v>203</v>
      </c>
      <c r="B62" s="1" t="s">
        <v>204</v>
      </c>
      <c r="C62" s="4" t="s">
        <v>421</v>
      </c>
      <c r="D62" t="s">
        <v>420</v>
      </c>
      <c r="E62" t="s">
        <v>403</v>
      </c>
      <c r="F62" t="s">
        <v>403</v>
      </c>
    </row>
    <row r="63" spans="1:6" x14ac:dyDescent="0.25">
      <c r="A63" s="1" t="s">
        <v>205</v>
      </c>
      <c r="B63" s="1" t="s">
        <v>206</v>
      </c>
      <c r="C63" s="4" t="s">
        <v>421</v>
      </c>
      <c r="D63" t="s">
        <v>420</v>
      </c>
      <c r="E63" t="s">
        <v>403</v>
      </c>
      <c r="F63" t="s">
        <v>403</v>
      </c>
    </row>
    <row r="64" spans="1:6" x14ac:dyDescent="0.25">
      <c r="A64" s="1" t="s">
        <v>207</v>
      </c>
      <c r="B64" s="1" t="s">
        <v>208</v>
      </c>
      <c r="C64" s="4" t="s">
        <v>421</v>
      </c>
      <c r="D64" t="s">
        <v>420</v>
      </c>
      <c r="E64" t="s">
        <v>403</v>
      </c>
      <c r="F64" t="s">
        <v>403</v>
      </c>
    </row>
    <row r="65" spans="1:6" x14ac:dyDescent="0.25">
      <c r="A65" s="1" t="s">
        <v>209</v>
      </c>
      <c r="B65" s="1" t="s">
        <v>210</v>
      </c>
      <c r="C65" s="4" t="s">
        <v>421</v>
      </c>
      <c r="D65" t="s">
        <v>420</v>
      </c>
      <c r="E65" t="s">
        <v>403</v>
      </c>
      <c r="F65" t="s">
        <v>403</v>
      </c>
    </row>
    <row r="66" spans="1:6" x14ac:dyDescent="0.25">
      <c r="A66" s="1" t="s">
        <v>211</v>
      </c>
      <c r="B66" s="1" t="s">
        <v>212</v>
      </c>
      <c r="C66" s="4" t="s">
        <v>421</v>
      </c>
      <c r="D66" t="s">
        <v>420</v>
      </c>
      <c r="E66">
        <v>5</v>
      </c>
      <c r="F66" t="s">
        <v>403</v>
      </c>
    </row>
    <row r="67" spans="1:6" x14ac:dyDescent="0.25">
      <c r="A67" s="1" t="s">
        <v>213</v>
      </c>
      <c r="B67" s="1" t="s">
        <v>214</v>
      </c>
      <c r="C67" s="4" t="s">
        <v>421</v>
      </c>
      <c r="D67" t="s">
        <v>420</v>
      </c>
      <c r="E67">
        <v>5</v>
      </c>
      <c r="F67" t="s">
        <v>403</v>
      </c>
    </row>
    <row r="68" spans="1:6" x14ac:dyDescent="0.25">
      <c r="A68" s="1" t="s">
        <v>215</v>
      </c>
      <c r="B68" s="1" t="s">
        <v>216</v>
      </c>
      <c r="C68" s="4" t="s">
        <v>421</v>
      </c>
      <c r="D68" t="s">
        <v>420</v>
      </c>
      <c r="E68">
        <v>10</v>
      </c>
      <c r="F68" t="s">
        <v>403</v>
      </c>
    </row>
    <row r="69" spans="1:6" x14ac:dyDescent="0.25">
      <c r="A69" s="1" t="s">
        <v>217</v>
      </c>
      <c r="B69" s="1" t="s">
        <v>218</v>
      </c>
      <c r="C69" s="4" t="s">
        <v>421</v>
      </c>
      <c r="D69" t="s">
        <v>420</v>
      </c>
      <c r="E69" t="s">
        <v>403</v>
      </c>
      <c r="F69" t="s">
        <v>403</v>
      </c>
    </row>
    <row r="70" spans="1:6" x14ac:dyDescent="0.25">
      <c r="A70" s="1" t="s">
        <v>219</v>
      </c>
      <c r="B70" s="1" t="s">
        <v>220</v>
      </c>
      <c r="C70" s="4" t="s">
        <v>421</v>
      </c>
      <c r="D70" t="s">
        <v>420</v>
      </c>
      <c r="E70" t="s">
        <v>403</v>
      </c>
      <c r="F70" t="s">
        <v>403</v>
      </c>
    </row>
    <row r="71" spans="1:6" x14ac:dyDescent="0.25">
      <c r="A71" s="1" t="s">
        <v>221</v>
      </c>
      <c r="B71" s="1" t="s">
        <v>222</v>
      </c>
      <c r="C71" s="4" t="s">
        <v>421</v>
      </c>
      <c r="D71" t="s">
        <v>420</v>
      </c>
      <c r="E71" t="s">
        <v>403</v>
      </c>
      <c r="F71" t="s">
        <v>403</v>
      </c>
    </row>
    <row r="72" spans="1:6" x14ac:dyDescent="0.25">
      <c r="A72" s="1" t="s">
        <v>223</v>
      </c>
      <c r="B72" s="1" t="s">
        <v>224</v>
      </c>
      <c r="C72" s="4" t="s">
        <v>421</v>
      </c>
      <c r="D72" t="s">
        <v>420</v>
      </c>
      <c r="E72" t="s">
        <v>403</v>
      </c>
      <c r="F72" t="s">
        <v>403</v>
      </c>
    </row>
    <row r="73" spans="1:6" x14ac:dyDescent="0.25">
      <c r="A73" s="1" t="s">
        <v>225</v>
      </c>
      <c r="B73" s="1" t="s">
        <v>226</v>
      </c>
      <c r="C73" s="4" t="s">
        <v>421</v>
      </c>
      <c r="D73" t="s">
        <v>420</v>
      </c>
      <c r="E73" t="s">
        <v>403</v>
      </c>
      <c r="F73" t="s">
        <v>403</v>
      </c>
    </row>
    <row r="74" spans="1:6" x14ac:dyDescent="0.25">
      <c r="A74" s="1" t="s">
        <v>227</v>
      </c>
      <c r="B74" s="1" t="s">
        <v>228</v>
      </c>
      <c r="C74" s="4" t="s">
        <v>421</v>
      </c>
      <c r="D74" t="s">
        <v>420</v>
      </c>
      <c r="E74" t="s">
        <v>403</v>
      </c>
      <c r="F74" t="s">
        <v>403</v>
      </c>
    </row>
    <row r="75" spans="1:6" x14ac:dyDescent="0.25">
      <c r="A75" s="1" t="s">
        <v>229</v>
      </c>
      <c r="B75" s="1" t="s">
        <v>230</v>
      </c>
      <c r="C75" s="4" t="s">
        <v>421</v>
      </c>
      <c r="D75" t="s">
        <v>420</v>
      </c>
      <c r="E75" t="s">
        <v>403</v>
      </c>
      <c r="F75" t="s">
        <v>403</v>
      </c>
    </row>
    <row r="76" spans="1:6" x14ac:dyDescent="0.25">
      <c r="A76" s="1" t="s">
        <v>231</v>
      </c>
      <c r="B76" s="1" t="s">
        <v>232</v>
      </c>
      <c r="C76" s="4" t="s">
        <v>421</v>
      </c>
      <c r="D76" t="s">
        <v>420</v>
      </c>
      <c r="E76" t="s">
        <v>403</v>
      </c>
      <c r="F76" t="s">
        <v>403</v>
      </c>
    </row>
    <row r="77" spans="1:6" x14ac:dyDescent="0.25">
      <c r="A77" s="1" t="s">
        <v>233</v>
      </c>
      <c r="B77" s="1" t="s">
        <v>234</v>
      </c>
      <c r="C77" s="4" t="s">
        <v>421</v>
      </c>
      <c r="D77" t="s">
        <v>420</v>
      </c>
      <c r="E77" t="s">
        <v>403</v>
      </c>
      <c r="F77" t="s">
        <v>403</v>
      </c>
    </row>
    <row r="78" spans="1:6" x14ac:dyDescent="0.25">
      <c r="A78" s="1" t="s">
        <v>235</v>
      </c>
      <c r="B78" s="1" t="s">
        <v>236</v>
      </c>
      <c r="C78" s="4" t="s">
        <v>421</v>
      </c>
      <c r="D78" t="s">
        <v>420</v>
      </c>
      <c r="E78" t="s">
        <v>403</v>
      </c>
      <c r="F78" t="s">
        <v>403</v>
      </c>
    </row>
    <row r="79" spans="1:6" x14ac:dyDescent="0.25">
      <c r="A79" s="1" t="s">
        <v>237</v>
      </c>
      <c r="B79" s="1" t="s">
        <v>238</v>
      </c>
      <c r="C79" s="4" t="s">
        <v>421</v>
      </c>
      <c r="D79" t="s">
        <v>420</v>
      </c>
      <c r="E79" t="s">
        <v>403</v>
      </c>
      <c r="F79" t="s">
        <v>403</v>
      </c>
    </row>
    <row r="80" spans="1:6" x14ac:dyDescent="0.25">
      <c r="A80" s="1" t="s">
        <v>239</v>
      </c>
      <c r="B80" s="1" t="s">
        <v>240</v>
      </c>
      <c r="C80" s="4" t="s">
        <v>421</v>
      </c>
      <c r="D80" t="s">
        <v>420</v>
      </c>
      <c r="E80" t="s">
        <v>403</v>
      </c>
      <c r="F80" t="s">
        <v>403</v>
      </c>
    </row>
    <row r="81" spans="1:6" x14ac:dyDescent="0.25">
      <c r="A81" s="1" t="s">
        <v>241</v>
      </c>
      <c r="B81" s="1" t="s">
        <v>242</v>
      </c>
      <c r="C81" s="4" t="s">
        <v>421</v>
      </c>
      <c r="D81" t="s">
        <v>420</v>
      </c>
      <c r="E81" t="s">
        <v>403</v>
      </c>
      <c r="F81" t="s">
        <v>403</v>
      </c>
    </row>
    <row r="82" spans="1:6" x14ac:dyDescent="0.25">
      <c r="A82" s="1" t="s">
        <v>243</v>
      </c>
      <c r="B82" s="1" t="s">
        <v>244</v>
      </c>
      <c r="C82" s="4" t="s">
        <v>421</v>
      </c>
      <c r="D82" t="s">
        <v>420</v>
      </c>
      <c r="E82" t="s">
        <v>403</v>
      </c>
      <c r="F82" t="s">
        <v>403</v>
      </c>
    </row>
    <row r="83" spans="1:6" x14ac:dyDescent="0.25">
      <c r="A83" s="1" t="s">
        <v>245</v>
      </c>
      <c r="B83" s="1" t="s">
        <v>246</v>
      </c>
      <c r="C83" s="4" t="s">
        <v>421</v>
      </c>
      <c r="D83" t="s">
        <v>420</v>
      </c>
      <c r="E83" t="s">
        <v>403</v>
      </c>
      <c r="F83" t="s">
        <v>403</v>
      </c>
    </row>
    <row r="84" spans="1:6" x14ac:dyDescent="0.25">
      <c r="A84" s="1" t="s">
        <v>247</v>
      </c>
      <c r="B84" s="1" t="s">
        <v>248</v>
      </c>
      <c r="C84" s="4" t="s">
        <v>421</v>
      </c>
      <c r="D84" t="s">
        <v>420</v>
      </c>
      <c r="E84" t="s">
        <v>403</v>
      </c>
      <c r="F84" t="s">
        <v>403</v>
      </c>
    </row>
    <row r="85" spans="1:6" x14ac:dyDescent="0.25">
      <c r="A85" s="1" t="s">
        <v>249</v>
      </c>
      <c r="B85" s="1" t="s">
        <v>250</v>
      </c>
      <c r="C85" s="4" t="s">
        <v>421</v>
      </c>
      <c r="D85" t="s">
        <v>420</v>
      </c>
      <c r="E85">
        <v>45</v>
      </c>
      <c r="F85" t="s">
        <v>403</v>
      </c>
    </row>
    <row r="86" spans="1:6" x14ac:dyDescent="0.25">
      <c r="A86" s="1" t="s">
        <v>251</v>
      </c>
      <c r="B86" s="1" t="s">
        <v>252</v>
      </c>
      <c r="C86" s="4" t="s">
        <v>421</v>
      </c>
      <c r="D86" t="s">
        <v>420</v>
      </c>
      <c r="E86" t="s">
        <v>403</v>
      </c>
      <c r="F86" t="s">
        <v>403</v>
      </c>
    </row>
    <row r="87" spans="1:6" x14ac:dyDescent="0.25">
      <c r="A87" s="1" t="s">
        <v>253</v>
      </c>
      <c r="B87" s="1" t="s">
        <v>254</v>
      </c>
      <c r="C87" s="4" t="s">
        <v>421</v>
      </c>
      <c r="D87" t="s">
        <v>420</v>
      </c>
      <c r="E87">
        <v>10</v>
      </c>
      <c r="F87" t="s">
        <v>403</v>
      </c>
    </row>
    <row r="88" spans="1:6" x14ac:dyDescent="0.25">
      <c r="A88" s="1" t="s">
        <v>255</v>
      </c>
      <c r="B88" s="1" t="s">
        <v>256</v>
      </c>
      <c r="C88" s="4" t="s">
        <v>421</v>
      </c>
      <c r="D88" t="s">
        <v>420</v>
      </c>
      <c r="E88" t="s">
        <v>403</v>
      </c>
      <c r="F88" t="s">
        <v>403</v>
      </c>
    </row>
    <row r="89" spans="1:6" x14ac:dyDescent="0.25">
      <c r="A89" s="1" t="s">
        <v>257</v>
      </c>
      <c r="B89" s="1" t="s">
        <v>258</v>
      </c>
      <c r="C89" s="4" t="s">
        <v>421</v>
      </c>
      <c r="D89" t="s">
        <v>420</v>
      </c>
      <c r="E89" t="s">
        <v>403</v>
      </c>
      <c r="F89" t="s">
        <v>403</v>
      </c>
    </row>
    <row r="90" spans="1:6" x14ac:dyDescent="0.25">
      <c r="A90" s="1" t="s">
        <v>259</v>
      </c>
      <c r="B90" s="1" t="s">
        <v>260</v>
      </c>
      <c r="C90" s="4" t="s">
        <v>421</v>
      </c>
      <c r="D90" t="s">
        <v>420</v>
      </c>
      <c r="E90">
        <v>20</v>
      </c>
      <c r="F90" t="s">
        <v>403</v>
      </c>
    </row>
    <row r="91" spans="1:6" x14ac:dyDescent="0.25">
      <c r="A91" s="1" t="s">
        <v>261</v>
      </c>
      <c r="B91" s="1" t="s">
        <v>262</v>
      </c>
      <c r="C91" s="4" t="s">
        <v>421</v>
      </c>
      <c r="D91" t="s">
        <v>420</v>
      </c>
      <c r="E91" t="s">
        <v>403</v>
      </c>
      <c r="F91" t="s">
        <v>403</v>
      </c>
    </row>
    <row r="92" spans="1:6" x14ac:dyDescent="0.25">
      <c r="A92" s="1" t="s">
        <v>263</v>
      </c>
      <c r="B92" s="1" t="s">
        <v>264</v>
      </c>
      <c r="C92" s="4" t="s">
        <v>421</v>
      </c>
      <c r="D92" t="s">
        <v>420</v>
      </c>
      <c r="E92" t="s">
        <v>403</v>
      </c>
      <c r="F92" t="s">
        <v>403</v>
      </c>
    </row>
    <row r="93" spans="1:6" x14ac:dyDescent="0.25">
      <c r="A93" s="1" t="s">
        <v>265</v>
      </c>
      <c r="B93" s="1" t="s">
        <v>266</v>
      </c>
      <c r="C93" s="4" t="s">
        <v>421</v>
      </c>
      <c r="D93" t="s">
        <v>420</v>
      </c>
      <c r="E93" t="s">
        <v>403</v>
      </c>
      <c r="F93" t="s">
        <v>403</v>
      </c>
    </row>
    <row r="94" spans="1:6" x14ac:dyDescent="0.25">
      <c r="A94" s="1" t="s">
        <v>267</v>
      </c>
      <c r="B94" s="1" t="s">
        <v>268</v>
      </c>
      <c r="C94" s="4" t="s">
        <v>421</v>
      </c>
      <c r="D94" t="s">
        <v>420</v>
      </c>
      <c r="E94" t="s">
        <v>403</v>
      </c>
      <c r="F94" t="s">
        <v>403</v>
      </c>
    </row>
    <row r="95" spans="1:6" x14ac:dyDescent="0.25">
      <c r="A95" s="1" t="s">
        <v>269</v>
      </c>
      <c r="B95" s="1" t="s">
        <v>270</v>
      </c>
      <c r="C95" s="4" t="s">
        <v>421</v>
      </c>
      <c r="D95" t="s">
        <v>420</v>
      </c>
      <c r="E95">
        <v>20</v>
      </c>
      <c r="F95" t="s">
        <v>403</v>
      </c>
    </row>
    <row r="96" spans="1:6" x14ac:dyDescent="0.25">
      <c r="A96" s="1" t="s">
        <v>271</v>
      </c>
      <c r="B96" s="1" t="s">
        <v>272</v>
      </c>
      <c r="C96" s="4" t="s">
        <v>421</v>
      </c>
      <c r="D96" t="s">
        <v>420</v>
      </c>
      <c r="E96" t="s">
        <v>403</v>
      </c>
      <c r="F96" t="s">
        <v>403</v>
      </c>
    </row>
    <row r="97" spans="1:6" x14ac:dyDescent="0.25">
      <c r="A97" s="1" t="s">
        <v>273</v>
      </c>
      <c r="B97" s="1" t="s">
        <v>274</v>
      </c>
      <c r="C97" s="4" t="s">
        <v>421</v>
      </c>
      <c r="D97" t="s">
        <v>420</v>
      </c>
      <c r="E97">
        <v>20</v>
      </c>
      <c r="F97" t="s">
        <v>403</v>
      </c>
    </row>
    <row r="98" spans="1:6" x14ac:dyDescent="0.25">
      <c r="A98" s="1" t="s">
        <v>275</v>
      </c>
      <c r="B98" s="1" t="s">
        <v>276</v>
      </c>
      <c r="C98" s="4" t="s">
        <v>421</v>
      </c>
      <c r="D98" t="s">
        <v>420</v>
      </c>
      <c r="E98" t="s">
        <v>403</v>
      </c>
      <c r="F98" t="s">
        <v>403</v>
      </c>
    </row>
    <row r="99" spans="1:6" x14ac:dyDescent="0.25">
      <c r="A99" s="1" t="s">
        <v>277</v>
      </c>
      <c r="B99" s="1" t="s">
        <v>278</v>
      </c>
      <c r="C99" s="4" t="s">
        <v>421</v>
      </c>
      <c r="D99" t="s">
        <v>420</v>
      </c>
      <c r="E99" t="s">
        <v>403</v>
      </c>
      <c r="F99" t="s">
        <v>403</v>
      </c>
    </row>
    <row r="100" spans="1:6" x14ac:dyDescent="0.25">
      <c r="A100" s="1" t="s">
        <v>279</v>
      </c>
      <c r="B100" s="1" t="s">
        <v>280</v>
      </c>
      <c r="C100" s="4" t="s">
        <v>421</v>
      </c>
      <c r="D100" t="s">
        <v>420</v>
      </c>
      <c r="E100" t="s">
        <v>403</v>
      </c>
      <c r="F100" t="s">
        <v>403</v>
      </c>
    </row>
    <row r="101" spans="1:6" x14ac:dyDescent="0.25">
      <c r="A101" s="1" t="s">
        <v>281</v>
      </c>
      <c r="B101" s="1" t="s">
        <v>282</v>
      </c>
      <c r="C101" s="4" t="s">
        <v>421</v>
      </c>
      <c r="D101" t="s">
        <v>420</v>
      </c>
      <c r="E101" t="s">
        <v>403</v>
      </c>
      <c r="F101" t="s">
        <v>403</v>
      </c>
    </row>
    <row r="102" spans="1:6" x14ac:dyDescent="0.25">
      <c r="A102" s="1" t="s">
        <v>283</v>
      </c>
      <c r="B102" s="1" t="s">
        <v>284</v>
      </c>
      <c r="C102" s="4" t="s">
        <v>421</v>
      </c>
      <c r="D102" t="s">
        <v>420</v>
      </c>
      <c r="E102">
        <v>85</v>
      </c>
      <c r="F102" t="s">
        <v>403</v>
      </c>
    </row>
    <row r="103" spans="1:6" x14ac:dyDescent="0.25">
      <c r="A103" s="1" t="s">
        <v>285</v>
      </c>
      <c r="B103" s="1" t="s">
        <v>286</v>
      </c>
      <c r="C103" s="4" t="s">
        <v>421</v>
      </c>
      <c r="D103" t="s">
        <v>420</v>
      </c>
      <c r="E103">
        <v>115</v>
      </c>
      <c r="F103">
        <v>10</v>
      </c>
    </row>
    <row r="104" spans="1:6" x14ac:dyDescent="0.25">
      <c r="A104" s="1" t="s">
        <v>287</v>
      </c>
      <c r="B104" s="1" t="s">
        <v>288</v>
      </c>
      <c r="C104" s="4" t="s">
        <v>421</v>
      </c>
      <c r="D104" t="s">
        <v>420</v>
      </c>
      <c r="E104">
        <v>5</v>
      </c>
      <c r="F104" t="s">
        <v>403</v>
      </c>
    </row>
    <row r="105" spans="1:6" x14ac:dyDescent="0.25">
      <c r="A105" s="1" t="s">
        <v>289</v>
      </c>
      <c r="B105" s="1" t="s">
        <v>290</v>
      </c>
      <c r="C105" s="4" t="s">
        <v>421</v>
      </c>
      <c r="D105" t="s">
        <v>420</v>
      </c>
      <c r="E105">
        <v>50</v>
      </c>
      <c r="F105" t="s">
        <v>403</v>
      </c>
    </row>
    <row r="106" spans="1:6" x14ac:dyDescent="0.25">
      <c r="A106" s="1" t="s">
        <v>291</v>
      </c>
      <c r="B106" s="1" t="s">
        <v>292</v>
      </c>
      <c r="C106" s="4" t="s">
        <v>421</v>
      </c>
      <c r="D106" t="s">
        <v>420</v>
      </c>
      <c r="E106" t="s">
        <v>403</v>
      </c>
      <c r="F106" t="s">
        <v>403</v>
      </c>
    </row>
    <row r="107" spans="1:6" x14ac:dyDescent="0.25">
      <c r="A107" s="1" t="s">
        <v>293</v>
      </c>
      <c r="B107" s="1" t="s">
        <v>294</v>
      </c>
      <c r="C107" s="4" t="s">
        <v>421</v>
      </c>
      <c r="D107" t="s">
        <v>420</v>
      </c>
      <c r="E107">
        <v>70</v>
      </c>
      <c r="F107" t="s">
        <v>403</v>
      </c>
    </row>
    <row r="108" spans="1:6" x14ac:dyDescent="0.25">
      <c r="A108" s="1" t="s">
        <v>295</v>
      </c>
      <c r="B108" s="1" t="s">
        <v>296</v>
      </c>
      <c r="C108" s="4" t="s">
        <v>421</v>
      </c>
      <c r="D108" t="s">
        <v>420</v>
      </c>
      <c r="E108" t="s">
        <v>403</v>
      </c>
      <c r="F108" t="s">
        <v>403</v>
      </c>
    </row>
    <row r="109" spans="1:6" x14ac:dyDescent="0.25">
      <c r="A109" s="1" t="s">
        <v>297</v>
      </c>
      <c r="B109" s="1" t="s">
        <v>298</v>
      </c>
      <c r="C109" s="4" t="s">
        <v>421</v>
      </c>
      <c r="D109" t="s">
        <v>420</v>
      </c>
      <c r="E109">
        <v>25</v>
      </c>
      <c r="F109" t="s">
        <v>403</v>
      </c>
    </row>
    <row r="110" spans="1:6" x14ac:dyDescent="0.25">
      <c r="A110" s="3"/>
      <c r="B110" s="3"/>
      <c r="C110" s="4"/>
    </row>
    <row r="111" spans="1:6" x14ac:dyDescent="0.25">
      <c r="A111" s="3"/>
      <c r="B111" s="3"/>
      <c r="C111" s="4"/>
    </row>
    <row r="112" spans="1:6" x14ac:dyDescent="0.25">
      <c r="A112" s="3"/>
      <c r="B112" s="3"/>
      <c r="C112" s="4"/>
    </row>
    <row r="113" spans="1:3" x14ac:dyDescent="0.25">
      <c r="A113" s="3"/>
      <c r="B113" s="3"/>
      <c r="C113" s="4"/>
    </row>
    <row r="114" spans="1:3" x14ac:dyDescent="0.25">
      <c r="A114" s="3"/>
      <c r="B114" s="3"/>
      <c r="C114" s="4"/>
    </row>
    <row r="115" spans="1:3" x14ac:dyDescent="0.25">
      <c r="A115" s="3"/>
      <c r="B115" s="3"/>
      <c r="C115" s="4"/>
    </row>
    <row r="116" spans="1:3" x14ac:dyDescent="0.25">
      <c r="A116" s="3"/>
      <c r="B116" s="3"/>
      <c r="C116" s="4"/>
    </row>
    <row r="117" spans="1:3" x14ac:dyDescent="0.25">
      <c r="A117" s="3"/>
      <c r="B117" s="3"/>
      <c r="C117" s="4"/>
    </row>
    <row r="118" spans="1:3" x14ac:dyDescent="0.25">
      <c r="A118" s="3"/>
      <c r="B118" s="3"/>
      <c r="C118" s="4"/>
    </row>
    <row r="119" spans="1:3" x14ac:dyDescent="0.25">
      <c r="A119" s="3"/>
      <c r="B119" s="3"/>
      <c r="C119" s="4"/>
    </row>
    <row r="120" spans="1:3" x14ac:dyDescent="0.25">
      <c r="A120" s="3"/>
      <c r="B120" s="3"/>
      <c r="C120" s="4"/>
    </row>
    <row r="121" spans="1:3" x14ac:dyDescent="0.25">
      <c r="A121" s="6"/>
      <c r="B121" s="6"/>
      <c r="C121" s="4"/>
    </row>
    <row r="122" spans="1:3" x14ac:dyDescent="0.25">
      <c r="A122" s="6"/>
      <c r="B122" s="6"/>
      <c r="C122" s="4"/>
    </row>
    <row r="123" spans="1:3" x14ac:dyDescent="0.25">
      <c r="A123" s="6"/>
      <c r="B123" s="6"/>
      <c r="C123" s="4"/>
    </row>
    <row r="124" spans="1:3" x14ac:dyDescent="0.25">
      <c r="A124" s="6"/>
      <c r="B124" s="6"/>
      <c r="C124" s="4"/>
    </row>
    <row r="125" spans="1:3" x14ac:dyDescent="0.25">
      <c r="A125" s="6"/>
      <c r="B125" s="6"/>
      <c r="C125" s="4"/>
    </row>
    <row r="126" spans="1:3" x14ac:dyDescent="0.25">
      <c r="A126" s="6"/>
      <c r="B126" s="6"/>
      <c r="C126" s="4"/>
    </row>
    <row r="127" spans="1:3" x14ac:dyDescent="0.25">
      <c r="A127" s="6"/>
      <c r="B127" s="6"/>
      <c r="C127" s="4"/>
    </row>
    <row r="128" spans="1:3" x14ac:dyDescent="0.25">
      <c r="A128" s="6"/>
      <c r="B128" s="6"/>
      <c r="C128" s="4"/>
    </row>
    <row r="129" spans="1:3" x14ac:dyDescent="0.25">
      <c r="A129" s="6"/>
      <c r="B129" s="6"/>
      <c r="C129" s="4"/>
    </row>
    <row r="130" spans="1:3" x14ac:dyDescent="0.25">
      <c r="A130" s="6"/>
      <c r="B130" s="6"/>
      <c r="C130" s="4"/>
    </row>
    <row r="131" spans="1:3" x14ac:dyDescent="0.25">
      <c r="A131" s="6"/>
      <c r="B131" s="6"/>
      <c r="C131" s="4"/>
    </row>
    <row r="132" spans="1:3" x14ac:dyDescent="0.25">
      <c r="A132" s="6"/>
      <c r="B132" s="6"/>
      <c r="C132" s="4"/>
    </row>
    <row r="133" spans="1:3" x14ac:dyDescent="0.25">
      <c r="A133" s="6"/>
      <c r="B133" s="6"/>
      <c r="C133" s="4"/>
    </row>
    <row r="134" spans="1:3" x14ac:dyDescent="0.25">
      <c r="A134" s="6"/>
      <c r="B134" s="6"/>
      <c r="C134" s="4"/>
    </row>
    <row r="135" spans="1:3" x14ac:dyDescent="0.25">
      <c r="A135" s="6"/>
      <c r="B135" s="6"/>
      <c r="C135" s="4"/>
    </row>
    <row r="136" spans="1:3" x14ac:dyDescent="0.25">
      <c r="A136" s="6"/>
      <c r="B136" s="6"/>
      <c r="C136" s="4"/>
    </row>
    <row r="137" spans="1:3" x14ac:dyDescent="0.25">
      <c r="A137" s="6"/>
      <c r="B137" s="6"/>
      <c r="C137" s="4"/>
    </row>
    <row r="138" spans="1:3" x14ac:dyDescent="0.25">
      <c r="A138" s="6"/>
      <c r="B138" s="6"/>
      <c r="C138" s="4"/>
    </row>
  </sheetData>
  <conditionalFormatting sqref="A121:A138">
    <cfRule type="expression" dxfId="166" priority="1">
      <formula>#REF!=1</formula>
    </cfRule>
  </conditionalFormatting>
  <conditionalFormatting sqref="B121:B138">
    <cfRule type="expression" dxfId="165" priority="2">
      <formula>#REF!=1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5938D-A727-4FA4-AC83-6F36DE33C709}">
  <sheetPr>
    <tabColor rgb="FF92D050"/>
  </sheetPr>
  <dimension ref="A1:X138"/>
  <sheetViews>
    <sheetView workbookViewId="0">
      <selection activeCell="K2" sqref="K2"/>
    </sheetView>
  </sheetViews>
  <sheetFormatPr defaultRowHeight="15" x14ac:dyDescent="0.25"/>
  <cols>
    <col min="1" max="1" width="16" bestFit="1" customWidth="1"/>
    <col min="2" max="2" width="55.5703125" bestFit="1" customWidth="1"/>
    <col min="3" max="3" width="10.28515625" bestFit="1" customWidth="1"/>
    <col min="14" max="14" width="16" bestFit="1" customWidth="1"/>
    <col min="15" max="15" width="55.5703125" bestFit="1" customWidth="1"/>
    <col min="16" max="16" width="10.28515625" bestFit="1" customWidth="1"/>
  </cols>
  <sheetData>
    <row r="1" spans="1:24" x14ac:dyDescent="0.25">
      <c r="D1" s="95" t="s">
        <v>54</v>
      </c>
      <c r="E1" s="95"/>
      <c r="F1" s="95"/>
      <c r="G1" s="95"/>
      <c r="H1" s="95"/>
      <c r="I1" s="95"/>
      <c r="J1" s="95"/>
      <c r="K1" s="95"/>
      <c r="Q1" s="95" t="s">
        <v>58</v>
      </c>
      <c r="R1" s="95"/>
      <c r="S1" s="95"/>
      <c r="T1" s="95"/>
      <c r="U1" s="95"/>
      <c r="V1" s="95"/>
      <c r="W1" s="95"/>
      <c r="X1" s="95"/>
    </row>
    <row r="2" spans="1:24" x14ac:dyDescent="0.25">
      <c r="D2" t="s">
        <v>413</v>
      </c>
      <c r="E2" t="s">
        <v>414</v>
      </c>
      <c r="F2" t="s">
        <v>415</v>
      </c>
      <c r="G2" t="s">
        <v>416</v>
      </c>
      <c r="H2" t="s">
        <v>417</v>
      </c>
      <c r="I2" t="s">
        <v>418</v>
      </c>
      <c r="J2" t="s">
        <v>419</v>
      </c>
      <c r="K2" t="s">
        <v>420</v>
      </c>
      <c r="Q2" t="s">
        <v>413</v>
      </c>
      <c r="R2" t="s">
        <v>414</v>
      </c>
      <c r="S2" t="s">
        <v>415</v>
      </c>
      <c r="T2" t="s">
        <v>416</v>
      </c>
      <c r="U2" t="s">
        <v>417</v>
      </c>
      <c r="V2" t="s">
        <v>418</v>
      </c>
      <c r="W2" t="s">
        <v>419</v>
      </c>
      <c r="X2" t="s">
        <v>420</v>
      </c>
    </row>
    <row r="3" spans="1:24" x14ac:dyDescent="0.25">
      <c r="A3" t="s">
        <v>406</v>
      </c>
      <c r="B3" t="s">
        <v>407</v>
      </c>
      <c r="C3" t="s">
        <v>408</v>
      </c>
      <c r="N3" t="s">
        <v>406</v>
      </c>
      <c r="O3" t="s">
        <v>407</v>
      </c>
      <c r="P3" t="s">
        <v>408</v>
      </c>
    </row>
    <row r="4" spans="1:24" x14ac:dyDescent="0.25">
      <c r="A4" s="1" t="s">
        <v>85</v>
      </c>
      <c r="B4" s="1" t="s">
        <v>86</v>
      </c>
      <c r="C4" s="4" t="s">
        <v>421</v>
      </c>
      <c r="D4" t="s">
        <v>403</v>
      </c>
      <c r="E4" t="s">
        <v>403</v>
      </c>
      <c r="F4" t="s">
        <v>403</v>
      </c>
      <c r="G4" t="s">
        <v>403</v>
      </c>
      <c r="H4" t="s">
        <v>403</v>
      </c>
      <c r="I4" t="s">
        <v>403</v>
      </c>
      <c r="J4" t="s">
        <v>403</v>
      </c>
      <c r="K4" t="s">
        <v>403</v>
      </c>
      <c r="N4" s="1" t="s">
        <v>85</v>
      </c>
      <c r="O4" s="1" t="s">
        <v>86</v>
      </c>
      <c r="P4" s="4" t="s">
        <v>421</v>
      </c>
      <c r="Q4" t="s">
        <v>403</v>
      </c>
      <c r="R4" t="s">
        <v>403</v>
      </c>
      <c r="S4" t="s">
        <v>403</v>
      </c>
      <c r="T4" t="s">
        <v>403</v>
      </c>
      <c r="U4" t="s">
        <v>403</v>
      </c>
      <c r="V4" t="s">
        <v>403</v>
      </c>
      <c r="W4" t="s">
        <v>403</v>
      </c>
      <c r="X4" t="s">
        <v>403</v>
      </c>
    </row>
    <row r="5" spans="1:24" x14ac:dyDescent="0.25">
      <c r="A5" s="1" t="s">
        <v>89</v>
      </c>
      <c r="B5" s="1" t="s">
        <v>90</v>
      </c>
      <c r="C5" s="4" t="s">
        <v>421</v>
      </c>
      <c r="D5" t="s">
        <v>403</v>
      </c>
      <c r="E5" t="s">
        <v>403</v>
      </c>
      <c r="F5" t="s">
        <v>403</v>
      </c>
      <c r="G5" t="s">
        <v>403</v>
      </c>
      <c r="H5">
        <v>25</v>
      </c>
      <c r="I5" t="s">
        <v>403</v>
      </c>
      <c r="J5" t="s">
        <v>403</v>
      </c>
      <c r="K5" t="s">
        <v>403</v>
      </c>
      <c r="N5" s="1" t="s">
        <v>89</v>
      </c>
      <c r="O5" s="1" t="s">
        <v>90</v>
      </c>
      <c r="P5" s="4" t="s">
        <v>421</v>
      </c>
      <c r="Q5" t="s">
        <v>403</v>
      </c>
      <c r="R5" t="s">
        <v>403</v>
      </c>
      <c r="S5" t="s">
        <v>403</v>
      </c>
      <c r="T5" t="s">
        <v>403</v>
      </c>
      <c r="U5" t="s">
        <v>403</v>
      </c>
      <c r="V5" t="s">
        <v>403</v>
      </c>
      <c r="W5" t="s">
        <v>403</v>
      </c>
      <c r="X5" t="s">
        <v>403</v>
      </c>
    </row>
    <row r="6" spans="1:24" x14ac:dyDescent="0.25">
      <c r="A6" s="1" t="s">
        <v>91</v>
      </c>
      <c r="B6" s="1" t="s">
        <v>92</v>
      </c>
      <c r="C6" s="4" t="s">
        <v>421</v>
      </c>
      <c r="D6" t="s">
        <v>403</v>
      </c>
      <c r="E6" t="s">
        <v>403</v>
      </c>
      <c r="F6" t="s">
        <v>403</v>
      </c>
      <c r="G6" t="s">
        <v>403</v>
      </c>
      <c r="H6" t="s">
        <v>403</v>
      </c>
      <c r="I6" t="s">
        <v>403</v>
      </c>
      <c r="J6" t="s">
        <v>403</v>
      </c>
      <c r="K6" t="s">
        <v>403</v>
      </c>
      <c r="N6" s="1" t="s">
        <v>91</v>
      </c>
      <c r="O6" s="1" t="s">
        <v>92</v>
      </c>
      <c r="P6" s="4" t="s">
        <v>421</v>
      </c>
      <c r="Q6" t="s">
        <v>403</v>
      </c>
      <c r="R6" t="s">
        <v>403</v>
      </c>
      <c r="S6" t="s">
        <v>403</v>
      </c>
      <c r="T6" t="s">
        <v>403</v>
      </c>
      <c r="U6" t="s">
        <v>403</v>
      </c>
      <c r="V6" t="s">
        <v>403</v>
      </c>
      <c r="W6" t="s">
        <v>403</v>
      </c>
      <c r="X6" t="s">
        <v>403</v>
      </c>
    </row>
    <row r="7" spans="1:24" x14ac:dyDescent="0.25">
      <c r="A7" s="1" t="s">
        <v>93</v>
      </c>
      <c r="B7" s="1" t="s">
        <v>94</v>
      </c>
      <c r="C7" s="4" t="s">
        <v>421</v>
      </c>
      <c r="D7" t="s">
        <v>403</v>
      </c>
      <c r="E7" t="s">
        <v>403</v>
      </c>
      <c r="F7" t="s">
        <v>403</v>
      </c>
      <c r="G7" t="s">
        <v>403</v>
      </c>
      <c r="H7" t="s">
        <v>403</v>
      </c>
      <c r="I7" t="s">
        <v>403</v>
      </c>
      <c r="J7" t="s">
        <v>403</v>
      </c>
      <c r="K7" t="s">
        <v>403</v>
      </c>
      <c r="N7" s="1" t="s">
        <v>93</v>
      </c>
      <c r="O7" s="1" t="s">
        <v>94</v>
      </c>
      <c r="P7" s="4" t="s">
        <v>421</v>
      </c>
      <c r="Q7" t="s">
        <v>403</v>
      </c>
      <c r="R7" t="s">
        <v>403</v>
      </c>
      <c r="S7" t="s">
        <v>403</v>
      </c>
      <c r="T7" t="s">
        <v>403</v>
      </c>
      <c r="U7" t="s">
        <v>403</v>
      </c>
      <c r="V7" t="s">
        <v>403</v>
      </c>
      <c r="W7" t="s">
        <v>403</v>
      </c>
      <c r="X7" t="s">
        <v>403</v>
      </c>
    </row>
    <row r="8" spans="1:24" x14ac:dyDescent="0.25">
      <c r="A8" s="1" t="s">
        <v>95</v>
      </c>
      <c r="B8" s="1" t="s">
        <v>96</v>
      </c>
      <c r="C8" s="4" t="s">
        <v>421</v>
      </c>
      <c r="D8" t="s">
        <v>403</v>
      </c>
      <c r="E8" t="s">
        <v>403</v>
      </c>
      <c r="F8" t="s">
        <v>403</v>
      </c>
      <c r="G8" t="s">
        <v>403</v>
      </c>
      <c r="H8" t="s">
        <v>403</v>
      </c>
      <c r="I8" t="s">
        <v>403</v>
      </c>
      <c r="J8" t="s">
        <v>403</v>
      </c>
      <c r="K8" t="s">
        <v>403</v>
      </c>
      <c r="N8" s="1" t="s">
        <v>95</v>
      </c>
      <c r="O8" s="1" t="s">
        <v>96</v>
      </c>
      <c r="P8" s="4" t="s">
        <v>421</v>
      </c>
      <c r="Q8" t="s">
        <v>403</v>
      </c>
      <c r="R8" t="s">
        <v>403</v>
      </c>
      <c r="S8" t="s">
        <v>403</v>
      </c>
      <c r="T8" t="s">
        <v>403</v>
      </c>
      <c r="U8" t="s">
        <v>403</v>
      </c>
      <c r="V8" t="s">
        <v>403</v>
      </c>
      <c r="W8" t="s">
        <v>403</v>
      </c>
      <c r="X8" t="s">
        <v>403</v>
      </c>
    </row>
    <row r="9" spans="1:24" x14ac:dyDescent="0.25">
      <c r="A9" s="1" t="s">
        <v>97</v>
      </c>
      <c r="B9" s="1" t="s">
        <v>98</v>
      </c>
      <c r="C9" s="4" t="s">
        <v>421</v>
      </c>
      <c r="D9" t="s">
        <v>403</v>
      </c>
      <c r="E9" t="s">
        <v>403</v>
      </c>
      <c r="F9" t="s">
        <v>403</v>
      </c>
      <c r="G9" t="s">
        <v>403</v>
      </c>
      <c r="H9">
        <v>10</v>
      </c>
      <c r="I9">
        <v>5</v>
      </c>
      <c r="J9" t="s">
        <v>403</v>
      </c>
      <c r="K9" t="s">
        <v>403</v>
      </c>
      <c r="N9" s="1" t="s">
        <v>97</v>
      </c>
      <c r="O9" s="1" t="s">
        <v>98</v>
      </c>
      <c r="P9" s="4" t="s">
        <v>421</v>
      </c>
      <c r="Q9" t="s">
        <v>403</v>
      </c>
      <c r="R9" t="s">
        <v>403</v>
      </c>
      <c r="S9" t="s">
        <v>403</v>
      </c>
      <c r="T9" t="s">
        <v>403</v>
      </c>
      <c r="U9" t="s">
        <v>403</v>
      </c>
      <c r="V9" t="s">
        <v>403</v>
      </c>
      <c r="W9" t="s">
        <v>403</v>
      </c>
      <c r="X9" t="s">
        <v>403</v>
      </c>
    </row>
    <row r="10" spans="1:24" x14ac:dyDescent="0.25">
      <c r="A10" s="1" t="s">
        <v>99</v>
      </c>
      <c r="B10" s="1" t="s">
        <v>100</v>
      </c>
      <c r="C10" s="4" t="s">
        <v>421</v>
      </c>
      <c r="D10" t="s">
        <v>403</v>
      </c>
      <c r="E10">
        <v>5</v>
      </c>
      <c r="F10" t="s">
        <v>403</v>
      </c>
      <c r="G10" t="s">
        <v>403</v>
      </c>
      <c r="H10" t="s">
        <v>403</v>
      </c>
      <c r="I10" t="s">
        <v>403</v>
      </c>
      <c r="J10" t="s">
        <v>403</v>
      </c>
      <c r="K10" t="s">
        <v>403</v>
      </c>
      <c r="N10" s="1" t="s">
        <v>99</v>
      </c>
      <c r="O10" s="1" t="s">
        <v>100</v>
      </c>
      <c r="P10" s="4" t="s">
        <v>421</v>
      </c>
      <c r="Q10" t="s">
        <v>403</v>
      </c>
      <c r="R10" t="s">
        <v>403</v>
      </c>
      <c r="S10" t="s">
        <v>403</v>
      </c>
      <c r="T10" t="s">
        <v>403</v>
      </c>
      <c r="U10" t="s">
        <v>403</v>
      </c>
      <c r="V10" t="s">
        <v>403</v>
      </c>
      <c r="W10" t="s">
        <v>403</v>
      </c>
      <c r="X10" t="s">
        <v>403</v>
      </c>
    </row>
    <row r="11" spans="1:24" x14ac:dyDescent="0.25">
      <c r="A11" s="1" t="s">
        <v>101</v>
      </c>
      <c r="B11" s="1" t="s">
        <v>102</v>
      </c>
      <c r="C11" s="4" t="s">
        <v>421</v>
      </c>
      <c r="D11" t="s">
        <v>403</v>
      </c>
      <c r="E11" t="s">
        <v>403</v>
      </c>
      <c r="F11" t="s">
        <v>403</v>
      </c>
      <c r="G11" t="s">
        <v>403</v>
      </c>
      <c r="H11" t="s">
        <v>403</v>
      </c>
      <c r="I11" t="s">
        <v>403</v>
      </c>
      <c r="J11" t="s">
        <v>403</v>
      </c>
      <c r="K11" t="s">
        <v>403</v>
      </c>
      <c r="N11" s="1" t="s">
        <v>101</v>
      </c>
      <c r="O11" s="1" t="s">
        <v>102</v>
      </c>
      <c r="P11" s="4" t="s">
        <v>421</v>
      </c>
      <c r="Q11" t="s">
        <v>403</v>
      </c>
      <c r="R11" t="s">
        <v>403</v>
      </c>
      <c r="S11" t="s">
        <v>403</v>
      </c>
      <c r="T11" t="s">
        <v>403</v>
      </c>
      <c r="U11" t="s">
        <v>403</v>
      </c>
      <c r="V11" t="s">
        <v>403</v>
      </c>
      <c r="W11" t="s">
        <v>403</v>
      </c>
      <c r="X11" t="s">
        <v>403</v>
      </c>
    </row>
    <row r="12" spans="1:24" x14ac:dyDescent="0.25">
      <c r="A12" s="1" t="s">
        <v>103</v>
      </c>
      <c r="B12" s="1" t="s">
        <v>104</v>
      </c>
      <c r="C12" s="4" t="s">
        <v>421</v>
      </c>
      <c r="D12" t="s">
        <v>403</v>
      </c>
      <c r="E12">
        <v>25</v>
      </c>
      <c r="F12">
        <v>35</v>
      </c>
      <c r="G12">
        <v>10</v>
      </c>
      <c r="H12">
        <v>45</v>
      </c>
      <c r="I12">
        <v>5</v>
      </c>
      <c r="J12" t="s">
        <v>403</v>
      </c>
      <c r="K12" t="s">
        <v>403</v>
      </c>
      <c r="N12" s="1" t="s">
        <v>103</v>
      </c>
      <c r="O12" s="1" t="s">
        <v>104</v>
      </c>
      <c r="P12" s="4" t="s">
        <v>421</v>
      </c>
      <c r="Q12" t="s">
        <v>403</v>
      </c>
      <c r="R12" t="s">
        <v>403</v>
      </c>
      <c r="S12" t="s">
        <v>403</v>
      </c>
      <c r="T12" t="s">
        <v>403</v>
      </c>
      <c r="U12" t="s">
        <v>403</v>
      </c>
      <c r="V12" t="s">
        <v>403</v>
      </c>
      <c r="W12" t="s">
        <v>403</v>
      </c>
      <c r="X12" t="s">
        <v>403</v>
      </c>
    </row>
    <row r="13" spans="1:24" x14ac:dyDescent="0.25">
      <c r="A13" s="1" t="s">
        <v>105</v>
      </c>
      <c r="B13" s="1" t="s">
        <v>106</v>
      </c>
      <c r="C13" s="4" t="s">
        <v>421</v>
      </c>
      <c r="D13" t="s">
        <v>403</v>
      </c>
      <c r="E13" t="s">
        <v>403</v>
      </c>
      <c r="F13" t="s">
        <v>403</v>
      </c>
      <c r="G13" t="s">
        <v>403</v>
      </c>
      <c r="H13" t="s">
        <v>403</v>
      </c>
      <c r="I13" t="s">
        <v>403</v>
      </c>
      <c r="J13" t="s">
        <v>403</v>
      </c>
      <c r="K13" t="s">
        <v>403</v>
      </c>
      <c r="N13" s="1" t="s">
        <v>105</v>
      </c>
      <c r="O13" s="1" t="s">
        <v>106</v>
      </c>
      <c r="P13" s="4" t="s">
        <v>421</v>
      </c>
      <c r="Q13" t="s">
        <v>403</v>
      </c>
      <c r="R13" t="s">
        <v>403</v>
      </c>
      <c r="S13" t="s">
        <v>403</v>
      </c>
      <c r="T13" t="s">
        <v>403</v>
      </c>
      <c r="U13" t="s">
        <v>403</v>
      </c>
      <c r="V13" t="s">
        <v>403</v>
      </c>
      <c r="W13" t="s">
        <v>403</v>
      </c>
      <c r="X13" t="s">
        <v>403</v>
      </c>
    </row>
    <row r="14" spans="1:24" x14ac:dyDescent="0.25">
      <c r="A14" s="1" t="s">
        <v>107</v>
      </c>
      <c r="B14" s="1" t="s">
        <v>108</v>
      </c>
      <c r="C14" s="4" t="s">
        <v>421</v>
      </c>
      <c r="D14" t="s">
        <v>403</v>
      </c>
      <c r="E14" t="s">
        <v>403</v>
      </c>
      <c r="F14" t="s">
        <v>403</v>
      </c>
      <c r="G14" t="s">
        <v>403</v>
      </c>
      <c r="H14" t="s">
        <v>403</v>
      </c>
      <c r="I14">
        <v>25</v>
      </c>
      <c r="J14" t="s">
        <v>403</v>
      </c>
      <c r="K14" t="s">
        <v>403</v>
      </c>
      <c r="N14" s="1" t="s">
        <v>107</v>
      </c>
      <c r="O14" s="1" t="s">
        <v>108</v>
      </c>
      <c r="P14" s="4" t="s">
        <v>421</v>
      </c>
      <c r="Q14" t="s">
        <v>403</v>
      </c>
      <c r="R14" t="s">
        <v>403</v>
      </c>
      <c r="S14" t="s">
        <v>403</v>
      </c>
      <c r="T14" t="s">
        <v>403</v>
      </c>
      <c r="U14" t="s">
        <v>403</v>
      </c>
      <c r="V14" t="s">
        <v>403</v>
      </c>
      <c r="W14" t="s">
        <v>403</v>
      </c>
      <c r="X14" t="s">
        <v>403</v>
      </c>
    </row>
    <row r="15" spans="1:24" x14ac:dyDescent="0.25">
      <c r="A15" s="1" t="s">
        <v>109</v>
      </c>
      <c r="B15" s="1" t="s">
        <v>110</v>
      </c>
      <c r="C15" s="4" t="s">
        <v>421</v>
      </c>
      <c r="D15" t="s">
        <v>403</v>
      </c>
      <c r="E15" t="s">
        <v>403</v>
      </c>
      <c r="F15" t="s">
        <v>403</v>
      </c>
      <c r="G15" t="s">
        <v>403</v>
      </c>
      <c r="H15">
        <v>50</v>
      </c>
      <c r="I15" t="s">
        <v>403</v>
      </c>
      <c r="J15" t="s">
        <v>403</v>
      </c>
      <c r="K15" t="s">
        <v>403</v>
      </c>
      <c r="N15" s="1" t="s">
        <v>109</v>
      </c>
      <c r="O15" s="1" t="s">
        <v>110</v>
      </c>
      <c r="P15" s="4" t="s">
        <v>421</v>
      </c>
      <c r="Q15" t="s">
        <v>403</v>
      </c>
      <c r="R15" t="s">
        <v>403</v>
      </c>
      <c r="S15" t="s">
        <v>403</v>
      </c>
      <c r="T15" t="s">
        <v>403</v>
      </c>
      <c r="U15" t="s">
        <v>403</v>
      </c>
      <c r="V15" t="s">
        <v>403</v>
      </c>
      <c r="W15" t="s">
        <v>403</v>
      </c>
      <c r="X15" t="s">
        <v>403</v>
      </c>
    </row>
    <row r="16" spans="1:24" x14ac:dyDescent="0.25">
      <c r="A16" s="1" t="s">
        <v>111</v>
      </c>
      <c r="B16" s="1" t="s">
        <v>112</v>
      </c>
      <c r="C16" s="4" t="s">
        <v>421</v>
      </c>
      <c r="D16" t="s">
        <v>403</v>
      </c>
      <c r="E16" t="s">
        <v>403</v>
      </c>
      <c r="F16" t="s">
        <v>403</v>
      </c>
      <c r="G16" t="s">
        <v>403</v>
      </c>
      <c r="H16" t="s">
        <v>403</v>
      </c>
      <c r="I16" t="s">
        <v>403</v>
      </c>
      <c r="J16" t="s">
        <v>403</v>
      </c>
      <c r="K16" t="s">
        <v>403</v>
      </c>
      <c r="N16" s="1" t="s">
        <v>111</v>
      </c>
      <c r="O16" s="1" t="s">
        <v>112</v>
      </c>
      <c r="P16" s="4" t="s">
        <v>421</v>
      </c>
      <c r="Q16" t="s">
        <v>403</v>
      </c>
      <c r="R16" t="s">
        <v>403</v>
      </c>
      <c r="S16" t="s">
        <v>403</v>
      </c>
      <c r="T16" t="s">
        <v>403</v>
      </c>
      <c r="U16" t="s">
        <v>403</v>
      </c>
      <c r="V16" t="s">
        <v>403</v>
      </c>
      <c r="W16" t="s">
        <v>403</v>
      </c>
      <c r="X16" t="s">
        <v>403</v>
      </c>
    </row>
    <row r="17" spans="1:24" x14ac:dyDescent="0.25">
      <c r="A17" s="1" t="s">
        <v>113</v>
      </c>
      <c r="B17" s="1" t="s">
        <v>114</v>
      </c>
      <c r="C17" s="4" t="s">
        <v>421</v>
      </c>
      <c r="D17" t="s">
        <v>403</v>
      </c>
      <c r="E17" t="s">
        <v>403</v>
      </c>
      <c r="F17" t="s">
        <v>403</v>
      </c>
      <c r="G17" t="s">
        <v>403</v>
      </c>
      <c r="H17" t="s">
        <v>403</v>
      </c>
      <c r="I17" t="s">
        <v>403</v>
      </c>
      <c r="J17" t="s">
        <v>403</v>
      </c>
      <c r="K17" t="s">
        <v>403</v>
      </c>
      <c r="N17" s="1" t="s">
        <v>113</v>
      </c>
      <c r="O17" s="1" t="s">
        <v>114</v>
      </c>
      <c r="P17" s="4" t="s">
        <v>421</v>
      </c>
      <c r="Q17" t="s">
        <v>403</v>
      </c>
      <c r="R17" t="s">
        <v>403</v>
      </c>
      <c r="S17" t="s">
        <v>403</v>
      </c>
      <c r="T17" t="s">
        <v>403</v>
      </c>
      <c r="U17" t="s">
        <v>403</v>
      </c>
      <c r="V17" t="s">
        <v>403</v>
      </c>
      <c r="W17" t="s">
        <v>403</v>
      </c>
      <c r="X17" t="s">
        <v>403</v>
      </c>
    </row>
    <row r="18" spans="1:24" x14ac:dyDescent="0.25">
      <c r="A18" s="1" t="s">
        <v>115</v>
      </c>
      <c r="B18" s="1" t="s">
        <v>116</v>
      </c>
      <c r="C18" s="4" t="s">
        <v>421</v>
      </c>
      <c r="D18" t="s">
        <v>403</v>
      </c>
      <c r="E18" t="s">
        <v>403</v>
      </c>
      <c r="F18" t="s">
        <v>403</v>
      </c>
      <c r="G18" t="s">
        <v>403</v>
      </c>
      <c r="H18" t="s">
        <v>403</v>
      </c>
      <c r="I18" t="s">
        <v>403</v>
      </c>
      <c r="J18" t="s">
        <v>403</v>
      </c>
      <c r="K18" t="s">
        <v>403</v>
      </c>
      <c r="N18" s="1" t="s">
        <v>115</v>
      </c>
      <c r="O18" s="1" t="s">
        <v>116</v>
      </c>
      <c r="P18" s="4" t="s">
        <v>421</v>
      </c>
      <c r="Q18" t="s">
        <v>403</v>
      </c>
      <c r="R18" t="s">
        <v>403</v>
      </c>
      <c r="S18" t="s">
        <v>403</v>
      </c>
      <c r="T18" t="s">
        <v>403</v>
      </c>
      <c r="U18" t="s">
        <v>403</v>
      </c>
      <c r="V18" t="s">
        <v>403</v>
      </c>
      <c r="W18" t="s">
        <v>403</v>
      </c>
      <c r="X18" t="s">
        <v>403</v>
      </c>
    </row>
    <row r="19" spans="1:24" x14ac:dyDescent="0.25">
      <c r="A19" s="1" t="s">
        <v>117</v>
      </c>
      <c r="B19" s="1" t="s">
        <v>118</v>
      </c>
      <c r="C19" s="4" t="s">
        <v>421</v>
      </c>
      <c r="D19" t="s">
        <v>403</v>
      </c>
      <c r="E19" t="s">
        <v>403</v>
      </c>
      <c r="F19" t="s">
        <v>403</v>
      </c>
      <c r="G19" t="s">
        <v>403</v>
      </c>
      <c r="H19">
        <v>25</v>
      </c>
      <c r="I19" t="s">
        <v>403</v>
      </c>
      <c r="J19" t="s">
        <v>403</v>
      </c>
      <c r="K19">
        <v>20</v>
      </c>
      <c r="N19" s="1" t="s">
        <v>117</v>
      </c>
      <c r="O19" s="1" t="s">
        <v>118</v>
      </c>
      <c r="P19" s="4" t="s">
        <v>421</v>
      </c>
      <c r="Q19" t="s">
        <v>403</v>
      </c>
      <c r="R19" t="s">
        <v>403</v>
      </c>
      <c r="S19" t="s">
        <v>403</v>
      </c>
      <c r="T19" t="s">
        <v>403</v>
      </c>
      <c r="U19" t="s">
        <v>403</v>
      </c>
      <c r="V19" t="s">
        <v>403</v>
      </c>
      <c r="W19" t="s">
        <v>403</v>
      </c>
      <c r="X19" t="s">
        <v>403</v>
      </c>
    </row>
    <row r="20" spans="1:24" x14ac:dyDescent="0.25">
      <c r="A20" s="1" t="s">
        <v>119</v>
      </c>
      <c r="B20" s="1" t="s">
        <v>120</v>
      </c>
      <c r="C20" s="4" t="s">
        <v>421</v>
      </c>
      <c r="D20" t="s">
        <v>403</v>
      </c>
      <c r="E20" t="s">
        <v>403</v>
      </c>
      <c r="F20" t="s">
        <v>403</v>
      </c>
      <c r="G20" t="s">
        <v>403</v>
      </c>
      <c r="H20" t="s">
        <v>403</v>
      </c>
      <c r="I20" t="s">
        <v>403</v>
      </c>
      <c r="J20" t="s">
        <v>403</v>
      </c>
      <c r="K20" t="s">
        <v>403</v>
      </c>
      <c r="N20" s="1" t="s">
        <v>119</v>
      </c>
      <c r="O20" s="1" t="s">
        <v>120</v>
      </c>
      <c r="P20" s="4" t="s">
        <v>421</v>
      </c>
      <c r="Q20" t="s">
        <v>403</v>
      </c>
      <c r="R20" t="s">
        <v>403</v>
      </c>
      <c r="S20" t="s">
        <v>403</v>
      </c>
      <c r="T20" t="s">
        <v>403</v>
      </c>
      <c r="U20" t="s">
        <v>403</v>
      </c>
      <c r="V20" t="s">
        <v>403</v>
      </c>
      <c r="W20" t="s">
        <v>403</v>
      </c>
      <c r="X20" t="s">
        <v>403</v>
      </c>
    </row>
    <row r="21" spans="1:24" x14ac:dyDescent="0.25">
      <c r="A21" s="1" t="s">
        <v>121</v>
      </c>
      <c r="B21" s="1" t="s">
        <v>122</v>
      </c>
      <c r="C21" s="4" t="s">
        <v>421</v>
      </c>
      <c r="D21">
        <v>45</v>
      </c>
      <c r="E21" t="s">
        <v>403</v>
      </c>
      <c r="F21" t="s">
        <v>403</v>
      </c>
      <c r="G21" t="s">
        <v>403</v>
      </c>
      <c r="H21" t="s">
        <v>403</v>
      </c>
      <c r="I21" t="s">
        <v>403</v>
      </c>
      <c r="J21" t="s">
        <v>403</v>
      </c>
      <c r="K21" t="s">
        <v>403</v>
      </c>
      <c r="N21" s="1" t="s">
        <v>121</v>
      </c>
      <c r="O21" s="1" t="s">
        <v>122</v>
      </c>
      <c r="P21" s="4" t="s">
        <v>421</v>
      </c>
      <c r="Q21">
        <v>45</v>
      </c>
      <c r="R21" t="s">
        <v>403</v>
      </c>
      <c r="S21" t="s">
        <v>403</v>
      </c>
      <c r="T21" t="s">
        <v>403</v>
      </c>
      <c r="U21" t="s">
        <v>403</v>
      </c>
      <c r="V21" t="s">
        <v>403</v>
      </c>
      <c r="W21" t="s">
        <v>403</v>
      </c>
      <c r="X21" t="s">
        <v>403</v>
      </c>
    </row>
    <row r="22" spans="1:24" x14ac:dyDescent="0.25">
      <c r="A22" s="1" t="s">
        <v>123</v>
      </c>
      <c r="B22" s="1" t="s">
        <v>124</v>
      </c>
      <c r="C22" s="4" t="s">
        <v>421</v>
      </c>
      <c r="D22" t="s">
        <v>403</v>
      </c>
      <c r="E22">
        <v>5</v>
      </c>
      <c r="F22" t="s">
        <v>403</v>
      </c>
      <c r="G22" t="s">
        <v>403</v>
      </c>
      <c r="H22" t="s">
        <v>403</v>
      </c>
      <c r="I22" t="s">
        <v>403</v>
      </c>
      <c r="J22" t="s">
        <v>403</v>
      </c>
      <c r="K22" t="s">
        <v>403</v>
      </c>
      <c r="N22" s="1" t="s">
        <v>123</v>
      </c>
      <c r="O22" s="1" t="s">
        <v>124</v>
      </c>
      <c r="P22" s="4" t="s">
        <v>421</v>
      </c>
      <c r="Q22" t="s">
        <v>403</v>
      </c>
      <c r="R22" t="s">
        <v>403</v>
      </c>
      <c r="S22" t="s">
        <v>403</v>
      </c>
      <c r="T22" t="s">
        <v>403</v>
      </c>
      <c r="U22" t="s">
        <v>403</v>
      </c>
      <c r="V22" t="s">
        <v>403</v>
      </c>
      <c r="W22" t="s">
        <v>403</v>
      </c>
      <c r="X22" t="s">
        <v>403</v>
      </c>
    </row>
    <row r="23" spans="1:24" x14ac:dyDescent="0.25">
      <c r="A23" s="1" t="s">
        <v>125</v>
      </c>
      <c r="B23" s="1" t="s">
        <v>126</v>
      </c>
      <c r="C23" s="4" t="s">
        <v>421</v>
      </c>
      <c r="D23" t="s">
        <v>403</v>
      </c>
      <c r="E23" t="s">
        <v>403</v>
      </c>
      <c r="F23" t="s">
        <v>403</v>
      </c>
      <c r="G23" t="s">
        <v>403</v>
      </c>
      <c r="H23">
        <v>15</v>
      </c>
      <c r="I23" t="s">
        <v>403</v>
      </c>
      <c r="J23" t="s">
        <v>403</v>
      </c>
      <c r="K23">
        <v>10</v>
      </c>
      <c r="N23" s="1" t="s">
        <v>125</v>
      </c>
      <c r="O23" s="1" t="s">
        <v>126</v>
      </c>
      <c r="P23" s="4" t="s">
        <v>421</v>
      </c>
      <c r="Q23" t="s">
        <v>403</v>
      </c>
      <c r="R23" t="s">
        <v>403</v>
      </c>
      <c r="S23" t="s">
        <v>403</v>
      </c>
      <c r="T23" t="s">
        <v>403</v>
      </c>
      <c r="U23" t="s">
        <v>403</v>
      </c>
      <c r="V23" t="s">
        <v>403</v>
      </c>
      <c r="W23" t="s">
        <v>403</v>
      </c>
      <c r="X23" t="s">
        <v>403</v>
      </c>
    </row>
    <row r="24" spans="1:24" x14ac:dyDescent="0.25">
      <c r="A24" s="1" t="s">
        <v>127</v>
      </c>
      <c r="B24" s="1" t="s">
        <v>128</v>
      </c>
      <c r="C24" s="4" t="s">
        <v>421</v>
      </c>
      <c r="D24" t="s">
        <v>403</v>
      </c>
      <c r="E24" t="s">
        <v>403</v>
      </c>
      <c r="F24" t="s">
        <v>403</v>
      </c>
      <c r="G24" t="s">
        <v>403</v>
      </c>
      <c r="H24" t="s">
        <v>403</v>
      </c>
      <c r="I24" t="s">
        <v>403</v>
      </c>
      <c r="J24" t="s">
        <v>403</v>
      </c>
      <c r="K24" t="s">
        <v>403</v>
      </c>
      <c r="N24" s="1" t="s">
        <v>127</v>
      </c>
      <c r="O24" s="1" t="s">
        <v>128</v>
      </c>
      <c r="P24" s="4" t="s">
        <v>421</v>
      </c>
      <c r="Q24" t="s">
        <v>403</v>
      </c>
      <c r="R24" t="s">
        <v>403</v>
      </c>
      <c r="S24" t="s">
        <v>403</v>
      </c>
      <c r="T24" t="s">
        <v>403</v>
      </c>
      <c r="U24" t="s">
        <v>403</v>
      </c>
      <c r="V24" t="s">
        <v>403</v>
      </c>
      <c r="W24" t="s">
        <v>403</v>
      </c>
      <c r="X24" t="s">
        <v>403</v>
      </c>
    </row>
    <row r="25" spans="1:24" x14ac:dyDescent="0.25">
      <c r="A25" s="1" t="s">
        <v>129</v>
      </c>
      <c r="B25" s="1" t="s">
        <v>130</v>
      </c>
      <c r="C25" s="4" t="s">
        <v>421</v>
      </c>
      <c r="D25" t="s">
        <v>403</v>
      </c>
      <c r="E25" t="s">
        <v>403</v>
      </c>
      <c r="F25" t="s">
        <v>403</v>
      </c>
      <c r="G25" t="s">
        <v>403</v>
      </c>
      <c r="H25" t="s">
        <v>403</v>
      </c>
      <c r="I25" t="s">
        <v>403</v>
      </c>
      <c r="J25" t="s">
        <v>403</v>
      </c>
      <c r="K25" t="s">
        <v>403</v>
      </c>
      <c r="N25" s="1" t="s">
        <v>129</v>
      </c>
      <c r="O25" s="1" t="s">
        <v>130</v>
      </c>
      <c r="P25" s="4" t="s">
        <v>421</v>
      </c>
      <c r="Q25" t="s">
        <v>403</v>
      </c>
      <c r="R25" t="s">
        <v>403</v>
      </c>
      <c r="S25" t="s">
        <v>403</v>
      </c>
      <c r="T25" t="s">
        <v>403</v>
      </c>
      <c r="U25" t="s">
        <v>403</v>
      </c>
      <c r="V25" t="s">
        <v>403</v>
      </c>
      <c r="W25" t="s">
        <v>403</v>
      </c>
      <c r="X25" t="s">
        <v>403</v>
      </c>
    </row>
    <row r="26" spans="1:24" x14ac:dyDescent="0.25">
      <c r="A26" s="1" t="s">
        <v>131</v>
      </c>
      <c r="B26" s="1" t="s">
        <v>132</v>
      </c>
      <c r="C26" s="4" t="s">
        <v>421</v>
      </c>
      <c r="D26" t="s">
        <v>403</v>
      </c>
      <c r="E26" t="s">
        <v>403</v>
      </c>
      <c r="F26" t="s">
        <v>403</v>
      </c>
      <c r="G26" t="s">
        <v>403</v>
      </c>
      <c r="H26" t="s">
        <v>403</v>
      </c>
      <c r="I26" t="s">
        <v>403</v>
      </c>
      <c r="J26" t="s">
        <v>403</v>
      </c>
      <c r="K26" t="s">
        <v>403</v>
      </c>
      <c r="N26" s="1" t="s">
        <v>131</v>
      </c>
      <c r="O26" s="1" t="s">
        <v>132</v>
      </c>
      <c r="P26" s="4" t="s">
        <v>421</v>
      </c>
      <c r="Q26" t="s">
        <v>403</v>
      </c>
      <c r="R26" t="s">
        <v>403</v>
      </c>
      <c r="S26" t="s">
        <v>403</v>
      </c>
      <c r="T26" t="s">
        <v>403</v>
      </c>
      <c r="U26" t="s">
        <v>403</v>
      </c>
      <c r="V26" t="s">
        <v>403</v>
      </c>
      <c r="W26" t="s">
        <v>403</v>
      </c>
      <c r="X26" t="s">
        <v>403</v>
      </c>
    </row>
    <row r="27" spans="1:24" x14ac:dyDescent="0.25">
      <c r="A27" s="1" t="s">
        <v>133</v>
      </c>
      <c r="B27" s="1" t="s">
        <v>134</v>
      </c>
      <c r="C27" s="4" t="s">
        <v>421</v>
      </c>
      <c r="D27" t="s">
        <v>403</v>
      </c>
      <c r="E27" t="s">
        <v>403</v>
      </c>
      <c r="F27" t="s">
        <v>403</v>
      </c>
      <c r="G27" t="s">
        <v>403</v>
      </c>
      <c r="H27" t="s">
        <v>403</v>
      </c>
      <c r="I27" t="s">
        <v>403</v>
      </c>
      <c r="J27" t="s">
        <v>403</v>
      </c>
      <c r="K27" t="s">
        <v>403</v>
      </c>
      <c r="N27" s="1" t="s">
        <v>133</v>
      </c>
      <c r="O27" s="1" t="s">
        <v>134</v>
      </c>
      <c r="P27" s="4" t="s">
        <v>421</v>
      </c>
      <c r="Q27" t="s">
        <v>403</v>
      </c>
      <c r="R27" t="s">
        <v>403</v>
      </c>
      <c r="S27" t="s">
        <v>403</v>
      </c>
      <c r="T27" t="s">
        <v>403</v>
      </c>
      <c r="U27" t="s">
        <v>403</v>
      </c>
      <c r="V27" t="s">
        <v>403</v>
      </c>
      <c r="W27" t="s">
        <v>403</v>
      </c>
      <c r="X27" t="s">
        <v>403</v>
      </c>
    </row>
    <row r="28" spans="1:24" x14ac:dyDescent="0.25">
      <c r="A28" s="1" t="s">
        <v>135</v>
      </c>
      <c r="B28" s="1" t="s">
        <v>136</v>
      </c>
      <c r="C28" s="4" t="s">
        <v>421</v>
      </c>
      <c r="D28" t="s">
        <v>403</v>
      </c>
      <c r="E28" t="s">
        <v>403</v>
      </c>
      <c r="F28" t="s">
        <v>403</v>
      </c>
      <c r="G28" t="s">
        <v>403</v>
      </c>
      <c r="H28" t="s">
        <v>403</v>
      </c>
      <c r="I28" t="s">
        <v>403</v>
      </c>
      <c r="J28" t="s">
        <v>403</v>
      </c>
      <c r="K28" t="s">
        <v>403</v>
      </c>
      <c r="N28" s="1" t="s">
        <v>135</v>
      </c>
      <c r="O28" s="1" t="s">
        <v>136</v>
      </c>
      <c r="P28" s="4" t="s">
        <v>421</v>
      </c>
      <c r="Q28" t="s">
        <v>403</v>
      </c>
      <c r="R28" t="s">
        <v>403</v>
      </c>
      <c r="S28" t="s">
        <v>403</v>
      </c>
      <c r="T28" t="s">
        <v>403</v>
      </c>
      <c r="U28" t="s">
        <v>403</v>
      </c>
      <c r="V28" t="s">
        <v>403</v>
      </c>
      <c r="W28" t="s">
        <v>403</v>
      </c>
      <c r="X28" t="s">
        <v>403</v>
      </c>
    </row>
    <row r="29" spans="1:24" x14ac:dyDescent="0.25">
      <c r="A29" s="1" t="s">
        <v>137</v>
      </c>
      <c r="B29" s="1" t="s">
        <v>138</v>
      </c>
      <c r="C29" s="4" t="s">
        <v>421</v>
      </c>
      <c r="D29" t="s">
        <v>403</v>
      </c>
      <c r="E29" t="s">
        <v>403</v>
      </c>
      <c r="F29" t="s">
        <v>403</v>
      </c>
      <c r="G29" t="s">
        <v>403</v>
      </c>
      <c r="H29" t="s">
        <v>403</v>
      </c>
      <c r="I29" t="s">
        <v>403</v>
      </c>
      <c r="J29">
        <v>90</v>
      </c>
      <c r="K29">
        <v>30</v>
      </c>
      <c r="N29" s="1" t="s">
        <v>137</v>
      </c>
      <c r="O29" s="1" t="s">
        <v>138</v>
      </c>
      <c r="P29" s="4" t="s">
        <v>421</v>
      </c>
      <c r="Q29" t="s">
        <v>403</v>
      </c>
      <c r="R29" t="s">
        <v>403</v>
      </c>
      <c r="S29" t="s">
        <v>403</v>
      </c>
      <c r="T29" t="s">
        <v>403</v>
      </c>
      <c r="U29" t="s">
        <v>403</v>
      </c>
      <c r="V29" t="s">
        <v>403</v>
      </c>
      <c r="W29" t="s">
        <v>403</v>
      </c>
      <c r="X29" t="s">
        <v>403</v>
      </c>
    </row>
    <row r="30" spans="1:24" x14ac:dyDescent="0.25">
      <c r="A30" s="1" t="s">
        <v>139</v>
      </c>
      <c r="B30" s="1" t="s">
        <v>140</v>
      </c>
      <c r="C30" s="4" t="s">
        <v>421</v>
      </c>
      <c r="D30" t="s">
        <v>403</v>
      </c>
      <c r="E30" t="s">
        <v>403</v>
      </c>
      <c r="F30" t="s">
        <v>403</v>
      </c>
      <c r="G30">
        <v>5</v>
      </c>
      <c r="H30" t="s">
        <v>403</v>
      </c>
      <c r="I30" t="s">
        <v>403</v>
      </c>
      <c r="J30" t="s">
        <v>403</v>
      </c>
      <c r="K30">
        <v>5</v>
      </c>
      <c r="N30" s="1" t="s">
        <v>139</v>
      </c>
      <c r="O30" s="1" t="s">
        <v>140</v>
      </c>
      <c r="P30" s="4" t="s">
        <v>421</v>
      </c>
      <c r="Q30" t="s">
        <v>403</v>
      </c>
      <c r="R30" t="s">
        <v>403</v>
      </c>
      <c r="S30" t="s">
        <v>403</v>
      </c>
      <c r="T30" t="s">
        <v>403</v>
      </c>
      <c r="U30" t="s">
        <v>403</v>
      </c>
      <c r="V30" t="s">
        <v>403</v>
      </c>
      <c r="W30" t="s">
        <v>403</v>
      </c>
      <c r="X30" t="s">
        <v>403</v>
      </c>
    </row>
    <row r="31" spans="1:24" x14ac:dyDescent="0.25">
      <c r="A31" s="1" t="s">
        <v>141</v>
      </c>
      <c r="B31" s="1" t="s">
        <v>142</v>
      </c>
      <c r="C31" s="4" t="s">
        <v>421</v>
      </c>
      <c r="D31" t="s">
        <v>403</v>
      </c>
      <c r="E31" t="s">
        <v>403</v>
      </c>
      <c r="F31">
        <v>10</v>
      </c>
      <c r="G31" t="s">
        <v>403</v>
      </c>
      <c r="H31" t="s">
        <v>403</v>
      </c>
      <c r="I31">
        <v>30</v>
      </c>
      <c r="J31" t="s">
        <v>403</v>
      </c>
      <c r="K31">
        <v>5</v>
      </c>
      <c r="N31" s="1" t="s">
        <v>141</v>
      </c>
      <c r="O31" s="1" t="s">
        <v>142</v>
      </c>
      <c r="P31" s="4" t="s">
        <v>421</v>
      </c>
      <c r="Q31" t="s">
        <v>403</v>
      </c>
      <c r="R31" t="s">
        <v>403</v>
      </c>
      <c r="S31" t="s">
        <v>403</v>
      </c>
      <c r="T31" t="s">
        <v>403</v>
      </c>
      <c r="U31" t="s">
        <v>403</v>
      </c>
      <c r="V31" t="s">
        <v>403</v>
      </c>
      <c r="W31" t="s">
        <v>403</v>
      </c>
      <c r="X31" t="s">
        <v>403</v>
      </c>
    </row>
    <row r="32" spans="1:24" x14ac:dyDescent="0.25">
      <c r="A32" s="1" t="s">
        <v>143</v>
      </c>
      <c r="B32" s="1" t="s">
        <v>144</v>
      </c>
      <c r="C32" s="4" t="s">
        <v>421</v>
      </c>
      <c r="D32" t="s">
        <v>403</v>
      </c>
      <c r="E32" t="s">
        <v>403</v>
      </c>
      <c r="F32" t="s">
        <v>403</v>
      </c>
      <c r="G32">
        <v>65</v>
      </c>
      <c r="H32">
        <v>90</v>
      </c>
      <c r="I32">
        <v>110</v>
      </c>
      <c r="J32" t="s">
        <v>403</v>
      </c>
      <c r="K32" t="s">
        <v>403</v>
      </c>
      <c r="N32" s="1" t="s">
        <v>143</v>
      </c>
      <c r="O32" s="1" t="s">
        <v>144</v>
      </c>
      <c r="P32" s="4" t="s">
        <v>421</v>
      </c>
      <c r="Q32" t="s">
        <v>403</v>
      </c>
      <c r="R32" t="s">
        <v>403</v>
      </c>
      <c r="S32" t="s">
        <v>403</v>
      </c>
      <c r="T32" t="s">
        <v>403</v>
      </c>
      <c r="U32" t="s">
        <v>403</v>
      </c>
      <c r="V32" t="s">
        <v>403</v>
      </c>
      <c r="W32" t="s">
        <v>403</v>
      </c>
      <c r="X32" t="s">
        <v>403</v>
      </c>
    </row>
    <row r="33" spans="1:24" x14ac:dyDescent="0.25">
      <c r="A33" s="1" t="s">
        <v>145</v>
      </c>
      <c r="B33" s="1" t="s">
        <v>146</v>
      </c>
      <c r="C33" s="4" t="s">
        <v>421</v>
      </c>
      <c r="D33" t="s">
        <v>403</v>
      </c>
      <c r="E33" t="s">
        <v>403</v>
      </c>
      <c r="F33" t="s">
        <v>403</v>
      </c>
      <c r="G33" t="s">
        <v>403</v>
      </c>
      <c r="H33" t="s">
        <v>403</v>
      </c>
      <c r="I33" t="s">
        <v>403</v>
      </c>
      <c r="J33" t="s">
        <v>403</v>
      </c>
      <c r="K33" t="s">
        <v>403</v>
      </c>
      <c r="N33" s="1" t="s">
        <v>145</v>
      </c>
      <c r="O33" s="1" t="s">
        <v>146</v>
      </c>
      <c r="P33" s="4" t="s">
        <v>421</v>
      </c>
      <c r="Q33" t="s">
        <v>403</v>
      </c>
      <c r="R33" t="s">
        <v>403</v>
      </c>
      <c r="S33" t="s">
        <v>403</v>
      </c>
      <c r="T33" t="s">
        <v>403</v>
      </c>
      <c r="U33" t="s">
        <v>403</v>
      </c>
      <c r="V33" t="s">
        <v>403</v>
      </c>
      <c r="W33" t="s">
        <v>403</v>
      </c>
      <c r="X33" t="s">
        <v>403</v>
      </c>
    </row>
    <row r="34" spans="1:24" x14ac:dyDescent="0.25">
      <c r="A34" s="1" t="s">
        <v>147</v>
      </c>
      <c r="B34" s="1" t="s">
        <v>148</v>
      </c>
      <c r="C34" s="4" t="s">
        <v>421</v>
      </c>
      <c r="D34" t="s">
        <v>403</v>
      </c>
      <c r="E34" t="s">
        <v>403</v>
      </c>
      <c r="F34" t="s">
        <v>403</v>
      </c>
      <c r="G34" t="s">
        <v>403</v>
      </c>
      <c r="H34" t="s">
        <v>403</v>
      </c>
      <c r="I34" t="s">
        <v>403</v>
      </c>
      <c r="J34" t="s">
        <v>403</v>
      </c>
      <c r="K34" t="s">
        <v>403</v>
      </c>
      <c r="N34" s="1" t="s">
        <v>147</v>
      </c>
      <c r="O34" s="1" t="s">
        <v>148</v>
      </c>
      <c r="P34" s="4" t="s">
        <v>421</v>
      </c>
      <c r="Q34" t="s">
        <v>403</v>
      </c>
      <c r="R34" t="s">
        <v>403</v>
      </c>
      <c r="S34" t="s">
        <v>403</v>
      </c>
      <c r="T34" t="s">
        <v>403</v>
      </c>
      <c r="U34" t="s">
        <v>403</v>
      </c>
      <c r="V34" t="s">
        <v>403</v>
      </c>
      <c r="W34" t="s">
        <v>403</v>
      </c>
      <c r="X34" t="s">
        <v>403</v>
      </c>
    </row>
    <row r="35" spans="1:24" x14ac:dyDescent="0.25">
      <c r="A35" s="1" t="s">
        <v>149</v>
      </c>
      <c r="B35" s="1" t="s">
        <v>150</v>
      </c>
      <c r="C35" s="4" t="s">
        <v>421</v>
      </c>
      <c r="D35" t="s">
        <v>403</v>
      </c>
      <c r="E35" t="s">
        <v>403</v>
      </c>
      <c r="F35" t="s">
        <v>403</v>
      </c>
      <c r="G35" t="s">
        <v>403</v>
      </c>
      <c r="H35" t="s">
        <v>403</v>
      </c>
      <c r="I35">
        <v>20</v>
      </c>
      <c r="J35" t="s">
        <v>403</v>
      </c>
      <c r="K35" t="s">
        <v>403</v>
      </c>
      <c r="N35" s="1" t="s">
        <v>149</v>
      </c>
      <c r="O35" s="1" t="s">
        <v>150</v>
      </c>
      <c r="P35" s="4" t="s">
        <v>421</v>
      </c>
      <c r="Q35" t="s">
        <v>403</v>
      </c>
      <c r="R35" t="s">
        <v>403</v>
      </c>
      <c r="S35" t="s">
        <v>403</v>
      </c>
      <c r="T35" t="s">
        <v>403</v>
      </c>
      <c r="U35" t="s">
        <v>403</v>
      </c>
      <c r="V35" t="s">
        <v>403</v>
      </c>
      <c r="W35" t="s">
        <v>403</v>
      </c>
      <c r="X35" t="s">
        <v>403</v>
      </c>
    </row>
    <row r="36" spans="1:24" x14ac:dyDescent="0.25">
      <c r="A36" s="1" t="s">
        <v>151</v>
      </c>
      <c r="B36" s="1" t="s">
        <v>152</v>
      </c>
      <c r="C36" s="4" t="s">
        <v>421</v>
      </c>
      <c r="D36" t="s">
        <v>403</v>
      </c>
      <c r="E36" t="s">
        <v>403</v>
      </c>
      <c r="F36" t="s">
        <v>403</v>
      </c>
      <c r="G36">
        <v>5</v>
      </c>
      <c r="H36">
        <v>40</v>
      </c>
      <c r="I36">
        <v>20</v>
      </c>
      <c r="J36" t="s">
        <v>403</v>
      </c>
      <c r="K36" t="s">
        <v>403</v>
      </c>
      <c r="N36" s="1" t="s">
        <v>151</v>
      </c>
      <c r="O36" s="1" t="s">
        <v>152</v>
      </c>
      <c r="P36" s="4" t="s">
        <v>421</v>
      </c>
      <c r="Q36" t="s">
        <v>403</v>
      </c>
      <c r="R36" t="s">
        <v>403</v>
      </c>
      <c r="S36" t="s">
        <v>403</v>
      </c>
      <c r="T36" t="s">
        <v>403</v>
      </c>
      <c r="U36" t="s">
        <v>403</v>
      </c>
      <c r="V36" t="s">
        <v>403</v>
      </c>
      <c r="W36" t="s">
        <v>403</v>
      </c>
      <c r="X36" t="s">
        <v>403</v>
      </c>
    </row>
    <row r="37" spans="1:24" x14ac:dyDescent="0.25">
      <c r="A37" s="1" t="s">
        <v>153</v>
      </c>
      <c r="B37" s="1" t="s">
        <v>154</v>
      </c>
      <c r="C37" s="4" t="s">
        <v>421</v>
      </c>
      <c r="D37" t="s">
        <v>403</v>
      </c>
      <c r="E37" t="s">
        <v>403</v>
      </c>
      <c r="F37" t="s">
        <v>403</v>
      </c>
      <c r="G37" t="s">
        <v>403</v>
      </c>
      <c r="H37" t="s">
        <v>403</v>
      </c>
      <c r="I37" t="s">
        <v>403</v>
      </c>
      <c r="J37">
        <v>40</v>
      </c>
      <c r="K37" t="s">
        <v>403</v>
      </c>
      <c r="N37" s="1" t="s">
        <v>153</v>
      </c>
      <c r="O37" s="1" t="s">
        <v>154</v>
      </c>
      <c r="P37" s="4" t="s">
        <v>421</v>
      </c>
      <c r="Q37" t="s">
        <v>403</v>
      </c>
      <c r="R37" t="s">
        <v>403</v>
      </c>
      <c r="S37" t="s">
        <v>403</v>
      </c>
      <c r="T37" t="s">
        <v>403</v>
      </c>
      <c r="U37" t="s">
        <v>403</v>
      </c>
      <c r="V37" t="s">
        <v>403</v>
      </c>
      <c r="W37" t="s">
        <v>403</v>
      </c>
      <c r="X37" t="s">
        <v>403</v>
      </c>
    </row>
    <row r="38" spans="1:24" x14ac:dyDescent="0.25">
      <c r="A38" s="1" t="s">
        <v>155</v>
      </c>
      <c r="B38" s="1" t="s">
        <v>156</v>
      </c>
      <c r="C38" s="4" t="s">
        <v>421</v>
      </c>
      <c r="D38" t="s">
        <v>403</v>
      </c>
      <c r="E38" t="s">
        <v>403</v>
      </c>
      <c r="F38" t="s">
        <v>403</v>
      </c>
      <c r="G38" t="s">
        <v>403</v>
      </c>
      <c r="H38" t="s">
        <v>403</v>
      </c>
      <c r="I38" t="s">
        <v>403</v>
      </c>
      <c r="J38" t="s">
        <v>403</v>
      </c>
      <c r="K38" t="s">
        <v>403</v>
      </c>
      <c r="N38" s="1" t="s">
        <v>155</v>
      </c>
      <c r="O38" s="1" t="s">
        <v>156</v>
      </c>
      <c r="P38" s="4" t="s">
        <v>421</v>
      </c>
      <c r="Q38" t="s">
        <v>403</v>
      </c>
      <c r="R38" t="s">
        <v>403</v>
      </c>
      <c r="S38" t="s">
        <v>403</v>
      </c>
      <c r="T38" t="s">
        <v>403</v>
      </c>
      <c r="U38" t="s">
        <v>403</v>
      </c>
      <c r="V38" t="s">
        <v>403</v>
      </c>
      <c r="W38" t="s">
        <v>403</v>
      </c>
      <c r="X38" t="s">
        <v>403</v>
      </c>
    </row>
    <row r="39" spans="1:24" x14ac:dyDescent="0.25">
      <c r="A39" s="1" t="s">
        <v>157</v>
      </c>
      <c r="B39" s="1" t="s">
        <v>158</v>
      </c>
      <c r="C39" s="4" t="s">
        <v>421</v>
      </c>
      <c r="D39">
        <v>10</v>
      </c>
      <c r="E39" t="s">
        <v>403</v>
      </c>
      <c r="F39" t="s">
        <v>403</v>
      </c>
      <c r="G39" t="s">
        <v>403</v>
      </c>
      <c r="H39" t="s">
        <v>403</v>
      </c>
      <c r="I39" t="s">
        <v>403</v>
      </c>
      <c r="J39" t="s">
        <v>403</v>
      </c>
      <c r="K39" t="s">
        <v>403</v>
      </c>
      <c r="N39" s="1" t="s">
        <v>157</v>
      </c>
      <c r="O39" s="1" t="s">
        <v>158</v>
      </c>
      <c r="P39" s="4" t="s">
        <v>421</v>
      </c>
      <c r="Q39">
        <v>10</v>
      </c>
      <c r="R39" t="s">
        <v>403</v>
      </c>
      <c r="S39" t="s">
        <v>403</v>
      </c>
      <c r="T39" t="s">
        <v>403</v>
      </c>
      <c r="U39" t="s">
        <v>403</v>
      </c>
      <c r="V39" t="s">
        <v>403</v>
      </c>
      <c r="W39" t="s">
        <v>403</v>
      </c>
      <c r="X39" t="s">
        <v>403</v>
      </c>
    </row>
    <row r="40" spans="1:24" x14ac:dyDescent="0.25">
      <c r="A40" s="1" t="s">
        <v>159</v>
      </c>
      <c r="B40" s="1" t="s">
        <v>160</v>
      </c>
      <c r="C40" s="4" t="s">
        <v>421</v>
      </c>
      <c r="D40" t="s">
        <v>403</v>
      </c>
      <c r="E40" t="s">
        <v>403</v>
      </c>
      <c r="F40" t="s">
        <v>403</v>
      </c>
      <c r="G40" t="s">
        <v>403</v>
      </c>
      <c r="H40">
        <v>5</v>
      </c>
      <c r="I40" t="s">
        <v>403</v>
      </c>
      <c r="J40" t="s">
        <v>403</v>
      </c>
      <c r="K40" t="s">
        <v>403</v>
      </c>
      <c r="N40" s="1" t="s">
        <v>159</v>
      </c>
      <c r="O40" s="1" t="s">
        <v>160</v>
      </c>
      <c r="P40" s="4" t="s">
        <v>421</v>
      </c>
      <c r="Q40" t="s">
        <v>403</v>
      </c>
      <c r="R40" t="s">
        <v>403</v>
      </c>
      <c r="S40" t="s">
        <v>403</v>
      </c>
      <c r="T40" t="s">
        <v>403</v>
      </c>
      <c r="U40" t="s">
        <v>403</v>
      </c>
      <c r="V40" t="s">
        <v>403</v>
      </c>
      <c r="W40" t="s">
        <v>403</v>
      </c>
      <c r="X40" t="s">
        <v>403</v>
      </c>
    </row>
    <row r="41" spans="1:24" x14ac:dyDescent="0.25">
      <c r="A41" s="1" t="s">
        <v>161</v>
      </c>
      <c r="B41" s="1" t="s">
        <v>162</v>
      </c>
      <c r="C41" s="4" t="s">
        <v>421</v>
      </c>
      <c r="D41" t="s">
        <v>403</v>
      </c>
      <c r="E41" t="s">
        <v>403</v>
      </c>
      <c r="F41" t="s">
        <v>403</v>
      </c>
      <c r="G41" t="s">
        <v>403</v>
      </c>
      <c r="H41">
        <v>20</v>
      </c>
      <c r="I41" t="s">
        <v>403</v>
      </c>
      <c r="J41" t="s">
        <v>403</v>
      </c>
      <c r="K41">
        <v>10</v>
      </c>
      <c r="N41" s="1" t="s">
        <v>161</v>
      </c>
      <c r="O41" s="1" t="s">
        <v>162</v>
      </c>
      <c r="P41" s="4" t="s">
        <v>421</v>
      </c>
      <c r="Q41" t="s">
        <v>403</v>
      </c>
      <c r="R41" t="s">
        <v>403</v>
      </c>
      <c r="S41" t="s">
        <v>403</v>
      </c>
      <c r="T41" t="s">
        <v>403</v>
      </c>
      <c r="U41" t="s">
        <v>403</v>
      </c>
      <c r="V41" t="s">
        <v>403</v>
      </c>
      <c r="W41" t="s">
        <v>403</v>
      </c>
      <c r="X41" t="s">
        <v>403</v>
      </c>
    </row>
    <row r="42" spans="1:24" x14ac:dyDescent="0.25">
      <c r="A42" s="1" t="s">
        <v>163</v>
      </c>
      <c r="B42" s="1" t="s">
        <v>164</v>
      </c>
      <c r="C42" s="4" t="s">
        <v>421</v>
      </c>
      <c r="D42" t="s">
        <v>403</v>
      </c>
      <c r="E42" t="s">
        <v>403</v>
      </c>
      <c r="F42" t="s">
        <v>403</v>
      </c>
      <c r="G42" t="s">
        <v>403</v>
      </c>
      <c r="H42" t="s">
        <v>403</v>
      </c>
      <c r="I42" t="s">
        <v>403</v>
      </c>
      <c r="J42" t="s">
        <v>403</v>
      </c>
      <c r="K42" t="s">
        <v>403</v>
      </c>
      <c r="N42" s="1" t="s">
        <v>163</v>
      </c>
      <c r="O42" s="1" t="s">
        <v>164</v>
      </c>
      <c r="P42" s="4" t="s">
        <v>421</v>
      </c>
      <c r="Q42" t="s">
        <v>403</v>
      </c>
      <c r="R42" t="s">
        <v>403</v>
      </c>
      <c r="S42" t="s">
        <v>403</v>
      </c>
      <c r="T42" t="s">
        <v>403</v>
      </c>
      <c r="U42" t="s">
        <v>403</v>
      </c>
      <c r="V42" t="s">
        <v>403</v>
      </c>
      <c r="W42" t="s">
        <v>403</v>
      </c>
      <c r="X42" t="s">
        <v>403</v>
      </c>
    </row>
    <row r="43" spans="1:24" x14ac:dyDescent="0.25">
      <c r="A43" s="1" t="s">
        <v>165</v>
      </c>
      <c r="B43" s="1" t="s">
        <v>166</v>
      </c>
      <c r="C43" s="4" t="s">
        <v>421</v>
      </c>
      <c r="D43" t="s">
        <v>403</v>
      </c>
      <c r="E43" t="s">
        <v>403</v>
      </c>
      <c r="F43">
        <v>15</v>
      </c>
      <c r="G43" t="s">
        <v>403</v>
      </c>
      <c r="H43" t="s">
        <v>403</v>
      </c>
      <c r="I43" t="s">
        <v>403</v>
      </c>
      <c r="J43">
        <v>5</v>
      </c>
      <c r="K43">
        <v>5</v>
      </c>
      <c r="N43" s="1" t="s">
        <v>165</v>
      </c>
      <c r="O43" s="1" t="s">
        <v>166</v>
      </c>
      <c r="P43" s="4" t="s">
        <v>421</v>
      </c>
      <c r="Q43" t="s">
        <v>403</v>
      </c>
      <c r="R43" t="s">
        <v>403</v>
      </c>
      <c r="S43" t="s">
        <v>403</v>
      </c>
      <c r="T43" t="s">
        <v>403</v>
      </c>
      <c r="U43" t="s">
        <v>403</v>
      </c>
      <c r="V43" t="s">
        <v>403</v>
      </c>
      <c r="W43" t="s">
        <v>403</v>
      </c>
      <c r="X43" t="s">
        <v>403</v>
      </c>
    </row>
    <row r="44" spans="1:24" x14ac:dyDescent="0.25">
      <c r="A44" s="1" t="s">
        <v>167</v>
      </c>
      <c r="B44" s="1" t="s">
        <v>168</v>
      </c>
      <c r="C44" s="4" t="s">
        <v>421</v>
      </c>
      <c r="D44" t="s">
        <v>403</v>
      </c>
      <c r="E44" t="s">
        <v>403</v>
      </c>
      <c r="F44">
        <v>15</v>
      </c>
      <c r="G44" t="s">
        <v>403</v>
      </c>
      <c r="H44">
        <v>5</v>
      </c>
      <c r="I44">
        <v>10</v>
      </c>
      <c r="J44" t="s">
        <v>403</v>
      </c>
      <c r="K44" t="s">
        <v>403</v>
      </c>
      <c r="N44" s="1" t="s">
        <v>167</v>
      </c>
      <c r="O44" s="1" t="s">
        <v>168</v>
      </c>
      <c r="P44" s="4" t="s">
        <v>421</v>
      </c>
      <c r="Q44" t="s">
        <v>403</v>
      </c>
      <c r="R44" t="s">
        <v>403</v>
      </c>
      <c r="S44" t="s">
        <v>403</v>
      </c>
      <c r="T44" t="s">
        <v>403</v>
      </c>
      <c r="U44" t="s">
        <v>403</v>
      </c>
      <c r="V44" t="s">
        <v>403</v>
      </c>
      <c r="W44" t="s">
        <v>403</v>
      </c>
      <c r="X44" t="s">
        <v>403</v>
      </c>
    </row>
    <row r="45" spans="1:24" x14ac:dyDescent="0.25">
      <c r="A45" s="1" t="s">
        <v>169</v>
      </c>
      <c r="B45" s="1" t="s">
        <v>170</v>
      </c>
      <c r="C45" s="4" t="s">
        <v>421</v>
      </c>
      <c r="D45" t="s">
        <v>403</v>
      </c>
      <c r="E45" t="s">
        <v>403</v>
      </c>
      <c r="F45" t="s">
        <v>403</v>
      </c>
      <c r="G45" t="s">
        <v>403</v>
      </c>
      <c r="H45" t="s">
        <v>403</v>
      </c>
      <c r="I45" t="s">
        <v>403</v>
      </c>
      <c r="J45" t="s">
        <v>403</v>
      </c>
      <c r="K45" t="s">
        <v>403</v>
      </c>
      <c r="N45" s="1" t="s">
        <v>169</v>
      </c>
      <c r="O45" s="1" t="s">
        <v>170</v>
      </c>
      <c r="P45" s="4" t="s">
        <v>421</v>
      </c>
      <c r="Q45" t="s">
        <v>403</v>
      </c>
      <c r="R45" t="s">
        <v>403</v>
      </c>
      <c r="S45" t="s">
        <v>403</v>
      </c>
      <c r="T45" t="s">
        <v>403</v>
      </c>
      <c r="U45" t="s">
        <v>403</v>
      </c>
      <c r="V45" t="s">
        <v>403</v>
      </c>
      <c r="W45" t="s">
        <v>403</v>
      </c>
      <c r="X45" t="s">
        <v>403</v>
      </c>
    </row>
    <row r="46" spans="1:24" x14ac:dyDescent="0.25">
      <c r="A46" s="1" t="s">
        <v>171</v>
      </c>
      <c r="B46" s="1" t="s">
        <v>172</v>
      </c>
      <c r="C46" s="4" t="s">
        <v>421</v>
      </c>
      <c r="D46" t="s">
        <v>403</v>
      </c>
      <c r="E46" t="s">
        <v>403</v>
      </c>
      <c r="F46">
        <v>20</v>
      </c>
      <c r="G46">
        <v>10</v>
      </c>
      <c r="H46" t="s">
        <v>403</v>
      </c>
      <c r="I46" t="s">
        <v>403</v>
      </c>
      <c r="J46" t="s">
        <v>403</v>
      </c>
      <c r="K46" t="s">
        <v>403</v>
      </c>
      <c r="N46" s="1" t="s">
        <v>171</v>
      </c>
      <c r="O46" s="1" t="s">
        <v>172</v>
      </c>
      <c r="P46" s="4" t="s">
        <v>421</v>
      </c>
      <c r="Q46" t="s">
        <v>403</v>
      </c>
      <c r="R46" t="s">
        <v>403</v>
      </c>
      <c r="S46" t="s">
        <v>403</v>
      </c>
      <c r="T46" t="s">
        <v>403</v>
      </c>
      <c r="U46" t="s">
        <v>403</v>
      </c>
      <c r="V46" t="s">
        <v>403</v>
      </c>
      <c r="W46" t="s">
        <v>403</v>
      </c>
      <c r="X46" t="s">
        <v>403</v>
      </c>
    </row>
    <row r="47" spans="1:24" x14ac:dyDescent="0.25">
      <c r="A47" s="1" t="s">
        <v>173</v>
      </c>
      <c r="B47" s="1" t="s">
        <v>174</v>
      </c>
      <c r="C47" s="4" t="s">
        <v>421</v>
      </c>
      <c r="D47" t="s">
        <v>403</v>
      </c>
      <c r="E47">
        <v>5</v>
      </c>
      <c r="F47" t="s">
        <v>403</v>
      </c>
      <c r="G47" t="s">
        <v>403</v>
      </c>
      <c r="H47" t="s">
        <v>403</v>
      </c>
      <c r="I47">
        <v>15</v>
      </c>
      <c r="J47" t="s">
        <v>403</v>
      </c>
      <c r="K47">
        <v>5</v>
      </c>
      <c r="N47" s="1" t="s">
        <v>173</v>
      </c>
      <c r="O47" s="1" t="s">
        <v>174</v>
      </c>
      <c r="P47" s="4" t="s">
        <v>421</v>
      </c>
      <c r="Q47" t="s">
        <v>403</v>
      </c>
      <c r="R47" t="s">
        <v>403</v>
      </c>
      <c r="S47" t="s">
        <v>403</v>
      </c>
      <c r="T47" t="s">
        <v>403</v>
      </c>
      <c r="U47" t="s">
        <v>403</v>
      </c>
      <c r="V47" t="s">
        <v>403</v>
      </c>
      <c r="W47" t="s">
        <v>403</v>
      </c>
      <c r="X47" t="s">
        <v>403</v>
      </c>
    </row>
    <row r="48" spans="1:24" x14ac:dyDescent="0.25">
      <c r="A48" s="1" t="s">
        <v>175</v>
      </c>
      <c r="B48" s="1" t="s">
        <v>176</v>
      </c>
      <c r="C48" s="4" t="s">
        <v>421</v>
      </c>
      <c r="D48" t="s">
        <v>403</v>
      </c>
      <c r="E48" t="s">
        <v>403</v>
      </c>
      <c r="F48" t="s">
        <v>403</v>
      </c>
      <c r="G48" t="s">
        <v>403</v>
      </c>
      <c r="H48" t="s">
        <v>403</v>
      </c>
      <c r="I48" t="s">
        <v>403</v>
      </c>
      <c r="J48" t="s">
        <v>403</v>
      </c>
      <c r="K48">
        <v>10</v>
      </c>
      <c r="N48" s="1" t="s">
        <v>175</v>
      </c>
      <c r="O48" s="1" t="s">
        <v>176</v>
      </c>
      <c r="P48" s="4" t="s">
        <v>421</v>
      </c>
      <c r="Q48" t="s">
        <v>403</v>
      </c>
      <c r="R48" t="s">
        <v>403</v>
      </c>
      <c r="S48" t="s">
        <v>403</v>
      </c>
      <c r="T48" t="s">
        <v>403</v>
      </c>
      <c r="U48" t="s">
        <v>403</v>
      </c>
      <c r="V48" t="s">
        <v>403</v>
      </c>
      <c r="W48" t="s">
        <v>403</v>
      </c>
      <c r="X48" t="s">
        <v>403</v>
      </c>
    </row>
    <row r="49" spans="1:24" x14ac:dyDescent="0.25">
      <c r="A49" s="1" t="s">
        <v>177</v>
      </c>
      <c r="B49" s="1" t="s">
        <v>178</v>
      </c>
      <c r="C49" s="4" t="s">
        <v>421</v>
      </c>
      <c r="D49" t="s">
        <v>403</v>
      </c>
      <c r="E49" t="s">
        <v>403</v>
      </c>
      <c r="F49" t="s">
        <v>403</v>
      </c>
      <c r="G49" t="s">
        <v>403</v>
      </c>
      <c r="H49" t="s">
        <v>403</v>
      </c>
      <c r="I49" t="s">
        <v>403</v>
      </c>
      <c r="J49" t="s">
        <v>403</v>
      </c>
      <c r="K49" t="s">
        <v>403</v>
      </c>
      <c r="N49" s="1" t="s">
        <v>177</v>
      </c>
      <c r="O49" s="1" t="s">
        <v>178</v>
      </c>
      <c r="P49" s="4" t="s">
        <v>421</v>
      </c>
      <c r="Q49" t="s">
        <v>403</v>
      </c>
      <c r="R49" t="s">
        <v>403</v>
      </c>
      <c r="S49" t="s">
        <v>403</v>
      </c>
      <c r="T49" t="s">
        <v>403</v>
      </c>
      <c r="U49" t="s">
        <v>403</v>
      </c>
      <c r="V49" t="s">
        <v>403</v>
      </c>
      <c r="W49" t="s">
        <v>403</v>
      </c>
      <c r="X49" t="s">
        <v>403</v>
      </c>
    </row>
    <row r="50" spans="1:24" x14ac:dyDescent="0.25">
      <c r="A50" s="1" t="s">
        <v>179</v>
      </c>
      <c r="B50" s="1" t="s">
        <v>180</v>
      </c>
      <c r="C50" s="4" t="s">
        <v>421</v>
      </c>
      <c r="D50" t="s">
        <v>403</v>
      </c>
      <c r="E50">
        <v>25</v>
      </c>
      <c r="F50">
        <v>5</v>
      </c>
      <c r="G50" t="s">
        <v>403</v>
      </c>
      <c r="H50" t="s">
        <v>403</v>
      </c>
      <c r="I50">
        <v>15</v>
      </c>
      <c r="J50" t="s">
        <v>403</v>
      </c>
      <c r="K50">
        <v>50</v>
      </c>
      <c r="N50" s="1" t="s">
        <v>179</v>
      </c>
      <c r="O50" s="1" t="s">
        <v>180</v>
      </c>
      <c r="P50" s="4" t="s">
        <v>421</v>
      </c>
      <c r="Q50" t="s">
        <v>403</v>
      </c>
      <c r="R50" t="s">
        <v>403</v>
      </c>
      <c r="S50" t="s">
        <v>403</v>
      </c>
      <c r="T50" t="s">
        <v>403</v>
      </c>
      <c r="U50" t="s">
        <v>403</v>
      </c>
      <c r="V50" t="s">
        <v>403</v>
      </c>
      <c r="W50" t="s">
        <v>403</v>
      </c>
      <c r="X50" t="s">
        <v>403</v>
      </c>
    </row>
    <row r="51" spans="1:24" x14ac:dyDescent="0.25">
      <c r="A51" s="1" t="s">
        <v>181</v>
      </c>
      <c r="B51" s="1" t="s">
        <v>182</v>
      </c>
      <c r="C51" s="4" t="s">
        <v>421</v>
      </c>
      <c r="D51">
        <v>5</v>
      </c>
      <c r="E51" t="s">
        <v>403</v>
      </c>
      <c r="F51" t="s">
        <v>403</v>
      </c>
      <c r="G51" t="s">
        <v>403</v>
      </c>
      <c r="H51" t="s">
        <v>403</v>
      </c>
      <c r="I51" t="s">
        <v>403</v>
      </c>
      <c r="J51" t="s">
        <v>403</v>
      </c>
      <c r="K51" t="s">
        <v>403</v>
      </c>
      <c r="N51" s="1" t="s">
        <v>181</v>
      </c>
      <c r="O51" s="1" t="s">
        <v>182</v>
      </c>
      <c r="P51" s="4" t="s">
        <v>421</v>
      </c>
      <c r="Q51">
        <v>5</v>
      </c>
      <c r="R51" t="s">
        <v>403</v>
      </c>
      <c r="S51" t="s">
        <v>403</v>
      </c>
      <c r="T51" t="s">
        <v>403</v>
      </c>
      <c r="U51" t="s">
        <v>403</v>
      </c>
      <c r="V51" t="s">
        <v>403</v>
      </c>
      <c r="W51" t="s">
        <v>403</v>
      </c>
      <c r="X51" t="s">
        <v>403</v>
      </c>
    </row>
    <row r="52" spans="1:24" x14ac:dyDescent="0.25">
      <c r="A52" s="1" t="s">
        <v>183</v>
      </c>
      <c r="B52" s="1" t="s">
        <v>184</v>
      </c>
      <c r="C52" s="4" t="s">
        <v>421</v>
      </c>
      <c r="D52" t="s">
        <v>403</v>
      </c>
      <c r="E52" t="s">
        <v>403</v>
      </c>
      <c r="F52" t="s">
        <v>403</v>
      </c>
      <c r="G52" t="s">
        <v>403</v>
      </c>
      <c r="H52">
        <v>5</v>
      </c>
      <c r="I52" t="s">
        <v>403</v>
      </c>
      <c r="J52" t="s">
        <v>403</v>
      </c>
      <c r="K52">
        <v>10</v>
      </c>
      <c r="N52" s="1" t="s">
        <v>183</v>
      </c>
      <c r="O52" s="1" t="s">
        <v>184</v>
      </c>
      <c r="P52" s="4" t="s">
        <v>421</v>
      </c>
      <c r="Q52" t="s">
        <v>403</v>
      </c>
      <c r="R52" t="s">
        <v>403</v>
      </c>
      <c r="S52" t="s">
        <v>403</v>
      </c>
      <c r="T52" t="s">
        <v>403</v>
      </c>
      <c r="U52" t="s">
        <v>403</v>
      </c>
      <c r="V52" t="s">
        <v>403</v>
      </c>
      <c r="W52" t="s">
        <v>403</v>
      </c>
      <c r="X52" t="s">
        <v>403</v>
      </c>
    </row>
    <row r="53" spans="1:24" x14ac:dyDescent="0.25">
      <c r="A53" s="1" t="s">
        <v>185</v>
      </c>
      <c r="B53" s="1" t="s">
        <v>186</v>
      </c>
      <c r="C53" s="4" t="s">
        <v>421</v>
      </c>
      <c r="D53" t="s">
        <v>403</v>
      </c>
      <c r="E53" t="s">
        <v>403</v>
      </c>
      <c r="F53" t="s">
        <v>403</v>
      </c>
      <c r="G53" t="s">
        <v>403</v>
      </c>
      <c r="H53" t="s">
        <v>403</v>
      </c>
      <c r="I53" t="s">
        <v>403</v>
      </c>
      <c r="J53" t="s">
        <v>403</v>
      </c>
      <c r="K53" t="s">
        <v>403</v>
      </c>
      <c r="N53" s="1" t="s">
        <v>185</v>
      </c>
      <c r="O53" s="1" t="s">
        <v>186</v>
      </c>
      <c r="P53" s="4" t="s">
        <v>421</v>
      </c>
      <c r="Q53" t="s">
        <v>403</v>
      </c>
      <c r="R53" t="s">
        <v>403</v>
      </c>
      <c r="S53" t="s">
        <v>403</v>
      </c>
      <c r="T53" t="s">
        <v>403</v>
      </c>
      <c r="U53" t="s">
        <v>403</v>
      </c>
      <c r="V53" t="s">
        <v>403</v>
      </c>
      <c r="W53" t="s">
        <v>403</v>
      </c>
      <c r="X53" t="s">
        <v>403</v>
      </c>
    </row>
    <row r="54" spans="1:24" x14ac:dyDescent="0.25">
      <c r="A54" s="1" t="s">
        <v>187</v>
      </c>
      <c r="B54" s="1" t="s">
        <v>188</v>
      </c>
      <c r="C54" s="4" t="s">
        <v>421</v>
      </c>
      <c r="D54" t="s">
        <v>403</v>
      </c>
      <c r="E54" t="s">
        <v>403</v>
      </c>
      <c r="F54" t="s">
        <v>403</v>
      </c>
      <c r="G54" t="s">
        <v>403</v>
      </c>
      <c r="H54" t="s">
        <v>403</v>
      </c>
      <c r="I54" t="s">
        <v>403</v>
      </c>
      <c r="J54" t="s">
        <v>403</v>
      </c>
      <c r="K54" t="s">
        <v>403</v>
      </c>
      <c r="N54" s="1" t="s">
        <v>187</v>
      </c>
      <c r="O54" s="1" t="s">
        <v>188</v>
      </c>
      <c r="P54" s="4" t="s">
        <v>421</v>
      </c>
      <c r="Q54" t="s">
        <v>403</v>
      </c>
      <c r="R54" t="s">
        <v>403</v>
      </c>
      <c r="S54" t="s">
        <v>403</v>
      </c>
      <c r="T54" t="s">
        <v>403</v>
      </c>
      <c r="U54" t="s">
        <v>403</v>
      </c>
      <c r="V54" t="s">
        <v>403</v>
      </c>
      <c r="W54" t="s">
        <v>403</v>
      </c>
      <c r="X54" t="s">
        <v>403</v>
      </c>
    </row>
    <row r="55" spans="1:24" x14ac:dyDescent="0.25">
      <c r="A55" s="1" t="s">
        <v>189</v>
      </c>
      <c r="B55" s="1" t="s">
        <v>190</v>
      </c>
      <c r="C55" s="4" t="s">
        <v>421</v>
      </c>
      <c r="D55" t="s">
        <v>403</v>
      </c>
      <c r="E55" t="s">
        <v>403</v>
      </c>
      <c r="F55" t="s">
        <v>403</v>
      </c>
      <c r="G55" t="s">
        <v>403</v>
      </c>
      <c r="H55" t="s">
        <v>403</v>
      </c>
      <c r="I55" t="s">
        <v>403</v>
      </c>
      <c r="J55" t="s">
        <v>403</v>
      </c>
      <c r="K55" t="s">
        <v>403</v>
      </c>
      <c r="N55" s="1" t="s">
        <v>189</v>
      </c>
      <c r="O55" s="1" t="s">
        <v>190</v>
      </c>
      <c r="P55" s="4" t="s">
        <v>421</v>
      </c>
      <c r="Q55" t="s">
        <v>403</v>
      </c>
      <c r="R55" t="s">
        <v>403</v>
      </c>
      <c r="S55" t="s">
        <v>403</v>
      </c>
      <c r="T55" t="s">
        <v>403</v>
      </c>
      <c r="U55" t="s">
        <v>403</v>
      </c>
      <c r="V55" t="s">
        <v>403</v>
      </c>
      <c r="W55" t="s">
        <v>403</v>
      </c>
      <c r="X55" t="s">
        <v>403</v>
      </c>
    </row>
    <row r="56" spans="1:24" x14ac:dyDescent="0.25">
      <c r="A56" s="1" t="s">
        <v>191</v>
      </c>
      <c r="B56" s="1" t="s">
        <v>192</v>
      </c>
      <c r="C56" s="4" t="s">
        <v>421</v>
      </c>
      <c r="D56" t="s">
        <v>403</v>
      </c>
      <c r="E56" t="s">
        <v>403</v>
      </c>
      <c r="F56" t="s">
        <v>403</v>
      </c>
      <c r="G56" t="s">
        <v>403</v>
      </c>
      <c r="H56" t="s">
        <v>403</v>
      </c>
      <c r="I56" t="s">
        <v>403</v>
      </c>
      <c r="J56" t="s">
        <v>403</v>
      </c>
      <c r="K56" t="s">
        <v>403</v>
      </c>
      <c r="N56" s="1" t="s">
        <v>191</v>
      </c>
      <c r="O56" s="1" t="s">
        <v>192</v>
      </c>
      <c r="P56" s="4" t="s">
        <v>421</v>
      </c>
      <c r="Q56" t="s">
        <v>403</v>
      </c>
      <c r="R56" t="s">
        <v>403</v>
      </c>
      <c r="S56" t="s">
        <v>403</v>
      </c>
      <c r="T56" t="s">
        <v>403</v>
      </c>
      <c r="U56" t="s">
        <v>403</v>
      </c>
      <c r="V56" t="s">
        <v>403</v>
      </c>
      <c r="W56" t="s">
        <v>403</v>
      </c>
      <c r="X56" t="s">
        <v>403</v>
      </c>
    </row>
    <row r="57" spans="1:24" x14ac:dyDescent="0.25">
      <c r="A57" s="1" t="s">
        <v>193</v>
      </c>
      <c r="B57" s="1" t="s">
        <v>194</v>
      </c>
      <c r="C57" s="4" t="s">
        <v>421</v>
      </c>
      <c r="D57" t="s">
        <v>403</v>
      </c>
      <c r="E57" t="s">
        <v>403</v>
      </c>
      <c r="F57" t="s">
        <v>403</v>
      </c>
      <c r="G57" t="s">
        <v>403</v>
      </c>
      <c r="H57">
        <v>10</v>
      </c>
      <c r="I57" t="s">
        <v>403</v>
      </c>
      <c r="J57" t="s">
        <v>403</v>
      </c>
      <c r="K57" t="s">
        <v>403</v>
      </c>
      <c r="N57" s="1" t="s">
        <v>193</v>
      </c>
      <c r="O57" s="1" t="s">
        <v>194</v>
      </c>
      <c r="P57" s="4" t="s">
        <v>421</v>
      </c>
      <c r="Q57" t="s">
        <v>403</v>
      </c>
      <c r="R57" t="s">
        <v>403</v>
      </c>
      <c r="S57" t="s">
        <v>403</v>
      </c>
      <c r="T57" t="s">
        <v>403</v>
      </c>
      <c r="U57" t="s">
        <v>403</v>
      </c>
      <c r="V57" t="s">
        <v>403</v>
      </c>
      <c r="W57" t="s">
        <v>403</v>
      </c>
      <c r="X57" t="s">
        <v>403</v>
      </c>
    </row>
    <row r="58" spans="1:24" x14ac:dyDescent="0.25">
      <c r="A58" s="1" t="s">
        <v>195</v>
      </c>
      <c r="B58" s="1" t="s">
        <v>196</v>
      </c>
      <c r="C58" s="4" t="s">
        <v>421</v>
      </c>
      <c r="D58" t="s">
        <v>403</v>
      </c>
      <c r="E58" t="s">
        <v>403</v>
      </c>
      <c r="F58" t="s">
        <v>403</v>
      </c>
      <c r="G58" t="s">
        <v>403</v>
      </c>
      <c r="H58">
        <v>5</v>
      </c>
      <c r="I58">
        <v>30</v>
      </c>
      <c r="J58" t="s">
        <v>403</v>
      </c>
      <c r="K58" t="s">
        <v>403</v>
      </c>
      <c r="N58" s="1" t="s">
        <v>195</v>
      </c>
      <c r="O58" s="1" t="s">
        <v>196</v>
      </c>
      <c r="P58" s="4" t="s">
        <v>421</v>
      </c>
      <c r="Q58" t="s">
        <v>403</v>
      </c>
      <c r="R58" t="s">
        <v>403</v>
      </c>
      <c r="S58" t="s">
        <v>403</v>
      </c>
      <c r="T58" t="s">
        <v>403</v>
      </c>
      <c r="U58" t="s">
        <v>403</v>
      </c>
      <c r="V58" t="s">
        <v>403</v>
      </c>
      <c r="W58" t="s">
        <v>403</v>
      </c>
      <c r="X58" t="s">
        <v>403</v>
      </c>
    </row>
    <row r="59" spans="1:24" x14ac:dyDescent="0.25">
      <c r="A59" s="1" t="s">
        <v>197</v>
      </c>
      <c r="B59" s="1" t="s">
        <v>198</v>
      </c>
      <c r="C59" s="4" t="s">
        <v>421</v>
      </c>
      <c r="D59" t="s">
        <v>403</v>
      </c>
      <c r="E59" t="s">
        <v>403</v>
      </c>
      <c r="F59" t="s">
        <v>403</v>
      </c>
      <c r="G59" t="s">
        <v>403</v>
      </c>
      <c r="H59" t="s">
        <v>403</v>
      </c>
      <c r="I59" t="s">
        <v>403</v>
      </c>
      <c r="J59">
        <v>10</v>
      </c>
      <c r="K59">
        <v>55</v>
      </c>
      <c r="N59" s="1" t="s">
        <v>197</v>
      </c>
      <c r="O59" s="1" t="s">
        <v>198</v>
      </c>
      <c r="P59" s="4" t="s">
        <v>421</v>
      </c>
      <c r="Q59" t="s">
        <v>403</v>
      </c>
      <c r="R59" t="s">
        <v>403</v>
      </c>
      <c r="S59" t="s">
        <v>403</v>
      </c>
      <c r="T59" t="s">
        <v>403</v>
      </c>
      <c r="U59" t="s">
        <v>403</v>
      </c>
      <c r="V59" t="s">
        <v>403</v>
      </c>
      <c r="W59" t="s">
        <v>403</v>
      </c>
      <c r="X59" t="s">
        <v>403</v>
      </c>
    </row>
    <row r="60" spans="1:24" x14ac:dyDescent="0.25">
      <c r="A60" s="1" t="s">
        <v>199</v>
      </c>
      <c r="B60" s="1" t="s">
        <v>200</v>
      </c>
      <c r="C60" s="4" t="s">
        <v>421</v>
      </c>
      <c r="D60" t="s">
        <v>403</v>
      </c>
      <c r="E60" t="s">
        <v>403</v>
      </c>
      <c r="F60" t="s">
        <v>403</v>
      </c>
      <c r="G60" t="s">
        <v>403</v>
      </c>
      <c r="H60" t="s">
        <v>403</v>
      </c>
      <c r="I60" t="s">
        <v>403</v>
      </c>
      <c r="J60" t="s">
        <v>403</v>
      </c>
      <c r="K60" t="s">
        <v>403</v>
      </c>
      <c r="N60" s="1" t="s">
        <v>199</v>
      </c>
      <c r="O60" s="1" t="s">
        <v>200</v>
      </c>
      <c r="P60" s="4" t="s">
        <v>421</v>
      </c>
      <c r="Q60" t="s">
        <v>403</v>
      </c>
      <c r="R60" t="s">
        <v>403</v>
      </c>
      <c r="S60" t="s">
        <v>403</v>
      </c>
      <c r="T60" t="s">
        <v>403</v>
      </c>
      <c r="U60" t="s">
        <v>403</v>
      </c>
      <c r="V60" t="s">
        <v>403</v>
      </c>
      <c r="W60" t="s">
        <v>403</v>
      </c>
      <c r="X60" t="s">
        <v>403</v>
      </c>
    </row>
    <row r="61" spans="1:24" x14ac:dyDescent="0.25">
      <c r="A61" s="1" t="s">
        <v>201</v>
      </c>
      <c r="B61" s="1" t="s">
        <v>202</v>
      </c>
      <c r="C61" s="4" t="s">
        <v>421</v>
      </c>
      <c r="D61" t="s">
        <v>403</v>
      </c>
      <c r="E61" t="s">
        <v>403</v>
      </c>
      <c r="F61">
        <v>5</v>
      </c>
      <c r="G61">
        <v>5</v>
      </c>
      <c r="H61">
        <v>25</v>
      </c>
      <c r="I61" t="s">
        <v>403</v>
      </c>
      <c r="J61" t="s">
        <v>403</v>
      </c>
      <c r="K61" t="s">
        <v>403</v>
      </c>
      <c r="N61" s="1" t="s">
        <v>201</v>
      </c>
      <c r="O61" s="1" t="s">
        <v>202</v>
      </c>
      <c r="P61" s="4" t="s">
        <v>421</v>
      </c>
      <c r="Q61" t="s">
        <v>403</v>
      </c>
      <c r="R61" t="s">
        <v>403</v>
      </c>
      <c r="S61" t="s">
        <v>403</v>
      </c>
      <c r="T61" t="s">
        <v>403</v>
      </c>
      <c r="U61" t="s">
        <v>403</v>
      </c>
      <c r="V61" t="s">
        <v>403</v>
      </c>
      <c r="W61" t="s">
        <v>403</v>
      </c>
      <c r="X61" t="s">
        <v>403</v>
      </c>
    </row>
    <row r="62" spans="1:24" x14ac:dyDescent="0.25">
      <c r="A62" s="1" t="s">
        <v>203</v>
      </c>
      <c r="B62" s="1" t="s">
        <v>204</v>
      </c>
      <c r="C62" s="4" t="s">
        <v>421</v>
      </c>
      <c r="D62" t="s">
        <v>403</v>
      </c>
      <c r="E62">
        <v>20</v>
      </c>
      <c r="F62" t="s">
        <v>403</v>
      </c>
      <c r="G62">
        <v>10</v>
      </c>
      <c r="H62">
        <v>25</v>
      </c>
      <c r="I62">
        <v>25</v>
      </c>
      <c r="J62">
        <v>5</v>
      </c>
      <c r="K62" t="s">
        <v>403</v>
      </c>
      <c r="N62" s="1" t="s">
        <v>203</v>
      </c>
      <c r="O62" s="1" t="s">
        <v>204</v>
      </c>
      <c r="P62" s="4" t="s">
        <v>421</v>
      </c>
      <c r="Q62" t="s">
        <v>403</v>
      </c>
      <c r="R62" t="s">
        <v>403</v>
      </c>
      <c r="S62" t="s">
        <v>403</v>
      </c>
      <c r="T62" t="s">
        <v>403</v>
      </c>
      <c r="U62" t="s">
        <v>403</v>
      </c>
      <c r="V62" t="s">
        <v>403</v>
      </c>
      <c r="W62" t="s">
        <v>403</v>
      </c>
      <c r="X62" t="s">
        <v>403</v>
      </c>
    </row>
    <row r="63" spans="1:24" x14ac:dyDescent="0.25">
      <c r="A63" s="1" t="s">
        <v>205</v>
      </c>
      <c r="B63" s="1" t="s">
        <v>206</v>
      </c>
      <c r="C63" s="4" t="s">
        <v>421</v>
      </c>
      <c r="D63" t="s">
        <v>403</v>
      </c>
      <c r="E63" t="s">
        <v>403</v>
      </c>
      <c r="F63" t="s">
        <v>403</v>
      </c>
      <c r="G63" t="s">
        <v>403</v>
      </c>
      <c r="H63" t="s">
        <v>403</v>
      </c>
      <c r="I63" t="s">
        <v>403</v>
      </c>
      <c r="J63" t="s">
        <v>403</v>
      </c>
      <c r="K63" t="s">
        <v>403</v>
      </c>
      <c r="N63" s="1" t="s">
        <v>205</v>
      </c>
      <c r="O63" s="1" t="s">
        <v>206</v>
      </c>
      <c r="P63" s="4" t="s">
        <v>421</v>
      </c>
      <c r="Q63" t="s">
        <v>403</v>
      </c>
      <c r="R63" t="s">
        <v>403</v>
      </c>
      <c r="S63" t="s">
        <v>403</v>
      </c>
      <c r="T63" t="s">
        <v>403</v>
      </c>
      <c r="U63" t="s">
        <v>403</v>
      </c>
      <c r="V63" t="s">
        <v>403</v>
      </c>
      <c r="W63" t="s">
        <v>403</v>
      </c>
      <c r="X63" t="s">
        <v>403</v>
      </c>
    </row>
    <row r="64" spans="1:24" x14ac:dyDescent="0.25">
      <c r="A64" s="1" t="s">
        <v>207</v>
      </c>
      <c r="B64" s="1" t="s">
        <v>208</v>
      </c>
      <c r="C64" s="4" t="s">
        <v>421</v>
      </c>
      <c r="D64" t="s">
        <v>403</v>
      </c>
      <c r="E64" t="s">
        <v>403</v>
      </c>
      <c r="F64" t="s">
        <v>403</v>
      </c>
      <c r="G64">
        <v>20</v>
      </c>
      <c r="H64">
        <v>50</v>
      </c>
      <c r="I64" t="s">
        <v>403</v>
      </c>
      <c r="J64" t="s">
        <v>403</v>
      </c>
      <c r="K64" t="s">
        <v>403</v>
      </c>
      <c r="N64" s="1" t="s">
        <v>207</v>
      </c>
      <c r="O64" s="1" t="s">
        <v>208</v>
      </c>
      <c r="P64" s="4" t="s">
        <v>421</v>
      </c>
      <c r="Q64" t="s">
        <v>403</v>
      </c>
      <c r="R64" t="s">
        <v>403</v>
      </c>
      <c r="S64" t="s">
        <v>403</v>
      </c>
      <c r="T64" t="s">
        <v>403</v>
      </c>
      <c r="U64" t="s">
        <v>403</v>
      </c>
      <c r="V64" t="s">
        <v>403</v>
      </c>
      <c r="W64" t="s">
        <v>403</v>
      </c>
      <c r="X64" t="s">
        <v>403</v>
      </c>
    </row>
    <row r="65" spans="1:24" x14ac:dyDescent="0.25">
      <c r="A65" s="1" t="s">
        <v>209</v>
      </c>
      <c r="B65" s="1" t="s">
        <v>210</v>
      </c>
      <c r="C65" s="4" t="s">
        <v>421</v>
      </c>
      <c r="D65" t="s">
        <v>403</v>
      </c>
      <c r="E65" t="s">
        <v>403</v>
      </c>
      <c r="F65" t="s">
        <v>403</v>
      </c>
      <c r="G65">
        <v>50</v>
      </c>
      <c r="H65" t="s">
        <v>403</v>
      </c>
      <c r="I65" t="s">
        <v>403</v>
      </c>
      <c r="J65" t="s">
        <v>403</v>
      </c>
      <c r="K65" t="s">
        <v>403</v>
      </c>
      <c r="N65" s="1" t="s">
        <v>209</v>
      </c>
      <c r="O65" s="1" t="s">
        <v>210</v>
      </c>
      <c r="P65" s="4" t="s">
        <v>421</v>
      </c>
      <c r="Q65" t="s">
        <v>403</v>
      </c>
      <c r="R65" t="s">
        <v>403</v>
      </c>
      <c r="S65" t="s">
        <v>403</v>
      </c>
      <c r="T65" t="s">
        <v>403</v>
      </c>
      <c r="U65" t="s">
        <v>403</v>
      </c>
      <c r="V65" t="s">
        <v>403</v>
      </c>
      <c r="W65" t="s">
        <v>403</v>
      </c>
      <c r="X65" t="s">
        <v>403</v>
      </c>
    </row>
    <row r="66" spans="1:24" x14ac:dyDescent="0.25">
      <c r="A66" s="1" t="s">
        <v>211</v>
      </c>
      <c r="B66" s="1" t="s">
        <v>212</v>
      </c>
      <c r="C66" s="4" t="s">
        <v>421</v>
      </c>
      <c r="D66" t="s">
        <v>403</v>
      </c>
      <c r="E66" t="s">
        <v>403</v>
      </c>
      <c r="F66" t="s">
        <v>403</v>
      </c>
      <c r="G66" t="s">
        <v>403</v>
      </c>
      <c r="H66">
        <v>5</v>
      </c>
      <c r="I66" t="s">
        <v>403</v>
      </c>
      <c r="J66" t="s">
        <v>403</v>
      </c>
      <c r="K66">
        <v>5</v>
      </c>
      <c r="N66" s="1" t="s">
        <v>211</v>
      </c>
      <c r="O66" s="1" t="s">
        <v>212</v>
      </c>
      <c r="P66" s="4" t="s">
        <v>421</v>
      </c>
      <c r="Q66" t="s">
        <v>403</v>
      </c>
      <c r="R66" t="s">
        <v>403</v>
      </c>
      <c r="S66" t="s">
        <v>403</v>
      </c>
      <c r="T66" t="s">
        <v>403</v>
      </c>
      <c r="U66" t="s">
        <v>403</v>
      </c>
      <c r="V66" t="s">
        <v>403</v>
      </c>
      <c r="W66" t="s">
        <v>403</v>
      </c>
      <c r="X66" t="s">
        <v>403</v>
      </c>
    </row>
    <row r="67" spans="1:24" x14ac:dyDescent="0.25">
      <c r="A67" s="1" t="s">
        <v>213</v>
      </c>
      <c r="B67" s="1" t="s">
        <v>214</v>
      </c>
      <c r="C67" s="4" t="s">
        <v>421</v>
      </c>
      <c r="D67" t="s">
        <v>403</v>
      </c>
      <c r="E67" t="s">
        <v>403</v>
      </c>
      <c r="F67" t="s">
        <v>403</v>
      </c>
      <c r="G67" t="s">
        <v>403</v>
      </c>
      <c r="H67" t="s">
        <v>403</v>
      </c>
      <c r="I67" t="s">
        <v>403</v>
      </c>
      <c r="J67" t="s">
        <v>403</v>
      </c>
      <c r="K67">
        <v>5</v>
      </c>
      <c r="N67" s="1" t="s">
        <v>213</v>
      </c>
      <c r="O67" s="1" t="s">
        <v>214</v>
      </c>
      <c r="P67" s="4" t="s">
        <v>421</v>
      </c>
      <c r="Q67" t="s">
        <v>403</v>
      </c>
      <c r="R67" t="s">
        <v>403</v>
      </c>
      <c r="S67" t="s">
        <v>403</v>
      </c>
      <c r="T67" t="s">
        <v>403</v>
      </c>
      <c r="U67" t="s">
        <v>403</v>
      </c>
      <c r="V67" t="s">
        <v>403</v>
      </c>
      <c r="W67" t="s">
        <v>403</v>
      </c>
      <c r="X67" t="s">
        <v>403</v>
      </c>
    </row>
    <row r="68" spans="1:24" x14ac:dyDescent="0.25">
      <c r="A68" s="1" t="s">
        <v>215</v>
      </c>
      <c r="B68" s="1" t="s">
        <v>216</v>
      </c>
      <c r="C68" s="4" t="s">
        <v>421</v>
      </c>
      <c r="D68" t="s">
        <v>403</v>
      </c>
      <c r="E68" t="s">
        <v>403</v>
      </c>
      <c r="F68">
        <v>10</v>
      </c>
      <c r="G68" t="s">
        <v>403</v>
      </c>
      <c r="H68" t="s">
        <v>403</v>
      </c>
      <c r="I68" t="s">
        <v>403</v>
      </c>
      <c r="J68" t="s">
        <v>403</v>
      </c>
      <c r="K68">
        <v>10</v>
      </c>
      <c r="N68" s="1" t="s">
        <v>215</v>
      </c>
      <c r="O68" s="1" t="s">
        <v>216</v>
      </c>
      <c r="P68" s="4" t="s">
        <v>421</v>
      </c>
      <c r="Q68" t="s">
        <v>403</v>
      </c>
      <c r="R68" t="s">
        <v>403</v>
      </c>
      <c r="S68" t="s">
        <v>403</v>
      </c>
      <c r="T68" t="s">
        <v>403</v>
      </c>
      <c r="U68" t="s">
        <v>403</v>
      </c>
      <c r="V68" t="s">
        <v>403</v>
      </c>
      <c r="W68" t="s">
        <v>403</v>
      </c>
      <c r="X68" t="s">
        <v>403</v>
      </c>
    </row>
    <row r="69" spans="1:24" x14ac:dyDescent="0.25">
      <c r="A69" s="1" t="s">
        <v>217</v>
      </c>
      <c r="B69" s="1" t="s">
        <v>218</v>
      </c>
      <c r="C69" s="4" t="s">
        <v>421</v>
      </c>
      <c r="D69">
        <v>60</v>
      </c>
      <c r="E69">
        <v>50</v>
      </c>
      <c r="F69">
        <v>105</v>
      </c>
      <c r="G69">
        <v>30</v>
      </c>
      <c r="H69">
        <v>35</v>
      </c>
      <c r="I69">
        <v>15</v>
      </c>
      <c r="J69">
        <v>40</v>
      </c>
      <c r="K69" t="s">
        <v>403</v>
      </c>
      <c r="N69" s="1" t="s">
        <v>217</v>
      </c>
      <c r="O69" s="1" t="s">
        <v>218</v>
      </c>
      <c r="P69" s="4" t="s">
        <v>421</v>
      </c>
      <c r="Q69">
        <v>60</v>
      </c>
      <c r="R69" t="s">
        <v>403</v>
      </c>
      <c r="S69" t="s">
        <v>403</v>
      </c>
      <c r="T69" t="s">
        <v>403</v>
      </c>
      <c r="U69" t="s">
        <v>403</v>
      </c>
      <c r="V69" t="s">
        <v>403</v>
      </c>
      <c r="W69" t="s">
        <v>403</v>
      </c>
      <c r="X69" t="s">
        <v>403</v>
      </c>
    </row>
    <row r="70" spans="1:24" x14ac:dyDescent="0.25">
      <c r="A70" s="1" t="s">
        <v>219</v>
      </c>
      <c r="B70" s="1" t="s">
        <v>220</v>
      </c>
      <c r="C70" s="4" t="s">
        <v>421</v>
      </c>
      <c r="D70" t="s">
        <v>403</v>
      </c>
      <c r="E70" t="s">
        <v>403</v>
      </c>
      <c r="F70" t="s">
        <v>403</v>
      </c>
      <c r="G70">
        <v>25</v>
      </c>
      <c r="H70">
        <v>90</v>
      </c>
      <c r="I70">
        <v>20</v>
      </c>
      <c r="J70" t="s">
        <v>403</v>
      </c>
      <c r="K70" t="s">
        <v>403</v>
      </c>
      <c r="N70" s="1" t="s">
        <v>219</v>
      </c>
      <c r="O70" s="1" t="s">
        <v>220</v>
      </c>
      <c r="P70" s="4" t="s">
        <v>421</v>
      </c>
      <c r="Q70" t="s">
        <v>403</v>
      </c>
      <c r="R70" t="s">
        <v>403</v>
      </c>
      <c r="S70" t="s">
        <v>403</v>
      </c>
      <c r="T70" t="s">
        <v>403</v>
      </c>
      <c r="U70" t="s">
        <v>403</v>
      </c>
      <c r="V70" t="s">
        <v>403</v>
      </c>
      <c r="W70" t="s">
        <v>403</v>
      </c>
      <c r="X70" t="s">
        <v>403</v>
      </c>
    </row>
    <row r="71" spans="1:24" x14ac:dyDescent="0.25">
      <c r="A71" s="1" t="s">
        <v>221</v>
      </c>
      <c r="B71" s="1" t="s">
        <v>222</v>
      </c>
      <c r="C71" s="4" t="s">
        <v>421</v>
      </c>
      <c r="D71" t="s">
        <v>403</v>
      </c>
      <c r="E71" t="s">
        <v>403</v>
      </c>
      <c r="F71" t="s">
        <v>403</v>
      </c>
      <c r="G71" t="s">
        <v>403</v>
      </c>
      <c r="H71" t="s">
        <v>403</v>
      </c>
      <c r="I71" t="s">
        <v>403</v>
      </c>
      <c r="J71" t="s">
        <v>403</v>
      </c>
      <c r="K71" t="s">
        <v>403</v>
      </c>
      <c r="N71" s="1" t="s">
        <v>221</v>
      </c>
      <c r="O71" s="1" t="s">
        <v>222</v>
      </c>
      <c r="P71" s="4" t="s">
        <v>421</v>
      </c>
      <c r="Q71" t="s">
        <v>403</v>
      </c>
      <c r="R71" t="s">
        <v>403</v>
      </c>
      <c r="S71" t="s">
        <v>403</v>
      </c>
      <c r="T71" t="s">
        <v>403</v>
      </c>
      <c r="U71" t="s">
        <v>403</v>
      </c>
      <c r="V71" t="s">
        <v>403</v>
      </c>
      <c r="W71" t="s">
        <v>403</v>
      </c>
      <c r="X71" t="s">
        <v>403</v>
      </c>
    </row>
    <row r="72" spans="1:24" x14ac:dyDescent="0.25">
      <c r="A72" s="1" t="s">
        <v>223</v>
      </c>
      <c r="B72" s="1" t="s">
        <v>224</v>
      </c>
      <c r="C72" s="4" t="s">
        <v>421</v>
      </c>
      <c r="D72">
        <v>5</v>
      </c>
      <c r="E72" t="s">
        <v>403</v>
      </c>
      <c r="F72" t="s">
        <v>403</v>
      </c>
      <c r="G72" t="s">
        <v>403</v>
      </c>
      <c r="H72" t="s">
        <v>403</v>
      </c>
      <c r="I72" t="s">
        <v>403</v>
      </c>
      <c r="J72" t="s">
        <v>403</v>
      </c>
      <c r="K72" t="s">
        <v>403</v>
      </c>
      <c r="N72" s="1" t="s">
        <v>223</v>
      </c>
      <c r="O72" s="1" t="s">
        <v>224</v>
      </c>
      <c r="P72" s="4" t="s">
        <v>421</v>
      </c>
      <c r="Q72">
        <v>5</v>
      </c>
      <c r="R72" t="s">
        <v>403</v>
      </c>
      <c r="S72" t="s">
        <v>403</v>
      </c>
      <c r="T72" t="s">
        <v>403</v>
      </c>
      <c r="U72" t="s">
        <v>403</v>
      </c>
      <c r="V72" t="s">
        <v>403</v>
      </c>
      <c r="W72" t="s">
        <v>403</v>
      </c>
      <c r="X72" t="s">
        <v>403</v>
      </c>
    </row>
    <row r="73" spans="1:24" x14ac:dyDescent="0.25">
      <c r="A73" s="1" t="s">
        <v>225</v>
      </c>
      <c r="B73" s="1" t="s">
        <v>226</v>
      </c>
      <c r="C73" s="4" t="s">
        <v>421</v>
      </c>
      <c r="D73" t="s">
        <v>403</v>
      </c>
      <c r="E73" t="s">
        <v>403</v>
      </c>
      <c r="F73" t="s">
        <v>403</v>
      </c>
      <c r="G73" t="s">
        <v>403</v>
      </c>
      <c r="H73" t="s">
        <v>403</v>
      </c>
      <c r="I73" t="s">
        <v>403</v>
      </c>
      <c r="J73" t="s">
        <v>403</v>
      </c>
      <c r="K73" t="s">
        <v>403</v>
      </c>
      <c r="N73" s="1" t="s">
        <v>225</v>
      </c>
      <c r="O73" s="1" t="s">
        <v>226</v>
      </c>
      <c r="P73" s="4" t="s">
        <v>421</v>
      </c>
      <c r="Q73" t="s">
        <v>403</v>
      </c>
      <c r="R73" t="s">
        <v>403</v>
      </c>
      <c r="S73" t="s">
        <v>403</v>
      </c>
      <c r="T73" t="s">
        <v>403</v>
      </c>
      <c r="U73" t="s">
        <v>403</v>
      </c>
      <c r="V73" t="s">
        <v>403</v>
      </c>
      <c r="W73" t="s">
        <v>403</v>
      </c>
      <c r="X73" t="s">
        <v>403</v>
      </c>
    </row>
    <row r="74" spans="1:24" x14ac:dyDescent="0.25">
      <c r="A74" s="1" t="s">
        <v>227</v>
      </c>
      <c r="B74" s="1" t="s">
        <v>228</v>
      </c>
      <c r="C74" s="4" t="s">
        <v>421</v>
      </c>
      <c r="D74" t="s">
        <v>403</v>
      </c>
      <c r="E74" t="s">
        <v>403</v>
      </c>
      <c r="F74">
        <v>10</v>
      </c>
      <c r="G74" t="s">
        <v>403</v>
      </c>
      <c r="H74">
        <v>10</v>
      </c>
      <c r="I74">
        <v>25</v>
      </c>
      <c r="J74" t="s">
        <v>403</v>
      </c>
      <c r="K74" t="s">
        <v>403</v>
      </c>
      <c r="N74" s="1" t="s">
        <v>227</v>
      </c>
      <c r="O74" s="1" t="s">
        <v>228</v>
      </c>
      <c r="P74" s="4" t="s">
        <v>421</v>
      </c>
      <c r="Q74" t="s">
        <v>403</v>
      </c>
      <c r="R74" t="s">
        <v>403</v>
      </c>
      <c r="S74" t="s">
        <v>403</v>
      </c>
      <c r="T74" t="s">
        <v>403</v>
      </c>
      <c r="U74" t="s">
        <v>403</v>
      </c>
      <c r="V74" t="s">
        <v>403</v>
      </c>
      <c r="W74" t="s">
        <v>403</v>
      </c>
      <c r="X74" t="s">
        <v>403</v>
      </c>
    </row>
    <row r="75" spans="1:24" x14ac:dyDescent="0.25">
      <c r="A75" s="1" t="s">
        <v>229</v>
      </c>
      <c r="B75" s="1" t="s">
        <v>230</v>
      </c>
      <c r="C75" s="4" t="s">
        <v>421</v>
      </c>
      <c r="D75" t="s">
        <v>403</v>
      </c>
      <c r="E75" t="s">
        <v>403</v>
      </c>
      <c r="F75" t="s">
        <v>403</v>
      </c>
      <c r="G75" t="s">
        <v>403</v>
      </c>
      <c r="H75" t="s">
        <v>403</v>
      </c>
      <c r="I75" t="s">
        <v>403</v>
      </c>
      <c r="J75" t="s">
        <v>403</v>
      </c>
      <c r="K75" t="s">
        <v>403</v>
      </c>
      <c r="N75" s="1" t="s">
        <v>229</v>
      </c>
      <c r="O75" s="1" t="s">
        <v>230</v>
      </c>
      <c r="P75" s="4" t="s">
        <v>421</v>
      </c>
      <c r="Q75" t="s">
        <v>403</v>
      </c>
      <c r="R75" t="s">
        <v>403</v>
      </c>
      <c r="S75" t="s">
        <v>403</v>
      </c>
      <c r="T75" t="s">
        <v>403</v>
      </c>
      <c r="U75" t="s">
        <v>403</v>
      </c>
      <c r="V75" t="s">
        <v>403</v>
      </c>
      <c r="W75" t="s">
        <v>403</v>
      </c>
      <c r="X75" t="s">
        <v>403</v>
      </c>
    </row>
    <row r="76" spans="1:24" x14ac:dyDescent="0.25">
      <c r="A76" s="1" t="s">
        <v>231</v>
      </c>
      <c r="B76" s="1" t="s">
        <v>232</v>
      </c>
      <c r="C76" s="4" t="s">
        <v>421</v>
      </c>
      <c r="D76" t="s">
        <v>403</v>
      </c>
      <c r="E76" t="s">
        <v>403</v>
      </c>
      <c r="F76">
        <v>60</v>
      </c>
      <c r="G76" t="s">
        <v>403</v>
      </c>
      <c r="H76" t="s">
        <v>403</v>
      </c>
      <c r="I76" t="s">
        <v>403</v>
      </c>
      <c r="J76" t="s">
        <v>403</v>
      </c>
      <c r="K76" t="s">
        <v>403</v>
      </c>
      <c r="N76" s="1" t="s">
        <v>231</v>
      </c>
      <c r="O76" s="1" t="s">
        <v>232</v>
      </c>
      <c r="P76" s="4" t="s">
        <v>421</v>
      </c>
      <c r="Q76" t="s">
        <v>403</v>
      </c>
      <c r="R76" t="s">
        <v>403</v>
      </c>
      <c r="S76" t="s">
        <v>403</v>
      </c>
      <c r="T76" t="s">
        <v>403</v>
      </c>
      <c r="U76" t="s">
        <v>403</v>
      </c>
      <c r="V76" t="s">
        <v>403</v>
      </c>
      <c r="W76" t="s">
        <v>403</v>
      </c>
      <c r="X76" t="s">
        <v>403</v>
      </c>
    </row>
    <row r="77" spans="1:24" x14ac:dyDescent="0.25">
      <c r="A77" s="1" t="s">
        <v>233</v>
      </c>
      <c r="B77" s="1" t="s">
        <v>234</v>
      </c>
      <c r="C77" s="4" t="s">
        <v>421</v>
      </c>
      <c r="D77" t="s">
        <v>403</v>
      </c>
      <c r="E77">
        <v>90</v>
      </c>
      <c r="F77" t="s">
        <v>403</v>
      </c>
      <c r="G77" t="s">
        <v>403</v>
      </c>
      <c r="H77" t="s">
        <v>403</v>
      </c>
      <c r="I77">
        <v>40</v>
      </c>
      <c r="J77" t="s">
        <v>403</v>
      </c>
      <c r="K77" t="s">
        <v>403</v>
      </c>
      <c r="N77" s="1" t="s">
        <v>233</v>
      </c>
      <c r="O77" s="1" t="s">
        <v>234</v>
      </c>
      <c r="P77" s="4" t="s">
        <v>421</v>
      </c>
      <c r="Q77" t="s">
        <v>403</v>
      </c>
      <c r="R77" t="s">
        <v>403</v>
      </c>
      <c r="S77" t="s">
        <v>403</v>
      </c>
      <c r="T77" t="s">
        <v>403</v>
      </c>
      <c r="U77" t="s">
        <v>403</v>
      </c>
      <c r="V77" t="s">
        <v>403</v>
      </c>
      <c r="W77" t="s">
        <v>403</v>
      </c>
      <c r="X77" t="s">
        <v>403</v>
      </c>
    </row>
    <row r="78" spans="1:24" x14ac:dyDescent="0.25">
      <c r="A78" s="1" t="s">
        <v>235</v>
      </c>
      <c r="B78" s="1" t="s">
        <v>236</v>
      </c>
      <c r="C78" s="4" t="s">
        <v>421</v>
      </c>
      <c r="D78" t="s">
        <v>403</v>
      </c>
      <c r="E78" t="s">
        <v>403</v>
      </c>
      <c r="F78" t="s">
        <v>403</v>
      </c>
      <c r="G78" t="s">
        <v>403</v>
      </c>
      <c r="H78">
        <v>15</v>
      </c>
      <c r="I78" t="s">
        <v>403</v>
      </c>
      <c r="J78" t="s">
        <v>403</v>
      </c>
      <c r="K78" t="s">
        <v>403</v>
      </c>
      <c r="N78" s="1" t="s">
        <v>235</v>
      </c>
      <c r="O78" s="1" t="s">
        <v>236</v>
      </c>
      <c r="P78" s="4" t="s">
        <v>421</v>
      </c>
      <c r="Q78" t="s">
        <v>403</v>
      </c>
      <c r="R78" t="s">
        <v>403</v>
      </c>
      <c r="S78" t="s">
        <v>403</v>
      </c>
      <c r="T78" t="s">
        <v>403</v>
      </c>
      <c r="U78" t="s">
        <v>403</v>
      </c>
      <c r="V78" t="s">
        <v>403</v>
      </c>
      <c r="W78" t="s">
        <v>403</v>
      </c>
      <c r="X78" t="s">
        <v>403</v>
      </c>
    </row>
    <row r="79" spans="1:24" x14ac:dyDescent="0.25">
      <c r="A79" s="1" t="s">
        <v>237</v>
      </c>
      <c r="B79" s="1" t="s">
        <v>238</v>
      </c>
      <c r="C79" s="4" t="s">
        <v>421</v>
      </c>
      <c r="D79" t="s">
        <v>403</v>
      </c>
      <c r="E79" t="s">
        <v>403</v>
      </c>
      <c r="F79" t="s">
        <v>403</v>
      </c>
      <c r="G79" t="s">
        <v>403</v>
      </c>
      <c r="H79" t="s">
        <v>403</v>
      </c>
      <c r="I79" t="s">
        <v>403</v>
      </c>
      <c r="J79" t="s">
        <v>403</v>
      </c>
      <c r="K79" t="s">
        <v>403</v>
      </c>
      <c r="N79" s="1" t="s">
        <v>237</v>
      </c>
      <c r="O79" s="1" t="s">
        <v>238</v>
      </c>
      <c r="P79" s="4" t="s">
        <v>421</v>
      </c>
      <c r="Q79" t="s">
        <v>403</v>
      </c>
      <c r="R79" t="s">
        <v>403</v>
      </c>
      <c r="S79" t="s">
        <v>403</v>
      </c>
      <c r="T79" t="s">
        <v>403</v>
      </c>
      <c r="U79" t="s">
        <v>403</v>
      </c>
      <c r="V79" t="s">
        <v>403</v>
      </c>
      <c r="W79" t="s">
        <v>403</v>
      </c>
      <c r="X79" t="s">
        <v>403</v>
      </c>
    </row>
    <row r="80" spans="1:24" x14ac:dyDescent="0.25">
      <c r="A80" s="1" t="s">
        <v>239</v>
      </c>
      <c r="B80" s="1" t="s">
        <v>240</v>
      </c>
      <c r="C80" s="4" t="s">
        <v>421</v>
      </c>
      <c r="D80" t="s">
        <v>403</v>
      </c>
      <c r="E80" t="s">
        <v>403</v>
      </c>
      <c r="F80" t="s">
        <v>403</v>
      </c>
      <c r="G80" t="s">
        <v>403</v>
      </c>
      <c r="H80" t="s">
        <v>403</v>
      </c>
      <c r="I80" t="s">
        <v>403</v>
      </c>
      <c r="J80" t="s">
        <v>403</v>
      </c>
      <c r="K80" t="s">
        <v>403</v>
      </c>
      <c r="N80" s="1" t="s">
        <v>239</v>
      </c>
      <c r="O80" s="1" t="s">
        <v>240</v>
      </c>
      <c r="P80" s="4" t="s">
        <v>421</v>
      </c>
      <c r="Q80" t="s">
        <v>403</v>
      </c>
      <c r="R80" t="s">
        <v>403</v>
      </c>
      <c r="S80" t="s">
        <v>403</v>
      </c>
      <c r="T80" t="s">
        <v>403</v>
      </c>
      <c r="U80" t="s">
        <v>403</v>
      </c>
      <c r="V80" t="s">
        <v>403</v>
      </c>
      <c r="W80" t="s">
        <v>403</v>
      </c>
      <c r="X80" t="s">
        <v>403</v>
      </c>
    </row>
    <row r="81" spans="1:24" x14ac:dyDescent="0.25">
      <c r="A81" s="1" t="s">
        <v>241</v>
      </c>
      <c r="B81" s="1" t="s">
        <v>242</v>
      </c>
      <c r="C81" s="4" t="s">
        <v>421</v>
      </c>
      <c r="D81">
        <v>180</v>
      </c>
      <c r="E81">
        <v>90</v>
      </c>
      <c r="F81">
        <v>30</v>
      </c>
      <c r="G81" t="s">
        <v>403</v>
      </c>
      <c r="H81" t="s">
        <v>403</v>
      </c>
      <c r="I81">
        <v>35</v>
      </c>
      <c r="J81" t="s">
        <v>403</v>
      </c>
      <c r="K81" t="s">
        <v>403</v>
      </c>
      <c r="N81" s="1" t="s">
        <v>241</v>
      </c>
      <c r="O81" s="1" t="s">
        <v>242</v>
      </c>
      <c r="P81" s="4" t="s">
        <v>421</v>
      </c>
      <c r="Q81">
        <v>180</v>
      </c>
      <c r="R81" t="s">
        <v>403</v>
      </c>
      <c r="S81" t="s">
        <v>403</v>
      </c>
      <c r="T81" t="s">
        <v>403</v>
      </c>
      <c r="U81" t="s">
        <v>403</v>
      </c>
      <c r="V81" t="s">
        <v>403</v>
      </c>
      <c r="W81" t="s">
        <v>403</v>
      </c>
      <c r="X81" t="s">
        <v>403</v>
      </c>
    </row>
    <row r="82" spans="1:24" x14ac:dyDescent="0.25">
      <c r="A82" s="1" t="s">
        <v>243</v>
      </c>
      <c r="B82" s="1" t="s">
        <v>244</v>
      </c>
      <c r="C82" s="4" t="s">
        <v>421</v>
      </c>
      <c r="D82" t="s">
        <v>403</v>
      </c>
      <c r="E82" t="s">
        <v>403</v>
      </c>
      <c r="F82" t="s">
        <v>403</v>
      </c>
      <c r="G82" t="s">
        <v>403</v>
      </c>
      <c r="H82" t="s">
        <v>403</v>
      </c>
      <c r="I82" t="s">
        <v>403</v>
      </c>
      <c r="J82" t="s">
        <v>403</v>
      </c>
      <c r="K82" t="s">
        <v>403</v>
      </c>
      <c r="N82" s="1" t="s">
        <v>243</v>
      </c>
      <c r="O82" s="1" t="s">
        <v>244</v>
      </c>
      <c r="P82" s="4" t="s">
        <v>421</v>
      </c>
      <c r="Q82" t="s">
        <v>403</v>
      </c>
      <c r="R82" t="s">
        <v>403</v>
      </c>
      <c r="S82" t="s">
        <v>403</v>
      </c>
      <c r="T82" t="s">
        <v>403</v>
      </c>
      <c r="U82" t="s">
        <v>403</v>
      </c>
      <c r="V82" t="s">
        <v>403</v>
      </c>
      <c r="W82" t="s">
        <v>403</v>
      </c>
      <c r="X82" t="s">
        <v>403</v>
      </c>
    </row>
    <row r="83" spans="1:24" x14ac:dyDescent="0.25">
      <c r="A83" s="1" t="s">
        <v>245</v>
      </c>
      <c r="B83" s="1" t="s">
        <v>246</v>
      </c>
      <c r="C83" s="4" t="s">
        <v>421</v>
      </c>
      <c r="D83">
        <v>20</v>
      </c>
      <c r="E83">
        <v>5</v>
      </c>
      <c r="F83" t="s">
        <v>403</v>
      </c>
      <c r="G83" t="s">
        <v>403</v>
      </c>
      <c r="H83" t="s">
        <v>403</v>
      </c>
      <c r="I83" t="s">
        <v>403</v>
      </c>
      <c r="J83" t="s">
        <v>403</v>
      </c>
      <c r="K83" t="s">
        <v>403</v>
      </c>
      <c r="N83" s="1" t="s">
        <v>245</v>
      </c>
      <c r="O83" s="1" t="s">
        <v>246</v>
      </c>
      <c r="P83" s="4" t="s">
        <v>421</v>
      </c>
      <c r="Q83">
        <v>20</v>
      </c>
      <c r="R83" t="s">
        <v>403</v>
      </c>
      <c r="S83" t="s">
        <v>403</v>
      </c>
      <c r="T83" t="s">
        <v>403</v>
      </c>
      <c r="U83" t="s">
        <v>403</v>
      </c>
      <c r="V83" t="s">
        <v>403</v>
      </c>
      <c r="W83" t="s">
        <v>403</v>
      </c>
      <c r="X83" t="s">
        <v>403</v>
      </c>
    </row>
    <row r="84" spans="1:24" x14ac:dyDescent="0.25">
      <c r="A84" s="1" t="s">
        <v>247</v>
      </c>
      <c r="B84" s="1" t="s">
        <v>248</v>
      </c>
      <c r="C84" s="4" t="s">
        <v>421</v>
      </c>
      <c r="D84">
        <v>20</v>
      </c>
      <c r="E84">
        <v>70</v>
      </c>
      <c r="F84">
        <v>15</v>
      </c>
      <c r="G84">
        <v>50</v>
      </c>
      <c r="H84" t="s">
        <v>403</v>
      </c>
      <c r="I84">
        <v>35</v>
      </c>
      <c r="J84">
        <v>5</v>
      </c>
      <c r="K84" t="s">
        <v>403</v>
      </c>
      <c r="N84" s="1" t="s">
        <v>247</v>
      </c>
      <c r="O84" s="1" t="s">
        <v>248</v>
      </c>
      <c r="P84" s="4" t="s">
        <v>421</v>
      </c>
      <c r="Q84">
        <v>20</v>
      </c>
      <c r="R84" t="s">
        <v>403</v>
      </c>
      <c r="S84" t="s">
        <v>403</v>
      </c>
      <c r="T84" t="s">
        <v>403</v>
      </c>
      <c r="U84" t="s">
        <v>403</v>
      </c>
      <c r="V84" t="s">
        <v>403</v>
      </c>
      <c r="W84" t="s">
        <v>403</v>
      </c>
      <c r="X84" t="s">
        <v>403</v>
      </c>
    </row>
    <row r="85" spans="1:24" x14ac:dyDescent="0.25">
      <c r="A85" s="1" t="s">
        <v>249</v>
      </c>
      <c r="B85" s="1" t="s">
        <v>250</v>
      </c>
      <c r="C85" s="4" t="s">
        <v>421</v>
      </c>
      <c r="D85" t="s">
        <v>403</v>
      </c>
      <c r="E85" t="s">
        <v>403</v>
      </c>
      <c r="F85" t="s">
        <v>403</v>
      </c>
      <c r="G85" t="s">
        <v>403</v>
      </c>
      <c r="H85" t="s">
        <v>403</v>
      </c>
      <c r="I85" t="s">
        <v>403</v>
      </c>
      <c r="J85" t="s">
        <v>403</v>
      </c>
      <c r="K85">
        <v>45</v>
      </c>
      <c r="N85" s="1" t="s">
        <v>249</v>
      </c>
      <c r="O85" s="1" t="s">
        <v>250</v>
      </c>
      <c r="P85" s="4" t="s">
        <v>421</v>
      </c>
      <c r="Q85" t="s">
        <v>403</v>
      </c>
      <c r="R85" t="s">
        <v>403</v>
      </c>
      <c r="S85" t="s">
        <v>403</v>
      </c>
      <c r="T85" t="s">
        <v>403</v>
      </c>
      <c r="U85" t="s">
        <v>403</v>
      </c>
      <c r="V85" t="s">
        <v>403</v>
      </c>
      <c r="W85" t="s">
        <v>403</v>
      </c>
      <c r="X85" t="s">
        <v>403</v>
      </c>
    </row>
    <row r="86" spans="1:24" x14ac:dyDescent="0.25">
      <c r="A86" s="1" t="s">
        <v>251</v>
      </c>
      <c r="B86" s="1" t="s">
        <v>252</v>
      </c>
      <c r="C86" s="4" t="s">
        <v>421</v>
      </c>
      <c r="D86" t="s">
        <v>403</v>
      </c>
      <c r="E86" t="s">
        <v>403</v>
      </c>
      <c r="F86" t="s">
        <v>403</v>
      </c>
      <c r="G86">
        <v>50</v>
      </c>
      <c r="H86">
        <v>10</v>
      </c>
      <c r="I86" t="s">
        <v>403</v>
      </c>
      <c r="J86" t="s">
        <v>403</v>
      </c>
      <c r="K86" t="s">
        <v>403</v>
      </c>
      <c r="N86" s="1" t="s">
        <v>251</v>
      </c>
      <c r="O86" s="1" t="s">
        <v>252</v>
      </c>
      <c r="P86" s="4" t="s">
        <v>421</v>
      </c>
      <c r="Q86" t="s">
        <v>403</v>
      </c>
      <c r="R86" t="s">
        <v>403</v>
      </c>
      <c r="S86" t="s">
        <v>403</v>
      </c>
      <c r="T86" t="s">
        <v>403</v>
      </c>
      <c r="U86" t="s">
        <v>403</v>
      </c>
      <c r="V86" t="s">
        <v>403</v>
      </c>
      <c r="W86" t="s">
        <v>403</v>
      </c>
      <c r="X86" t="s">
        <v>403</v>
      </c>
    </row>
    <row r="87" spans="1:24" x14ac:dyDescent="0.25">
      <c r="A87" s="1" t="s">
        <v>253</v>
      </c>
      <c r="B87" s="1" t="s">
        <v>254</v>
      </c>
      <c r="C87" s="4" t="s">
        <v>421</v>
      </c>
      <c r="D87" t="s">
        <v>403</v>
      </c>
      <c r="E87">
        <v>20</v>
      </c>
      <c r="F87" t="s">
        <v>403</v>
      </c>
      <c r="G87">
        <v>20</v>
      </c>
      <c r="H87">
        <v>55</v>
      </c>
      <c r="I87">
        <v>90</v>
      </c>
      <c r="J87">
        <v>45</v>
      </c>
      <c r="K87">
        <v>10</v>
      </c>
      <c r="N87" s="1" t="s">
        <v>253</v>
      </c>
      <c r="O87" s="1" t="s">
        <v>254</v>
      </c>
      <c r="P87" s="4" t="s">
        <v>421</v>
      </c>
      <c r="Q87" t="s">
        <v>403</v>
      </c>
      <c r="R87" t="s">
        <v>403</v>
      </c>
      <c r="S87" t="s">
        <v>403</v>
      </c>
      <c r="T87" t="s">
        <v>403</v>
      </c>
      <c r="U87" t="s">
        <v>403</v>
      </c>
      <c r="V87" t="s">
        <v>403</v>
      </c>
      <c r="W87" t="s">
        <v>403</v>
      </c>
      <c r="X87" t="s">
        <v>403</v>
      </c>
    </row>
    <row r="88" spans="1:24" x14ac:dyDescent="0.25">
      <c r="A88" s="1" t="s">
        <v>255</v>
      </c>
      <c r="B88" s="1" t="s">
        <v>256</v>
      </c>
      <c r="C88" s="4" t="s">
        <v>421</v>
      </c>
      <c r="D88">
        <v>45</v>
      </c>
      <c r="E88" t="s">
        <v>403</v>
      </c>
      <c r="F88" t="s">
        <v>403</v>
      </c>
      <c r="G88" t="s">
        <v>403</v>
      </c>
      <c r="H88" t="s">
        <v>403</v>
      </c>
      <c r="I88" t="s">
        <v>403</v>
      </c>
      <c r="J88" t="s">
        <v>403</v>
      </c>
      <c r="K88" t="s">
        <v>403</v>
      </c>
      <c r="N88" s="1" t="s">
        <v>255</v>
      </c>
      <c r="O88" s="1" t="s">
        <v>256</v>
      </c>
      <c r="P88" s="4" t="s">
        <v>421</v>
      </c>
      <c r="Q88">
        <v>45</v>
      </c>
      <c r="R88" t="s">
        <v>403</v>
      </c>
      <c r="S88" t="s">
        <v>403</v>
      </c>
      <c r="T88" t="s">
        <v>403</v>
      </c>
      <c r="U88" t="s">
        <v>403</v>
      </c>
      <c r="V88" t="s">
        <v>403</v>
      </c>
      <c r="W88" t="s">
        <v>403</v>
      </c>
      <c r="X88" t="s">
        <v>403</v>
      </c>
    </row>
    <row r="89" spans="1:24" x14ac:dyDescent="0.25">
      <c r="A89" s="1" t="s">
        <v>257</v>
      </c>
      <c r="B89" s="1" t="s">
        <v>258</v>
      </c>
      <c r="C89" s="4" t="s">
        <v>421</v>
      </c>
      <c r="D89" t="s">
        <v>403</v>
      </c>
      <c r="E89" t="s">
        <v>403</v>
      </c>
      <c r="F89" t="s">
        <v>403</v>
      </c>
      <c r="G89" t="s">
        <v>403</v>
      </c>
      <c r="H89" t="s">
        <v>403</v>
      </c>
      <c r="I89">
        <v>10</v>
      </c>
      <c r="J89" t="s">
        <v>403</v>
      </c>
      <c r="K89" t="s">
        <v>403</v>
      </c>
      <c r="N89" s="1" t="s">
        <v>257</v>
      </c>
      <c r="O89" s="1" t="s">
        <v>258</v>
      </c>
      <c r="P89" s="4" t="s">
        <v>421</v>
      </c>
      <c r="Q89" t="s">
        <v>403</v>
      </c>
      <c r="R89" t="s">
        <v>403</v>
      </c>
      <c r="S89" t="s">
        <v>403</v>
      </c>
      <c r="T89" t="s">
        <v>403</v>
      </c>
      <c r="U89" t="s">
        <v>403</v>
      </c>
      <c r="V89" t="s">
        <v>403</v>
      </c>
      <c r="W89" t="s">
        <v>403</v>
      </c>
      <c r="X89" t="s">
        <v>403</v>
      </c>
    </row>
    <row r="90" spans="1:24" x14ac:dyDescent="0.25">
      <c r="A90" s="1" t="s">
        <v>259</v>
      </c>
      <c r="B90" s="1" t="s">
        <v>260</v>
      </c>
      <c r="C90" s="4" t="s">
        <v>421</v>
      </c>
      <c r="D90" t="s">
        <v>403</v>
      </c>
      <c r="E90" t="s">
        <v>403</v>
      </c>
      <c r="F90" t="s">
        <v>403</v>
      </c>
      <c r="G90" t="s">
        <v>403</v>
      </c>
      <c r="H90" t="s">
        <v>403</v>
      </c>
      <c r="I90" t="s">
        <v>403</v>
      </c>
      <c r="J90">
        <v>40</v>
      </c>
      <c r="K90">
        <v>20</v>
      </c>
      <c r="N90" s="1" t="s">
        <v>259</v>
      </c>
      <c r="O90" s="1" t="s">
        <v>260</v>
      </c>
      <c r="P90" s="4" t="s">
        <v>421</v>
      </c>
      <c r="Q90" t="s">
        <v>403</v>
      </c>
      <c r="R90" t="s">
        <v>403</v>
      </c>
      <c r="S90" t="s">
        <v>403</v>
      </c>
      <c r="T90" t="s">
        <v>403</v>
      </c>
      <c r="U90" t="s">
        <v>403</v>
      </c>
      <c r="V90" t="s">
        <v>403</v>
      </c>
      <c r="W90" t="s">
        <v>403</v>
      </c>
      <c r="X90" t="s">
        <v>403</v>
      </c>
    </row>
    <row r="91" spans="1:24" x14ac:dyDescent="0.25">
      <c r="A91" s="1" t="s">
        <v>261</v>
      </c>
      <c r="B91" s="1" t="s">
        <v>262</v>
      </c>
      <c r="C91" s="4" t="s">
        <v>421</v>
      </c>
      <c r="D91">
        <v>90</v>
      </c>
      <c r="E91">
        <v>35</v>
      </c>
      <c r="F91">
        <v>15</v>
      </c>
      <c r="G91" t="s">
        <v>403</v>
      </c>
      <c r="H91">
        <v>15</v>
      </c>
      <c r="I91">
        <v>10</v>
      </c>
      <c r="J91" t="s">
        <v>403</v>
      </c>
      <c r="K91" t="s">
        <v>403</v>
      </c>
      <c r="N91" s="1" t="s">
        <v>261</v>
      </c>
      <c r="O91" s="1" t="s">
        <v>262</v>
      </c>
      <c r="P91" s="4" t="s">
        <v>421</v>
      </c>
      <c r="Q91">
        <v>90</v>
      </c>
      <c r="R91" t="s">
        <v>403</v>
      </c>
      <c r="S91" t="s">
        <v>403</v>
      </c>
      <c r="T91" t="s">
        <v>403</v>
      </c>
      <c r="U91" t="s">
        <v>403</v>
      </c>
      <c r="V91" t="s">
        <v>403</v>
      </c>
      <c r="W91" t="s">
        <v>403</v>
      </c>
      <c r="X91" t="s">
        <v>403</v>
      </c>
    </row>
    <row r="92" spans="1:24" x14ac:dyDescent="0.25">
      <c r="A92" s="1" t="s">
        <v>263</v>
      </c>
      <c r="B92" s="1" t="s">
        <v>264</v>
      </c>
      <c r="C92" s="4" t="s">
        <v>421</v>
      </c>
      <c r="D92" t="s">
        <v>403</v>
      </c>
      <c r="E92" t="s">
        <v>403</v>
      </c>
      <c r="F92" t="s">
        <v>403</v>
      </c>
      <c r="G92">
        <v>5</v>
      </c>
      <c r="H92" t="s">
        <v>403</v>
      </c>
      <c r="I92" t="s">
        <v>403</v>
      </c>
      <c r="J92" t="s">
        <v>403</v>
      </c>
      <c r="K92" t="s">
        <v>403</v>
      </c>
      <c r="N92" s="1" t="s">
        <v>263</v>
      </c>
      <c r="O92" s="1" t="s">
        <v>264</v>
      </c>
      <c r="P92" s="4" t="s">
        <v>421</v>
      </c>
      <c r="Q92" t="s">
        <v>403</v>
      </c>
      <c r="R92" t="s">
        <v>403</v>
      </c>
      <c r="S92" t="s">
        <v>403</v>
      </c>
      <c r="T92" t="s">
        <v>403</v>
      </c>
      <c r="U92" t="s">
        <v>403</v>
      </c>
      <c r="V92" t="s">
        <v>403</v>
      </c>
      <c r="W92" t="s">
        <v>403</v>
      </c>
      <c r="X92" t="s">
        <v>403</v>
      </c>
    </row>
    <row r="93" spans="1:24" x14ac:dyDescent="0.25">
      <c r="A93" s="1" t="s">
        <v>265</v>
      </c>
      <c r="B93" s="1" t="s">
        <v>266</v>
      </c>
      <c r="C93" s="4" t="s">
        <v>421</v>
      </c>
      <c r="D93">
        <v>25</v>
      </c>
      <c r="E93" t="s">
        <v>403</v>
      </c>
      <c r="F93" t="s">
        <v>403</v>
      </c>
      <c r="G93" t="s">
        <v>403</v>
      </c>
      <c r="H93" t="s">
        <v>403</v>
      </c>
      <c r="I93" t="s">
        <v>403</v>
      </c>
      <c r="J93" t="s">
        <v>403</v>
      </c>
      <c r="K93" t="s">
        <v>403</v>
      </c>
      <c r="N93" s="1" t="s">
        <v>265</v>
      </c>
      <c r="O93" s="1" t="s">
        <v>266</v>
      </c>
      <c r="P93" s="4" t="s">
        <v>421</v>
      </c>
      <c r="Q93">
        <v>25</v>
      </c>
      <c r="R93" t="s">
        <v>403</v>
      </c>
      <c r="S93" t="s">
        <v>403</v>
      </c>
      <c r="T93" t="s">
        <v>403</v>
      </c>
      <c r="U93" t="s">
        <v>403</v>
      </c>
      <c r="V93" t="s">
        <v>403</v>
      </c>
      <c r="W93" t="s">
        <v>403</v>
      </c>
      <c r="X93" t="s">
        <v>403</v>
      </c>
    </row>
    <row r="94" spans="1:24" x14ac:dyDescent="0.25">
      <c r="A94" s="1" t="s">
        <v>267</v>
      </c>
      <c r="B94" s="1" t="s">
        <v>268</v>
      </c>
      <c r="C94" s="4" t="s">
        <v>421</v>
      </c>
      <c r="D94" t="s">
        <v>403</v>
      </c>
      <c r="E94">
        <v>25</v>
      </c>
      <c r="F94" t="s">
        <v>403</v>
      </c>
      <c r="G94" t="s">
        <v>403</v>
      </c>
      <c r="H94">
        <v>65</v>
      </c>
      <c r="I94">
        <v>15</v>
      </c>
      <c r="J94">
        <v>5</v>
      </c>
      <c r="K94" t="s">
        <v>403</v>
      </c>
      <c r="N94" s="1" t="s">
        <v>267</v>
      </c>
      <c r="O94" s="1" t="s">
        <v>268</v>
      </c>
      <c r="P94" s="4" t="s">
        <v>421</v>
      </c>
      <c r="Q94" t="s">
        <v>403</v>
      </c>
      <c r="R94" t="s">
        <v>403</v>
      </c>
      <c r="S94" t="s">
        <v>403</v>
      </c>
      <c r="T94" t="s">
        <v>403</v>
      </c>
      <c r="U94" t="s">
        <v>403</v>
      </c>
      <c r="V94" t="s">
        <v>403</v>
      </c>
      <c r="W94" t="s">
        <v>403</v>
      </c>
      <c r="X94" t="s">
        <v>403</v>
      </c>
    </row>
    <row r="95" spans="1:24" x14ac:dyDescent="0.25">
      <c r="A95" s="1" t="s">
        <v>269</v>
      </c>
      <c r="B95" s="1" t="s">
        <v>270</v>
      </c>
      <c r="C95" s="4" t="s">
        <v>421</v>
      </c>
      <c r="D95">
        <v>5</v>
      </c>
      <c r="E95">
        <v>20</v>
      </c>
      <c r="F95" t="s">
        <v>403</v>
      </c>
      <c r="G95">
        <v>15</v>
      </c>
      <c r="H95" t="s">
        <v>403</v>
      </c>
      <c r="I95">
        <v>10</v>
      </c>
      <c r="J95" t="s">
        <v>403</v>
      </c>
      <c r="K95">
        <v>20</v>
      </c>
      <c r="N95" s="1" t="s">
        <v>269</v>
      </c>
      <c r="O95" s="1" t="s">
        <v>270</v>
      </c>
      <c r="P95" s="4" t="s">
        <v>421</v>
      </c>
      <c r="Q95">
        <v>5</v>
      </c>
      <c r="R95" t="s">
        <v>403</v>
      </c>
      <c r="S95" t="s">
        <v>403</v>
      </c>
      <c r="T95" t="s">
        <v>403</v>
      </c>
      <c r="U95" t="s">
        <v>403</v>
      </c>
      <c r="V95" t="s">
        <v>403</v>
      </c>
      <c r="W95" t="s">
        <v>403</v>
      </c>
      <c r="X95" t="s">
        <v>403</v>
      </c>
    </row>
    <row r="96" spans="1:24" x14ac:dyDescent="0.25">
      <c r="A96" s="1" t="s">
        <v>271</v>
      </c>
      <c r="B96" s="1" t="s">
        <v>272</v>
      </c>
      <c r="C96" s="4" t="s">
        <v>421</v>
      </c>
      <c r="D96" t="s">
        <v>403</v>
      </c>
      <c r="E96">
        <v>20</v>
      </c>
      <c r="F96">
        <v>20</v>
      </c>
      <c r="G96">
        <v>5</v>
      </c>
      <c r="H96">
        <v>75</v>
      </c>
      <c r="I96">
        <v>10</v>
      </c>
      <c r="J96" t="s">
        <v>403</v>
      </c>
      <c r="K96" t="s">
        <v>403</v>
      </c>
      <c r="N96" s="1" t="s">
        <v>271</v>
      </c>
      <c r="O96" s="1" t="s">
        <v>272</v>
      </c>
      <c r="P96" s="4" t="s">
        <v>421</v>
      </c>
      <c r="Q96" t="s">
        <v>403</v>
      </c>
      <c r="R96" t="s">
        <v>403</v>
      </c>
      <c r="S96" t="s">
        <v>403</v>
      </c>
      <c r="T96" t="s">
        <v>403</v>
      </c>
      <c r="U96">
        <v>10</v>
      </c>
      <c r="V96" t="s">
        <v>403</v>
      </c>
      <c r="W96" t="s">
        <v>403</v>
      </c>
      <c r="X96" t="s">
        <v>403</v>
      </c>
    </row>
    <row r="97" spans="1:24" x14ac:dyDescent="0.25">
      <c r="A97" s="1" t="s">
        <v>273</v>
      </c>
      <c r="B97" s="1" t="s">
        <v>274</v>
      </c>
      <c r="C97" s="4" t="s">
        <v>421</v>
      </c>
      <c r="D97" t="s">
        <v>403</v>
      </c>
      <c r="E97">
        <v>15</v>
      </c>
      <c r="F97" t="s">
        <v>403</v>
      </c>
      <c r="G97">
        <v>5</v>
      </c>
      <c r="H97" t="s">
        <v>403</v>
      </c>
      <c r="I97" t="s">
        <v>403</v>
      </c>
      <c r="J97">
        <v>20</v>
      </c>
      <c r="K97">
        <v>20</v>
      </c>
      <c r="N97" s="1" t="s">
        <v>273</v>
      </c>
      <c r="O97" s="1" t="s">
        <v>274</v>
      </c>
      <c r="P97" s="4" t="s">
        <v>421</v>
      </c>
      <c r="Q97" t="s">
        <v>403</v>
      </c>
      <c r="R97" t="s">
        <v>403</v>
      </c>
      <c r="S97" t="s">
        <v>403</v>
      </c>
      <c r="T97" t="s">
        <v>403</v>
      </c>
      <c r="U97" t="s">
        <v>403</v>
      </c>
      <c r="V97" t="s">
        <v>403</v>
      </c>
      <c r="W97" t="s">
        <v>403</v>
      </c>
      <c r="X97" t="s">
        <v>403</v>
      </c>
    </row>
    <row r="98" spans="1:24" x14ac:dyDescent="0.25">
      <c r="A98" s="1" t="s">
        <v>275</v>
      </c>
      <c r="B98" s="1" t="s">
        <v>276</v>
      </c>
      <c r="C98" s="4" t="s">
        <v>421</v>
      </c>
      <c r="D98">
        <v>20</v>
      </c>
      <c r="E98" t="s">
        <v>403</v>
      </c>
      <c r="F98" t="s">
        <v>403</v>
      </c>
      <c r="G98" t="s">
        <v>403</v>
      </c>
      <c r="H98" t="s">
        <v>403</v>
      </c>
      <c r="I98" t="s">
        <v>403</v>
      </c>
      <c r="J98" t="s">
        <v>403</v>
      </c>
      <c r="K98" t="s">
        <v>403</v>
      </c>
      <c r="N98" s="1" t="s">
        <v>275</v>
      </c>
      <c r="O98" s="1" t="s">
        <v>276</v>
      </c>
      <c r="P98" s="4" t="s">
        <v>421</v>
      </c>
      <c r="Q98">
        <v>20</v>
      </c>
      <c r="R98" t="s">
        <v>403</v>
      </c>
      <c r="S98" t="s">
        <v>403</v>
      </c>
      <c r="T98" t="s">
        <v>403</v>
      </c>
      <c r="U98" t="s">
        <v>403</v>
      </c>
      <c r="V98" t="s">
        <v>403</v>
      </c>
      <c r="W98" t="s">
        <v>403</v>
      </c>
      <c r="X98" t="s">
        <v>403</v>
      </c>
    </row>
    <row r="99" spans="1:24" x14ac:dyDescent="0.25">
      <c r="A99" s="1" t="s">
        <v>277</v>
      </c>
      <c r="B99" s="1" t="s">
        <v>278</v>
      </c>
      <c r="C99" s="4" t="s">
        <v>421</v>
      </c>
      <c r="D99" t="s">
        <v>403</v>
      </c>
      <c r="E99" t="s">
        <v>403</v>
      </c>
      <c r="F99">
        <v>10</v>
      </c>
      <c r="G99">
        <v>10</v>
      </c>
      <c r="H99" t="s">
        <v>403</v>
      </c>
      <c r="I99" t="s">
        <v>403</v>
      </c>
      <c r="J99" t="s">
        <v>403</v>
      </c>
      <c r="K99" t="s">
        <v>403</v>
      </c>
      <c r="N99" s="1" t="s">
        <v>277</v>
      </c>
      <c r="O99" s="1" t="s">
        <v>278</v>
      </c>
      <c r="P99" s="4" t="s">
        <v>421</v>
      </c>
      <c r="Q99" t="s">
        <v>403</v>
      </c>
      <c r="R99" t="s">
        <v>403</v>
      </c>
      <c r="S99" t="s">
        <v>403</v>
      </c>
      <c r="T99" t="s">
        <v>403</v>
      </c>
      <c r="U99" t="s">
        <v>403</v>
      </c>
      <c r="V99" t="s">
        <v>403</v>
      </c>
      <c r="W99" t="s">
        <v>403</v>
      </c>
      <c r="X99" t="s">
        <v>403</v>
      </c>
    </row>
    <row r="100" spans="1:24" x14ac:dyDescent="0.25">
      <c r="A100" s="1" t="s">
        <v>279</v>
      </c>
      <c r="B100" s="1" t="s">
        <v>280</v>
      </c>
      <c r="C100" s="4" t="s">
        <v>421</v>
      </c>
      <c r="D100" t="s">
        <v>403</v>
      </c>
      <c r="E100" t="s">
        <v>403</v>
      </c>
      <c r="F100" t="s">
        <v>403</v>
      </c>
      <c r="G100">
        <v>5</v>
      </c>
      <c r="H100">
        <v>45</v>
      </c>
      <c r="I100" t="s">
        <v>403</v>
      </c>
      <c r="J100" t="s">
        <v>403</v>
      </c>
      <c r="K100" t="s">
        <v>403</v>
      </c>
      <c r="N100" s="1" t="s">
        <v>279</v>
      </c>
      <c r="O100" s="1" t="s">
        <v>280</v>
      </c>
      <c r="P100" s="4" t="s">
        <v>421</v>
      </c>
      <c r="Q100" t="s">
        <v>403</v>
      </c>
      <c r="R100" t="s">
        <v>403</v>
      </c>
      <c r="S100" t="s">
        <v>403</v>
      </c>
      <c r="T100" t="s">
        <v>403</v>
      </c>
      <c r="U100" t="s">
        <v>403</v>
      </c>
      <c r="V100" t="s">
        <v>403</v>
      </c>
      <c r="W100" t="s">
        <v>403</v>
      </c>
      <c r="X100" t="s">
        <v>403</v>
      </c>
    </row>
    <row r="101" spans="1:24" x14ac:dyDescent="0.25">
      <c r="A101" s="1" t="s">
        <v>281</v>
      </c>
      <c r="B101" s="1" t="s">
        <v>282</v>
      </c>
      <c r="C101" s="4" t="s">
        <v>421</v>
      </c>
      <c r="D101" t="s">
        <v>403</v>
      </c>
      <c r="E101" t="s">
        <v>403</v>
      </c>
      <c r="F101">
        <v>45</v>
      </c>
      <c r="G101">
        <v>515</v>
      </c>
      <c r="H101">
        <v>290</v>
      </c>
      <c r="I101">
        <v>50</v>
      </c>
      <c r="J101">
        <v>50</v>
      </c>
      <c r="K101" t="s">
        <v>403</v>
      </c>
      <c r="N101" s="1" t="s">
        <v>281</v>
      </c>
      <c r="O101" s="1" t="s">
        <v>282</v>
      </c>
      <c r="P101" s="4" t="s">
        <v>421</v>
      </c>
      <c r="Q101" t="s">
        <v>403</v>
      </c>
      <c r="R101" t="s">
        <v>403</v>
      </c>
      <c r="S101">
        <v>5</v>
      </c>
      <c r="T101">
        <v>20</v>
      </c>
      <c r="U101">
        <v>5</v>
      </c>
      <c r="V101">
        <v>5</v>
      </c>
      <c r="W101" t="s">
        <v>403</v>
      </c>
      <c r="X101" t="s">
        <v>403</v>
      </c>
    </row>
    <row r="102" spans="1:24" x14ac:dyDescent="0.25">
      <c r="A102" s="1" t="s">
        <v>283</v>
      </c>
      <c r="B102" s="1" t="s">
        <v>284</v>
      </c>
      <c r="C102" s="4" t="s">
        <v>421</v>
      </c>
      <c r="D102" t="s">
        <v>403</v>
      </c>
      <c r="E102" t="s">
        <v>403</v>
      </c>
      <c r="F102">
        <v>75</v>
      </c>
      <c r="G102">
        <v>80</v>
      </c>
      <c r="H102">
        <v>135</v>
      </c>
      <c r="I102">
        <v>45</v>
      </c>
      <c r="J102">
        <v>20</v>
      </c>
      <c r="K102">
        <v>85</v>
      </c>
      <c r="N102" s="1" t="s">
        <v>283</v>
      </c>
      <c r="O102" s="1" t="s">
        <v>284</v>
      </c>
      <c r="P102" s="4" t="s">
        <v>421</v>
      </c>
      <c r="Q102" t="s">
        <v>403</v>
      </c>
      <c r="R102" t="s">
        <v>403</v>
      </c>
      <c r="S102">
        <v>5</v>
      </c>
      <c r="T102">
        <v>5</v>
      </c>
      <c r="U102">
        <v>5</v>
      </c>
      <c r="V102" t="s">
        <v>403</v>
      </c>
      <c r="W102" t="s">
        <v>403</v>
      </c>
      <c r="X102" t="s">
        <v>403</v>
      </c>
    </row>
    <row r="103" spans="1:24" x14ac:dyDescent="0.25">
      <c r="A103" s="1" t="s">
        <v>285</v>
      </c>
      <c r="B103" s="1" t="s">
        <v>286</v>
      </c>
      <c r="C103" s="4" t="s">
        <v>421</v>
      </c>
      <c r="D103">
        <v>10</v>
      </c>
      <c r="E103" t="s">
        <v>403</v>
      </c>
      <c r="F103">
        <v>20</v>
      </c>
      <c r="G103">
        <v>50</v>
      </c>
      <c r="H103">
        <v>115</v>
      </c>
      <c r="I103">
        <v>85</v>
      </c>
      <c r="J103">
        <v>90</v>
      </c>
      <c r="K103">
        <v>115</v>
      </c>
      <c r="N103" s="1" t="s">
        <v>285</v>
      </c>
      <c r="O103" s="1" t="s">
        <v>286</v>
      </c>
      <c r="P103" s="4" t="s">
        <v>421</v>
      </c>
      <c r="Q103">
        <v>10</v>
      </c>
      <c r="R103" t="s">
        <v>403</v>
      </c>
      <c r="S103">
        <v>5</v>
      </c>
      <c r="T103">
        <v>5</v>
      </c>
      <c r="U103">
        <v>10</v>
      </c>
      <c r="V103">
        <v>5</v>
      </c>
      <c r="W103">
        <v>5</v>
      </c>
      <c r="X103">
        <v>10</v>
      </c>
    </row>
    <row r="104" spans="1:24" x14ac:dyDescent="0.25">
      <c r="A104" s="1" t="s">
        <v>287</v>
      </c>
      <c r="B104" s="1" t="s">
        <v>288</v>
      </c>
      <c r="C104" s="4" t="s">
        <v>421</v>
      </c>
      <c r="D104">
        <v>10</v>
      </c>
      <c r="E104">
        <v>75</v>
      </c>
      <c r="F104">
        <v>30</v>
      </c>
      <c r="G104">
        <v>190</v>
      </c>
      <c r="H104" t="s">
        <v>403</v>
      </c>
      <c r="I104" t="s">
        <v>403</v>
      </c>
      <c r="J104">
        <v>15</v>
      </c>
      <c r="K104">
        <v>5</v>
      </c>
      <c r="N104" s="1" t="s">
        <v>287</v>
      </c>
      <c r="O104" s="1" t="s">
        <v>288</v>
      </c>
      <c r="P104" s="4" t="s">
        <v>421</v>
      </c>
      <c r="Q104">
        <v>10</v>
      </c>
      <c r="R104" t="s">
        <v>403</v>
      </c>
      <c r="S104" t="s">
        <v>403</v>
      </c>
      <c r="T104" t="s">
        <v>403</v>
      </c>
      <c r="U104" t="s">
        <v>403</v>
      </c>
      <c r="V104" t="s">
        <v>403</v>
      </c>
      <c r="W104" t="s">
        <v>403</v>
      </c>
      <c r="X104" t="s">
        <v>403</v>
      </c>
    </row>
    <row r="105" spans="1:24" x14ac:dyDescent="0.25">
      <c r="A105" s="1" t="s">
        <v>289</v>
      </c>
      <c r="B105" s="1" t="s">
        <v>290</v>
      </c>
      <c r="C105" s="4" t="s">
        <v>421</v>
      </c>
      <c r="D105" t="s">
        <v>403</v>
      </c>
      <c r="E105">
        <v>20</v>
      </c>
      <c r="F105">
        <v>25</v>
      </c>
      <c r="G105">
        <v>10</v>
      </c>
      <c r="H105">
        <v>215</v>
      </c>
      <c r="I105">
        <v>85</v>
      </c>
      <c r="J105">
        <v>80</v>
      </c>
      <c r="K105">
        <v>50</v>
      </c>
      <c r="N105" s="1" t="s">
        <v>289</v>
      </c>
      <c r="O105" s="1" t="s">
        <v>290</v>
      </c>
      <c r="P105" s="4" t="s">
        <v>421</v>
      </c>
      <c r="Q105" t="s">
        <v>403</v>
      </c>
      <c r="R105" t="s">
        <v>403</v>
      </c>
      <c r="S105" t="s">
        <v>403</v>
      </c>
      <c r="T105" t="s">
        <v>403</v>
      </c>
      <c r="U105">
        <v>5</v>
      </c>
      <c r="V105">
        <v>10</v>
      </c>
      <c r="W105" t="s">
        <v>403</v>
      </c>
      <c r="X105" t="s">
        <v>403</v>
      </c>
    </row>
    <row r="106" spans="1:24" x14ac:dyDescent="0.25">
      <c r="A106" s="1" t="s">
        <v>291</v>
      </c>
      <c r="B106" s="1" t="s">
        <v>292</v>
      </c>
      <c r="C106" s="4" t="s">
        <v>421</v>
      </c>
      <c r="D106" t="s">
        <v>403</v>
      </c>
      <c r="E106">
        <v>90</v>
      </c>
      <c r="F106" t="s">
        <v>403</v>
      </c>
      <c r="G106">
        <v>15</v>
      </c>
      <c r="H106">
        <v>20</v>
      </c>
      <c r="I106" t="s">
        <v>403</v>
      </c>
      <c r="J106" t="s">
        <v>403</v>
      </c>
      <c r="K106" t="s">
        <v>403</v>
      </c>
      <c r="N106" s="1" t="s">
        <v>291</v>
      </c>
      <c r="O106" s="1" t="s">
        <v>292</v>
      </c>
      <c r="P106" s="4" t="s">
        <v>421</v>
      </c>
      <c r="Q106" t="s">
        <v>403</v>
      </c>
      <c r="R106" t="s">
        <v>403</v>
      </c>
      <c r="S106" t="s">
        <v>403</v>
      </c>
      <c r="T106" t="s">
        <v>403</v>
      </c>
      <c r="U106" t="s">
        <v>403</v>
      </c>
      <c r="V106" t="s">
        <v>403</v>
      </c>
      <c r="W106" t="s">
        <v>403</v>
      </c>
      <c r="X106" t="s">
        <v>403</v>
      </c>
    </row>
    <row r="107" spans="1:24" x14ac:dyDescent="0.25">
      <c r="A107" s="1" t="s">
        <v>293</v>
      </c>
      <c r="B107" s="1" t="s">
        <v>294</v>
      </c>
      <c r="C107" s="4" t="s">
        <v>421</v>
      </c>
      <c r="D107" t="s">
        <v>403</v>
      </c>
      <c r="E107" t="s">
        <v>403</v>
      </c>
      <c r="F107" t="s">
        <v>403</v>
      </c>
      <c r="G107" t="s">
        <v>403</v>
      </c>
      <c r="H107">
        <v>45</v>
      </c>
      <c r="I107" t="s">
        <v>403</v>
      </c>
      <c r="J107">
        <v>45</v>
      </c>
      <c r="K107">
        <v>70</v>
      </c>
      <c r="N107" s="1" t="s">
        <v>293</v>
      </c>
      <c r="O107" s="1" t="s">
        <v>294</v>
      </c>
      <c r="P107" s="4" t="s">
        <v>421</v>
      </c>
      <c r="Q107" t="s">
        <v>403</v>
      </c>
      <c r="R107" t="s">
        <v>403</v>
      </c>
      <c r="S107" t="s">
        <v>403</v>
      </c>
      <c r="T107" t="s">
        <v>403</v>
      </c>
      <c r="U107" t="s">
        <v>403</v>
      </c>
      <c r="V107" t="s">
        <v>403</v>
      </c>
      <c r="W107" t="s">
        <v>403</v>
      </c>
      <c r="X107" t="s">
        <v>403</v>
      </c>
    </row>
    <row r="108" spans="1:24" x14ac:dyDescent="0.25">
      <c r="A108" s="1" t="s">
        <v>295</v>
      </c>
      <c r="B108" s="1" t="s">
        <v>296</v>
      </c>
      <c r="C108" s="4" t="s">
        <v>421</v>
      </c>
      <c r="D108" t="s">
        <v>403</v>
      </c>
      <c r="E108" t="s">
        <v>403</v>
      </c>
      <c r="F108" t="s">
        <v>403</v>
      </c>
      <c r="G108" t="s">
        <v>403</v>
      </c>
      <c r="H108">
        <v>15</v>
      </c>
      <c r="I108" t="s">
        <v>403</v>
      </c>
      <c r="J108">
        <v>15</v>
      </c>
      <c r="K108" t="s">
        <v>403</v>
      </c>
      <c r="N108" s="1" t="s">
        <v>295</v>
      </c>
      <c r="O108" s="1" t="s">
        <v>296</v>
      </c>
      <c r="P108" s="4" t="s">
        <v>421</v>
      </c>
      <c r="Q108" t="s">
        <v>403</v>
      </c>
      <c r="R108" t="s">
        <v>403</v>
      </c>
      <c r="S108" t="s">
        <v>403</v>
      </c>
      <c r="T108" t="s">
        <v>403</v>
      </c>
      <c r="U108" t="s">
        <v>403</v>
      </c>
      <c r="V108" t="s">
        <v>403</v>
      </c>
      <c r="W108" t="s">
        <v>403</v>
      </c>
      <c r="X108" t="s">
        <v>403</v>
      </c>
    </row>
    <row r="109" spans="1:24" x14ac:dyDescent="0.25">
      <c r="A109" s="1" t="s">
        <v>297</v>
      </c>
      <c r="B109" s="1" t="s">
        <v>298</v>
      </c>
      <c r="C109" s="4" t="s">
        <v>421</v>
      </c>
      <c r="D109">
        <v>180</v>
      </c>
      <c r="E109">
        <v>15</v>
      </c>
      <c r="F109" t="s">
        <v>403</v>
      </c>
      <c r="G109" t="s">
        <v>403</v>
      </c>
      <c r="H109" t="s">
        <v>403</v>
      </c>
      <c r="I109" t="s">
        <v>403</v>
      </c>
      <c r="J109" t="s">
        <v>403</v>
      </c>
      <c r="K109">
        <v>25</v>
      </c>
      <c r="N109" s="1" t="s">
        <v>297</v>
      </c>
      <c r="O109" s="1" t="s">
        <v>298</v>
      </c>
      <c r="P109" s="4" t="s">
        <v>421</v>
      </c>
      <c r="Q109">
        <v>180</v>
      </c>
      <c r="R109" t="s">
        <v>403</v>
      </c>
      <c r="S109" t="s">
        <v>403</v>
      </c>
      <c r="T109" t="s">
        <v>403</v>
      </c>
      <c r="U109" t="s">
        <v>403</v>
      </c>
      <c r="V109" t="s">
        <v>403</v>
      </c>
      <c r="W109" t="s">
        <v>403</v>
      </c>
      <c r="X109" t="s">
        <v>403</v>
      </c>
    </row>
    <row r="110" spans="1:24" x14ac:dyDescent="0.25">
      <c r="A110" s="3"/>
      <c r="B110" s="3"/>
      <c r="C110" s="4"/>
      <c r="N110" s="3"/>
      <c r="O110" s="3"/>
      <c r="P110" s="4"/>
    </row>
    <row r="111" spans="1:24" x14ac:dyDescent="0.25">
      <c r="A111" s="3"/>
      <c r="B111" s="3"/>
      <c r="C111" s="4"/>
      <c r="N111" s="3"/>
      <c r="O111" s="3"/>
      <c r="P111" s="4"/>
    </row>
    <row r="112" spans="1:24" x14ac:dyDescent="0.25">
      <c r="A112" s="3"/>
      <c r="B112" s="3"/>
      <c r="C112" s="4"/>
      <c r="N112" s="3"/>
      <c r="O112" s="3"/>
      <c r="P112" s="4"/>
    </row>
    <row r="113" spans="1:16" x14ac:dyDescent="0.25">
      <c r="A113" s="3"/>
      <c r="B113" s="3"/>
      <c r="C113" s="4"/>
      <c r="N113" s="3"/>
      <c r="O113" s="3"/>
      <c r="P113" s="4"/>
    </row>
    <row r="114" spans="1:16" x14ac:dyDescent="0.25">
      <c r="A114" s="3"/>
      <c r="B114" s="3"/>
      <c r="C114" s="4"/>
      <c r="N114" s="3"/>
      <c r="O114" s="3"/>
      <c r="P114" s="4"/>
    </row>
    <row r="115" spans="1:16" x14ac:dyDescent="0.25">
      <c r="A115" s="3"/>
      <c r="B115" s="3"/>
      <c r="C115" s="4"/>
      <c r="N115" s="3"/>
      <c r="O115" s="3"/>
      <c r="P115" s="4"/>
    </row>
    <row r="116" spans="1:16" x14ac:dyDescent="0.25">
      <c r="A116" s="3"/>
      <c r="B116" s="3"/>
      <c r="C116" s="4"/>
      <c r="N116" s="3"/>
      <c r="O116" s="3"/>
      <c r="P116" s="4"/>
    </row>
    <row r="117" spans="1:16" x14ac:dyDescent="0.25">
      <c r="A117" s="3"/>
      <c r="B117" s="3"/>
      <c r="C117" s="4"/>
      <c r="N117" s="3"/>
      <c r="O117" s="3"/>
      <c r="P117" s="4"/>
    </row>
    <row r="118" spans="1:16" x14ac:dyDescent="0.25">
      <c r="A118" s="3"/>
      <c r="B118" s="3"/>
      <c r="C118" s="4"/>
      <c r="N118" s="3"/>
      <c r="O118" s="3"/>
      <c r="P118" s="4"/>
    </row>
    <row r="119" spans="1:16" x14ac:dyDescent="0.25">
      <c r="A119" s="3"/>
      <c r="B119" s="3"/>
      <c r="C119" s="4"/>
      <c r="N119" s="3"/>
      <c r="O119" s="3"/>
      <c r="P119" s="4"/>
    </row>
    <row r="120" spans="1:16" x14ac:dyDescent="0.25">
      <c r="A120" s="3"/>
      <c r="B120" s="3"/>
      <c r="C120" s="4"/>
      <c r="N120" s="3"/>
      <c r="O120" s="3"/>
      <c r="P120" s="4"/>
    </row>
    <row r="121" spans="1:16" x14ac:dyDescent="0.25">
      <c r="A121" s="6"/>
      <c r="B121" s="6"/>
      <c r="C121" s="4"/>
      <c r="N121" s="6"/>
      <c r="O121" s="6"/>
      <c r="P121" s="4"/>
    </row>
    <row r="122" spans="1:16" x14ac:dyDescent="0.25">
      <c r="A122" s="6"/>
      <c r="B122" s="6"/>
      <c r="C122" s="4"/>
      <c r="N122" s="6"/>
      <c r="O122" s="6"/>
      <c r="P122" s="4"/>
    </row>
    <row r="123" spans="1:16" x14ac:dyDescent="0.25">
      <c r="A123" s="6"/>
      <c r="B123" s="6"/>
      <c r="C123" s="4"/>
      <c r="N123" s="6"/>
      <c r="O123" s="6"/>
      <c r="P123" s="4"/>
    </row>
    <row r="124" spans="1:16" x14ac:dyDescent="0.25">
      <c r="A124" s="6"/>
      <c r="B124" s="6"/>
      <c r="C124" s="4"/>
      <c r="N124" s="6"/>
      <c r="O124" s="6"/>
      <c r="P124" s="4"/>
    </row>
    <row r="125" spans="1:16" x14ac:dyDescent="0.25">
      <c r="A125" s="6"/>
      <c r="B125" s="6"/>
      <c r="C125" s="4"/>
      <c r="N125" s="6"/>
      <c r="O125" s="6"/>
      <c r="P125" s="4"/>
    </row>
    <row r="126" spans="1:16" x14ac:dyDescent="0.25">
      <c r="A126" s="6"/>
      <c r="B126" s="6"/>
      <c r="C126" s="4"/>
      <c r="N126" s="6"/>
      <c r="O126" s="6"/>
      <c r="P126" s="4"/>
    </row>
    <row r="127" spans="1:16" x14ac:dyDescent="0.25">
      <c r="A127" s="6"/>
      <c r="B127" s="6"/>
      <c r="C127" s="4"/>
      <c r="N127" s="6"/>
      <c r="O127" s="6"/>
      <c r="P127" s="4"/>
    </row>
    <row r="128" spans="1:16" x14ac:dyDescent="0.25">
      <c r="A128" s="6"/>
      <c r="B128" s="6"/>
      <c r="C128" s="4"/>
      <c r="N128" s="6"/>
      <c r="O128" s="6"/>
      <c r="P128" s="4"/>
    </row>
    <row r="129" spans="1:16" x14ac:dyDescent="0.25">
      <c r="A129" s="6"/>
      <c r="B129" s="6"/>
      <c r="C129" s="4"/>
      <c r="N129" s="6"/>
      <c r="O129" s="6"/>
      <c r="P129" s="4"/>
    </row>
    <row r="130" spans="1:16" x14ac:dyDescent="0.25">
      <c r="A130" s="6"/>
      <c r="B130" s="6"/>
      <c r="C130" s="4"/>
      <c r="N130" s="6"/>
      <c r="O130" s="6"/>
      <c r="P130" s="4"/>
    </row>
    <row r="131" spans="1:16" x14ac:dyDescent="0.25">
      <c r="A131" s="6"/>
      <c r="B131" s="6"/>
      <c r="C131" s="4"/>
      <c r="N131" s="6"/>
      <c r="O131" s="6"/>
      <c r="P131" s="4"/>
    </row>
    <row r="132" spans="1:16" x14ac:dyDescent="0.25">
      <c r="A132" s="6"/>
      <c r="B132" s="6"/>
      <c r="C132" s="4"/>
      <c r="N132" s="6"/>
      <c r="O132" s="6"/>
      <c r="P132" s="4"/>
    </row>
    <row r="133" spans="1:16" x14ac:dyDescent="0.25">
      <c r="A133" s="6"/>
      <c r="B133" s="6"/>
      <c r="C133" s="4"/>
      <c r="N133" s="6"/>
      <c r="O133" s="6"/>
      <c r="P133" s="4"/>
    </row>
    <row r="134" spans="1:16" x14ac:dyDescent="0.25">
      <c r="A134" s="6"/>
      <c r="B134" s="6"/>
      <c r="C134" s="4"/>
      <c r="N134" s="6"/>
      <c r="O134" s="6"/>
      <c r="P134" s="4"/>
    </row>
    <row r="135" spans="1:16" x14ac:dyDescent="0.25">
      <c r="A135" s="6"/>
      <c r="B135" s="6"/>
      <c r="C135" s="4"/>
      <c r="N135" s="6"/>
      <c r="O135" s="6"/>
      <c r="P135" s="4"/>
    </row>
    <row r="136" spans="1:16" x14ac:dyDescent="0.25">
      <c r="A136" s="6"/>
      <c r="B136" s="6"/>
      <c r="C136" s="4"/>
      <c r="N136" s="6"/>
      <c r="O136" s="6"/>
      <c r="P136" s="4"/>
    </row>
    <row r="137" spans="1:16" x14ac:dyDescent="0.25">
      <c r="A137" s="6"/>
      <c r="B137" s="6"/>
      <c r="C137" s="4"/>
      <c r="N137" s="6"/>
      <c r="O137" s="6"/>
      <c r="P137" s="4"/>
    </row>
    <row r="138" spans="1:16" x14ac:dyDescent="0.25">
      <c r="A138" s="6"/>
      <c r="B138" s="6"/>
      <c r="C138" s="4"/>
      <c r="N138" s="6"/>
      <c r="O138" s="6"/>
      <c r="P138" s="4"/>
    </row>
  </sheetData>
  <mergeCells count="2">
    <mergeCell ref="D1:K1"/>
    <mergeCell ref="Q1:X1"/>
  </mergeCells>
  <conditionalFormatting sqref="A121:A138">
    <cfRule type="expression" dxfId="164" priority="3">
      <formula>#REF!=1</formula>
    </cfRule>
  </conditionalFormatting>
  <conditionalFormatting sqref="B121:B138">
    <cfRule type="expression" dxfId="163" priority="4">
      <formula>#REF!=1</formula>
    </cfRule>
  </conditionalFormatting>
  <conditionalFormatting sqref="N121:N138">
    <cfRule type="expression" dxfId="162" priority="1">
      <formula>#REF!=1</formula>
    </cfRule>
  </conditionalFormatting>
  <conditionalFormatting sqref="O121:O138">
    <cfRule type="expression" dxfId="161" priority="2">
      <formula>#REF!=1</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66806-D869-45F8-9121-1DEBF8515824}">
  <sheetPr>
    <tabColor theme="0" tint="-0.14999847407452621"/>
  </sheetPr>
  <dimension ref="A1:F109"/>
  <sheetViews>
    <sheetView workbookViewId="0">
      <selection activeCell="H29" sqref="H29"/>
    </sheetView>
  </sheetViews>
  <sheetFormatPr defaultColWidth="8.85546875" defaultRowHeight="15" x14ac:dyDescent="0.25"/>
  <cols>
    <col min="1" max="1" width="16.28515625" style="82" bestFit="1" customWidth="1"/>
    <col min="2" max="2" width="55.5703125" style="82" bestFit="1" customWidth="1"/>
    <col min="3" max="4" width="8.85546875" style="82"/>
    <col min="5" max="5" width="42.140625" style="82" bestFit="1" customWidth="1"/>
    <col min="6" max="6" width="33.28515625" style="82" bestFit="1" customWidth="1"/>
    <col min="7" max="16384" width="8.85546875" style="82"/>
  </cols>
  <sheetData>
    <row r="1" spans="1:6" x14ac:dyDescent="0.25">
      <c r="A1" s="82" t="s">
        <v>80</v>
      </c>
      <c r="B1" s="82" t="s">
        <v>81</v>
      </c>
      <c r="C1" s="82" t="s">
        <v>82</v>
      </c>
      <c r="D1" s="82" t="s">
        <v>83</v>
      </c>
      <c r="E1" s="82" t="s">
        <v>61</v>
      </c>
      <c r="F1" s="82" t="s">
        <v>66</v>
      </c>
    </row>
    <row r="2" spans="1:6" x14ac:dyDescent="0.25">
      <c r="A2" s="1" t="s">
        <v>85</v>
      </c>
      <c r="B2" s="1" t="s">
        <v>86</v>
      </c>
      <c r="C2" s="82" t="s">
        <v>401</v>
      </c>
      <c r="D2" s="82" t="s">
        <v>402</v>
      </c>
      <c r="E2" s="5">
        <v>2802000</v>
      </c>
      <c r="F2" s="5">
        <v>243000</v>
      </c>
    </row>
    <row r="3" spans="1:6" x14ac:dyDescent="0.25">
      <c r="A3" s="1" t="s">
        <v>89</v>
      </c>
      <c r="B3" s="1" t="s">
        <v>90</v>
      </c>
      <c r="C3" s="82" t="s">
        <v>401</v>
      </c>
      <c r="D3" s="82" t="s">
        <v>402</v>
      </c>
      <c r="E3" s="5">
        <v>2995000</v>
      </c>
      <c r="F3" s="5">
        <v>156000</v>
      </c>
    </row>
    <row r="4" spans="1:6" x14ac:dyDescent="0.25">
      <c r="A4" s="1" t="s">
        <v>91</v>
      </c>
      <c r="B4" s="1" t="s">
        <v>92</v>
      </c>
      <c r="C4" s="82" t="s">
        <v>401</v>
      </c>
      <c r="D4" s="82" t="s">
        <v>402</v>
      </c>
      <c r="E4" s="5">
        <v>3167790.3000000003</v>
      </c>
      <c r="F4" s="5">
        <v>203537</v>
      </c>
    </row>
    <row r="5" spans="1:6" x14ac:dyDescent="0.25">
      <c r="A5" s="1" t="s">
        <v>93</v>
      </c>
      <c r="B5" s="1" t="s">
        <v>94</v>
      </c>
      <c r="C5" s="82" t="s">
        <v>401</v>
      </c>
      <c r="D5" s="82" t="s">
        <v>402</v>
      </c>
      <c r="E5" s="5">
        <v>7048328</v>
      </c>
      <c r="F5" s="5">
        <v>563019</v>
      </c>
    </row>
    <row r="6" spans="1:6" x14ac:dyDescent="0.25">
      <c r="A6" s="1" t="s">
        <v>95</v>
      </c>
      <c r="B6" s="1" t="s">
        <v>96</v>
      </c>
      <c r="C6" s="82" t="s">
        <v>401</v>
      </c>
      <c r="D6" s="82" t="s">
        <v>402</v>
      </c>
      <c r="E6" s="5">
        <v>3009840.9204000002</v>
      </c>
      <c r="F6" s="5">
        <v>219663.34161</v>
      </c>
    </row>
    <row r="7" spans="1:6" x14ac:dyDescent="0.25">
      <c r="A7" s="1" t="s">
        <v>97</v>
      </c>
      <c r="B7" s="1" t="s">
        <v>98</v>
      </c>
      <c r="C7" s="82" t="s">
        <v>401</v>
      </c>
      <c r="D7" s="82" t="s">
        <v>402</v>
      </c>
      <c r="E7" s="5">
        <v>2810257.09</v>
      </c>
      <c r="F7" s="5">
        <v>233783</v>
      </c>
    </row>
    <row r="8" spans="1:6" x14ac:dyDescent="0.25">
      <c r="A8" s="1" t="s">
        <v>99</v>
      </c>
      <c r="B8" s="1" t="s">
        <v>100</v>
      </c>
      <c r="C8" s="82" t="s">
        <v>401</v>
      </c>
      <c r="D8" s="82" t="s">
        <v>402</v>
      </c>
      <c r="E8" s="5">
        <v>4691414</v>
      </c>
      <c r="F8" s="5">
        <v>826869</v>
      </c>
    </row>
    <row r="9" spans="1:6" x14ac:dyDescent="0.25">
      <c r="A9" s="1" t="s">
        <v>101</v>
      </c>
      <c r="B9" s="1" t="s">
        <v>102</v>
      </c>
      <c r="C9" s="82" t="s">
        <v>401</v>
      </c>
      <c r="D9" s="82" t="s">
        <v>402</v>
      </c>
      <c r="E9" s="5">
        <v>1795059.689</v>
      </c>
      <c r="F9" s="5">
        <v>139802.41734000001</v>
      </c>
    </row>
    <row r="10" spans="1:6" x14ac:dyDescent="0.25">
      <c r="A10" s="1" t="s">
        <v>103</v>
      </c>
      <c r="B10" s="1" t="s">
        <v>104</v>
      </c>
      <c r="C10" s="82" t="s">
        <v>401</v>
      </c>
      <c r="D10" s="82" t="s">
        <v>402</v>
      </c>
      <c r="E10" s="5">
        <v>4507000</v>
      </c>
      <c r="F10" s="5">
        <v>198000</v>
      </c>
    </row>
    <row r="11" spans="1:6" x14ac:dyDescent="0.25">
      <c r="A11" s="1" t="s">
        <v>105</v>
      </c>
      <c r="B11" s="1" t="s">
        <v>106</v>
      </c>
      <c r="C11" s="82" t="s">
        <v>401</v>
      </c>
      <c r="D11" s="82" t="s">
        <v>402</v>
      </c>
      <c r="E11" s="5">
        <v>1504000</v>
      </c>
      <c r="F11" s="5">
        <v>185000</v>
      </c>
    </row>
    <row r="12" spans="1:6" x14ac:dyDescent="0.25">
      <c r="A12" s="1" t="s">
        <v>107</v>
      </c>
      <c r="B12" s="1" t="s">
        <v>108</v>
      </c>
      <c r="C12" s="82" t="s">
        <v>401</v>
      </c>
      <c r="D12" s="82" t="s">
        <v>402</v>
      </c>
      <c r="E12" s="5">
        <v>2266000</v>
      </c>
      <c r="F12" s="5">
        <v>216000</v>
      </c>
    </row>
    <row r="13" spans="1:6" x14ac:dyDescent="0.25">
      <c r="A13" s="1" t="s">
        <v>109</v>
      </c>
      <c r="B13" s="1" t="s">
        <v>110</v>
      </c>
      <c r="C13" s="82" t="s">
        <v>401</v>
      </c>
      <c r="D13" s="82" t="s">
        <v>402</v>
      </c>
      <c r="E13" s="5">
        <v>2673441.0321999998</v>
      </c>
      <c r="F13" s="5">
        <v>78687.629109000001</v>
      </c>
    </row>
    <row r="14" spans="1:6" x14ac:dyDescent="0.25">
      <c r="A14" s="1" t="s">
        <v>111</v>
      </c>
      <c r="B14" s="1" t="s">
        <v>112</v>
      </c>
      <c r="C14" s="82" t="s">
        <v>401</v>
      </c>
      <c r="D14" s="82" t="s">
        <v>402</v>
      </c>
      <c r="E14" s="5">
        <v>8942887.9289999995</v>
      </c>
      <c r="F14" s="5">
        <v>426174.6703</v>
      </c>
    </row>
    <row r="15" spans="1:6" x14ac:dyDescent="0.25">
      <c r="A15" s="1" t="s">
        <v>113</v>
      </c>
      <c r="B15" s="1" t="s">
        <v>114</v>
      </c>
      <c r="C15" s="82" t="s">
        <v>401</v>
      </c>
      <c r="D15" s="82" t="s">
        <v>402</v>
      </c>
      <c r="E15" s="5">
        <v>3922000</v>
      </c>
      <c r="F15" s="5">
        <v>234000</v>
      </c>
    </row>
    <row r="16" spans="1:6" x14ac:dyDescent="0.25">
      <c r="A16" s="1" t="s">
        <v>115</v>
      </c>
      <c r="B16" s="1" t="s">
        <v>116</v>
      </c>
      <c r="C16" s="82" t="s">
        <v>401</v>
      </c>
      <c r="D16" s="82" t="s">
        <v>402</v>
      </c>
      <c r="E16" s="5">
        <v>2060000</v>
      </c>
      <c r="F16" s="5">
        <v>152000</v>
      </c>
    </row>
    <row r="17" spans="1:6" x14ac:dyDescent="0.25">
      <c r="A17" s="1" t="s">
        <v>117</v>
      </c>
      <c r="B17" s="1" t="s">
        <v>118</v>
      </c>
      <c r="C17" s="82" t="s">
        <v>401</v>
      </c>
      <c r="D17" s="82" t="s">
        <v>402</v>
      </c>
      <c r="E17" s="5">
        <v>3643909.7533</v>
      </c>
      <c r="F17" s="5">
        <v>298446.86904000002</v>
      </c>
    </row>
    <row r="18" spans="1:6" x14ac:dyDescent="0.25">
      <c r="A18" s="1" t="s">
        <v>119</v>
      </c>
      <c r="B18" s="1" t="s">
        <v>120</v>
      </c>
      <c r="C18" s="82" t="s">
        <v>401</v>
      </c>
      <c r="D18" s="82" t="s">
        <v>402</v>
      </c>
      <c r="E18" s="5">
        <v>2308000</v>
      </c>
      <c r="F18" s="5">
        <v>151000</v>
      </c>
    </row>
    <row r="19" spans="1:6" x14ac:dyDescent="0.25">
      <c r="A19" s="1" t="s">
        <v>121</v>
      </c>
      <c r="B19" s="1" t="s">
        <v>122</v>
      </c>
      <c r="C19" s="82" t="s">
        <v>401</v>
      </c>
      <c r="D19" s="82" t="s">
        <v>402</v>
      </c>
      <c r="E19" s="5">
        <v>2300779.8087999998</v>
      </c>
      <c r="F19" s="5">
        <v>346512.07578999997</v>
      </c>
    </row>
    <row r="20" spans="1:6" x14ac:dyDescent="0.25">
      <c r="A20" s="1" t="s">
        <v>123</v>
      </c>
      <c r="B20" s="1" t="s">
        <v>124</v>
      </c>
      <c r="C20" s="82" t="s">
        <v>401</v>
      </c>
      <c r="D20" s="82" t="s">
        <v>402</v>
      </c>
      <c r="E20" s="5">
        <v>26483000</v>
      </c>
      <c r="F20" s="5">
        <v>1859000</v>
      </c>
    </row>
    <row r="21" spans="1:6" x14ac:dyDescent="0.25">
      <c r="A21" s="1" t="s">
        <v>125</v>
      </c>
      <c r="B21" s="1" t="s">
        <v>126</v>
      </c>
      <c r="C21" s="82" t="s">
        <v>401</v>
      </c>
      <c r="D21" s="82" t="s">
        <v>402</v>
      </c>
      <c r="E21" s="5">
        <v>8475538.6424000002</v>
      </c>
      <c r="F21" s="5">
        <v>317305.88556999998</v>
      </c>
    </row>
    <row r="22" spans="1:6" x14ac:dyDescent="0.25">
      <c r="A22" s="1" t="s">
        <v>127</v>
      </c>
      <c r="B22" s="1" t="s">
        <v>128</v>
      </c>
      <c r="C22" s="82" t="s">
        <v>401</v>
      </c>
      <c r="D22" s="82" t="s">
        <v>402</v>
      </c>
      <c r="E22" s="5">
        <v>6210262.7000000002</v>
      </c>
      <c r="F22" s="5">
        <v>244082.8</v>
      </c>
    </row>
    <row r="23" spans="1:6" x14ac:dyDescent="0.25">
      <c r="A23" s="1" t="s">
        <v>129</v>
      </c>
      <c r="B23" s="1" t="s">
        <v>130</v>
      </c>
      <c r="C23" s="82" t="s">
        <v>401</v>
      </c>
      <c r="D23" s="82" t="s">
        <v>402</v>
      </c>
      <c r="E23" s="5">
        <v>3045154.4769000001</v>
      </c>
      <c r="F23" s="5">
        <v>191474.46858999997</v>
      </c>
    </row>
    <row r="24" spans="1:6" x14ac:dyDescent="0.25">
      <c r="A24" s="1" t="s">
        <v>131</v>
      </c>
      <c r="B24" s="1" t="s">
        <v>132</v>
      </c>
      <c r="C24" s="82" t="s">
        <v>401</v>
      </c>
      <c r="D24" s="82" t="s">
        <v>402</v>
      </c>
      <c r="E24" s="5">
        <v>5378305.7237999998</v>
      </c>
      <c r="F24" s="5">
        <v>610840.60906000005</v>
      </c>
    </row>
    <row r="25" spans="1:6" x14ac:dyDescent="0.25">
      <c r="A25" s="1" t="s">
        <v>133</v>
      </c>
      <c r="B25" s="1" t="s">
        <v>134</v>
      </c>
      <c r="C25" s="82" t="s">
        <v>401</v>
      </c>
      <c r="D25" s="82" t="s">
        <v>402</v>
      </c>
      <c r="E25" s="5">
        <v>4113000</v>
      </c>
      <c r="F25" s="5">
        <v>74000</v>
      </c>
    </row>
    <row r="26" spans="1:6" x14ac:dyDescent="0.25">
      <c r="A26" s="1" t="s">
        <v>135</v>
      </c>
      <c r="B26" s="1" t="s">
        <v>136</v>
      </c>
      <c r="C26" s="82" t="s">
        <v>401</v>
      </c>
      <c r="D26" s="82" t="s">
        <v>402</v>
      </c>
      <c r="E26" s="5">
        <v>6282148.1058</v>
      </c>
      <c r="F26" s="5">
        <v>268650.93562</v>
      </c>
    </row>
    <row r="27" spans="1:6" x14ac:dyDescent="0.25">
      <c r="A27" s="1" t="s">
        <v>137</v>
      </c>
      <c r="B27" s="1" t="s">
        <v>138</v>
      </c>
      <c r="C27" s="82" t="s">
        <v>401</v>
      </c>
      <c r="D27" s="82" t="s">
        <v>402</v>
      </c>
      <c r="E27" s="5">
        <v>14493584.515000001</v>
      </c>
      <c r="F27" s="5">
        <v>1018685.4379</v>
      </c>
    </row>
    <row r="28" spans="1:6" x14ac:dyDescent="0.25">
      <c r="A28" s="1" t="s">
        <v>139</v>
      </c>
      <c r="B28" s="1" t="s">
        <v>140</v>
      </c>
      <c r="C28" s="82" t="s">
        <v>401</v>
      </c>
      <c r="D28" s="82" t="s">
        <v>402</v>
      </c>
      <c r="E28" s="5">
        <v>5498576.5653999997</v>
      </c>
      <c r="F28" s="5">
        <v>581581.28094999993</v>
      </c>
    </row>
    <row r="29" spans="1:6" x14ac:dyDescent="0.25">
      <c r="A29" s="1" t="s">
        <v>141</v>
      </c>
      <c r="B29" s="1" t="s">
        <v>142</v>
      </c>
      <c r="C29" s="82" t="s">
        <v>401</v>
      </c>
      <c r="D29" s="82" t="s">
        <v>402</v>
      </c>
      <c r="E29" s="5">
        <v>4380880.0532</v>
      </c>
      <c r="F29" s="5">
        <v>307418</v>
      </c>
    </row>
    <row r="30" spans="1:6" x14ac:dyDescent="0.25">
      <c r="A30" s="1" t="s">
        <v>143</v>
      </c>
      <c r="B30" s="1" t="s">
        <v>144</v>
      </c>
      <c r="C30" s="82" t="s">
        <v>401</v>
      </c>
      <c r="D30" s="82" t="s">
        <v>402</v>
      </c>
      <c r="E30" s="5">
        <v>2798304.9814999998</v>
      </c>
      <c r="F30" s="5">
        <v>308379.34103999997</v>
      </c>
    </row>
    <row r="31" spans="1:6" x14ac:dyDescent="0.25">
      <c r="A31" s="1" t="s">
        <v>145</v>
      </c>
      <c r="B31" s="1" t="s">
        <v>146</v>
      </c>
      <c r="C31" s="82" t="s">
        <v>401</v>
      </c>
      <c r="D31" s="82" t="s">
        <v>402</v>
      </c>
      <c r="E31" s="5">
        <v>16631353.314999999</v>
      </c>
      <c r="F31" s="5">
        <v>2530888.7398000001</v>
      </c>
    </row>
    <row r="32" spans="1:6" x14ac:dyDescent="0.25">
      <c r="A32" s="1" t="s">
        <v>147</v>
      </c>
      <c r="B32" s="1" t="s">
        <v>148</v>
      </c>
      <c r="C32" s="82" t="s">
        <v>401</v>
      </c>
      <c r="D32" s="82" t="s">
        <v>402</v>
      </c>
      <c r="E32" s="5">
        <v>3453943.1494999998</v>
      </c>
      <c r="F32" s="5">
        <v>423675.52188000001</v>
      </c>
    </row>
    <row r="33" spans="1:6" x14ac:dyDescent="0.25">
      <c r="A33" s="1" t="s">
        <v>149</v>
      </c>
      <c r="B33" s="1" t="s">
        <v>150</v>
      </c>
      <c r="C33" s="82" t="s">
        <v>401</v>
      </c>
      <c r="D33" s="82" t="s">
        <v>402</v>
      </c>
      <c r="E33" s="5">
        <v>7055572.6138000004</v>
      </c>
      <c r="F33" s="5">
        <v>782856.37792</v>
      </c>
    </row>
    <row r="34" spans="1:6" x14ac:dyDescent="0.25">
      <c r="A34" s="1" t="s">
        <v>151</v>
      </c>
      <c r="B34" s="1" t="s">
        <v>152</v>
      </c>
      <c r="C34" s="82" t="s">
        <v>401</v>
      </c>
      <c r="D34" s="82" t="s">
        <v>402</v>
      </c>
      <c r="E34" s="5">
        <v>4050768.8589999997</v>
      </c>
      <c r="F34" s="5">
        <v>496735.62292999995</v>
      </c>
    </row>
    <row r="35" spans="1:6" x14ac:dyDescent="0.25">
      <c r="A35" s="1" t="s">
        <v>153</v>
      </c>
      <c r="B35" s="1" t="s">
        <v>154</v>
      </c>
      <c r="C35" s="82" t="s">
        <v>401</v>
      </c>
      <c r="D35" s="82" t="s">
        <v>402</v>
      </c>
      <c r="E35" s="5">
        <v>10110119.075000001</v>
      </c>
      <c r="F35" s="5">
        <v>915878.17376999999</v>
      </c>
    </row>
    <row r="36" spans="1:6" x14ac:dyDescent="0.25">
      <c r="A36" s="1" t="s">
        <v>155</v>
      </c>
      <c r="B36" s="1" t="s">
        <v>156</v>
      </c>
      <c r="C36" s="82" t="s">
        <v>401</v>
      </c>
      <c r="D36" s="82" t="s">
        <v>402</v>
      </c>
      <c r="E36" s="5">
        <v>10796543.512</v>
      </c>
      <c r="F36" s="5">
        <v>1195077.0328000002</v>
      </c>
    </row>
    <row r="37" spans="1:6" x14ac:dyDescent="0.25">
      <c r="A37" s="1" t="s">
        <v>157</v>
      </c>
      <c r="B37" s="1" t="s">
        <v>158</v>
      </c>
      <c r="C37" s="82" t="s">
        <v>401</v>
      </c>
      <c r="D37" s="82" t="s">
        <v>402</v>
      </c>
      <c r="E37" s="5">
        <v>4782000</v>
      </c>
      <c r="F37" s="5">
        <v>254000</v>
      </c>
    </row>
    <row r="38" spans="1:6" x14ac:dyDescent="0.25">
      <c r="A38" s="1" t="s">
        <v>159</v>
      </c>
      <c r="B38" s="1" t="s">
        <v>160</v>
      </c>
      <c r="C38" s="82" t="s">
        <v>401</v>
      </c>
      <c r="D38" s="82" t="s">
        <v>402</v>
      </c>
      <c r="E38" s="5">
        <v>1962435.6673000001</v>
      </c>
      <c r="F38" s="5">
        <v>178088.21299</v>
      </c>
    </row>
    <row r="39" spans="1:6" x14ac:dyDescent="0.25">
      <c r="A39" s="1" t="s">
        <v>161</v>
      </c>
      <c r="B39" s="1" t="s">
        <v>162</v>
      </c>
      <c r="C39" s="82" t="s">
        <v>401</v>
      </c>
      <c r="D39" s="82" t="s">
        <v>402</v>
      </c>
      <c r="E39" s="5">
        <v>1868561.8305000002</v>
      </c>
      <c r="F39" s="5">
        <v>170535.37138999999</v>
      </c>
    </row>
    <row r="40" spans="1:6" x14ac:dyDescent="0.25">
      <c r="A40" s="1" t="s">
        <v>163</v>
      </c>
      <c r="B40" s="1" t="s">
        <v>164</v>
      </c>
      <c r="C40" s="82" t="s">
        <v>401</v>
      </c>
      <c r="D40" s="82" t="s">
        <v>402</v>
      </c>
      <c r="E40" s="5">
        <v>5388459.6515000006</v>
      </c>
      <c r="F40" s="5">
        <v>497177.76242000004</v>
      </c>
    </row>
    <row r="41" spans="1:6" x14ac:dyDescent="0.25">
      <c r="A41" s="1" t="s">
        <v>165</v>
      </c>
      <c r="B41" s="1" t="s">
        <v>166</v>
      </c>
      <c r="C41" s="82" t="s">
        <v>401</v>
      </c>
      <c r="D41" s="82" t="s">
        <v>402</v>
      </c>
      <c r="E41" s="5">
        <v>3196987.9</v>
      </c>
      <c r="F41" s="5">
        <v>298851.94094</v>
      </c>
    </row>
    <row r="42" spans="1:6" x14ac:dyDescent="0.25">
      <c r="A42" s="1" t="s">
        <v>167</v>
      </c>
      <c r="B42" s="1" t="s">
        <v>168</v>
      </c>
      <c r="C42" s="82" t="s">
        <v>401</v>
      </c>
      <c r="D42" s="82" t="s">
        <v>402</v>
      </c>
      <c r="E42" s="5">
        <v>3069273.8503999999</v>
      </c>
      <c r="F42" s="5">
        <v>270067.29546999995</v>
      </c>
    </row>
    <row r="43" spans="1:6" x14ac:dyDescent="0.25">
      <c r="A43" s="1" t="s">
        <v>169</v>
      </c>
      <c r="B43" s="1" t="s">
        <v>170</v>
      </c>
      <c r="C43" s="82" t="s">
        <v>401</v>
      </c>
      <c r="D43" s="82" t="s">
        <v>402</v>
      </c>
      <c r="E43" s="5">
        <v>7341850.5732000005</v>
      </c>
      <c r="F43" s="5">
        <v>675575.38238999993</v>
      </c>
    </row>
    <row r="44" spans="1:6" x14ac:dyDescent="0.25">
      <c r="A44" s="1" t="s">
        <v>171</v>
      </c>
      <c r="B44" s="1" t="s">
        <v>172</v>
      </c>
      <c r="C44" s="82" t="s">
        <v>401</v>
      </c>
      <c r="D44" s="82" t="s">
        <v>402</v>
      </c>
      <c r="E44" s="5">
        <v>6202647.9797</v>
      </c>
      <c r="F44" s="5">
        <v>260900.15318000002</v>
      </c>
    </row>
    <row r="45" spans="1:6" x14ac:dyDescent="0.25">
      <c r="A45" s="1" t="s">
        <v>173</v>
      </c>
      <c r="B45" s="1" t="s">
        <v>174</v>
      </c>
      <c r="C45" s="82" t="s">
        <v>401</v>
      </c>
      <c r="D45" s="82" t="s">
        <v>402</v>
      </c>
      <c r="E45" s="5">
        <v>5374917.7288999995</v>
      </c>
      <c r="F45" s="5">
        <v>261007.20575000002</v>
      </c>
    </row>
    <row r="46" spans="1:6" x14ac:dyDescent="0.25">
      <c r="A46" s="1" t="s">
        <v>175</v>
      </c>
      <c r="B46" s="1" t="s">
        <v>176</v>
      </c>
      <c r="C46" s="82" t="s">
        <v>401</v>
      </c>
      <c r="D46" s="82" t="s">
        <v>402</v>
      </c>
      <c r="E46" s="5">
        <v>4560925.2841999996</v>
      </c>
      <c r="F46" s="5">
        <v>199339</v>
      </c>
    </row>
    <row r="47" spans="1:6" x14ac:dyDescent="0.25">
      <c r="A47" s="1" t="s">
        <v>177</v>
      </c>
      <c r="B47" s="1" t="s">
        <v>178</v>
      </c>
      <c r="C47" s="82" t="s">
        <v>401</v>
      </c>
      <c r="D47" s="82" t="s">
        <v>402</v>
      </c>
      <c r="E47" s="5">
        <v>5582975.8596999999</v>
      </c>
      <c r="F47" s="5">
        <v>248919.08312999998</v>
      </c>
    </row>
    <row r="48" spans="1:6" x14ac:dyDescent="0.25">
      <c r="A48" s="1" t="s">
        <v>179</v>
      </c>
      <c r="B48" s="1" t="s">
        <v>180</v>
      </c>
      <c r="C48" s="82" t="s">
        <v>401</v>
      </c>
      <c r="D48" s="82" t="s">
        <v>402</v>
      </c>
      <c r="E48" s="5">
        <v>11895803.16</v>
      </c>
      <c r="F48" s="5">
        <v>594000</v>
      </c>
    </row>
    <row r="49" spans="1:6" x14ac:dyDescent="0.25">
      <c r="A49" s="1" t="s">
        <v>181</v>
      </c>
      <c r="B49" s="1" t="s">
        <v>182</v>
      </c>
      <c r="C49" s="82" t="s">
        <v>401</v>
      </c>
      <c r="D49" s="82" t="s">
        <v>402</v>
      </c>
      <c r="E49" s="5">
        <v>5186299.5111999996</v>
      </c>
      <c r="F49" s="5">
        <v>220823.98511000001</v>
      </c>
    </row>
    <row r="50" spans="1:6" x14ac:dyDescent="0.25">
      <c r="A50" s="1" t="s">
        <v>183</v>
      </c>
      <c r="B50" s="1" t="s">
        <v>184</v>
      </c>
      <c r="C50" s="82" t="s">
        <v>401</v>
      </c>
      <c r="D50" s="82" t="s">
        <v>402</v>
      </c>
      <c r="E50" s="5">
        <v>7888534</v>
      </c>
      <c r="F50" s="5">
        <v>298792</v>
      </c>
    </row>
    <row r="51" spans="1:6" x14ac:dyDescent="0.25">
      <c r="A51" s="1" t="s">
        <v>185</v>
      </c>
      <c r="B51" s="1" t="s">
        <v>186</v>
      </c>
      <c r="C51" s="82" t="s">
        <v>401</v>
      </c>
      <c r="D51" s="82" t="s">
        <v>402</v>
      </c>
      <c r="E51" s="5">
        <v>3736132.4924999997</v>
      </c>
      <c r="F51" s="5">
        <v>252754.00848000002</v>
      </c>
    </row>
    <row r="52" spans="1:6" x14ac:dyDescent="0.25">
      <c r="A52" s="1" t="s">
        <v>187</v>
      </c>
      <c r="B52" s="1" t="s">
        <v>188</v>
      </c>
      <c r="C52" s="82" t="s">
        <v>401</v>
      </c>
      <c r="D52" s="82" t="s">
        <v>402</v>
      </c>
      <c r="E52" s="5">
        <v>4617737.4025999997</v>
      </c>
      <c r="F52" s="5">
        <v>238342.43338999999</v>
      </c>
    </row>
    <row r="53" spans="1:6" x14ac:dyDescent="0.25">
      <c r="A53" s="1" t="s">
        <v>189</v>
      </c>
      <c r="B53" s="1" t="s">
        <v>190</v>
      </c>
      <c r="C53" s="82" t="s">
        <v>401</v>
      </c>
      <c r="D53" s="82" t="s">
        <v>402</v>
      </c>
      <c r="E53" s="5">
        <v>3405764</v>
      </c>
      <c r="F53" s="5">
        <v>126300</v>
      </c>
    </row>
    <row r="54" spans="1:6" x14ac:dyDescent="0.25">
      <c r="A54" s="1" t="s">
        <v>191</v>
      </c>
      <c r="B54" s="1" t="s">
        <v>192</v>
      </c>
      <c r="C54" s="82" t="s">
        <v>401</v>
      </c>
      <c r="D54" s="82" t="s">
        <v>402</v>
      </c>
      <c r="E54" s="5">
        <v>4444821.1896000002</v>
      </c>
      <c r="F54" s="5">
        <v>233099.62765000001</v>
      </c>
    </row>
    <row r="55" spans="1:6" x14ac:dyDescent="0.25">
      <c r="A55" s="1" t="s">
        <v>193</v>
      </c>
      <c r="B55" s="1" t="s">
        <v>194</v>
      </c>
      <c r="C55" s="82" t="s">
        <v>401</v>
      </c>
      <c r="D55" s="82" t="s">
        <v>402</v>
      </c>
      <c r="E55" s="5">
        <v>3721000</v>
      </c>
      <c r="F55" s="5">
        <v>279000</v>
      </c>
    </row>
    <row r="56" spans="1:6" x14ac:dyDescent="0.25">
      <c r="A56" s="1" t="s">
        <v>195</v>
      </c>
      <c r="B56" s="1" t="s">
        <v>196</v>
      </c>
      <c r="C56" s="82" t="s">
        <v>401</v>
      </c>
      <c r="D56" s="82" t="s">
        <v>402</v>
      </c>
      <c r="E56" s="5">
        <v>4049000</v>
      </c>
      <c r="F56" s="5">
        <v>167000</v>
      </c>
    </row>
    <row r="57" spans="1:6" x14ac:dyDescent="0.25">
      <c r="A57" s="1" t="s">
        <v>197</v>
      </c>
      <c r="B57" s="1" t="s">
        <v>198</v>
      </c>
      <c r="C57" s="82" t="s">
        <v>401</v>
      </c>
      <c r="D57" s="82" t="s">
        <v>402</v>
      </c>
      <c r="E57" s="5">
        <v>3301000</v>
      </c>
      <c r="F57" s="5">
        <v>98000</v>
      </c>
    </row>
    <row r="58" spans="1:6" x14ac:dyDescent="0.25">
      <c r="A58" s="1" t="s">
        <v>199</v>
      </c>
      <c r="B58" s="1" t="s">
        <v>200</v>
      </c>
      <c r="C58" s="82" t="s">
        <v>401</v>
      </c>
      <c r="D58" s="82" t="s">
        <v>402</v>
      </c>
      <c r="E58" s="5">
        <v>2339795.3272000002</v>
      </c>
      <c r="F58" s="5">
        <v>95367.7</v>
      </c>
    </row>
    <row r="59" spans="1:6" x14ac:dyDescent="0.25">
      <c r="A59" s="1" t="s">
        <v>201</v>
      </c>
      <c r="B59" s="1" t="s">
        <v>202</v>
      </c>
      <c r="C59" s="82" t="s">
        <v>401</v>
      </c>
      <c r="D59" s="82" t="s">
        <v>402</v>
      </c>
      <c r="E59" s="5">
        <v>4051787.5534999999</v>
      </c>
      <c r="F59" s="5">
        <v>182876.13798999999</v>
      </c>
    </row>
    <row r="60" spans="1:6" x14ac:dyDescent="0.25">
      <c r="A60" s="1" t="s">
        <v>203</v>
      </c>
      <c r="B60" s="1" t="s">
        <v>204</v>
      </c>
      <c r="C60" s="82" t="s">
        <v>401</v>
      </c>
      <c r="D60" s="82" t="s">
        <v>402</v>
      </c>
      <c r="E60" s="5">
        <v>8417764.9365999997</v>
      </c>
      <c r="F60" s="5">
        <v>1032135</v>
      </c>
    </row>
    <row r="61" spans="1:6" x14ac:dyDescent="0.25">
      <c r="A61" s="1" t="s">
        <v>205</v>
      </c>
      <c r="B61" s="1" t="s">
        <v>206</v>
      </c>
      <c r="C61" s="82" t="s">
        <v>401</v>
      </c>
      <c r="D61" s="82" t="s">
        <v>402</v>
      </c>
      <c r="E61" s="5">
        <v>2685000</v>
      </c>
      <c r="F61" s="5">
        <v>335000</v>
      </c>
    </row>
    <row r="62" spans="1:6" x14ac:dyDescent="0.25">
      <c r="A62" s="1" t="s">
        <v>207</v>
      </c>
      <c r="B62" s="1" t="s">
        <v>208</v>
      </c>
      <c r="C62" s="82" t="s">
        <v>401</v>
      </c>
      <c r="D62" s="82" t="s">
        <v>402</v>
      </c>
      <c r="E62" s="5">
        <v>7463000</v>
      </c>
      <c r="F62" s="5">
        <v>689000</v>
      </c>
    </row>
    <row r="63" spans="1:6" x14ac:dyDescent="0.25">
      <c r="A63" s="1" t="s">
        <v>209</v>
      </c>
      <c r="B63" s="1" t="s">
        <v>210</v>
      </c>
      <c r="C63" s="82" t="s">
        <v>401</v>
      </c>
      <c r="D63" s="82" t="s">
        <v>402</v>
      </c>
      <c r="E63" s="5">
        <v>9810965.4317000005</v>
      </c>
      <c r="F63" s="5">
        <v>1091802.3214</v>
      </c>
    </row>
    <row r="64" spans="1:6" x14ac:dyDescent="0.25">
      <c r="A64" s="1" t="s">
        <v>211</v>
      </c>
      <c r="B64" s="1" t="s">
        <v>212</v>
      </c>
      <c r="C64" s="82" t="s">
        <v>401</v>
      </c>
      <c r="D64" s="82" t="s">
        <v>402</v>
      </c>
      <c r="E64" s="5">
        <v>5337480.7296000002</v>
      </c>
      <c r="F64" s="5">
        <v>3399155.8279999997</v>
      </c>
    </row>
    <row r="65" spans="1:6" x14ac:dyDescent="0.25">
      <c r="A65" s="1" t="s">
        <v>213</v>
      </c>
      <c r="B65" s="1" t="s">
        <v>214</v>
      </c>
      <c r="C65" s="82" t="s">
        <v>401</v>
      </c>
      <c r="D65" s="82" t="s">
        <v>402</v>
      </c>
      <c r="E65" s="5">
        <v>5853000</v>
      </c>
      <c r="F65" s="5">
        <v>368000</v>
      </c>
    </row>
    <row r="66" spans="1:6" x14ac:dyDescent="0.25">
      <c r="A66" s="1" t="s">
        <v>215</v>
      </c>
      <c r="B66" s="1" t="s">
        <v>216</v>
      </c>
      <c r="C66" s="82" t="s">
        <v>401</v>
      </c>
      <c r="D66" s="82" t="s">
        <v>402</v>
      </c>
      <c r="E66" s="5">
        <v>7240000</v>
      </c>
      <c r="F66" s="5">
        <v>855000</v>
      </c>
    </row>
    <row r="67" spans="1:6" x14ac:dyDescent="0.25">
      <c r="A67" s="1" t="s">
        <v>217</v>
      </c>
      <c r="B67" s="1" t="s">
        <v>218</v>
      </c>
      <c r="C67" s="82" t="s">
        <v>401</v>
      </c>
      <c r="D67" s="82" t="s">
        <v>402</v>
      </c>
      <c r="E67" s="5">
        <v>10941000</v>
      </c>
      <c r="F67" s="5">
        <v>900000</v>
      </c>
    </row>
    <row r="68" spans="1:6" x14ac:dyDescent="0.25">
      <c r="A68" s="1" t="s">
        <v>219</v>
      </c>
      <c r="B68" s="1" t="s">
        <v>220</v>
      </c>
      <c r="C68" s="82" t="s">
        <v>401</v>
      </c>
      <c r="D68" s="82" t="s">
        <v>402</v>
      </c>
      <c r="E68" s="5">
        <v>12356761.438999999</v>
      </c>
      <c r="F68" s="5">
        <v>532961.56131000002</v>
      </c>
    </row>
    <row r="69" spans="1:6" x14ac:dyDescent="0.25">
      <c r="A69" s="1" t="s">
        <v>221</v>
      </c>
      <c r="B69" s="1" t="s">
        <v>222</v>
      </c>
      <c r="C69" s="82" t="s">
        <v>401</v>
      </c>
      <c r="D69" s="82" t="s">
        <v>402</v>
      </c>
      <c r="E69" s="5">
        <v>10889227.276000001</v>
      </c>
      <c r="F69" s="5">
        <v>1356790.6501</v>
      </c>
    </row>
    <row r="70" spans="1:6" x14ac:dyDescent="0.25">
      <c r="A70" s="1" t="s">
        <v>223</v>
      </c>
      <c r="B70" s="1" t="s">
        <v>224</v>
      </c>
      <c r="C70" s="82" t="s">
        <v>401</v>
      </c>
      <c r="D70" s="82" t="s">
        <v>402</v>
      </c>
      <c r="E70" s="5">
        <v>2226404.1096000001</v>
      </c>
      <c r="F70" s="5">
        <v>126775.83039</v>
      </c>
    </row>
    <row r="71" spans="1:6" x14ac:dyDescent="0.25">
      <c r="A71" s="1" t="s">
        <v>225</v>
      </c>
      <c r="B71" s="1" t="s">
        <v>226</v>
      </c>
      <c r="C71" s="82" t="s">
        <v>401</v>
      </c>
      <c r="D71" s="82" t="s">
        <v>402</v>
      </c>
      <c r="E71" s="5">
        <v>11036000</v>
      </c>
      <c r="F71" s="5">
        <v>708000</v>
      </c>
    </row>
    <row r="72" spans="1:6" x14ac:dyDescent="0.25">
      <c r="A72" s="1" t="s">
        <v>227</v>
      </c>
      <c r="B72" s="1" t="s">
        <v>228</v>
      </c>
      <c r="C72" s="82" t="s">
        <v>401</v>
      </c>
      <c r="D72" s="82" t="s">
        <v>402</v>
      </c>
      <c r="E72" s="5">
        <v>10158000</v>
      </c>
      <c r="F72" s="5">
        <v>442000</v>
      </c>
    </row>
    <row r="73" spans="1:6" x14ac:dyDescent="0.25">
      <c r="A73" s="1" t="s">
        <v>229</v>
      </c>
      <c r="B73" s="1" t="s">
        <v>230</v>
      </c>
      <c r="C73" s="82" t="s">
        <v>401</v>
      </c>
      <c r="D73" s="82" t="s">
        <v>402</v>
      </c>
      <c r="E73" s="5">
        <v>2272000</v>
      </c>
      <c r="F73" s="5">
        <v>222000</v>
      </c>
    </row>
    <row r="74" spans="1:6" x14ac:dyDescent="0.25">
      <c r="A74" s="1" t="s">
        <v>231</v>
      </c>
      <c r="B74" s="1" t="s">
        <v>232</v>
      </c>
      <c r="C74" s="82" t="s">
        <v>401</v>
      </c>
      <c r="D74" s="82" t="s">
        <v>402</v>
      </c>
      <c r="E74" s="5">
        <v>2064000</v>
      </c>
      <c r="F74" s="5">
        <v>303000</v>
      </c>
    </row>
    <row r="75" spans="1:6" x14ac:dyDescent="0.25">
      <c r="A75" s="1" t="s">
        <v>233</v>
      </c>
      <c r="B75" s="1" t="s">
        <v>234</v>
      </c>
      <c r="C75" s="82" t="s">
        <v>401</v>
      </c>
      <c r="D75" s="82" t="s">
        <v>402</v>
      </c>
      <c r="E75" s="5">
        <v>8442194.2550000008</v>
      </c>
      <c r="F75" s="5">
        <v>636346.59304000007</v>
      </c>
    </row>
    <row r="76" spans="1:6" x14ac:dyDescent="0.25">
      <c r="A76" s="1" t="s">
        <v>235</v>
      </c>
      <c r="B76" s="1" t="s">
        <v>236</v>
      </c>
      <c r="C76" s="82" t="s">
        <v>401</v>
      </c>
      <c r="D76" s="82" t="s">
        <v>402</v>
      </c>
      <c r="E76" s="5">
        <v>2877000</v>
      </c>
      <c r="F76" s="5">
        <v>107000</v>
      </c>
    </row>
    <row r="77" spans="1:6" x14ac:dyDescent="0.25">
      <c r="A77" s="1" t="s">
        <v>237</v>
      </c>
      <c r="B77" s="1" t="s">
        <v>238</v>
      </c>
      <c r="C77" s="82" t="s">
        <v>401</v>
      </c>
      <c r="D77" s="82" t="s">
        <v>402</v>
      </c>
      <c r="E77" s="5">
        <v>1108000</v>
      </c>
      <c r="F77" s="5">
        <v>81000</v>
      </c>
    </row>
    <row r="78" spans="1:6" x14ac:dyDescent="0.25">
      <c r="A78" s="1" t="s">
        <v>239</v>
      </c>
      <c r="B78" s="1" t="s">
        <v>240</v>
      </c>
      <c r="C78" s="82" t="s">
        <v>401</v>
      </c>
      <c r="D78" s="82" t="s">
        <v>402</v>
      </c>
      <c r="E78" s="5">
        <v>3249000</v>
      </c>
      <c r="F78" s="5">
        <v>285000</v>
      </c>
    </row>
    <row r="79" spans="1:6" x14ac:dyDescent="0.25">
      <c r="A79" s="1" t="s">
        <v>241</v>
      </c>
      <c r="B79" s="1" t="s">
        <v>242</v>
      </c>
      <c r="C79" s="82" t="s">
        <v>401</v>
      </c>
      <c r="D79" s="82" t="s">
        <v>402</v>
      </c>
      <c r="E79" s="5">
        <v>3874000</v>
      </c>
      <c r="F79" s="5">
        <v>289000</v>
      </c>
    </row>
    <row r="80" spans="1:6" x14ac:dyDescent="0.25">
      <c r="A80" s="1" t="s">
        <v>243</v>
      </c>
      <c r="B80" s="1" t="s">
        <v>244</v>
      </c>
      <c r="C80" s="82" t="s">
        <v>401</v>
      </c>
      <c r="D80" s="82" t="s">
        <v>402</v>
      </c>
      <c r="E80" s="5">
        <v>6460565.0954999998</v>
      </c>
      <c r="F80" s="5">
        <v>245415.0049</v>
      </c>
    </row>
    <row r="81" spans="1:6" x14ac:dyDescent="0.25">
      <c r="A81" s="1" t="s">
        <v>245</v>
      </c>
      <c r="B81" s="1" t="s">
        <v>246</v>
      </c>
      <c r="C81" s="82" t="s">
        <v>401</v>
      </c>
      <c r="D81" s="82" t="s">
        <v>402</v>
      </c>
      <c r="E81" s="5">
        <v>16644477.036</v>
      </c>
      <c r="F81" s="5">
        <v>1163171.3777000001</v>
      </c>
    </row>
    <row r="82" spans="1:6" x14ac:dyDescent="0.25">
      <c r="A82" s="1" t="s">
        <v>247</v>
      </c>
      <c r="B82" s="1" t="s">
        <v>248</v>
      </c>
      <c r="C82" s="82" t="s">
        <v>401</v>
      </c>
      <c r="D82" s="82" t="s">
        <v>402</v>
      </c>
      <c r="E82" s="5">
        <v>10259538.812999999</v>
      </c>
      <c r="F82" s="5">
        <v>841540.26916999999</v>
      </c>
    </row>
    <row r="83" spans="1:6" x14ac:dyDescent="0.25">
      <c r="A83" s="1" t="s">
        <v>249</v>
      </c>
      <c r="B83" s="1" t="s">
        <v>250</v>
      </c>
      <c r="C83" s="82" t="s">
        <v>401</v>
      </c>
      <c r="D83" s="82" t="s">
        <v>402</v>
      </c>
      <c r="E83" s="5">
        <v>27489933.116999999</v>
      </c>
      <c r="F83" s="5">
        <v>2656418.5785999997</v>
      </c>
    </row>
    <row r="84" spans="1:6" x14ac:dyDescent="0.25">
      <c r="A84" s="1" t="s">
        <v>251</v>
      </c>
      <c r="B84" s="1" t="s">
        <v>252</v>
      </c>
      <c r="C84" s="82" t="s">
        <v>401</v>
      </c>
      <c r="D84" s="82" t="s">
        <v>402</v>
      </c>
      <c r="E84" s="5">
        <v>11926994.220000001</v>
      </c>
      <c r="F84" s="5">
        <v>519988.62933999998</v>
      </c>
    </row>
    <row r="85" spans="1:6" x14ac:dyDescent="0.25">
      <c r="A85" s="1" t="s">
        <v>253</v>
      </c>
      <c r="B85" s="1" t="s">
        <v>254</v>
      </c>
      <c r="C85" s="82" t="s">
        <v>401</v>
      </c>
      <c r="D85" s="82" t="s">
        <v>402</v>
      </c>
      <c r="E85" s="5">
        <v>10639000</v>
      </c>
      <c r="F85" s="5">
        <v>343000</v>
      </c>
    </row>
    <row r="86" spans="1:6" x14ac:dyDescent="0.25">
      <c r="A86" s="1" t="s">
        <v>255</v>
      </c>
      <c r="B86" s="1" t="s">
        <v>256</v>
      </c>
      <c r="C86" s="82" t="s">
        <v>401</v>
      </c>
      <c r="D86" s="82" t="s">
        <v>402</v>
      </c>
      <c r="E86" s="5">
        <v>21354369.813833524</v>
      </c>
      <c r="F86" s="5">
        <v>1651354.2550997019</v>
      </c>
    </row>
    <row r="87" spans="1:6" x14ac:dyDescent="0.25">
      <c r="A87" s="1" t="s">
        <v>257</v>
      </c>
      <c r="B87" s="1" t="s">
        <v>258</v>
      </c>
      <c r="C87" s="82" t="s">
        <v>401</v>
      </c>
      <c r="D87" s="82" t="s">
        <v>402</v>
      </c>
      <c r="E87" s="5">
        <v>4515463.0268999999</v>
      </c>
      <c r="F87" s="5">
        <v>337221.82407000003</v>
      </c>
    </row>
    <row r="88" spans="1:6" x14ac:dyDescent="0.25">
      <c r="A88" s="1" t="s">
        <v>259</v>
      </c>
      <c r="B88" s="1" t="s">
        <v>260</v>
      </c>
      <c r="C88" s="82" t="s">
        <v>401</v>
      </c>
      <c r="D88" s="82" t="s">
        <v>402</v>
      </c>
      <c r="E88" s="5">
        <v>13088000</v>
      </c>
      <c r="F88" s="5">
        <v>1025000</v>
      </c>
    </row>
    <row r="89" spans="1:6" x14ac:dyDescent="0.25">
      <c r="A89" s="1" t="s">
        <v>261</v>
      </c>
      <c r="B89" s="1" t="s">
        <v>262</v>
      </c>
      <c r="C89" s="82" t="s">
        <v>401</v>
      </c>
      <c r="D89" s="82" t="s">
        <v>402</v>
      </c>
      <c r="E89" s="5">
        <v>9697582.8663999997</v>
      </c>
      <c r="F89" s="5">
        <v>911967.6680699999</v>
      </c>
    </row>
    <row r="90" spans="1:6" x14ac:dyDescent="0.25">
      <c r="A90" s="1" t="s">
        <v>263</v>
      </c>
      <c r="B90" s="1" t="s">
        <v>264</v>
      </c>
      <c r="C90" s="82" t="s">
        <v>401</v>
      </c>
      <c r="D90" s="82" t="s">
        <v>402</v>
      </c>
      <c r="E90" s="5">
        <v>7556087.3870999999</v>
      </c>
      <c r="F90" s="5">
        <v>684672</v>
      </c>
    </row>
    <row r="91" spans="1:6" x14ac:dyDescent="0.25">
      <c r="A91" s="1" t="s">
        <v>265</v>
      </c>
      <c r="B91" s="1" t="s">
        <v>266</v>
      </c>
      <c r="C91" s="82" t="s">
        <v>401</v>
      </c>
      <c r="D91" s="82" t="s">
        <v>402</v>
      </c>
      <c r="E91" s="5">
        <v>34845000</v>
      </c>
      <c r="F91" s="5">
        <v>2143000</v>
      </c>
    </row>
    <row r="92" spans="1:6" x14ac:dyDescent="0.25">
      <c r="A92" s="1" t="s">
        <v>267</v>
      </c>
      <c r="B92" s="1" t="s">
        <v>268</v>
      </c>
      <c r="C92" s="82" t="s">
        <v>401</v>
      </c>
      <c r="D92" s="82" t="s">
        <v>402</v>
      </c>
      <c r="E92" s="5">
        <v>9012138.2470000014</v>
      </c>
      <c r="F92" s="5">
        <v>1042489.3348000001</v>
      </c>
    </row>
    <row r="93" spans="1:6" x14ac:dyDescent="0.25">
      <c r="A93" s="1" t="s">
        <v>269</v>
      </c>
      <c r="B93" s="1" t="s">
        <v>270</v>
      </c>
      <c r="C93" s="82" t="s">
        <v>401</v>
      </c>
      <c r="D93" s="82" t="s">
        <v>402</v>
      </c>
      <c r="E93" s="5">
        <v>9864028.7129000016</v>
      </c>
      <c r="F93" s="5">
        <v>1520320.4665000001</v>
      </c>
    </row>
    <row r="94" spans="1:6" x14ac:dyDescent="0.25">
      <c r="A94" s="1" t="s">
        <v>271</v>
      </c>
      <c r="B94" s="1" t="s">
        <v>272</v>
      </c>
      <c r="C94" s="82" t="s">
        <v>401</v>
      </c>
      <c r="D94" s="82" t="s">
        <v>402</v>
      </c>
      <c r="E94" s="5">
        <v>23306425.530000001</v>
      </c>
      <c r="F94" s="5">
        <v>1612896.35</v>
      </c>
    </row>
    <row r="95" spans="1:6" x14ac:dyDescent="0.25">
      <c r="A95" s="1" t="s">
        <v>273</v>
      </c>
      <c r="B95" s="1" t="s">
        <v>274</v>
      </c>
      <c r="C95" s="82" t="s">
        <v>401</v>
      </c>
      <c r="D95" s="82" t="s">
        <v>402</v>
      </c>
      <c r="E95" s="5">
        <v>16512106.162</v>
      </c>
      <c r="F95" s="5">
        <v>1419445.1667000002</v>
      </c>
    </row>
    <row r="96" spans="1:6" x14ac:dyDescent="0.25">
      <c r="A96" s="1" t="s">
        <v>275</v>
      </c>
      <c r="B96" s="1" t="s">
        <v>276</v>
      </c>
      <c r="C96" s="82" t="s">
        <v>401</v>
      </c>
      <c r="D96" s="82" t="s">
        <v>402</v>
      </c>
      <c r="E96" s="5">
        <v>16569898.914000001</v>
      </c>
      <c r="F96" s="5">
        <v>817833.12193999998</v>
      </c>
    </row>
    <row r="97" spans="1:6" x14ac:dyDescent="0.25">
      <c r="A97" s="1" t="s">
        <v>277</v>
      </c>
      <c r="B97" s="1" t="s">
        <v>278</v>
      </c>
      <c r="C97" s="82" t="s">
        <v>401</v>
      </c>
      <c r="D97" s="82" t="s">
        <v>402</v>
      </c>
      <c r="E97" s="5">
        <v>40246409.961999997</v>
      </c>
      <c r="F97" s="5">
        <v>2396157.8966000001</v>
      </c>
    </row>
    <row r="98" spans="1:6" x14ac:dyDescent="0.25">
      <c r="A98" s="1" t="s">
        <v>279</v>
      </c>
      <c r="B98" s="1" t="s">
        <v>280</v>
      </c>
      <c r="C98" s="82" t="s">
        <v>401</v>
      </c>
      <c r="D98" s="82" t="s">
        <v>402</v>
      </c>
      <c r="E98" s="5">
        <v>7999987.9186999993</v>
      </c>
      <c r="F98" s="5">
        <v>465337.84051999997</v>
      </c>
    </row>
    <row r="99" spans="1:6" x14ac:dyDescent="0.25">
      <c r="A99" s="1" t="s">
        <v>281</v>
      </c>
      <c r="B99" s="1" t="s">
        <v>282</v>
      </c>
      <c r="C99" s="82" t="s">
        <v>401</v>
      </c>
      <c r="D99" s="82" t="s">
        <v>402</v>
      </c>
      <c r="E99" s="5">
        <v>38880593.244999997</v>
      </c>
      <c r="F99" s="5">
        <v>2494298.3714999999</v>
      </c>
    </row>
    <row r="100" spans="1:6" x14ac:dyDescent="0.25">
      <c r="A100" s="1" t="s">
        <v>283</v>
      </c>
      <c r="B100" s="1" t="s">
        <v>284</v>
      </c>
      <c r="C100" s="82" t="s">
        <v>401</v>
      </c>
      <c r="D100" s="82" t="s">
        <v>402</v>
      </c>
      <c r="E100" s="5">
        <v>41302176.004000001</v>
      </c>
      <c r="F100" s="5">
        <v>1880578.7718</v>
      </c>
    </row>
    <row r="101" spans="1:6" x14ac:dyDescent="0.25">
      <c r="A101" s="1" t="s">
        <v>285</v>
      </c>
      <c r="B101" s="1" t="s">
        <v>286</v>
      </c>
      <c r="C101" s="82" t="s">
        <v>401</v>
      </c>
      <c r="D101" s="82" t="s">
        <v>402</v>
      </c>
      <c r="E101" s="5">
        <v>17652989.609999999</v>
      </c>
      <c r="F101" s="5">
        <v>1830556.713</v>
      </c>
    </row>
    <row r="102" spans="1:6" x14ac:dyDescent="0.25">
      <c r="A102" s="1" t="s">
        <v>287</v>
      </c>
      <c r="B102" s="1" t="s">
        <v>288</v>
      </c>
      <c r="C102" s="82" t="s">
        <v>401</v>
      </c>
      <c r="D102" s="82" t="s">
        <v>402</v>
      </c>
      <c r="E102" s="5">
        <v>13555202.616</v>
      </c>
      <c r="F102" s="5">
        <v>1061762.7454000001</v>
      </c>
    </row>
    <row r="103" spans="1:6" x14ac:dyDescent="0.25">
      <c r="A103" s="1" t="s">
        <v>289</v>
      </c>
      <c r="B103" s="1" t="s">
        <v>290</v>
      </c>
      <c r="C103" s="82" t="s">
        <v>401</v>
      </c>
      <c r="D103" s="82" t="s">
        <v>402</v>
      </c>
      <c r="E103" s="5">
        <v>6599000</v>
      </c>
      <c r="F103" s="5">
        <v>471000</v>
      </c>
    </row>
    <row r="104" spans="1:6" x14ac:dyDescent="0.25">
      <c r="A104" s="1" t="s">
        <v>291</v>
      </c>
      <c r="B104" s="1" t="s">
        <v>292</v>
      </c>
      <c r="C104" s="82" t="s">
        <v>401</v>
      </c>
      <c r="D104" s="82" t="s">
        <v>402</v>
      </c>
      <c r="E104" s="5">
        <v>29926821.635000002</v>
      </c>
      <c r="F104" s="5">
        <v>1687385.7660000001</v>
      </c>
    </row>
    <row r="105" spans="1:6" x14ac:dyDescent="0.25">
      <c r="A105" s="1" t="s">
        <v>293</v>
      </c>
      <c r="B105" s="1" t="s">
        <v>294</v>
      </c>
      <c r="C105" s="82" t="s">
        <v>401</v>
      </c>
      <c r="D105" s="82" t="s">
        <v>402</v>
      </c>
      <c r="E105" s="5">
        <v>4580602.5805000002</v>
      </c>
      <c r="F105" s="5">
        <v>252563.03363999998</v>
      </c>
    </row>
    <row r="106" spans="1:6" x14ac:dyDescent="0.25">
      <c r="A106" s="1" t="s">
        <v>295</v>
      </c>
      <c r="B106" s="1" t="s">
        <v>296</v>
      </c>
      <c r="C106" s="82" t="s">
        <v>401</v>
      </c>
      <c r="D106" s="82" t="s">
        <v>402</v>
      </c>
      <c r="E106" s="5">
        <v>23441034.240000002</v>
      </c>
      <c r="F106" s="5">
        <v>2066724.5963000001</v>
      </c>
    </row>
    <row r="107" spans="1:6" x14ac:dyDescent="0.25">
      <c r="A107" s="1" t="s">
        <v>297</v>
      </c>
      <c r="B107" s="1" t="s">
        <v>298</v>
      </c>
      <c r="C107" s="82" t="s">
        <v>401</v>
      </c>
      <c r="D107" s="82" t="s">
        <v>402</v>
      </c>
      <c r="E107" s="5">
        <v>15206727.677000001</v>
      </c>
      <c r="F107" s="5">
        <v>1468190.7043000001</v>
      </c>
    </row>
    <row r="109" spans="1:6" x14ac:dyDescent="0.25">
      <c r="E109" s="73">
        <v>927107428.38033378</v>
      </c>
      <c r="F109" s="73">
        <v>71869100.801488698</v>
      </c>
    </row>
  </sheetData>
  <conditionalFormatting sqref="E2:E107">
    <cfRule type="expression" dxfId="160" priority="7">
      <formula>#REF!="National measure only"</formula>
    </cfRule>
    <cfRule type="expression" dxfId="159" priority="8">
      <formula>#REF!="Data not available at CCG level"</formula>
    </cfRule>
    <cfRule type="expression" dxfId="158" priority="9">
      <formula>#REF!="Data not available at STP level"</formula>
    </cfRule>
  </conditionalFormatting>
  <conditionalFormatting sqref="F3:F107">
    <cfRule type="expression" dxfId="157" priority="4">
      <formula>#REF!="National measure only"</formula>
    </cfRule>
    <cfRule type="expression" dxfId="156" priority="5">
      <formula>#REF!="Data not available at CCG level"</formula>
    </cfRule>
    <cfRule type="expression" dxfId="155" priority="6">
      <formula>#REF!="Data not available at STP level"</formula>
    </cfRule>
  </conditionalFormatting>
  <conditionalFormatting sqref="F2:F107">
    <cfRule type="expression" dxfId="154" priority="1">
      <formula>#REF!="National measure only"</formula>
    </cfRule>
    <cfRule type="expression" dxfId="153" priority="2">
      <formula>#REF!="Data not available at CCG level"</formula>
    </cfRule>
    <cfRule type="expression" dxfId="152" priority="3">
      <formula>#REF!="Data not available at STP level"</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49CA-A4A0-435F-B31D-1ACF54ADFFA3}">
  <sheetPr>
    <tabColor rgb="FF92D050"/>
  </sheetPr>
  <dimension ref="A1:V138"/>
  <sheetViews>
    <sheetView workbookViewId="0">
      <selection activeCell="L10" sqref="L10"/>
    </sheetView>
  </sheetViews>
  <sheetFormatPr defaultRowHeight="15" x14ac:dyDescent="0.25"/>
  <cols>
    <col min="1" max="1" width="16" style="82" bestFit="1" customWidth="1"/>
    <col min="2" max="2" width="16" style="82" customWidth="1"/>
    <col min="3" max="3" width="55.5703125" style="82" bestFit="1" customWidth="1"/>
    <col min="4" max="4" width="10.28515625" style="82" bestFit="1" customWidth="1"/>
    <col min="5" max="8" width="13.28515625" style="82" bestFit="1" customWidth="1"/>
    <col min="9" max="9" width="13.28515625" style="82" customWidth="1"/>
    <col min="10" max="11" width="9.140625" style="82"/>
    <col min="12" max="12" width="16" style="82" bestFit="1" customWidth="1"/>
    <col min="13" max="13" width="55.5703125" style="82" bestFit="1" customWidth="1"/>
    <col min="14" max="14" width="10.28515625" style="82" bestFit="1" customWidth="1"/>
    <col min="15" max="18" width="12.28515625" style="82" bestFit="1" customWidth="1"/>
    <col min="19" max="19" width="12.28515625" style="82" customWidth="1"/>
    <col min="20" max="16384" width="9.140625" style="82"/>
  </cols>
  <sheetData>
    <row r="1" spans="1:22" x14ac:dyDescent="0.25">
      <c r="D1" s="94" t="s">
        <v>61</v>
      </c>
      <c r="E1" s="94"/>
      <c r="F1" s="94"/>
      <c r="G1" s="94"/>
      <c r="H1" s="94"/>
      <c r="I1" s="94"/>
      <c r="J1" s="94"/>
      <c r="K1" s="81"/>
      <c r="N1" s="94" t="s">
        <v>66</v>
      </c>
      <c r="O1" s="94"/>
      <c r="P1" s="94"/>
      <c r="Q1" s="94"/>
      <c r="R1" s="94"/>
      <c r="S1" s="94"/>
      <c r="T1" s="94"/>
      <c r="U1" s="81"/>
      <c r="V1" s="81"/>
    </row>
    <row r="2" spans="1:22" x14ac:dyDescent="0.25">
      <c r="E2" s="92" t="s">
        <v>83</v>
      </c>
      <c r="F2" s="92"/>
      <c r="G2" s="92"/>
      <c r="H2" s="92"/>
      <c r="I2" s="80"/>
      <c r="O2" s="92" t="s">
        <v>83</v>
      </c>
      <c r="P2" s="92"/>
      <c r="Q2" s="92"/>
      <c r="R2" s="92"/>
      <c r="S2" s="80"/>
    </row>
    <row r="3" spans="1:22" x14ac:dyDescent="0.25">
      <c r="A3" s="82" t="s">
        <v>406</v>
      </c>
      <c r="B3" s="82" t="s">
        <v>472</v>
      </c>
      <c r="C3" s="82" t="s">
        <v>407</v>
      </c>
      <c r="D3" s="82" t="s">
        <v>408</v>
      </c>
      <c r="E3" s="82" t="s">
        <v>434</v>
      </c>
      <c r="F3" s="82" t="s">
        <v>435</v>
      </c>
      <c r="G3" s="82" t="s">
        <v>436</v>
      </c>
      <c r="H3" s="82" t="s">
        <v>299</v>
      </c>
      <c r="I3" s="82" t="s">
        <v>300</v>
      </c>
      <c r="L3" s="82" t="s">
        <v>406</v>
      </c>
      <c r="M3" s="82" t="s">
        <v>407</v>
      </c>
      <c r="N3" s="82" t="s">
        <v>408</v>
      </c>
      <c r="O3" s="82" t="s">
        <v>434</v>
      </c>
      <c r="P3" s="82" t="s">
        <v>435</v>
      </c>
      <c r="Q3" s="82" t="s">
        <v>436</v>
      </c>
      <c r="R3" s="82" t="s">
        <v>299</v>
      </c>
      <c r="S3" s="82" t="s">
        <v>300</v>
      </c>
      <c r="U3" s="82" t="s">
        <v>440</v>
      </c>
      <c r="V3" s="82" t="s">
        <v>471</v>
      </c>
    </row>
    <row r="4" spans="1:22" x14ac:dyDescent="0.25">
      <c r="A4" s="1" t="s">
        <v>85</v>
      </c>
      <c r="B4" s="1" t="s">
        <v>85</v>
      </c>
      <c r="C4" s="1" t="s">
        <v>86</v>
      </c>
      <c r="D4" s="4" t="s">
        <v>401</v>
      </c>
      <c r="E4" s="7">
        <v>1741000</v>
      </c>
      <c r="F4" s="7">
        <v>1707000</v>
      </c>
      <c r="G4" s="7">
        <v>1861000</v>
      </c>
      <c r="H4" s="7">
        <v>2296000</v>
      </c>
      <c r="I4" s="7">
        <v>2802000</v>
      </c>
      <c r="L4" s="1" t="s">
        <v>85</v>
      </c>
      <c r="M4" s="1" t="s">
        <v>86</v>
      </c>
      <c r="N4" s="4" t="s">
        <v>401</v>
      </c>
      <c r="O4" s="7">
        <v>302000</v>
      </c>
      <c r="P4" s="7">
        <v>198000</v>
      </c>
      <c r="Q4" s="7">
        <v>207000</v>
      </c>
      <c r="R4" s="7">
        <v>213000</v>
      </c>
      <c r="S4" s="7">
        <v>243000</v>
      </c>
      <c r="U4" s="82" t="s">
        <v>342</v>
      </c>
      <c r="V4" s="82" t="s">
        <v>441</v>
      </c>
    </row>
    <row r="5" spans="1:22" x14ac:dyDescent="0.25">
      <c r="A5" s="1" t="s">
        <v>89</v>
      </c>
      <c r="B5" s="1" t="s">
        <v>89</v>
      </c>
      <c r="C5" s="1" t="s">
        <v>90</v>
      </c>
      <c r="D5" s="4" t="s">
        <v>401</v>
      </c>
      <c r="E5" s="7">
        <v>2018270</v>
      </c>
      <c r="F5" s="7">
        <v>651000</v>
      </c>
      <c r="G5" s="7">
        <v>2990079</v>
      </c>
      <c r="H5" s="7">
        <v>2821074</v>
      </c>
      <c r="I5" s="7">
        <v>2995000</v>
      </c>
      <c r="L5" s="1" t="s">
        <v>89</v>
      </c>
      <c r="M5" s="1" t="s">
        <v>90</v>
      </c>
      <c r="N5" s="4" t="s">
        <v>401</v>
      </c>
      <c r="O5" s="7">
        <v>0</v>
      </c>
      <c r="P5" s="7">
        <v>180000</v>
      </c>
      <c r="Q5" s="7">
        <v>107996</v>
      </c>
      <c r="R5" s="7">
        <v>122138</v>
      </c>
      <c r="S5" s="7">
        <v>156000</v>
      </c>
      <c r="U5" s="82" t="s">
        <v>342</v>
      </c>
      <c r="V5" s="82" t="s">
        <v>441</v>
      </c>
    </row>
    <row r="6" spans="1:22" x14ac:dyDescent="0.25">
      <c r="A6" s="1" t="s">
        <v>91</v>
      </c>
      <c r="B6" s="1" t="s">
        <v>91</v>
      </c>
      <c r="C6" s="1" t="s">
        <v>92</v>
      </c>
      <c r="D6" s="4" t="s">
        <v>401</v>
      </c>
      <c r="E6" s="7">
        <v>1544000</v>
      </c>
      <c r="F6" s="7">
        <v>1714000</v>
      </c>
      <c r="G6" s="7">
        <v>1992000</v>
      </c>
      <c r="H6" s="7">
        <v>2688321.6710820002</v>
      </c>
      <c r="I6" s="7">
        <v>3167790.3000000003</v>
      </c>
      <c r="L6" s="1" t="s">
        <v>91</v>
      </c>
      <c r="M6" s="1" t="s">
        <v>92</v>
      </c>
      <c r="N6" s="4" t="s">
        <v>401</v>
      </c>
      <c r="O6" s="7">
        <v>95000</v>
      </c>
      <c r="P6" s="7">
        <v>97000</v>
      </c>
      <c r="Q6" s="7">
        <v>99000</v>
      </c>
      <c r="R6" s="7">
        <v>188165.0310706</v>
      </c>
      <c r="S6" s="7">
        <v>203537</v>
      </c>
      <c r="U6" s="82" t="s">
        <v>342</v>
      </c>
      <c r="V6" s="82" t="s">
        <v>441</v>
      </c>
    </row>
    <row r="7" spans="1:22" x14ac:dyDescent="0.25">
      <c r="A7" s="1" t="s">
        <v>93</v>
      </c>
      <c r="B7" s="1" t="s">
        <v>93</v>
      </c>
      <c r="C7" s="1" t="s">
        <v>94</v>
      </c>
      <c r="D7" s="4" t="s">
        <v>401</v>
      </c>
      <c r="E7" s="7">
        <v>4962000</v>
      </c>
      <c r="F7" s="7">
        <v>4834000</v>
      </c>
      <c r="G7" s="7">
        <v>5306268</v>
      </c>
      <c r="H7" s="7">
        <v>6381184.9999999991</v>
      </c>
      <c r="I7" s="7">
        <v>7048328</v>
      </c>
      <c r="L7" s="1" t="s">
        <v>93</v>
      </c>
      <c r="M7" s="1" t="s">
        <v>94</v>
      </c>
      <c r="N7" s="4" t="s">
        <v>401</v>
      </c>
      <c r="O7" s="7">
        <v>729000</v>
      </c>
      <c r="P7" s="7">
        <v>729000</v>
      </c>
      <c r="Q7" s="7">
        <v>749737</v>
      </c>
      <c r="R7" s="7">
        <v>500906</v>
      </c>
      <c r="S7" s="7">
        <v>563019</v>
      </c>
      <c r="U7" s="82" t="s">
        <v>342</v>
      </c>
      <c r="V7" s="82" t="s">
        <v>441</v>
      </c>
    </row>
    <row r="8" spans="1:22" x14ac:dyDescent="0.25">
      <c r="A8" s="1" t="s">
        <v>95</v>
      </c>
      <c r="B8" s="1" t="s">
        <v>95</v>
      </c>
      <c r="C8" s="1" t="s">
        <v>96</v>
      </c>
      <c r="D8" s="4" t="s">
        <v>401</v>
      </c>
      <c r="E8" s="7">
        <v>1203000</v>
      </c>
      <c r="F8" s="7">
        <v>1380000</v>
      </c>
      <c r="G8" s="7">
        <v>2610387</v>
      </c>
      <c r="H8" s="7">
        <v>2790165</v>
      </c>
      <c r="I8" s="7">
        <v>3009840.9204000002</v>
      </c>
      <c r="L8" s="1" t="s">
        <v>95</v>
      </c>
      <c r="M8" s="1" t="s">
        <v>96</v>
      </c>
      <c r="N8" s="4" t="s">
        <v>401</v>
      </c>
      <c r="O8" s="7">
        <v>0</v>
      </c>
      <c r="P8" s="7">
        <v>91000</v>
      </c>
      <c r="Q8" s="7">
        <v>172057</v>
      </c>
      <c r="R8" s="7">
        <v>194580</v>
      </c>
      <c r="S8" s="7">
        <v>219663.34161</v>
      </c>
      <c r="U8" s="82" t="s">
        <v>342</v>
      </c>
      <c r="V8" s="82" t="s">
        <v>441</v>
      </c>
    </row>
    <row r="9" spans="1:22" x14ac:dyDescent="0.25">
      <c r="A9" s="1" t="s">
        <v>97</v>
      </c>
      <c r="B9" s="1" t="s">
        <v>97</v>
      </c>
      <c r="C9" s="1" t="s">
        <v>98</v>
      </c>
      <c r="D9" s="4" t="s">
        <v>401</v>
      </c>
      <c r="E9" s="7">
        <v>1538000</v>
      </c>
      <c r="F9" s="7">
        <v>1661000</v>
      </c>
      <c r="G9" s="7">
        <v>1961000</v>
      </c>
      <c r="H9" s="7">
        <v>2543883.044514</v>
      </c>
      <c r="I9" s="7">
        <v>2810257.09</v>
      </c>
      <c r="L9" s="1" t="s">
        <v>97</v>
      </c>
      <c r="M9" s="1" t="s">
        <v>98</v>
      </c>
      <c r="N9" s="4" t="s">
        <v>401</v>
      </c>
      <c r="O9" s="7">
        <v>113000</v>
      </c>
      <c r="P9" s="7">
        <v>116000</v>
      </c>
      <c r="Q9" s="7">
        <v>118000</v>
      </c>
      <c r="R9" s="7">
        <v>214925.12816729999</v>
      </c>
      <c r="S9" s="7">
        <v>233783</v>
      </c>
      <c r="U9" s="82" t="s">
        <v>342</v>
      </c>
      <c r="V9" s="82" t="s">
        <v>441</v>
      </c>
    </row>
    <row r="10" spans="1:22" x14ac:dyDescent="0.25">
      <c r="A10" s="1" t="s">
        <v>99</v>
      </c>
      <c r="B10" s="1" t="s">
        <v>99</v>
      </c>
      <c r="C10" s="1" t="s">
        <v>100</v>
      </c>
      <c r="D10" s="4" t="s">
        <v>401</v>
      </c>
      <c r="E10" s="7">
        <v>1090000</v>
      </c>
      <c r="F10" s="7">
        <v>3791000</v>
      </c>
      <c r="G10" s="7">
        <v>4000000</v>
      </c>
      <c r="H10" s="7">
        <v>4564031</v>
      </c>
      <c r="I10" s="7">
        <v>4691414</v>
      </c>
      <c r="L10" s="1" t="s">
        <v>99</v>
      </c>
      <c r="M10" s="1" t="s">
        <v>100</v>
      </c>
      <c r="N10" s="4" t="s">
        <v>401</v>
      </c>
      <c r="O10" s="7">
        <v>67000</v>
      </c>
      <c r="P10" s="7">
        <v>60000</v>
      </c>
      <c r="Q10" s="7">
        <v>313000</v>
      </c>
      <c r="R10" s="7">
        <v>776120</v>
      </c>
      <c r="S10" s="7">
        <v>826869</v>
      </c>
      <c r="U10" s="82" t="s">
        <v>342</v>
      </c>
      <c r="V10" s="82" t="s">
        <v>441</v>
      </c>
    </row>
    <row r="11" spans="1:22" x14ac:dyDescent="0.25">
      <c r="A11" s="1" t="s">
        <v>101</v>
      </c>
      <c r="B11" s="1" t="s">
        <v>101</v>
      </c>
      <c r="C11" s="1" t="s">
        <v>102</v>
      </c>
      <c r="D11" s="4" t="s">
        <v>401</v>
      </c>
      <c r="E11" s="7">
        <v>1175460.3869</v>
      </c>
      <c r="F11" s="7">
        <v>1153380.6631</v>
      </c>
      <c r="G11" s="7">
        <v>1508794</v>
      </c>
      <c r="H11" s="7">
        <v>1688883.4815</v>
      </c>
      <c r="I11" s="7">
        <v>1795059.689</v>
      </c>
      <c r="L11" s="1" t="s">
        <v>101</v>
      </c>
      <c r="M11" s="1" t="s">
        <v>102</v>
      </c>
      <c r="N11" s="4" t="s">
        <v>401</v>
      </c>
      <c r="O11" s="7">
        <v>0</v>
      </c>
      <c r="P11" s="7">
        <v>82618.399999999994</v>
      </c>
      <c r="Q11" s="7">
        <v>86872</v>
      </c>
      <c r="R11" s="7">
        <v>128414.73044</v>
      </c>
      <c r="S11" s="7">
        <v>139802.41734000001</v>
      </c>
      <c r="U11" s="82" t="s">
        <v>342</v>
      </c>
      <c r="V11" s="82" t="s">
        <v>441</v>
      </c>
    </row>
    <row r="12" spans="1:22" x14ac:dyDescent="0.25">
      <c r="A12" s="1" t="s">
        <v>103</v>
      </c>
      <c r="B12" s="1" t="s">
        <v>103</v>
      </c>
      <c r="C12" s="1" t="s">
        <v>104</v>
      </c>
      <c r="D12" s="4" t="s">
        <v>401</v>
      </c>
      <c r="E12" s="7">
        <v>4305000</v>
      </c>
      <c r="F12" s="7">
        <v>4745064</v>
      </c>
      <c r="G12" s="7">
        <v>5817000</v>
      </c>
      <c r="H12" s="7">
        <v>3958262.0000000005</v>
      </c>
      <c r="I12" s="7">
        <v>4507000</v>
      </c>
      <c r="L12" s="1" t="s">
        <v>103</v>
      </c>
      <c r="M12" s="1" t="s">
        <v>104</v>
      </c>
      <c r="N12" s="4" t="s">
        <v>401</v>
      </c>
      <c r="O12" s="7">
        <v>143000</v>
      </c>
      <c r="P12" s="7">
        <v>146577</v>
      </c>
      <c r="Q12" s="7">
        <v>229000</v>
      </c>
      <c r="R12" s="7">
        <v>200887</v>
      </c>
      <c r="S12" s="7">
        <v>198000</v>
      </c>
      <c r="U12" s="82" t="s">
        <v>325</v>
      </c>
      <c r="V12" s="82" t="s">
        <v>442</v>
      </c>
    </row>
    <row r="13" spans="1:22" x14ac:dyDescent="0.25">
      <c r="A13" s="1" t="s">
        <v>105</v>
      </c>
      <c r="B13" s="1" t="s">
        <v>105</v>
      </c>
      <c r="C13" s="1" t="s">
        <v>106</v>
      </c>
      <c r="D13" s="4" t="s">
        <v>401</v>
      </c>
      <c r="E13" s="7">
        <v>1347000</v>
      </c>
      <c r="F13" s="7">
        <v>1374000</v>
      </c>
      <c r="G13" s="7">
        <v>1379000</v>
      </c>
      <c r="H13" s="7">
        <v>1479000</v>
      </c>
      <c r="I13" s="7">
        <v>1504000</v>
      </c>
      <c r="L13" s="1" t="s">
        <v>105</v>
      </c>
      <c r="M13" s="1" t="s">
        <v>106</v>
      </c>
      <c r="N13" s="4" t="s">
        <v>401</v>
      </c>
      <c r="O13" s="7">
        <v>124000</v>
      </c>
      <c r="P13" s="7">
        <v>121000</v>
      </c>
      <c r="Q13" s="7">
        <v>119000</v>
      </c>
      <c r="R13" s="7">
        <v>121000</v>
      </c>
      <c r="S13" s="7">
        <v>185000</v>
      </c>
      <c r="U13" s="82" t="s">
        <v>368</v>
      </c>
      <c r="V13" s="82" t="s">
        <v>369</v>
      </c>
    </row>
    <row r="14" spans="1:22" x14ac:dyDescent="0.25">
      <c r="A14" s="1" t="s">
        <v>107</v>
      </c>
      <c r="B14" s="1" t="s">
        <v>107</v>
      </c>
      <c r="C14" s="1" t="s">
        <v>108</v>
      </c>
      <c r="D14" s="4" t="s">
        <v>401</v>
      </c>
      <c r="E14" s="7">
        <v>3052000</v>
      </c>
      <c r="F14" s="7">
        <v>4923000</v>
      </c>
      <c r="G14" s="7">
        <v>5259000</v>
      </c>
      <c r="H14" s="7">
        <v>2796000</v>
      </c>
      <c r="I14" s="7">
        <v>2266000</v>
      </c>
      <c r="L14" s="1" t="s">
        <v>107</v>
      </c>
      <c r="M14" s="1" t="s">
        <v>108</v>
      </c>
      <c r="N14" s="4" t="s">
        <v>401</v>
      </c>
      <c r="O14" s="7">
        <v>173000</v>
      </c>
      <c r="P14" s="7">
        <v>173000</v>
      </c>
      <c r="Q14" s="7">
        <v>182000</v>
      </c>
      <c r="R14" s="7">
        <v>138000</v>
      </c>
      <c r="S14" s="7">
        <v>216000</v>
      </c>
      <c r="U14" s="82" t="s">
        <v>325</v>
      </c>
      <c r="V14" s="82" t="s">
        <v>442</v>
      </c>
    </row>
    <row r="15" spans="1:22" x14ac:dyDescent="0.25">
      <c r="A15" s="1" t="s">
        <v>109</v>
      </c>
      <c r="B15" s="1" t="s">
        <v>109</v>
      </c>
      <c r="C15" s="1" t="s">
        <v>110</v>
      </c>
      <c r="D15" s="4" t="s">
        <v>401</v>
      </c>
      <c r="E15" s="7">
        <v>2898990.0847</v>
      </c>
      <c r="F15" s="7">
        <v>3201208.0329809356</v>
      </c>
      <c r="G15" s="7">
        <v>3382787.262988443</v>
      </c>
      <c r="H15" s="7">
        <v>2570600.2303524115</v>
      </c>
      <c r="I15" s="7">
        <v>2673441.0321999998</v>
      </c>
      <c r="L15" s="1" t="s">
        <v>109</v>
      </c>
      <c r="M15" s="1" t="s">
        <v>110</v>
      </c>
      <c r="N15" s="4" t="s">
        <v>401</v>
      </c>
      <c r="O15" s="7">
        <v>139002.37157999998</v>
      </c>
      <c r="P15" s="7">
        <v>139000.00044083782</v>
      </c>
      <c r="Q15" s="7">
        <v>139000.00046300029</v>
      </c>
      <c r="R15" s="7">
        <v>94173.715172117692</v>
      </c>
      <c r="S15" s="7">
        <v>78687.629109000001</v>
      </c>
      <c r="U15" s="82" t="s">
        <v>325</v>
      </c>
      <c r="V15" s="82" t="s">
        <v>442</v>
      </c>
    </row>
    <row r="16" spans="1:22" x14ac:dyDescent="0.25">
      <c r="A16" s="1" t="s">
        <v>111</v>
      </c>
      <c r="B16" s="1" t="s">
        <v>111</v>
      </c>
      <c r="C16" s="1" t="s">
        <v>112</v>
      </c>
      <c r="D16" s="4" t="s">
        <v>401</v>
      </c>
      <c r="E16" s="7">
        <v>4373745.0200000005</v>
      </c>
      <c r="F16" s="7">
        <v>5235204.7650199998</v>
      </c>
      <c r="G16" s="7">
        <v>7520676.3012570022</v>
      </c>
      <c r="H16" s="7">
        <v>8632623.3218572084</v>
      </c>
      <c r="I16" s="7">
        <v>8942887.9289999995</v>
      </c>
      <c r="L16" s="1" t="s">
        <v>111</v>
      </c>
      <c r="M16" s="1" t="s">
        <v>112</v>
      </c>
      <c r="N16" s="4" t="s">
        <v>401</v>
      </c>
      <c r="O16" s="7">
        <v>428128</v>
      </c>
      <c r="P16" s="7">
        <v>430403.69457107864</v>
      </c>
      <c r="Q16" s="7">
        <v>376732.09874299995</v>
      </c>
      <c r="R16" s="7">
        <v>364644.73889820365</v>
      </c>
      <c r="S16" s="7">
        <v>426174.6703</v>
      </c>
      <c r="U16" s="82" t="s">
        <v>325</v>
      </c>
      <c r="V16" s="82" t="s">
        <v>442</v>
      </c>
    </row>
    <row r="17" spans="1:22" x14ac:dyDescent="0.25">
      <c r="A17" s="1" t="s">
        <v>113</v>
      </c>
      <c r="B17" s="1" t="s">
        <v>113</v>
      </c>
      <c r="C17" s="1" t="s">
        <v>114</v>
      </c>
      <c r="D17" s="4" t="s">
        <v>401</v>
      </c>
      <c r="E17" s="7">
        <v>2698000</v>
      </c>
      <c r="F17" s="7">
        <v>2865000</v>
      </c>
      <c r="G17" s="7">
        <v>3408000</v>
      </c>
      <c r="H17" s="7">
        <v>3405000</v>
      </c>
      <c r="I17" s="7">
        <v>3922000</v>
      </c>
      <c r="L17" s="1" t="s">
        <v>113</v>
      </c>
      <c r="M17" s="1" t="s">
        <v>114</v>
      </c>
      <c r="N17" s="4" t="s">
        <v>401</v>
      </c>
      <c r="O17" s="7">
        <v>141000</v>
      </c>
      <c r="P17" s="7">
        <v>103000</v>
      </c>
      <c r="Q17" s="7">
        <v>113000</v>
      </c>
      <c r="R17" s="7">
        <v>101000</v>
      </c>
      <c r="S17" s="7">
        <v>234000</v>
      </c>
      <c r="U17" s="82" t="s">
        <v>358</v>
      </c>
      <c r="V17" s="82" t="s">
        <v>359</v>
      </c>
    </row>
    <row r="18" spans="1:22" x14ac:dyDescent="0.25">
      <c r="A18" s="1" t="s">
        <v>115</v>
      </c>
      <c r="B18" s="1" t="s">
        <v>115</v>
      </c>
      <c r="C18" s="1" t="s">
        <v>116</v>
      </c>
      <c r="D18" s="4" t="s">
        <v>401</v>
      </c>
      <c r="E18" s="7">
        <v>1192000</v>
      </c>
      <c r="F18" s="7">
        <v>1588000</v>
      </c>
      <c r="G18" s="7">
        <v>1562802</v>
      </c>
      <c r="H18" s="7">
        <v>2335000</v>
      </c>
      <c r="I18" s="7">
        <v>2060000</v>
      </c>
      <c r="L18" s="1" t="s">
        <v>115</v>
      </c>
      <c r="M18" s="1" t="s">
        <v>116</v>
      </c>
      <c r="N18" s="4" t="s">
        <v>401</v>
      </c>
      <c r="O18" s="7">
        <v>95000</v>
      </c>
      <c r="P18" s="7">
        <v>95000</v>
      </c>
      <c r="Q18" s="7">
        <v>94172</v>
      </c>
      <c r="R18" s="7">
        <v>99000</v>
      </c>
      <c r="S18" s="7">
        <v>152000</v>
      </c>
      <c r="U18" s="82" t="s">
        <v>358</v>
      </c>
      <c r="V18" s="82" t="s">
        <v>359</v>
      </c>
    </row>
    <row r="19" spans="1:22" x14ac:dyDescent="0.25">
      <c r="A19" s="1" t="s">
        <v>117</v>
      </c>
      <c r="B19" s="1" t="s">
        <v>117</v>
      </c>
      <c r="C19" s="1" t="s">
        <v>118</v>
      </c>
      <c r="D19" s="4" t="s">
        <v>401</v>
      </c>
      <c r="E19" s="7">
        <v>2561000</v>
      </c>
      <c r="F19" s="7">
        <v>2933910</v>
      </c>
      <c r="G19" s="7">
        <v>3311000</v>
      </c>
      <c r="H19" s="7">
        <v>4128000</v>
      </c>
      <c r="I19" s="7">
        <v>3643909.7533</v>
      </c>
      <c r="L19" s="1" t="s">
        <v>117</v>
      </c>
      <c r="M19" s="1" t="s">
        <v>118</v>
      </c>
      <c r="N19" s="4" t="s">
        <v>401</v>
      </c>
      <c r="O19" s="7">
        <v>188000</v>
      </c>
      <c r="P19" s="7">
        <v>187395</v>
      </c>
      <c r="Q19" s="7">
        <v>192000</v>
      </c>
      <c r="R19" s="7">
        <v>0</v>
      </c>
      <c r="S19" s="7">
        <v>298446.86904000002</v>
      </c>
      <c r="U19" s="82" t="s">
        <v>358</v>
      </c>
      <c r="V19" s="82" t="s">
        <v>359</v>
      </c>
    </row>
    <row r="20" spans="1:22" x14ac:dyDescent="0.25">
      <c r="A20" s="1" t="s">
        <v>119</v>
      </c>
      <c r="B20" s="1" t="s">
        <v>119</v>
      </c>
      <c r="C20" s="1" t="s">
        <v>120</v>
      </c>
      <c r="D20" s="4" t="s">
        <v>401</v>
      </c>
      <c r="E20" s="7">
        <v>1356000</v>
      </c>
      <c r="F20" s="7">
        <v>1691000</v>
      </c>
      <c r="G20" s="7">
        <v>1757534</v>
      </c>
      <c r="H20" s="7">
        <v>1969829</v>
      </c>
      <c r="I20" s="7">
        <v>2308000</v>
      </c>
      <c r="L20" s="1" t="s">
        <v>119</v>
      </c>
      <c r="M20" s="1" t="s">
        <v>120</v>
      </c>
      <c r="N20" s="4" t="s">
        <v>401</v>
      </c>
      <c r="O20" s="7">
        <v>100000</v>
      </c>
      <c r="P20" s="7">
        <v>100000</v>
      </c>
      <c r="Q20" s="7">
        <v>100000</v>
      </c>
      <c r="R20" s="7">
        <v>170982</v>
      </c>
      <c r="S20" s="7">
        <v>151000</v>
      </c>
      <c r="U20" s="82" t="s">
        <v>358</v>
      </c>
      <c r="V20" s="82" t="s">
        <v>359</v>
      </c>
    </row>
    <row r="21" spans="1:22" x14ac:dyDescent="0.25">
      <c r="A21" s="1" t="s">
        <v>121</v>
      </c>
      <c r="B21" s="1" t="s">
        <v>121</v>
      </c>
      <c r="C21" s="1" t="s">
        <v>122</v>
      </c>
      <c r="D21" s="4" t="s">
        <v>401</v>
      </c>
      <c r="E21" s="7">
        <v>1112955</v>
      </c>
      <c r="F21" s="7">
        <v>1556000</v>
      </c>
      <c r="G21" s="7">
        <v>1927567.3062</v>
      </c>
      <c r="H21" s="7">
        <v>2073404.4392091599</v>
      </c>
      <c r="I21" s="7">
        <v>2300779.8087999998</v>
      </c>
      <c r="L21" s="1" t="s">
        <v>121</v>
      </c>
      <c r="M21" s="1" t="s">
        <v>122</v>
      </c>
      <c r="N21" s="4" t="s">
        <v>401</v>
      </c>
      <c r="O21" s="7">
        <v>185000</v>
      </c>
      <c r="P21" s="7">
        <v>82000</v>
      </c>
      <c r="Q21" s="7">
        <v>117874.47854999999</v>
      </c>
      <c r="R21" s="7">
        <v>297875.01423540001</v>
      </c>
      <c r="S21" s="7">
        <v>346512.07578999997</v>
      </c>
      <c r="U21" s="82" t="s">
        <v>358</v>
      </c>
      <c r="V21" s="82" t="s">
        <v>359</v>
      </c>
    </row>
    <row r="22" spans="1:22" x14ac:dyDescent="0.25">
      <c r="A22" s="1" t="s">
        <v>123</v>
      </c>
      <c r="B22" s="1" t="s">
        <v>123</v>
      </c>
      <c r="C22" s="1" t="s">
        <v>124</v>
      </c>
      <c r="D22" s="4" t="s">
        <v>401</v>
      </c>
      <c r="E22" s="7">
        <v>22850890.106899999</v>
      </c>
      <c r="F22" s="7">
        <v>23696000</v>
      </c>
      <c r="G22" s="7">
        <v>21752000</v>
      </c>
      <c r="H22" s="7">
        <v>24684523.408399999</v>
      </c>
      <c r="I22" s="7">
        <v>26483000</v>
      </c>
      <c r="L22" s="1" t="s">
        <v>123</v>
      </c>
      <c r="M22" s="1" t="s">
        <v>124</v>
      </c>
      <c r="N22" s="4" t="s">
        <v>401</v>
      </c>
      <c r="O22" s="7">
        <v>1486034.3754700001</v>
      </c>
      <c r="P22" s="7">
        <v>1453000</v>
      </c>
      <c r="Q22" s="7">
        <v>1514000</v>
      </c>
      <c r="R22" s="7">
        <v>1633478</v>
      </c>
      <c r="S22" s="7">
        <v>1859000</v>
      </c>
      <c r="U22" s="82" t="s">
        <v>311</v>
      </c>
      <c r="V22" s="82" t="s">
        <v>312</v>
      </c>
    </row>
    <row r="23" spans="1:22" x14ac:dyDescent="0.25">
      <c r="A23" s="1" t="s">
        <v>125</v>
      </c>
      <c r="B23" s="1" t="s">
        <v>125</v>
      </c>
      <c r="C23" s="1" t="s">
        <v>126</v>
      </c>
      <c r="D23" s="4" t="s">
        <v>401</v>
      </c>
      <c r="E23" s="7">
        <v>8181487.9833000004</v>
      </c>
      <c r="F23" s="7">
        <v>8694097.8526000008</v>
      </c>
      <c r="G23" s="7">
        <v>8040665.6831999999</v>
      </c>
      <c r="H23" s="7">
        <v>8407856.2716000006</v>
      </c>
      <c r="I23" s="7">
        <v>8475538.6424000002</v>
      </c>
      <c r="L23" s="1" t="s">
        <v>125</v>
      </c>
      <c r="M23" s="1" t="s">
        <v>126</v>
      </c>
      <c r="N23" s="4" t="s">
        <v>401</v>
      </c>
      <c r="O23" s="7">
        <v>285589.79759999999</v>
      </c>
      <c r="P23" s="7">
        <v>288666.39005000005</v>
      </c>
      <c r="Q23" s="7">
        <v>304761.70574999996</v>
      </c>
      <c r="R23" s="7">
        <v>313295.03350999998</v>
      </c>
      <c r="S23" s="7">
        <v>317305.88556999998</v>
      </c>
      <c r="U23" s="82" t="s">
        <v>326</v>
      </c>
      <c r="V23" s="82" t="s">
        <v>327</v>
      </c>
    </row>
    <row r="24" spans="1:22" x14ac:dyDescent="0.25">
      <c r="A24" s="1" t="s">
        <v>127</v>
      </c>
      <c r="B24" s="1" t="s">
        <v>127</v>
      </c>
      <c r="C24" s="1" t="s">
        <v>128</v>
      </c>
      <c r="D24" s="4" t="s">
        <v>401</v>
      </c>
      <c r="E24" s="7">
        <v>4094778.0733999996</v>
      </c>
      <c r="F24" s="7">
        <v>3737272.3535000002</v>
      </c>
      <c r="G24" s="7">
        <v>4204216.3294000002</v>
      </c>
      <c r="H24" s="7">
        <v>5259670.6642999994</v>
      </c>
      <c r="I24" s="7">
        <v>6210262.7000000002</v>
      </c>
      <c r="L24" s="1" t="s">
        <v>127</v>
      </c>
      <c r="M24" s="1" t="s">
        <v>128</v>
      </c>
      <c r="N24" s="4" t="s">
        <v>401</v>
      </c>
      <c r="O24" s="7">
        <v>0</v>
      </c>
      <c r="P24" s="7">
        <v>270000</v>
      </c>
      <c r="Q24" s="7">
        <v>227748.52632999999</v>
      </c>
      <c r="R24" s="7">
        <v>239191.51897</v>
      </c>
      <c r="S24" s="7">
        <v>244082.8</v>
      </c>
      <c r="U24" s="82" t="s">
        <v>326</v>
      </c>
      <c r="V24" s="82" t="s">
        <v>327</v>
      </c>
    </row>
    <row r="25" spans="1:22" x14ac:dyDescent="0.25">
      <c r="A25" s="1" t="s">
        <v>129</v>
      </c>
      <c r="B25" s="1" t="s">
        <v>129</v>
      </c>
      <c r="C25" s="1" t="s">
        <v>130</v>
      </c>
      <c r="D25" s="4" t="s">
        <v>401</v>
      </c>
      <c r="E25" s="7">
        <v>2610294.3111999999</v>
      </c>
      <c r="F25" s="7">
        <v>2697313.9868000001</v>
      </c>
      <c r="G25" s="7">
        <v>2984190.6858000001</v>
      </c>
      <c r="H25" s="7">
        <v>3260752.17166</v>
      </c>
      <c r="I25" s="7">
        <v>3045154.4769000001</v>
      </c>
      <c r="L25" s="1" t="s">
        <v>129</v>
      </c>
      <c r="M25" s="1" t="s">
        <v>130</v>
      </c>
      <c r="N25" s="4" t="s">
        <v>401</v>
      </c>
      <c r="O25" s="7">
        <v>208380.36720000001</v>
      </c>
      <c r="P25" s="7">
        <v>271692.81307999999</v>
      </c>
      <c r="Q25" s="7">
        <v>243439.31782385948</v>
      </c>
      <c r="R25" s="7">
        <v>209678.76226000002</v>
      </c>
      <c r="S25" s="7">
        <v>191474.46858999997</v>
      </c>
      <c r="U25" s="82" t="s">
        <v>326</v>
      </c>
      <c r="V25" s="82" t="s">
        <v>327</v>
      </c>
    </row>
    <row r="26" spans="1:22" x14ac:dyDescent="0.25">
      <c r="A26" s="1" t="s">
        <v>131</v>
      </c>
      <c r="B26" s="1" t="s">
        <v>131</v>
      </c>
      <c r="C26" s="1" t="s">
        <v>132</v>
      </c>
      <c r="D26" s="4" t="s">
        <v>401</v>
      </c>
      <c r="E26" s="7">
        <v>3362000</v>
      </c>
      <c r="F26" s="7">
        <v>4166450.5018000002</v>
      </c>
      <c r="G26" s="7">
        <v>4449000</v>
      </c>
      <c r="H26" s="7">
        <v>4484000</v>
      </c>
      <c r="I26" s="7">
        <v>5378305.7237999998</v>
      </c>
      <c r="L26" s="1" t="s">
        <v>131</v>
      </c>
      <c r="M26" s="1" t="s">
        <v>132</v>
      </c>
      <c r="N26" s="4" t="s">
        <v>401</v>
      </c>
      <c r="O26" s="7">
        <v>295000</v>
      </c>
      <c r="P26" s="7">
        <v>339482.96860999998</v>
      </c>
      <c r="Q26" s="7">
        <v>421000</v>
      </c>
      <c r="R26" s="7">
        <v>427000</v>
      </c>
      <c r="S26" s="7">
        <v>610840.60906000005</v>
      </c>
      <c r="U26" s="82" t="s">
        <v>326</v>
      </c>
      <c r="V26" s="82" t="s">
        <v>327</v>
      </c>
    </row>
    <row r="27" spans="1:22" x14ac:dyDescent="0.25">
      <c r="A27" s="1" t="s">
        <v>133</v>
      </c>
      <c r="B27" s="1" t="s">
        <v>133</v>
      </c>
      <c r="C27" s="1" t="s">
        <v>134</v>
      </c>
      <c r="D27" s="4" t="s">
        <v>401</v>
      </c>
      <c r="E27" s="7">
        <v>3411606.8820000002</v>
      </c>
      <c r="F27" s="7">
        <v>3522000</v>
      </c>
      <c r="G27" s="7">
        <v>3627811.6793999998</v>
      </c>
      <c r="H27" s="7">
        <v>4103854.8150000004</v>
      </c>
      <c r="I27" s="7">
        <v>4113000</v>
      </c>
      <c r="L27" s="1" t="s">
        <v>133</v>
      </c>
      <c r="M27" s="1" t="s">
        <v>134</v>
      </c>
      <c r="N27" s="4" t="s">
        <v>401</v>
      </c>
      <c r="O27" s="7">
        <v>102394.26240000001</v>
      </c>
      <c r="P27" s="7">
        <v>102000</v>
      </c>
      <c r="Q27" s="7">
        <v>101970.57248</v>
      </c>
      <c r="R27" s="7">
        <v>38682.814323999999</v>
      </c>
      <c r="S27" s="7">
        <v>74000</v>
      </c>
      <c r="U27" s="82" t="s">
        <v>326</v>
      </c>
      <c r="V27" s="82" t="s">
        <v>327</v>
      </c>
    </row>
    <row r="28" spans="1:22" x14ac:dyDescent="0.25">
      <c r="A28" s="1" t="s">
        <v>135</v>
      </c>
      <c r="B28" s="1" t="s">
        <v>135</v>
      </c>
      <c r="C28" s="1" t="s">
        <v>136</v>
      </c>
      <c r="D28" s="4" t="s">
        <v>401</v>
      </c>
      <c r="E28" s="7">
        <v>3937000</v>
      </c>
      <c r="F28" s="7">
        <v>5028957.6792906793</v>
      </c>
      <c r="G28" s="7">
        <v>5737267.39008258</v>
      </c>
      <c r="H28" s="7">
        <v>5936887.4802815923</v>
      </c>
      <c r="I28" s="7">
        <v>6282148.1058</v>
      </c>
      <c r="L28" s="1" t="s">
        <v>135</v>
      </c>
      <c r="M28" s="1" t="s">
        <v>136</v>
      </c>
      <c r="N28" s="4" t="s">
        <v>401</v>
      </c>
      <c r="O28" s="7">
        <v>211000</v>
      </c>
      <c r="P28" s="7">
        <v>210897.1222529666</v>
      </c>
      <c r="Q28" s="7">
        <v>217870.55800000002</v>
      </c>
      <c r="R28" s="7">
        <v>263460.14097133075</v>
      </c>
      <c r="S28" s="7">
        <v>268650.93562</v>
      </c>
      <c r="U28" s="82" t="s">
        <v>326</v>
      </c>
      <c r="V28" s="82" t="s">
        <v>327</v>
      </c>
    </row>
    <row r="29" spans="1:22" x14ac:dyDescent="0.25">
      <c r="A29" s="1" t="s">
        <v>137</v>
      </c>
      <c r="B29" s="1" t="s">
        <v>137</v>
      </c>
      <c r="C29" s="1" t="s">
        <v>138</v>
      </c>
      <c r="D29" s="4" t="s">
        <v>401</v>
      </c>
      <c r="E29" s="7">
        <v>8658000</v>
      </c>
      <c r="F29" s="7">
        <v>10965976.859197613</v>
      </c>
      <c r="G29" s="7">
        <v>15958917.054813461</v>
      </c>
      <c r="H29" s="7">
        <v>13523999.069192549</v>
      </c>
      <c r="I29" s="7">
        <v>14493584.515000001</v>
      </c>
      <c r="L29" s="1" t="s">
        <v>137</v>
      </c>
      <c r="M29" s="1" t="s">
        <v>138</v>
      </c>
      <c r="N29" s="4" t="s">
        <v>401</v>
      </c>
      <c r="O29" s="7">
        <v>641000</v>
      </c>
      <c r="P29" s="7">
        <v>695246.51170000003</v>
      </c>
      <c r="Q29" s="7">
        <v>762745.71792999993</v>
      </c>
      <c r="R29" s="7">
        <v>1013721.88850444</v>
      </c>
      <c r="S29" s="7">
        <v>1018685.4379</v>
      </c>
      <c r="U29" s="82" t="s">
        <v>350</v>
      </c>
      <c r="V29" s="82" t="s">
        <v>351</v>
      </c>
    </row>
    <row r="30" spans="1:22" x14ac:dyDescent="0.25">
      <c r="A30" s="1" t="s">
        <v>139</v>
      </c>
      <c r="B30" s="1" t="s">
        <v>139</v>
      </c>
      <c r="C30" s="1" t="s">
        <v>140</v>
      </c>
      <c r="D30" s="4" t="s">
        <v>401</v>
      </c>
      <c r="E30" s="7">
        <v>5096041.6179999998</v>
      </c>
      <c r="F30" s="7">
        <v>6102264.3037999999</v>
      </c>
      <c r="G30" s="7">
        <v>5677967.7620999999</v>
      </c>
      <c r="H30" s="7">
        <v>5470329.2081999993</v>
      </c>
      <c r="I30" s="7">
        <v>5498576.5653999997</v>
      </c>
      <c r="L30" s="1" t="s">
        <v>139</v>
      </c>
      <c r="M30" s="1" t="s">
        <v>140</v>
      </c>
      <c r="N30" s="4" t="s">
        <v>401</v>
      </c>
      <c r="O30" s="7">
        <v>364930.29668000003</v>
      </c>
      <c r="P30" s="7">
        <v>368000</v>
      </c>
      <c r="Q30" s="7">
        <v>428793.56158000004</v>
      </c>
      <c r="R30" s="7">
        <v>446931.06559000001</v>
      </c>
      <c r="S30" s="7">
        <v>581581.28094999993</v>
      </c>
      <c r="U30" s="82" t="s">
        <v>381</v>
      </c>
      <c r="V30" s="82" t="s">
        <v>382</v>
      </c>
    </row>
    <row r="31" spans="1:22" x14ac:dyDescent="0.25">
      <c r="A31" s="1" t="s">
        <v>141</v>
      </c>
      <c r="B31" s="1" t="s">
        <v>141</v>
      </c>
      <c r="C31" s="1" t="s">
        <v>142</v>
      </c>
      <c r="D31" s="4" t="s">
        <v>401</v>
      </c>
      <c r="E31" s="7">
        <v>3283000</v>
      </c>
      <c r="F31" s="7">
        <v>3837094.50587638</v>
      </c>
      <c r="G31" s="7">
        <v>4081383</v>
      </c>
      <c r="H31" s="7">
        <v>4266195.6220199838</v>
      </c>
      <c r="I31" s="7">
        <v>4380880.0532</v>
      </c>
      <c r="L31" s="1" t="s">
        <v>141</v>
      </c>
      <c r="M31" s="1" t="s">
        <v>142</v>
      </c>
      <c r="N31" s="4" t="s">
        <v>401</v>
      </c>
      <c r="O31" s="7">
        <v>187000</v>
      </c>
      <c r="P31" s="7">
        <v>186907</v>
      </c>
      <c r="Q31" s="7">
        <v>191766</v>
      </c>
      <c r="R31" s="7">
        <v>317438</v>
      </c>
      <c r="S31" s="7">
        <v>307418</v>
      </c>
      <c r="U31" s="82" t="s">
        <v>381</v>
      </c>
      <c r="V31" s="82" t="s">
        <v>382</v>
      </c>
    </row>
    <row r="32" spans="1:22" x14ac:dyDescent="0.25">
      <c r="A32" s="1" t="s">
        <v>143</v>
      </c>
      <c r="B32" s="1" t="s">
        <v>143</v>
      </c>
      <c r="C32" s="1" t="s">
        <v>144</v>
      </c>
      <c r="D32" s="4" t="s">
        <v>401</v>
      </c>
      <c r="E32" s="7">
        <v>2803446.0351</v>
      </c>
      <c r="F32" s="7">
        <v>3827681.9162000003</v>
      </c>
      <c r="G32" s="7">
        <v>3052263.2383999997</v>
      </c>
      <c r="H32" s="7">
        <v>2898686.6101000002</v>
      </c>
      <c r="I32" s="7">
        <v>2798304.9814999998</v>
      </c>
      <c r="L32" s="1" t="s">
        <v>143</v>
      </c>
      <c r="M32" s="1" t="s">
        <v>144</v>
      </c>
      <c r="N32" s="4" t="s">
        <v>401</v>
      </c>
      <c r="O32" s="7">
        <v>194102.40161999999</v>
      </c>
      <c r="P32" s="7">
        <v>194000</v>
      </c>
      <c r="Q32" s="7">
        <v>227738.59440999999</v>
      </c>
      <c r="R32" s="7">
        <v>234545.98773999998</v>
      </c>
      <c r="S32" s="7">
        <v>308379.34103999997</v>
      </c>
      <c r="U32" s="82" t="s">
        <v>381</v>
      </c>
      <c r="V32" s="82" t="s">
        <v>382</v>
      </c>
    </row>
    <row r="33" spans="1:22" x14ac:dyDescent="0.25">
      <c r="A33" s="1" t="s">
        <v>145</v>
      </c>
      <c r="B33" s="1" t="s">
        <v>145</v>
      </c>
      <c r="C33" s="1" t="s">
        <v>146</v>
      </c>
      <c r="D33" s="4" t="s">
        <v>401</v>
      </c>
      <c r="E33" s="7">
        <v>24133608.090999998</v>
      </c>
      <c r="F33" s="7">
        <v>14605266.69730203</v>
      </c>
      <c r="G33" s="7">
        <v>15303616.270239128</v>
      </c>
      <c r="H33" s="7">
        <v>15986523.577339219</v>
      </c>
      <c r="I33" s="7">
        <v>16631353.314999999</v>
      </c>
      <c r="L33" s="1" t="s">
        <v>145</v>
      </c>
      <c r="M33" s="1" t="s">
        <v>146</v>
      </c>
      <c r="N33" s="4" t="s">
        <v>401</v>
      </c>
      <c r="O33" s="7">
        <v>1650807.9934039998</v>
      </c>
      <c r="P33" s="7">
        <v>1535108.2003793095</v>
      </c>
      <c r="Q33" s="7">
        <v>1933924.6219562481</v>
      </c>
      <c r="R33" s="7">
        <v>1938760.1860561557</v>
      </c>
      <c r="S33" s="7">
        <v>2530888.7398000001</v>
      </c>
      <c r="U33" s="82" t="s">
        <v>328</v>
      </c>
      <c r="V33" s="82" t="s">
        <v>329</v>
      </c>
    </row>
    <row r="34" spans="1:22" x14ac:dyDescent="0.25">
      <c r="A34" s="1" t="s">
        <v>147</v>
      </c>
      <c r="B34" s="1" t="s">
        <v>147</v>
      </c>
      <c r="C34" s="1" t="s">
        <v>148</v>
      </c>
      <c r="D34" s="4" t="s">
        <v>401</v>
      </c>
      <c r="E34" s="7">
        <v>2203561.3698</v>
      </c>
      <c r="F34" s="7">
        <v>2402218.3560713097</v>
      </c>
      <c r="G34" s="7">
        <v>2663956.4749631663</v>
      </c>
      <c r="H34" s="7">
        <v>3466855.9830926997</v>
      </c>
      <c r="I34" s="7">
        <v>3453943.1494999998</v>
      </c>
      <c r="L34" s="1" t="s">
        <v>147</v>
      </c>
      <c r="M34" s="1" t="s">
        <v>148</v>
      </c>
      <c r="N34" s="4" t="s">
        <v>401</v>
      </c>
      <c r="O34" s="7">
        <v>406620.00596000004</v>
      </c>
      <c r="P34" s="7">
        <v>165025.88606456123</v>
      </c>
      <c r="Q34" s="7">
        <v>194781.94906288234</v>
      </c>
      <c r="R34" s="7">
        <v>282817.32268384722</v>
      </c>
      <c r="S34" s="7">
        <v>423675.52188000001</v>
      </c>
      <c r="U34" s="82" t="s">
        <v>354</v>
      </c>
      <c r="V34" s="82" t="s">
        <v>355</v>
      </c>
    </row>
    <row r="35" spans="1:22" x14ac:dyDescent="0.25">
      <c r="A35" s="1" t="s">
        <v>149</v>
      </c>
      <c r="B35" s="1" t="s">
        <v>149</v>
      </c>
      <c r="C35" s="1" t="s">
        <v>150</v>
      </c>
      <c r="D35" s="4" t="s">
        <v>401</v>
      </c>
      <c r="E35" s="7">
        <v>2254000</v>
      </c>
      <c r="F35" s="7">
        <v>3596075.5586643871</v>
      </c>
      <c r="G35" s="7">
        <v>5710819.6290345564</v>
      </c>
      <c r="H35" s="7">
        <v>6418458.9785034973</v>
      </c>
      <c r="I35" s="7">
        <v>7055572.6138000004</v>
      </c>
      <c r="L35" s="1" t="s">
        <v>149</v>
      </c>
      <c r="M35" s="1" t="s">
        <v>150</v>
      </c>
      <c r="N35" s="4" t="s">
        <v>401</v>
      </c>
      <c r="O35" s="7">
        <v>380000</v>
      </c>
      <c r="P35" s="7">
        <v>341711.11334078963</v>
      </c>
      <c r="Q35" s="7">
        <v>433401.52782942576</v>
      </c>
      <c r="R35" s="7">
        <v>522582.33817509812</v>
      </c>
      <c r="S35" s="7">
        <v>782856.37792</v>
      </c>
      <c r="U35" s="82" t="s">
        <v>354</v>
      </c>
      <c r="V35" s="82" t="s">
        <v>355</v>
      </c>
    </row>
    <row r="36" spans="1:22" x14ac:dyDescent="0.25">
      <c r="A36" s="1" t="s">
        <v>151</v>
      </c>
      <c r="B36" s="1" t="s">
        <v>151</v>
      </c>
      <c r="C36" s="1" t="s">
        <v>152</v>
      </c>
      <c r="D36" s="4" t="s">
        <v>401</v>
      </c>
      <c r="E36" s="7">
        <v>3250000</v>
      </c>
      <c r="F36" s="7">
        <v>3161582.1015902343</v>
      </c>
      <c r="G36" s="7">
        <v>3715774.5014151623</v>
      </c>
      <c r="H36" s="7">
        <v>4044560.0384038039</v>
      </c>
      <c r="I36" s="7">
        <v>4050768.8589999997</v>
      </c>
      <c r="L36" s="1" t="s">
        <v>151</v>
      </c>
      <c r="M36" s="1" t="s">
        <v>152</v>
      </c>
      <c r="N36" s="4" t="s">
        <v>401</v>
      </c>
      <c r="O36" s="7">
        <v>265000</v>
      </c>
      <c r="P36" s="7">
        <v>238999.74682457221</v>
      </c>
      <c r="Q36" s="7">
        <v>280475.27365342114</v>
      </c>
      <c r="R36" s="7">
        <v>331587.33914105472</v>
      </c>
      <c r="S36" s="7">
        <v>496735.62292999995</v>
      </c>
      <c r="U36" s="82" t="s">
        <v>354</v>
      </c>
      <c r="V36" s="82" t="s">
        <v>355</v>
      </c>
    </row>
    <row r="37" spans="1:22" x14ac:dyDescent="0.25">
      <c r="A37" s="1" t="s">
        <v>153</v>
      </c>
      <c r="B37" s="1" t="s">
        <v>153</v>
      </c>
      <c r="C37" s="1" t="s">
        <v>154</v>
      </c>
      <c r="D37" s="4" t="s">
        <v>401</v>
      </c>
      <c r="E37" s="7">
        <v>6031000</v>
      </c>
      <c r="F37" s="7">
        <v>7304000</v>
      </c>
      <c r="G37" s="7">
        <v>8314000</v>
      </c>
      <c r="H37" s="7">
        <v>8865611.4029409885</v>
      </c>
      <c r="I37" s="7">
        <v>10110119.075000001</v>
      </c>
      <c r="L37" s="1" t="s">
        <v>153</v>
      </c>
      <c r="M37" s="1" t="s">
        <v>154</v>
      </c>
      <c r="N37" s="4" t="s">
        <v>401</v>
      </c>
      <c r="O37" s="7">
        <v>340000</v>
      </c>
      <c r="P37" s="7">
        <v>432000</v>
      </c>
      <c r="Q37" s="7">
        <v>475000</v>
      </c>
      <c r="R37" s="7">
        <v>591864.00159301329</v>
      </c>
      <c r="S37" s="7">
        <v>915878.17376999999</v>
      </c>
      <c r="U37" s="82" t="s">
        <v>346</v>
      </c>
      <c r="V37" s="82" t="s">
        <v>347</v>
      </c>
    </row>
    <row r="38" spans="1:22" x14ac:dyDescent="0.25">
      <c r="A38" s="1" t="s">
        <v>155</v>
      </c>
      <c r="B38" s="1" t="s">
        <v>155</v>
      </c>
      <c r="C38" s="1" t="s">
        <v>156</v>
      </c>
      <c r="D38" s="4" t="s">
        <v>401</v>
      </c>
      <c r="E38" s="7">
        <v>6406000</v>
      </c>
      <c r="F38" s="7">
        <v>8709000</v>
      </c>
      <c r="G38" s="7">
        <v>8606406.9454635046</v>
      </c>
      <c r="H38" s="7">
        <v>10544777.467652</v>
      </c>
      <c r="I38" s="7">
        <v>10796543.512</v>
      </c>
      <c r="L38" s="1" t="s">
        <v>155</v>
      </c>
      <c r="M38" s="1" t="s">
        <v>156</v>
      </c>
      <c r="N38" s="4" t="s">
        <v>401</v>
      </c>
      <c r="O38" s="7">
        <v>377000</v>
      </c>
      <c r="P38" s="7">
        <v>673000</v>
      </c>
      <c r="Q38" s="7">
        <v>961734.3186455887</v>
      </c>
      <c r="R38" s="7">
        <v>906670.39943999995</v>
      </c>
      <c r="S38" s="7">
        <v>1195077.0328000002</v>
      </c>
      <c r="U38" s="82" t="s">
        <v>346</v>
      </c>
      <c r="V38" s="82" t="s">
        <v>347</v>
      </c>
    </row>
    <row r="39" spans="1:22" x14ac:dyDescent="0.25">
      <c r="A39" s="1" t="s">
        <v>157</v>
      </c>
      <c r="B39" s="1" t="s">
        <v>157</v>
      </c>
      <c r="C39" s="1" t="s">
        <v>158</v>
      </c>
      <c r="D39" s="4" t="s">
        <v>401</v>
      </c>
      <c r="E39" s="7">
        <v>2864000</v>
      </c>
      <c r="F39" s="7">
        <v>3749320</v>
      </c>
      <c r="G39" s="7">
        <v>4234766.3190000001</v>
      </c>
      <c r="H39" s="7">
        <v>4684720</v>
      </c>
      <c r="I39" s="7">
        <v>4782000</v>
      </c>
      <c r="L39" s="1" t="s">
        <v>157</v>
      </c>
      <c r="M39" s="1" t="s">
        <v>158</v>
      </c>
      <c r="N39" s="4" t="s">
        <v>401</v>
      </c>
      <c r="O39" s="7">
        <v>160000</v>
      </c>
      <c r="P39" s="7">
        <v>159410</v>
      </c>
      <c r="Q39" s="7">
        <v>164710.12400000001</v>
      </c>
      <c r="R39" s="7">
        <v>188980</v>
      </c>
      <c r="S39" s="7">
        <v>254000</v>
      </c>
      <c r="U39" s="82" t="s">
        <v>346</v>
      </c>
      <c r="V39" s="82" t="s">
        <v>347</v>
      </c>
    </row>
    <row r="40" spans="1:22" x14ac:dyDescent="0.25">
      <c r="A40" s="1" t="s">
        <v>159</v>
      </c>
      <c r="B40" s="1" t="s">
        <v>159</v>
      </c>
      <c r="C40" s="1" t="s">
        <v>160</v>
      </c>
      <c r="D40" s="4" t="s">
        <v>401</v>
      </c>
      <c r="E40" s="7">
        <v>2106083.6768</v>
      </c>
      <c r="F40" s="7">
        <v>2531554.1665000003</v>
      </c>
      <c r="G40" s="7">
        <v>3246702.6543999999</v>
      </c>
      <c r="H40" s="7">
        <v>3341220.7496000002</v>
      </c>
      <c r="I40" s="7">
        <v>1962435.6673000001</v>
      </c>
      <c r="L40" s="1" t="s">
        <v>159</v>
      </c>
      <c r="M40" s="1" t="s">
        <v>160</v>
      </c>
      <c r="N40" s="4" t="s">
        <v>401</v>
      </c>
      <c r="O40" s="7">
        <v>147150.69631</v>
      </c>
      <c r="P40" s="7">
        <v>176878.04261999999</v>
      </c>
      <c r="Q40" s="7">
        <v>223290.47558999999</v>
      </c>
      <c r="R40" s="7">
        <v>224578.3504</v>
      </c>
      <c r="S40" s="7">
        <v>178088.21299</v>
      </c>
      <c r="U40" s="82" t="s">
        <v>379</v>
      </c>
      <c r="V40" s="82" t="s">
        <v>443</v>
      </c>
    </row>
    <row r="41" spans="1:22" x14ac:dyDescent="0.25">
      <c r="A41" s="1" t="s">
        <v>161</v>
      </c>
      <c r="B41" s="1" t="s">
        <v>161</v>
      </c>
      <c r="C41" s="1" t="s">
        <v>162</v>
      </c>
      <c r="D41" s="4" t="s">
        <v>401</v>
      </c>
      <c r="E41" s="7">
        <v>870000</v>
      </c>
      <c r="F41" s="7">
        <v>2540790.5689999997</v>
      </c>
      <c r="G41" s="7">
        <v>3044641.9729999998</v>
      </c>
      <c r="H41" s="7">
        <v>3113063.5713659576</v>
      </c>
      <c r="I41" s="7">
        <v>1868561.8305000002</v>
      </c>
      <c r="L41" s="1" t="s">
        <v>161</v>
      </c>
      <c r="M41" s="1" t="s">
        <v>162</v>
      </c>
      <c r="N41" s="4" t="s">
        <v>401</v>
      </c>
      <c r="O41" s="7">
        <v>68000</v>
      </c>
      <c r="P41" s="7">
        <v>123913.42783</v>
      </c>
      <c r="Q41" s="7">
        <v>145773.967</v>
      </c>
      <c r="R41" s="7">
        <v>149924.13665999999</v>
      </c>
      <c r="S41" s="7">
        <v>170535.37138999999</v>
      </c>
      <c r="U41" s="82" t="s">
        <v>379</v>
      </c>
      <c r="V41" s="82" t="s">
        <v>443</v>
      </c>
    </row>
    <row r="42" spans="1:22" x14ac:dyDescent="0.25">
      <c r="A42" s="1" t="s">
        <v>163</v>
      </c>
      <c r="B42" s="1" t="s">
        <v>163</v>
      </c>
      <c r="C42" s="1" t="s">
        <v>164</v>
      </c>
      <c r="D42" s="4" t="s">
        <v>401</v>
      </c>
      <c r="E42" s="7">
        <v>1617000</v>
      </c>
      <c r="F42" s="7">
        <v>1966623.3597000001</v>
      </c>
      <c r="G42" s="7">
        <v>1162578.9147000001</v>
      </c>
      <c r="H42" s="7">
        <v>2165807.5500950455</v>
      </c>
      <c r="I42" s="7">
        <v>5388459.6515000006</v>
      </c>
      <c r="L42" s="1" t="s">
        <v>163</v>
      </c>
      <c r="M42" s="1" t="s">
        <v>164</v>
      </c>
      <c r="N42" s="4" t="s">
        <v>401</v>
      </c>
      <c r="O42" s="7">
        <v>422000</v>
      </c>
      <c r="P42" s="7">
        <v>475225.18202999997</v>
      </c>
      <c r="Q42" s="7">
        <v>490921.38298999995</v>
      </c>
      <c r="R42" s="7">
        <v>488082.59271999996</v>
      </c>
      <c r="S42" s="7">
        <v>497177.76242000004</v>
      </c>
      <c r="U42" s="82" t="s">
        <v>379</v>
      </c>
      <c r="V42" s="82" t="s">
        <v>443</v>
      </c>
    </row>
    <row r="43" spans="1:22" x14ac:dyDescent="0.25">
      <c r="A43" s="1" t="s">
        <v>165</v>
      </c>
      <c r="B43" s="1" t="s">
        <v>165</v>
      </c>
      <c r="C43" s="1" t="s">
        <v>166</v>
      </c>
      <c r="D43" s="4" t="s">
        <v>401</v>
      </c>
      <c r="E43" s="7">
        <v>4975317.1251000008</v>
      </c>
      <c r="F43" s="7">
        <v>5079762.0570999999</v>
      </c>
      <c r="G43" s="7">
        <v>5001858.0149999997</v>
      </c>
      <c r="H43" s="7">
        <v>5130702.5714335144</v>
      </c>
      <c r="I43" s="7">
        <v>3196987.9</v>
      </c>
      <c r="L43" s="1" t="s">
        <v>165</v>
      </c>
      <c r="M43" s="1" t="s">
        <v>166</v>
      </c>
      <c r="N43" s="4" t="s">
        <v>401</v>
      </c>
      <c r="O43" s="7">
        <v>375942.22657</v>
      </c>
      <c r="P43" s="7">
        <v>383834.23813000001</v>
      </c>
      <c r="Q43" s="7">
        <v>377947.69497000001</v>
      </c>
      <c r="R43" s="7">
        <v>384042.39928000001</v>
      </c>
      <c r="S43" s="7">
        <v>298851.94094</v>
      </c>
      <c r="U43" s="82" t="s">
        <v>379</v>
      </c>
      <c r="V43" s="82" t="s">
        <v>443</v>
      </c>
    </row>
    <row r="44" spans="1:22" x14ac:dyDescent="0.25">
      <c r="A44" s="1" t="s">
        <v>167</v>
      </c>
      <c r="B44" s="1" t="s">
        <v>167</v>
      </c>
      <c r="C44" s="1" t="s">
        <v>168</v>
      </c>
      <c r="D44" s="4" t="s">
        <v>401</v>
      </c>
      <c r="E44" s="7">
        <v>2722332.5153000001</v>
      </c>
      <c r="F44" s="7">
        <v>3239129.6474000001</v>
      </c>
      <c r="G44" s="7">
        <v>3416040.0960000004</v>
      </c>
      <c r="H44" s="7">
        <v>3656950.4623321495</v>
      </c>
      <c r="I44" s="7">
        <v>3069273.8503999999</v>
      </c>
      <c r="L44" s="1" t="s">
        <v>167</v>
      </c>
      <c r="M44" s="1" t="s">
        <v>168</v>
      </c>
      <c r="N44" s="4" t="s">
        <v>401</v>
      </c>
      <c r="O44" s="7">
        <v>194197.80016000001</v>
      </c>
      <c r="P44" s="7">
        <v>231063.56348000001</v>
      </c>
      <c r="Q44" s="7">
        <v>243683.48399000001</v>
      </c>
      <c r="R44" s="7">
        <v>245956.12106999999</v>
      </c>
      <c r="S44" s="7">
        <v>270067.29546999995</v>
      </c>
      <c r="U44" s="82" t="s">
        <v>379</v>
      </c>
      <c r="V44" s="82" t="s">
        <v>443</v>
      </c>
    </row>
    <row r="45" spans="1:22" x14ac:dyDescent="0.25">
      <c r="A45" s="1" t="s">
        <v>169</v>
      </c>
      <c r="B45" s="1" t="s">
        <v>169</v>
      </c>
      <c r="C45" s="1" t="s">
        <v>170</v>
      </c>
      <c r="D45" s="4" t="s">
        <v>401</v>
      </c>
      <c r="E45" s="7">
        <v>2825000</v>
      </c>
      <c r="F45" s="7">
        <v>3721444.6456999998</v>
      </c>
      <c r="G45" s="7">
        <v>3727949.0778000001</v>
      </c>
      <c r="H45" s="7">
        <v>3055753.5556999999</v>
      </c>
      <c r="I45" s="7">
        <v>7341850.5732000005</v>
      </c>
      <c r="L45" s="1" t="s">
        <v>169</v>
      </c>
      <c r="M45" s="1" t="s">
        <v>170</v>
      </c>
      <c r="N45" s="4" t="s">
        <v>401</v>
      </c>
      <c r="O45" s="7">
        <v>590000</v>
      </c>
      <c r="P45" s="7">
        <v>729618.48184999998</v>
      </c>
      <c r="Q45" s="7">
        <v>560519.44455999997</v>
      </c>
      <c r="R45" s="7">
        <v>558128.41658000008</v>
      </c>
      <c r="S45" s="7">
        <v>675575.38238999993</v>
      </c>
      <c r="U45" s="82" t="s">
        <v>379</v>
      </c>
      <c r="V45" s="82" t="s">
        <v>443</v>
      </c>
    </row>
    <row r="46" spans="1:22" x14ac:dyDescent="0.25">
      <c r="A46" s="1" t="s">
        <v>171</v>
      </c>
      <c r="B46" s="1" t="s">
        <v>171</v>
      </c>
      <c r="C46" s="1" t="s">
        <v>172</v>
      </c>
      <c r="D46" s="4" t="s">
        <v>401</v>
      </c>
      <c r="E46" s="7">
        <v>3990170.6</v>
      </c>
      <c r="F46" s="7">
        <v>4228746.0741898306</v>
      </c>
      <c r="G46" s="7">
        <v>4730161.0451999996</v>
      </c>
      <c r="H46" s="7">
        <v>5828057.6528001819</v>
      </c>
      <c r="I46" s="7">
        <v>6202647.9797</v>
      </c>
      <c r="L46" s="1" t="s">
        <v>171</v>
      </c>
      <c r="M46" s="1" t="s">
        <v>172</v>
      </c>
      <c r="N46" s="4" t="s">
        <v>401</v>
      </c>
      <c r="O46" s="7">
        <v>241893</v>
      </c>
      <c r="P46" s="7">
        <v>235590.04825650473</v>
      </c>
      <c r="Q46" s="7">
        <v>250955.93195</v>
      </c>
      <c r="R46" s="7">
        <v>254591.76622009091</v>
      </c>
      <c r="S46" s="7">
        <v>260900.15318000002</v>
      </c>
      <c r="U46" s="82" t="s">
        <v>385</v>
      </c>
      <c r="V46" s="82" t="s">
        <v>386</v>
      </c>
    </row>
    <row r="47" spans="1:22" x14ac:dyDescent="0.25">
      <c r="A47" s="1" t="s">
        <v>173</v>
      </c>
      <c r="B47" s="1" t="s">
        <v>173</v>
      </c>
      <c r="C47" s="1" t="s">
        <v>174</v>
      </c>
      <c r="D47" s="4" t="s">
        <v>401</v>
      </c>
      <c r="E47" s="7">
        <v>3503000</v>
      </c>
      <c r="F47" s="7">
        <v>3378000</v>
      </c>
      <c r="G47" s="7">
        <v>4015000</v>
      </c>
      <c r="H47" s="7">
        <v>4372159.3994000005</v>
      </c>
      <c r="I47" s="7">
        <v>5374917.7288999995</v>
      </c>
      <c r="L47" s="1" t="s">
        <v>173</v>
      </c>
      <c r="M47" s="1" t="s">
        <v>174</v>
      </c>
      <c r="N47" s="4" t="s">
        <v>401</v>
      </c>
      <c r="O47" s="7">
        <v>269000</v>
      </c>
      <c r="P47" s="7">
        <v>269000</v>
      </c>
      <c r="Q47" s="7">
        <v>277000</v>
      </c>
      <c r="R47" s="7">
        <v>424421.67</v>
      </c>
      <c r="S47" s="7">
        <v>261007.20575000002</v>
      </c>
      <c r="U47" s="82" t="s">
        <v>338</v>
      </c>
      <c r="V47" s="82" t="s">
        <v>444</v>
      </c>
    </row>
    <row r="48" spans="1:22" x14ac:dyDescent="0.25">
      <c r="A48" s="1" t="s">
        <v>175</v>
      </c>
      <c r="B48" s="1" t="s">
        <v>175</v>
      </c>
      <c r="C48" s="1" t="s">
        <v>176</v>
      </c>
      <c r="D48" s="4" t="s">
        <v>401</v>
      </c>
      <c r="E48" s="7">
        <v>1996000</v>
      </c>
      <c r="F48" s="7">
        <v>2854271</v>
      </c>
      <c r="G48" s="7">
        <v>3665786</v>
      </c>
      <c r="H48" s="7">
        <v>4054437</v>
      </c>
      <c r="I48" s="7">
        <v>4560925.2841999996</v>
      </c>
      <c r="L48" s="1" t="s">
        <v>175</v>
      </c>
      <c r="M48" s="1" t="s">
        <v>176</v>
      </c>
      <c r="N48" s="4" t="s">
        <v>401</v>
      </c>
      <c r="O48" s="7">
        <v>112000</v>
      </c>
      <c r="P48" s="7">
        <v>144953</v>
      </c>
      <c r="Q48" s="7">
        <v>148605</v>
      </c>
      <c r="R48" s="7">
        <v>173110</v>
      </c>
      <c r="S48" s="7">
        <v>199339</v>
      </c>
      <c r="U48" s="82" t="s">
        <v>338</v>
      </c>
      <c r="V48" s="82" t="s">
        <v>444</v>
      </c>
    </row>
    <row r="49" spans="1:22" x14ac:dyDescent="0.25">
      <c r="A49" s="1" t="s">
        <v>177</v>
      </c>
      <c r="B49" s="1" t="s">
        <v>177</v>
      </c>
      <c r="C49" s="1" t="s">
        <v>178</v>
      </c>
      <c r="D49" s="4" t="s">
        <v>401</v>
      </c>
      <c r="E49" s="7">
        <v>3357000</v>
      </c>
      <c r="F49" s="7">
        <v>3387000</v>
      </c>
      <c r="G49" s="7">
        <v>3763000</v>
      </c>
      <c r="H49" s="7">
        <v>5324863.0210999995</v>
      </c>
      <c r="I49" s="7">
        <v>5582975.8596999999</v>
      </c>
      <c r="L49" s="1" t="s">
        <v>177</v>
      </c>
      <c r="M49" s="1" t="s">
        <v>178</v>
      </c>
      <c r="N49" s="4" t="s">
        <v>401</v>
      </c>
      <c r="O49" s="7">
        <v>137000</v>
      </c>
      <c r="P49" s="7">
        <v>137000</v>
      </c>
      <c r="Q49" s="7">
        <v>145000</v>
      </c>
      <c r="R49" s="7">
        <v>188797.9258</v>
      </c>
      <c r="S49" s="7">
        <v>248919.08312999998</v>
      </c>
      <c r="U49" s="82" t="s">
        <v>338</v>
      </c>
      <c r="V49" s="82" t="s">
        <v>444</v>
      </c>
    </row>
    <row r="50" spans="1:22" x14ac:dyDescent="0.25">
      <c r="A50" s="1" t="s">
        <v>179</v>
      </c>
      <c r="B50" s="1" t="s">
        <v>179</v>
      </c>
      <c r="C50" s="1" t="s">
        <v>180</v>
      </c>
      <c r="D50" s="4" t="s">
        <v>401</v>
      </c>
      <c r="E50" s="7">
        <v>8205000</v>
      </c>
      <c r="F50" s="7">
        <v>9304734.3999999985</v>
      </c>
      <c r="G50" s="7">
        <v>11076955.130000001</v>
      </c>
      <c r="H50" s="7">
        <v>10448120.279999999</v>
      </c>
      <c r="I50" s="7">
        <v>11895803.16</v>
      </c>
      <c r="L50" s="1" t="s">
        <v>179</v>
      </c>
      <c r="M50" s="1" t="s">
        <v>180</v>
      </c>
      <c r="N50" s="4" t="s">
        <v>401</v>
      </c>
      <c r="O50" s="7">
        <v>355000</v>
      </c>
      <c r="P50" s="7">
        <v>365508</v>
      </c>
      <c r="Q50" s="7">
        <v>355500</v>
      </c>
      <c r="R50" s="7">
        <v>429667</v>
      </c>
      <c r="S50" s="7">
        <v>594000</v>
      </c>
      <c r="U50" s="82" t="s">
        <v>338</v>
      </c>
      <c r="V50" s="82" t="s">
        <v>444</v>
      </c>
    </row>
    <row r="51" spans="1:22" x14ac:dyDescent="0.25">
      <c r="A51" s="1" t="s">
        <v>181</v>
      </c>
      <c r="B51" s="1" t="s">
        <v>181</v>
      </c>
      <c r="C51" s="1" t="s">
        <v>182</v>
      </c>
      <c r="D51" s="4" t="s">
        <v>401</v>
      </c>
      <c r="E51" s="7">
        <v>2759538.3626600001</v>
      </c>
      <c r="F51" s="7">
        <v>3030670.4371000002</v>
      </c>
      <c r="G51" s="7">
        <v>3298534.1872190977</v>
      </c>
      <c r="H51" s="7">
        <v>3750082.8939575045</v>
      </c>
      <c r="I51" s="7">
        <v>5186299.5111999996</v>
      </c>
      <c r="L51" s="1" t="s">
        <v>181</v>
      </c>
      <c r="M51" s="1" t="s">
        <v>182</v>
      </c>
      <c r="N51" s="4" t="s">
        <v>401</v>
      </c>
      <c r="O51" s="7">
        <v>138138</v>
      </c>
      <c r="P51" s="7">
        <v>157680</v>
      </c>
      <c r="Q51" s="7">
        <v>162944.55719767266</v>
      </c>
      <c r="R51" s="7">
        <v>187586.63402189407</v>
      </c>
      <c r="S51" s="7">
        <v>220823.98511000001</v>
      </c>
      <c r="U51" s="82" t="s">
        <v>338</v>
      </c>
      <c r="V51" s="82" t="s">
        <v>444</v>
      </c>
    </row>
    <row r="52" spans="1:22" x14ac:dyDescent="0.25">
      <c r="A52" s="1" t="s">
        <v>183</v>
      </c>
      <c r="B52" s="1" t="s">
        <v>183</v>
      </c>
      <c r="C52" s="1" t="s">
        <v>184</v>
      </c>
      <c r="D52" s="4" t="s">
        <v>401</v>
      </c>
      <c r="E52" s="7">
        <v>2736000</v>
      </c>
      <c r="F52" s="7">
        <v>3363000</v>
      </c>
      <c r="G52" s="7">
        <v>5410000</v>
      </c>
      <c r="H52" s="7">
        <v>6624000</v>
      </c>
      <c r="I52" s="7">
        <v>7888534</v>
      </c>
      <c r="L52" s="1" t="s">
        <v>183</v>
      </c>
      <c r="M52" s="1" t="s">
        <v>184</v>
      </c>
      <c r="N52" s="4" t="s">
        <v>401</v>
      </c>
      <c r="O52" s="7">
        <v>728000</v>
      </c>
      <c r="P52" s="7">
        <v>177000</v>
      </c>
      <c r="Q52" s="7">
        <v>161000</v>
      </c>
      <c r="R52" s="7">
        <v>233000</v>
      </c>
      <c r="S52" s="7">
        <v>298792</v>
      </c>
      <c r="U52" s="82" t="s">
        <v>338</v>
      </c>
      <c r="V52" s="82" t="s">
        <v>444</v>
      </c>
    </row>
    <row r="53" spans="1:22" x14ac:dyDescent="0.25">
      <c r="A53" s="1" t="s">
        <v>185</v>
      </c>
      <c r="B53" s="1" t="s">
        <v>185</v>
      </c>
      <c r="C53" s="1" t="s">
        <v>186</v>
      </c>
      <c r="D53" s="4" t="s">
        <v>401</v>
      </c>
      <c r="E53" s="7">
        <v>3242000</v>
      </c>
      <c r="F53" s="7">
        <v>3354000</v>
      </c>
      <c r="G53" s="7">
        <v>2547000</v>
      </c>
      <c r="H53" s="7">
        <v>3006950</v>
      </c>
      <c r="I53" s="7">
        <v>3736132.4924999997</v>
      </c>
      <c r="L53" s="1" t="s">
        <v>185</v>
      </c>
      <c r="M53" s="1" t="s">
        <v>186</v>
      </c>
      <c r="N53" s="4" t="s">
        <v>401</v>
      </c>
      <c r="O53" s="7">
        <v>170000</v>
      </c>
      <c r="P53" s="7">
        <v>170000</v>
      </c>
      <c r="Q53" s="7">
        <v>179000</v>
      </c>
      <c r="R53" s="7">
        <v>195370</v>
      </c>
      <c r="S53" s="7">
        <v>252754.00848000002</v>
      </c>
      <c r="U53" s="82" t="s">
        <v>338</v>
      </c>
      <c r="V53" s="82" t="s">
        <v>444</v>
      </c>
    </row>
    <row r="54" spans="1:22" x14ac:dyDescent="0.25">
      <c r="A54" s="1" t="s">
        <v>187</v>
      </c>
      <c r="B54" s="1" t="s">
        <v>187</v>
      </c>
      <c r="C54" s="1" t="s">
        <v>188</v>
      </c>
      <c r="D54" s="4" t="s">
        <v>401</v>
      </c>
      <c r="E54" s="7">
        <v>521000</v>
      </c>
      <c r="F54" s="7">
        <v>2136000</v>
      </c>
      <c r="G54" s="7">
        <v>2637000</v>
      </c>
      <c r="H54" s="7">
        <v>3540080.4534</v>
      </c>
      <c r="I54" s="7">
        <v>4617737.4025999997</v>
      </c>
      <c r="L54" s="1" t="s">
        <v>187</v>
      </c>
      <c r="M54" s="1" t="s">
        <v>188</v>
      </c>
      <c r="N54" s="4" t="s">
        <v>401</v>
      </c>
      <c r="O54" s="7">
        <v>144000</v>
      </c>
      <c r="P54" s="7">
        <v>120000</v>
      </c>
      <c r="Q54" s="7">
        <v>123000</v>
      </c>
      <c r="R54" s="7">
        <v>144276.08773</v>
      </c>
      <c r="S54" s="7">
        <v>238342.43338999999</v>
      </c>
      <c r="U54" s="82" t="s">
        <v>338</v>
      </c>
      <c r="V54" s="82" t="s">
        <v>444</v>
      </c>
    </row>
    <row r="55" spans="1:22" x14ac:dyDescent="0.25">
      <c r="A55" s="1" t="s">
        <v>189</v>
      </c>
      <c r="B55" s="1" t="s">
        <v>189</v>
      </c>
      <c r="C55" s="1" t="s">
        <v>190</v>
      </c>
      <c r="D55" s="4" t="s">
        <v>401</v>
      </c>
      <c r="E55" s="7">
        <v>2180000</v>
      </c>
      <c r="F55" s="7">
        <v>2041417.6576</v>
      </c>
      <c r="G55" s="7">
        <v>2284000</v>
      </c>
      <c r="H55" s="7">
        <v>2304219</v>
      </c>
      <c r="I55" s="7">
        <v>3405764</v>
      </c>
      <c r="L55" s="1" t="s">
        <v>189</v>
      </c>
      <c r="M55" s="1" t="s">
        <v>190</v>
      </c>
      <c r="N55" s="4" t="s">
        <v>401</v>
      </c>
      <c r="O55" s="7">
        <v>167000</v>
      </c>
      <c r="P55" s="7">
        <v>147570.36335999999</v>
      </c>
      <c r="Q55" s="7">
        <v>157000</v>
      </c>
      <c r="R55" s="7">
        <v>209312</v>
      </c>
      <c r="S55" s="7">
        <v>126300</v>
      </c>
      <c r="U55" s="82" t="s">
        <v>338</v>
      </c>
      <c r="V55" s="82" t="s">
        <v>444</v>
      </c>
    </row>
    <row r="56" spans="1:22" x14ac:dyDescent="0.25">
      <c r="A56" s="1" t="s">
        <v>191</v>
      </c>
      <c r="B56" s="1" t="s">
        <v>191</v>
      </c>
      <c r="C56" s="1" t="s">
        <v>192</v>
      </c>
      <c r="D56" s="4" t="s">
        <v>401</v>
      </c>
      <c r="E56" s="7">
        <v>3546000</v>
      </c>
      <c r="F56" s="7">
        <v>2726281.161875803</v>
      </c>
      <c r="G56" s="7">
        <v>3332600.9335829066</v>
      </c>
      <c r="H56" s="7">
        <v>3819804.0746234609</v>
      </c>
      <c r="I56" s="7">
        <v>4444821.1896000002</v>
      </c>
      <c r="L56" s="1" t="s">
        <v>191</v>
      </c>
      <c r="M56" s="1" t="s">
        <v>192</v>
      </c>
      <c r="N56" s="4" t="s">
        <v>401</v>
      </c>
      <c r="O56" s="7">
        <v>269000</v>
      </c>
      <c r="P56" s="7">
        <v>205844.08209942523</v>
      </c>
      <c r="Q56" s="7">
        <v>213720.23157879958</v>
      </c>
      <c r="R56" s="7">
        <v>214292.61042451151</v>
      </c>
      <c r="S56" s="7">
        <v>233099.62765000001</v>
      </c>
      <c r="U56" s="82" t="s">
        <v>338</v>
      </c>
      <c r="V56" s="82" t="s">
        <v>444</v>
      </c>
    </row>
    <row r="57" spans="1:22" x14ac:dyDescent="0.25">
      <c r="A57" s="1" t="s">
        <v>193</v>
      </c>
      <c r="B57" s="1" t="s">
        <v>193</v>
      </c>
      <c r="C57" s="1" t="s">
        <v>194</v>
      </c>
      <c r="D57" s="4" t="s">
        <v>401</v>
      </c>
      <c r="E57" s="7">
        <v>2919816.3012999999</v>
      </c>
      <c r="F57" s="7">
        <v>3062942.4698999999</v>
      </c>
      <c r="G57" s="7">
        <v>3287361.5835000002</v>
      </c>
      <c r="H57" s="7">
        <v>3731141.7221000004</v>
      </c>
      <c r="I57" s="7">
        <v>3721000</v>
      </c>
      <c r="L57" s="1" t="s">
        <v>193</v>
      </c>
      <c r="M57" s="1" t="s">
        <v>194</v>
      </c>
      <c r="N57" s="4" t="s">
        <v>401</v>
      </c>
      <c r="O57" s="7">
        <v>259470.09775999998</v>
      </c>
      <c r="P57" s="7">
        <v>266500</v>
      </c>
      <c r="Q57" s="7">
        <v>276900.82875000004</v>
      </c>
      <c r="R57" s="7">
        <v>277353.32523000002</v>
      </c>
      <c r="S57" s="7">
        <v>279000</v>
      </c>
      <c r="U57" s="82" t="s">
        <v>348</v>
      </c>
      <c r="V57" s="82" t="s">
        <v>349</v>
      </c>
    </row>
    <row r="58" spans="1:22" x14ac:dyDescent="0.25">
      <c r="A58" s="1" t="s">
        <v>195</v>
      </c>
      <c r="B58" s="1" t="s">
        <v>195</v>
      </c>
      <c r="C58" s="1" t="s">
        <v>196</v>
      </c>
      <c r="D58" s="4" t="s">
        <v>401</v>
      </c>
      <c r="E58" s="7">
        <v>3917120</v>
      </c>
      <c r="F58" s="7">
        <v>2825721.2255000002</v>
      </c>
      <c r="G58" s="7">
        <v>3769038.8280311804</v>
      </c>
      <c r="H58" s="7">
        <v>4032905.6137954257</v>
      </c>
      <c r="I58" s="7">
        <v>4049000</v>
      </c>
      <c r="L58" s="1" t="s">
        <v>195</v>
      </c>
      <c r="M58" s="1" t="s">
        <v>196</v>
      </c>
      <c r="N58" s="4" t="s">
        <v>401</v>
      </c>
      <c r="O58" s="7">
        <v>155850</v>
      </c>
      <c r="P58" s="7">
        <v>163845.31557000001</v>
      </c>
      <c r="Q58" s="7">
        <v>161247.09518509018</v>
      </c>
      <c r="R58" s="7">
        <v>163706.0904408409</v>
      </c>
      <c r="S58" s="7">
        <v>167000</v>
      </c>
      <c r="U58" s="82" t="s">
        <v>348</v>
      </c>
      <c r="V58" s="82" t="s">
        <v>349</v>
      </c>
    </row>
    <row r="59" spans="1:22" x14ac:dyDescent="0.25">
      <c r="A59" s="1" t="s">
        <v>197</v>
      </c>
      <c r="B59" s="1" t="s">
        <v>197</v>
      </c>
      <c r="C59" s="1" t="s">
        <v>198</v>
      </c>
      <c r="D59" s="4" t="s">
        <v>401</v>
      </c>
      <c r="E59" s="7">
        <v>2880538</v>
      </c>
      <c r="F59" s="7">
        <v>2764000</v>
      </c>
      <c r="G59" s="7">
        <v>2882000</v>
      </c>
      <c r="H59" s="7">
        <v>3211000</v>
      </c>
      <c r="I59" s="7">
        <v>3301000</v>
      </c>
      <c r="L59" s="1" t="s">
        <v>197</v>
      </c>
      <c r="M59" s="1" t="s">
        <v>198</v>
      </c>
      <c r="N59" s="4" t="s">
        <v>401</v>
      </c>
      <c r="O59" s="7">
        <v>91000</v>
      </c>
      <c r="P59" s="7">
        <v>93000</v>
      </c>
      <c r="Q59" s="7">
        <v>96000</v>
      </c>
      <c r="R59" s="7">
        <v>96000</v>
      </c>
      <c r="S59" s="7">
        <v>98000</v>
      </c>
      <c r="U59" s="82" t="s">
        <v>348</v>
      </c>
      <c r="V59" s="82" t="s">
        <v>349</v>
      </c>
    </row>
    <row r="60" spans="1:22" x14ac:dyDescent="0.25">
      <c r="A60" s="1" t="s">
        <v>199</v>
      </c>
      <c r="B60" s="1" t="s">
        <v>199</v>
      </c>
      <c r="C60" s="1" t="s">
        <v>200</v>
      </c>
      <c r="D60" s="4" t="s">
        <v>401</v>
      </c>
      <c r="E60" s="7">
        <v>1637666.8199999998</v>
      </c>
      <c r="F60" s="7">
        <v>1595126.51</v>
      </c>
      <c r="G60" s="7">
        <v>1623891.23</v>
      </c>
      <c r="H60" s="7">
        <v>1951360.8907000001</v>
      </c>
      <c r="I60" s="7">
        <v>2339795.3272000002</v>
      </c>
      <c r="L60" s="1" t="s">
        <v>199</v>
      </c>
      <c r="M60" s="1" t="s">
        <v>200</v>
      </c>
      <c r="N60" s="4" t="s">
        <v>401</v>
      </c>
      <c r="O60" s="7">
        <v>90000</v>
      </c>
      <c r="P60" s="7">
        <v>90000</v>
      </c>
      <c r="Q60" s="7">
        <v>90000</v>
      </c>
      <c r="R60" s="7">
        <v>92340</v>
      </c>
      <c r="S60" s="7">
        <v>95367.7</v>
      </c>
      <c r="U60" s="82" t="s">
        <v>348</v>
      </c>
      <c r="V60" s="82" t="s">
        <v>349</v>
      </c>
    </row>
    <row r="61" spans="1:22" x14ac:dyDescent="0.25">
      <c r="A61" s="1" t="s">
        <v>201</v>
      </c>
      <c r="B61" s="1" t="s">
        <v>201</v>
      </c>
      <c r="C61" s="1" t="s">
        <v>202</v>
      </c>
      <c r="D61" s="4" t="s">
        <v>401</v>
      </c>
      <c r="E61" s="7">
        <v>2653243.1415999997</v>
      </c>
      <c r="F61" s="7">
        <v>3372061</v>
      </c>
      <c r="G61" s="7">
        <v>3937338</v>
      </c>
      <c r="H61" s="7">
        <v>4508871</v>
      </c>
      <c r="I61" s="7">
        <v>4051787.5534999999</v>
      </c>
      <c r="L61" s="1" t="s">
        <v>201</v>
      </c>
      <c r="M61" s="1" t="s">
        <v>202</v>
      </c>
      <c r="N61" s="4" t="s">
        <v>401</v>
      </c>
      <c r="O61" s="7">
        <v>232668.4682</v>
      </c>
      <c r="P61" s="7">
        <v>165536</v>
      </c>
      <c r="Q61" s="7">
        <v>156164</v>
      </c>
      <c r="R61" s="7">
        <v>157329</v>
      </c>
      <c r="S61" s="7">
        <v>182876.13798999999</v>
      </c>
      <c r="U61" s="82" t="s">
        <v>348</v>
      </c>
      <c r="V61" s="82" t="s">
        <v>349</v>
      </c>
    </row>
    <row r="62" spans="1:22" x14ac:dyDescent="0.25">
      <c r="A62" s="1" t="s">
        <v>203</v>
      </c>
      <c r="B62" s="1" t="s">
        <v>203</v>
      </c>
      <c r="C62" s="1" t="s">
        <v>204</v>
      </c>
      <c r="D62" s="4" t="s">
        <v>401</v>
      </c>
      <c r="E62" s="7">
        <v>6629000</v>
      </c>
      <c r="F62" s="7">
        <v>6291480.6356999995</v>
      </c>
      <c r="G62" s="7">
        <v>6537589.2108999994</v>
      </c>
      <c r="H62" s="7">
        <v>6867648.1569999997</v>
      </c>
      <c r="I62" s="7">
        <v>8417764.9365999997</v>
      </c>
      <c r="L62" s="1" t="s">
        <v>203</v>
      </c>
      <c r="M62" s="1" t="s">
        <v>204</v>
      </c>
      <c r="N62" s="4" t="s">
        <v>401</v>
      </c>
      <c r="O62" s="7">
        <v>486000</v>
      </c>
      <c r="P62" s="7">
        <v>709165.36834000004</v>
      </c>
      <c r="Q62" s="7">
        <v>949798.94131999998</v>
      </c>
      <c r="R62" s="7">
        <v>1005194.4326599999</v>
      </c>
      <c r="S62" s="7">
        <v>1032135</v>
      </c>
      <c r="U62" s="82" t="s">
        <v>336</v>
      </c>
      <c r="V62" s="82" t="s">
        <v>337</v>
      </c>
    </row>
    <row r="63" spans="1:22" x14ac:dyDescent="0.25">
      <c r="A63" s="1" t="s">
        <v>205</v>
      </c>
      <c r="B63" s="1" t="s">
        <v>205</v>
      </c>
      <c r="C63" s="1" t="s">
        <v>206</v>
      </c>
      <c r="D63" s="4" t="s">
        <v>401</v>
      </c>
      <c r="E63" s="7">
        <v>2630000</v>
      </c>
      <c r="F63" s="7">
        <v>1987788.9311197293</v>
      </c>
      <c r="G63" s="7">
        <v>2323417.0972053534</v>
      </c>
      <c r="H63" s="7">
        <v>2517613.0505008465</v>
      </c>
      <c r="I63" s="7">
        <v>2685000</v>
      </c>
      <c r="L63" s="1" t="s">
        <v>205</v>
      </c>
      <c r="M63" s="1" t="s">
        <v>206</v>
      </c>
      <c r="N63" s="4" t="s">
        <v>401</v>
      </c>
      <c r="O63" s="7">
        <v>109000</v>
      </c>
      <c r="P63" s="7">
        <v>108790.00000000001</v>
      </c>
      <c r="Q63" s="7">
        <v>112947.25194433289</v>
      </c>
      <c r="R63" s="7">
        <v>212713.92350985081</v>
      </c>
      <c r="S63" s="7">
        <v>335000</v>
      </c>
      <c r="U63" s="82" t="s">
        <v>340</v>
      </c>
      <c r="V63" s="82" t="s">
        <v>445</v>
      </c>
    </row>
    <row r="64" spans="1:22" x14ac:dyDescent="0.25">
      <c r="A64" s="1" t="s">
        <v>207</v>
      </c>
      <c r="B64" s="1" t="s">
        <v>207</v>
      </c>
      <c r="C64" s="1" t="s">
        <v>208</v>
      </c>
      <c r="D64" s="4" t="s">
        <v>401</v>
      </c>
      <c r="E64" s="7">
        <v>5375000</v>
      </c>
      <c r="F64" s="7">
        <v>5390000</v>
      </c>
      <c r="G64" s="7">
        <v>6228000</v>
      </c>
      <c r="H64" s="7">
        <v>6932000</v>
      </c>
      <c r="I64" s="7">
        <v>7463000</v>
      </c>
      <c r="L64" s="1" t="s">
        <v>207</v>
      </c>
      <c r="M64" s="1" t="s">
        <v>208</v>
      </c>
      <c r="N64" s="4" t="s">
        <v>401</v>
      </c>
      <c r="O64" s="7">
        <v>284000</v>
      </c>
      <c r="P64" s="7">
        <v>384000</v>
      </c>
      <c r="Q64" s="7">
        <v>484000</v>
      </c>
      <c r="R64" s="7">
        <v>547000</v>
      </c>
      <c r="S64" s="7">
        <v>689000</v>
      </c>
      <c r="U64" s="82" t="s">
        <v>374</v>
      </c>
      <c r="V64" s="82" t="s">
        <v>375</v>
      </c>
    </row>
    <row r="65" spans="1:22" x14ac:dyDescent="0.25">
      <c r="A65" s="1" t="s">
        <v>209</v>
      </c>
      <c r="B65" s="1" t="s">
        <v>209</v>
      </c>
      <c r="C65" s="1" t="s">
        <v>210</v>
      </c>
      <c r="D65" s="4" t="s">
        <v>401</v>
      </c>
      <c r="E65" s="7">
        <v>6206000</v>
      </c>
      <c r="F65" s="7">
        <v>5838000</v>
      </c>
      <c r="G65" s="7">
        <v>8694000</v>
      </c>
      <c r="H65" s="7">
        <v>10968000</v>
      </c>
      <c r="I65" s="7">
        <v>9810965.4317000005</v>
      </c>
      <c r="L65" s="1" t="s">
        <v>209</v>
      </c>
      <c r="M65" s="1" t="s">
        <v>210</v>
      </c>
      <c r="N65" s="4" t="s">
        <v>401</v>
      </c>
      <c r="O65" s="7">
        <v>653000</v>
      </c>
      <c r="P65" s="7">
        <v>722000</v>
      </c>
      <c r="Q65" s="7">
        <v>665000</v>
      </c>
      <c r="R65" s="7">
        <v>709000</v>
      </c>
      <c r="S65" s="7">
        <v>1091802.3214</v>
      </c>
      <c r="U65" s="82" t="s">
        <v>321</v>
      </c>
      <c r="V65" s="82" t="s">
        <v>446</v>
      </c>
    </row>
    <row r="66" spans="1:22" x14ac:dyDescent="0.25">
      <c r="A66" s="1" t="s">
        <v>211</v>
      </c>
      <c r="B66" s="1" t="s">
        <v>211</v>
      </c>
      <c r="C66" s="1" t="s">
        <v>212</v>
      </c>
      <c r="D66" s="4" t="s">
        <v>401</v>
      </c>
      <c r="E66" s="7">
        <v>5212000</v>
      </c>
      <c r="F66" s="7">
        <v>3746000</v>
      </c>
      <c r="G66" s="7">
        <v>4385588.3715000004</v>
      </c>
      <c r="H66" s="7">
        <v>4956183.9999999991</v>
      </c>
      <c r="I66" s="7">
        <v>5337480.7296000002</v>
      </c>
      <c r="L66" s="1" t="s">
        <v>211</v>
      </c>
      <c r="M66" s="1" t="s">
        <v>212</v>
      </c>
      <c r="N66" s="4" t="s">
        <v>401</v>
      </c>
      <c r="O66" s="7">
        <v>674000</v>
      </c>
      <c r="P66" s="7">
        <v>2978000</v>
      </c>
      <c r="Q66" s="7">
        <v>2977427.0817</v>
      </c>
      <c r="R66" s="7">
        <v>3301055.0000000005</v>
      </c>
      <c r="S66" s="7">
        <v>3399155.8279999997</v>
      </c>
      <c r="U66" s="82" t="s">
        <v>315</v>
      </c>
      <c r="V66" s="82" t="s">
        <v>316</v>
      </c>
    </row>
    <row r="67" spans="1:22" x14ac:dyDescent="0.25">
      <c r="A67" s="1" t="s">
        <v>213</v>
      </c>
      <c r="B67" s="1" t="s">
        <v>213</v>
      </c>
      <c r="C67" s="1" t="s">
        <v>214</v>
      </c>
      <c r="D67" s="4" t="s">
        <v>401</v>
      </c>
      <c r="E67" s="7">
        <v>4386000</v>
      </c>
      <c r="F67" s="7">
        <v>4976700</v>
      </c>
      <c r="G67" s="7">
        <v>5049000</v>
      </c>
      <c r="H67" s="7">
        <v>6417000</v>
      </c>
      <c r="I67" s="7">
        <v>5853000</v>
      </c>
      <c r="L67" s="1" t="s">
        <v>213</v>
      </c>
      <c r="M67" s="1" t="s">
        <v>214</v>
      </c>
      <c r="N67" s="4" t="s">
        <v>401</v>
      </c>
      <c r="O67" s="7">
        <v>256000</v>
      </c>
      <c r="P67" s="7">
        <v>256000</v>
      </c>
      <c r="Q67" s="7">
        <v>338000</v>
      </c>
      <c r="R67" s="7">
        <v>427000</v>
      </c>
      <c r="S67" s="7">
        <v>368000</v>
      </c>
      <c r="U67" s="82" t="s">
        <v>315</v>
      </c>
      <c r="V67" s="82" t="s">
        <v>316</v>
      </c>
    </row>
    <row r="68" spans="1:22" x14ac:dyDescent="0.25">
      <c r="A68" s="1" t="s">
        <v>215</v>
      </c>
      <c r="B68" s="1" t="s">
        <v>215</v>
      </c>
      <c r="C68" s="1" t="s">
        <v>216</v>
      </c>
      <c r="D68" s="4" t="s">
        <v>401</v>
      </c>
      <c r="E68" s="7">
        <v>7070860</v>
      </c>
      <c r="F68" s="7">
        <v>6498000</v>
      </c>
      <c r="G68" s="7">
        <v>6775000</v>
      </c>
      <c r="H68" s="7">
        <v>6987000</v>
      </c>
      <c r="I68" s="7">
        <v>7240000</v>
      </c>
      <c r="L68" s="1" t="s">
        <v>215</v>
      </c>
      <c r="M68" s="1" t="s">
        <v>216</v>
      </c>
      <c r="N68" s="4" t="s">
        <v>401</v>
      </c>
      <c r="O68" s="7">
        <v>816353</v>
      </c>
      <c r="P68" s="7">
        <v>828000</v>
      </c>
      <c r="Q68" s="7">
        <v>828000</v>
      </c>
      <c r="R68" s="7">
        <v>851000</v>
      </c>
      <c r="S68" s="7">
        <v>855000</v>
      </c>
      <c r="U68" s="82" t="s">
        <v>315</v>
      </c>
      <c r="V68" s="82" t="s">
        <v>316</v>
      </c>
    </row>
    <row r="69" spans="1:22" x14ac:dyDescent="0.25">
      <c r="A69" s="1" t="s">
        <v>217</v>
      </c>
      <c r="B69" s="1" t="s">
        <v>217</v>
      </c>
      <c r="C69" s="1" t="s">
        <v>218</v>
      </c>
      <c r="D69" s="4" t="s">
        <v>401</v>
      </c>
      <c r="E69" s="7">
        <v>9546000</v>
      </c>
      <c r="F69" s="7">
        <v>9085000</v>
      </c>
      <c r="G69" s="7">
        <v>9920115</v>
      </c>
      <c r="H69" s="7">
        <v>10497000</v>
      </c>
      <c r="I69" s="7">
        <v>10941000</v>
      </c>
      <c r="L69" s="1" t="s">
        <v>217</v>
      </c>
      <c r="M69" s="1" t="s">
        <v>218</v>
      </c>
      <c r="N69" s="4" t="s">
        <v>401</v>
      </c>
      <c r="O69" s="7">
        <v>612000</v>
      </c>
      <c r="P69" s="7">
        <v>612000</v>
      </c>
      <c r="Q69" s="7">
        <v>628000</v>
      </c>
      <c r="R69" s="7">
        <v>891000</v>
      </c>
      <c r="S69" s="7">
        <v>900000</v>
      </c>
      <c r="U69" s="82" t="s">
        <v>317</v>
      </c>
      <c r="V69" s="82" t="s">
        <v>318</v>
      </c>
    </row>
    <row r="70" spans="1:22" x14ac:dyDescent="0.25">
      <c r="A70" s="1" t="s">
        <v>219</v>
      </c>
      <c r="B70" s="1" t="s">
        <v>219</v>
      </c>
      <c r="C70" s="1" t="s">
        <v>220</v>
      </c>
      <c r="D70" s="4" t="s">
        <v>401</v>
      </c>
      <c r="E70" s="7">
        <v>9725028.1800000016</v>
      </c>
      <c r="F70" s="7">
        <v>9534000</v>
      </c>
      <c r="G70" s="7">
        <v>10857000</v>
      </c>
      <c r="H70" s="7">
        <v>11566119.25</v>
      </c>
      <c r="I70" s="7">
        <v>12356761.438999999</v>
      </c>
      <c r="L70" s="1" t="s">
        <v>219</v>
      </c>
      <c r="M70" s="1" t="s">
        <v>220</v>
      </c>
      <c r="N70" s="4" t="s">
        <v>401</v>
      </c>
      <c r="O70" s="7">
        <v>256074.46</v>
      </c>
      <c r="P70" s="7">
        <v>458000</v>
      </c>
      <c r="Q70" s="7">
        <v>462265.99999999994</v>
      </c>
      <c r="R70" s="7">
        <v>480757</v>
      </c>
      <c r="S70" s="7">
        <v>532961.56131000002</v>
      </c>
      <c r="U70" s="82" t="s">
        <v>313</v>
      </c>
      <c r="V70" s="82" t="s">
        <v>314</v>
      </c>
    </row>
    <row r="71" spans="1:22" x14ac:dyDescent="0.25">
      <c r="A71" s="1" t="s">
        <v>221</v>
      </c>
      <c r="B71" s="1" t="s">
        <v>221</v>
      </c>
      <c r="C71" s="1" t="s">
        <v>222</v>
      </c>
      <c r="D71" s="4" t="s">
        <v>401</v>
      </c>
      <c r="E71" s="7">
        <v>9439532</v>
      </c>
      <c r="F71" s="7">
        <v>8431000</v>
      </c>
      <c r="G71" s="7">
        <v>8798000</v>
      </c>
      <c r="H71" s="7">
        <v>10148887.681</v>
      </c>
      <c r="I71" s="7">
        <v>10889227.276000001</v>
      </c>
      <c r="L71" s="1" t="s">
        <v>221</v>
      </c>
      <c r="M71" s="1" t="s">
        <v>222</v>
      </c>
      <c r="N71" s="4" t="s">
        <v>401</v>
      </c>
      <c r="O71" s="7">
        <v>1301000</v>
      </c>
      <c r="P71" s="7">
        <v>995000</v>
      </c>
      <c r="Q71" s="7">
        <v>1201000</v>
      </c>
      <c r="R71" s="7">
        <v>1234793.4775</v>
      </c>
      <c r="S71" s="7">
        <v>1356790.6501</v>
      </c>
      <c r="U71" s="82" t="s">
        <v>330</v>
      </c>
      <c r="V71" s="82" t="s">
        <v>331</v>
      </c>
    </row>
    <row r="72" spans="1:22" x14ac:dyDescent="0.25">
      <c r="A72" s="1" t="s">
        <v>223</v>
      </c>
      <c r="B72" s="1" t="s">
        <v>223</v>
      </c>
      <c r="C72" s="1" t="s">
        <v>224</v>
      </c>
      <c r="D72" s="4" t="s">
        <v>401</v>
      </c>
      <c r="E72" s="7">
        <v>1752000</v>
      </c>
      <c r="F72" s="7">
        <v>1755964.84</v>
      </c>
      <c r="G72" s="7">
        <v>1853000</v>
      </c>
      <c r="H72" s="7">
        <v>2352000</v>
      </c>
      <c r="I72" s="7">
        <v>2226404.1096000001</v>
      </c>
      <c r="L72" s="1" t="s">
        <v>223</v>
      </c>
      <c r="M72" s="1" t="s">
        <v>224</v>
      </c>
      <c r="N72" s="4" t="s">
        <v>401</v>
      </c>
      <c r="O72" s="7">
        <v>107000</v>
      </c>
      <c r="P72" s="7">
        <v>107000</v>
      </c>
      <c r="Q72" s="7">
        <v>111000</v>
      </c>
      <c r="R72" s="7">
        <v>111000</v>
      </c>
      <c r="S72" s="7">
        <v>126775.83039</v>
      </c>
      <c r="U72" s="82" t="s">
        <v>389</v>
      </c>
      <c r="V72" s="82" t="s">
        <v>447</v>
      </c>
    </row>
    <row r="73" spans="1:22" x14ac:dyDescent="0.25">
      <c r="A73" s="1" t="s">
        <v>225</v>
      </c>
      <c r="B73" s="1" t="s">
        <v>225</v>
      </c>
      <c r="C73" s="1" t="s">
        <v>226</v>
      </c>
      <c r="D73" s="4" t="s">
        <v>401</v>
      </c>
      <c r="E73" s="7">
        <v>8695000</v>
      </c>
      <c r="F73" s="7">
        <v>8884000</v>
      </c>
      <c r="G73" s="7">
        <v>10057604.108028013</v>
      </c>
      <c r="H73" s="7">
        <v>10223965.826312996</v>
      </c>
      <c r="I73" s="7">
        <v>11036000</v>
      </c>
      <c r="L73" s="1" t="s">
        <v>225</v>
      </c>
      <c r="M73" s="1" t="s">
        <v>226</v>
      </c>
      <c r="N73" s="4" t="s">
        <v>401</v>
      </c>
      <c r="O73" s="7">
        <v>425000</v>
      </c>
      <c r="P73" s="7">
        <v>425000</v>
      </c>
      <c r="Q73" s="7">
        <v>714893.08082217001</v>
      </c>
      <c r="R73" s="7">
        <v>677031.90381078166</v>
      </c>
      <c r="S73" s="7">
        <v>708000</v>
      </c>
      <c r="U73" s="82" t="s">
        <v>389</v>
      </c>
      <c r="V73" s="82" t="s">
        <v>447</v>
      </c>
    </row>
    <row r="74" spans="1:22" x14ac:dyDescent="0.25">
      <c r="A74" s="1" t="s">
        <v>227</v>
      </c>
      <c r="B74" s="1" t="s">
        <v>227</v>
      </c>
      <c r="C74" s="1" t="s">
        <v>228</v>
      </c>
      <c r="D74" s="4" t="s">
        <v>401</v>
      </c>
      <c r="E74" s="7">
        <v>4784000</v>
      </c>
      <c r="F74" s="7">
        <v>7655000</v>
      </c>
      <c r="G74" s="7">
        <v>8482000</v>
      </c>
      <c r="H74" s="7">
        <v>9773000</v>
      </c>
      <c r="I74" s="7">
        <v>10158000</v>
      </c>
      <c r="L74" s="1" t="s">
        <v>227</v>
      </c>
      <c r="M74" s="1" t="s">
        <v>228</v>
      </c>
      <c r="N74" s="4" t="s">
        <v>401</v>
      </c>
      <c r="O74" s="7">
        <v>193000</v>
      </c>
      <c r="P74" s="7">
        <v>195000</v>
      </c>
      <c r="Q74" s="7">
        <v>196000</v>
      </c>
      <c r="R74" s="7">
        <v>436000</v>
      </c>
      <c r="S74" s="7">
        <v>442000</v>
      </c>
      <c r="U74" s="82" t="s">
        <v>389</v>
      </c>
      <c r="V74" s="82" t="s">
        <v>447</v>
      </c>
    </row>
    <row r="75" spans="1:22" x14ac:dyDescent="0.25">
      <c r="A75" s="1" t="s">
        <v>229</v>
      </c>
      <c r="B75" s="1" t="s">
        <v>229</v>
      </c>
      <c r="C75" s="1" t="s">
        <v>230</v>
      </c>
      <c r="D75" s="4" t="s">
        <v>401</v>
      </c>
      <c r="E75" s="7">
        <v>1652671.7514</v>
      </c>
      <c r="F75" s="7">
        <v>1656893.1254</v>
      </c>
      <c r="G75" s="7">
        <v>1709000</v>
      </c>
      <c r="H75" s="7">
        <v>1866000</v>
      </c>
      <c r="I75" s="7">
        <v>2272000</v>
      </c>
      <c r="L75" s="1" t="s">
        <v>229</v>
      </c>
      <c r="M75" s="1" t="s">
        <v>230</v>
      </c>
      <c r="N75" s="4" t="s">
        <v>401</v>
      </c>
      <c r="O75" s="7">
        <v>113000</v>
      </c>
      <c r="P75" s="7">
        <v>222000</v>
      </c>
      <c r="Q75" s="7">
        <v>229000</v>
      </c>
      <c r="R75" s="7">
        <v>211000</v>
      </c>
      <c r="S75" s="7">
        <v>222000</v>
      </c>
      <c r="U75" s="82" t="s">
        <v>319</v>
      </c>
      <c r="V75" s="82" t="s">
        <v>320</v>
      </c>
    </row>
    <row r="76" spans="1:22" x14ac:dyDescent="0.25">
      <c r="A76" s="1" t="s">
        <v>231</v>
      </c>
      <c r="B76" s="1" t="s">
        <v>231</v>
      </c>
      <c r="C76" s="1" t="s">
        <v>232</v>
      </c>
      <c r="D76" s="4" t="s">
        <v>401</v>
      </c>
      <c r="E76" s="7">
        <v>1461246</v>
      </c>
      <c r="F76" s="7">
        <v>1720000</v>
      </c>
      <c r="G76" s="7">
        <v>2224173.0969633302</v>
      </c>
      <c r="H76" s="7">
        <v>1863513.9436783041</v>
      </c>
      <c r="I76" s="7">
        <v>2064000</v>
      </c>
      <c r="L76" s="1" t="s">
        <v>231</v>
      </c>
      <c r="M76" s="1" t="s">
        <v>232</v>
      </c>
      <c r="N76" s="4" t="s">
        <v>401</v>
      </c>
      <c r="O76" s="7">
        <v>0</v>
      </c>
      <c r="P76" s="7">
        <v>140000</v>
      </c>
      <c r="Q76" s="7">
        <v>143560.5376975332</v>
      </c>
      <c r="R76" s="7">
        <v>174428.23275306413</v>
      </c>
      <c r="S76" s="7">
        <v>303000</v>
      </c>
      <c r="U76" s="82" t="s">
        <v>319</v>
      </c>
      <c r="V76" s="82" t="s">
        <v>320</v>
      </c>
    </row>
    <row r="77" spans="1:22" x14ac:dyDescent="0.25">
      <c r="A77" s="1" t="s">
        <v>233</v>
      </c>
      <c r="B77" s="1" t="s">
        <v>233</v>
      </c>
      <c r="C77" s="1" t="s">
        <v>234</v>
      </c>
      <c r="D77" s="4" t="s">
        <v>401</v>
      </c>
      <c r="E77" s="7">
        <v>6051000</v>
      </c>
      <c r="F77" s="7">
        <v>6726000</v>
      </c>
      <c r="G77" s="7">
        <v>7719000</v>
      </c>
      <c r="H77" s="7">
        <v>8475000</v>
      </c>
      <c r="I77" s="7">
        <v>8442194.2550000008</v>
      </c>
      <c r="L77" s="1" t="s">
        <v>233</v>
      </c>
      <c r="M77" s="1" t="s">
        <v>234</v>
      </c>
      <c r="N77" s="4" t="s">
        <v>401</v>
      </c>
      <c r="O77" s="7">
        <v>312000</v>
      </c>
      <c r="P77" s="7">
        <v>316000</v>
      </c>
      <c r="Q77" s="7">
        <v>492000</v>
      </c>
      <c r="R77" s="7">
        <v>598000</v>
      </c>
      <c r="S77" s="7">
        <v>636346.59304000007</v>
      </c>
      <c r="U77" s="82" t="s">
        <v>319</v>
      </c>
      <c r="V77" s="82" t="s">
        <v>320</v>
      </c>
    </row>
    <row r="78" spans="1:22" x14ac:dyDescent="0.25">
      <c r="A78" s="1" t="s">
        <v>235</v>
      </c>
      <c r="B78" s="1" t="s">
        <v>235</v>
      </c>
      <c r="C78" s="1" t="s">
        <v>236</v>
      </c>
      <c r="D78" s="4" t="s">
        <v>401</v>
      </c>
      <c r="E78" s="7">
        <v>2580550</v>
      </c>
      <c r="F78" s="7">
        <v>2778034.6</v>
      </c>
      <c r="G78" s="7">
        <v>2660000</v>
      </c>
      <c r="H78" s="7">
        <v>2998000</v>
      </c>
      <c r="I78" s="7">
        <v>2877000</v>
      </c>
      <c r="L78" s="1" t="s">
        <v>235</v>
      </c>
      <c r="M78" s="1" t="s">
        <v>236</v>
      </c>
      <c r="N78" s="4" t="s">
        <v>401</v>
      </c>
      <c r="O78" s="7">
        <v>260260</v>
      </c>
      <c r="P78" s="7">
        <v>261716</v>
      </c>
      <c r="Q78" s="7">
        <v>277196</v>
      </c>
      <c r="R78" s="7">
        <v>105000</v>
      </c>
      <c r="S78" s="7">
        <v>107000</v>
      </c>
      <c r="U78" s="82" t="s">
        <v>319</v>
      </c>
      <c r="V78" s="82" t="s">
        <v>320</v>
      </c>
    </row>
    <row r="79" spans="1:22" x14ac:dyDescent="0.25">
      <c r="A79" s="1" t="s">
        <v>237</v>
      </c>
      <c r="B79" s="1" t="s">
        <v>237</v>
      </c>
      <c r="C79" s="1" t="s">
        <v>238</v>
      </c>
      <c r="D79" s="4" t="s">
        <v>401</v>
      </c>
      <c r="E79" s="7">
        <v>894860</v>
      </c>
      <c r="F79" s="7">
        <v>1088000</v>
      </c>
      <c r="G79" s="7">
        <v>938000</v>
      </c>
      <c r="H79" s="7">
        <v>1071000</v>
      </c>
      <c r="I79" s="7">
        <v>1108000</v>
      </c>
      <c r="L79" s="1" t="s">
        <v>237</v>
      </c>
      <c r="M79" s="1" t="s">
        <v>238</v>
      </c>
      <c r="N79" s="4" t="s">
        <v>401</v>
      </c>
      <c r="O79" s="7">
        <v>204204</v>
      </c>
      <c r="P79" s="7">
        <v>204000</v>
      </c>
      <c r="Q79" s="7">
        <v>82000</v>
      </c>
      <c r="R79" s="7">
        <v>80000</v>
      </c>
      <c r="S79" s="7">
        <v>81000</v>
      </c>
      <c r="U79" s="82" t="s">
        <v>319</v>
      </c>
      <c r="V79" s="82" t="s">
        <v>320</v>
      </c>
    </row>
    <row r="80" spans="1:22" x14ac:dyDescent="0.25">
      <c r="A80" s="1" t="s">
        <v>239</v>
      </c>
      <c r="B80" s="1" t="s">
        <v>239</v>
      </c>
      <c r="C80" s="1" t="s">
        <v>240</v>
      </c>
      <c r="D80" s="4" t="s">
        <v>401</v>
      </c>
      <c r="E80" s="7">
        <v>1780421.9646999999</v>
      </c>
      <c r="F80" s="7">
        <v>3434352.08</v>
      </c>
      <c r="G80" s="7">
        <v>3666916.713</v>
      </c>
      <c r="H80" s="7">
        <v>3024000</v>
      </c>
      <c r="I80" s="7">
        <v>3249000</v>
      </c>
      <c r="L80" s="1" t="s">
        <v>239</v>
      </c>
      <c r="M80" s="1" t="s">
        <v>240</v>
      </c>
      <c r="N80" s="4" t="s">
        <v>401</v>
      </c>
      <c r="O80" s="7">
        <v>0</v>
      </c>
      <c r="P80" s="7">
        <v>299271</v>
      </c>
      <c r="Q80" s="7">
        <v>181329.42</v>
      </c>
      <c r="R80" s="7">
        <v>249000</v>
      </c>
      <c r="S80" s="7">
        <v>285000</v>
      </c>
      <c r="U80" s="82" t="s">
        <v>319</v>
      </c>
      <c r="V80" s="82" t="s">
        <v>320</v>
      </c>
    </row>
    <row r="81" spans="1:22" x14ac:dyDescent="0.25">
      <c r="A81" s="1" t="s">
        <v>241</v>
      </c>
      <c r="B81" s="1" t="s">
        <v>241</v>
      </c>
      <c r="C81" s="1" t="s">
        <v>242</v>
      </c>
      <c r="D81" s="4" t="s">
        <v>401</v>
      </c>
      <c r="E81" s="7">
        <v>2165000</v>
      </c>
      <c r="F81" s="7">
        <v>2240000</v>
      </c>
      <c r="G81" s="7">
        <v>2534000</v>
      </c>
      <c r="H81" s="7">
        <v>3584000</v>
      </c>
      <c r="I81" s="7">
        <v>3874000</v>
      </c>
      <c r="L81" s="1" t="s">
        <v>241</v>
      </c>
      <c r="M81" s="1" t="s">
        <v>242</v>
      </c>
      <c r="N81" s="4" t="s">
        <v>401</v>
      </c>
      <c r="O81" s="7">
        <v>170000</v>
      </c>
      <c r="P81" s="7">
        <v>238000</v>
      </c>
      <c r="Q81" s="7">
        <v>268000</v>
      </c>
      <c r="R81" s="7">
        <v>284000</v>
      </c>
      <c r="S81" s="7">
        <v>289000</v>
      </c>
      <c r="U81" s="82" t="s">
        <v>319</v>
      </c>
      <c r="V81" s="82" t="s">
        <v>320</v>
      </c>
    </row>
    <row r="82" spans="1:22" x14ac:dyDescent="0.25">
      <c r="A82" s="1" t="s">
        <v>243</v>
      </c>
      <c r="B82" s="1" t="s">
        <v>470</v>
      </c>
      <c r="C82" s="1" t="s">
        <v>244</v>
      </c>
      <c r="D82" s="4" t="s">
        <v>401</v>
      </c>
      <c r="E82" s="7">
        <v>4472000</v>
      </c>
      <c r="F82" s="7">
        <v>5641790</v>
      </c>
      <c r="G82" s="7">
        <v>5701454.3980999999</v>
      </c>
      <c r="H82" s="7">
        <v>6328951.6601</v>
      </c>
      <c r="I82" s="7">
        <v>6460565.0954999998</v>
      </c>
      <c r="L82" s="1" t="s">
        <v>243</v>
      </c>
      <c r="M82" s="1" t="s">
        <v>244</v>
      </c>
      <c r="N82" s="4" t="s">
        <v>401</v>
      </c>
      <c r="O82" s="7">
        <v>479000</v>
      </c>
      <c r="P82" s="7">
        <v>224450</v>
      </c>
      <c r="Q82" s="7">
        <v>226530.00000000003</v>
      </c>
      <c r="R82" s="7">
        <v>242406.90395000001</v>
      </c>
      <c r="S82" s="7">
        <v>245415.0049</v>
      </c>
      <c r="U82" s="82" t="s">
        <v>319</v>
      </c>
      <c r="V82" s="82" t="s">
        <v>320</v>
      </c>
    </row>
    <row r="83" spans="1:22" x14ac:dyDescent="0.25">
      <c r="A83" s="1" t="s">
        <v>245</v>
      </c>
      <c r="B83" s="1" t="s">
        <v>245</v>
      </c>
      <c r="C83" s="1" t="s">
        <v>246</v>
      </c>
      <c r="D83" s="4" t="s">
        <v>401</v>
      </c>
      <c r="E83" s="7">
        <v>12888000</v>
      </c>
      <c r="F83" s="7">
        <v>13978831.2382</v>
      </c>
      <c r="G83" s="7">
        <v>14772420.370000001</v>
      </c>
      <c r="H83" s="7">
        <v>16772152.310699999</v>
      </c>
      <c r="I83" s="7">
        <v>16644477.036</v>
      </c>
      <c r="L83" s="1" t="s">
        <v>245</v>
      </c>
      <c r="M83" s="1" t="s">
        <v>246</v>
      </c>
      <c r="N83" s="4" t="s">
        <v>401</v>
      </c>
      <c r="O83" s="7">
        <v>794000</v>
      </c>
      <c r="P83" s="7">
        <v>810267.75120000006</v>
      </c>
      <c r="Q83" s="7">
        <v>931338.90244999994</v>
      </c>
      <c r="R83" s="7">
        <v>993068.61853000009</v>
      </c>
      <c r="S83" s="7">
        <v>1163171.3777000001</v>
      </c>
      <c r="U83" s="82" t="s">
        <v>326</v>
      </c>
      <c r="V83" s="82" t="s">
        <v>327</v>
      </c>
    </row>
    <row r="84" spans="1:22" x14ac:dyDescent="0.25">
      <c r="A84" s="1" t="s">
        <v>247</v>
      </c>
      <c r="B84" s="1" t="s">
        <v>247</v>
      </c>
      <c r="C84" s="1" t="s">
        <v>248</v>
      </c>
      <c r="D84" s="4" t="s">
        <v>401</v>
      </c>
      <c r="E84" s="7">
        <v>7969000</v>
      </c>
      <c r="F84" s="7">
        <v>8379191.3780419761</v>
      </c>
      <c r="G84" s="7">
        <v>9071095.9304999989</v>
      </c>
      <c r="H84" s="7">
        <v>9657054.9643793125</v>
      </c>
      <c r="I84" s="7">
        <v>10259538.812999999</v>
      </c>
      <c r="L84" s="1" t="s">
        <v>247</v>
      </c>
      <c r="M84" s="1" t="s">
        <v>248</v>
      </c>
      <c r="N84" s="4" t="s">
        <v>401</v>
      </c>
      <c r="O84" s="7">
        <v>419000</v>
      </c>
      <c r="P84" s="7">
        <v>404074.21434136585</v>
      </c>
      <c r="Q84" s="7">
        <v>491858.48355456942</v>
      </c>
      <c r="R84" s="7">
        <v>581758.11736000003</v>
      </c>
      <c r="S84" s="7">
        <v>841540.26916999999</v>
      </c>
      <c r="U84" s="82" t="s">
        <v>344</v>
      </c>
      <c r="V84" s="82" t="s">
        <v>345</v>
      </c>
    </row>
    <row r="85" spans="1:22" x14ac:dyDescent="0.25">
      <c r="A85" s="1" t="s">
        <v>249</v>
      </c>
      <c r="B85" s="1" t="s">
        <v>249</v>
      </c>
      <c r="C85" s="1" t="s">
        <v>250</v>
      </c>
      <c r="D85" s="4" t="s">
        <v>401</v>
      </c>
      <c r="E85" s="7">
        <v>8297888.4999999991</v>
      </c>
      <c r="F85" s="7">
        <v>22929566.958000001</v>
      </c>
      <c r="G85" s="7">
        <v>24164477.252999999</v>
      </c>
      <c r="H85" s="7">
        <v>25800095.39706349</v>
      </c>
      <c r="I85" s="7">
        <v>27489933.116999999</v>
      </c>
      <c r="L85" s="1" t="s">
        <v>249</v>
      </c>
      <c r="M85" s="1" t="s">
        <v>250</v>
      </c>
      <c r="N85" s="4" t="s">
        <v>401</v>
      </c>
      <c r="O85" s="7">
        <v>1669190.6659900001</v>
      </c>
      <c r="P85" s="7">
        <v>915000</v>
      </c>
      <c r="Q85" s="7">
        <v>1968686</v>
      </c>
      <c r="R85" s="7">
        <v>2178186.36</v>
      </c>
      <c r="S85" s="7">
        <v>2656418.5785999997</v>
      </c>
      <c r="U85" s="82" t="s">
        <v>360</v>
      </c>
      <c r="V85" s="82" t="s">
        <v>448</v>
      </c>
    </row>
    <row r="86" spans="1:22" x14ac:dyDescent="0.25">
      <c r="A86" s="1" t="s">
        <v>251</v>
      </c>
      <c r="B86" s="1" t="s">
        <v>251</v>
      </c>
      <c r="C86" s="1" t="s">
        <v>252</v>
      </c>
      <c r="D86" s="4" t="s">
        <v>401</v>
      </c>
      <c r="E86" s="7">
        <v>6523480.1695999997</v>
      </c>
      <c r="F86" s="7">
        <v>8428364.2324999999</v>
      </c>
      <c r="G86" s="7">
        <v>9174864.0124000013</v>
      </c>
      <c r="H86" s="7">
        <v>10672730.229999999</v>
      </c>
      <c r="I86" s="7">
        <v>11926994.220000001</v>
      </c>
      <c r="L86" s="1" t="s">
        <v>251</v>
      </c>
      <c r="M86" s="1" t="s">
        <v>252</v>
      </c>
      <c r="N86" s="4" t="s">
        <v>401</v>
      </c>
      <c r="O86" s="7">
        <v>552045.06000000006</v>
      </c>
      <c r="P86" s="7">
        <v>518111.99150000006</v>
      </c>
      <c r="Q86" s="7">
        <v>773460.4802799999</v>
      </c>
      <c r="R86" s="7">
        <v>524349.46900000004</v>
      </c>
      <c r="S86" s="7">
        <v>519988.62933999998</v>
      </c>
      <c r="U86" s="82" t="s">
        <v>319</v>
      </c>
      <c r="V86" s="82" t="s">
        <v>320</v>
      </c>
    </row>
    <row r="87" spans="1:22" x14ac:dyDescent="0.25">
      <c r="A87" s="1" t="s">
        <v>253</v>
      </c>
      <c r="B87" s="1" t="s">
        <v>253</v>
      </c>
      <c r="C87" s="1" t="s">
        <v>254</v>
      </c>
      <c r="D87" s="4" t="s">
        <v>401</v>
      </c>
      <c r="E87" s="7">
        <v>6866000</v>
      </c>
      <c r="F87" s="7">
        <v>7353000</v>
      </c>
      <c r="G87" s="7">
        <v>8828000</v>
      </c>
      <c r="H87" s="7">
        <v>9046000</v>
      </c>
      <c r="I87" s="7">
        <v>10639000</v>
      </c>
      <c r="L87" s="1" t="s">
        <v>253</v>
      </c>
      <c r="M87" s="1" t="s">
        <v>254</v>
      </c>
      <c r="N87" s="4" t="s">
        <v>401</v>
      </c>
      <c r="O87" s="7">
        <v>305000</v>
      </c>
      <c r="P87" s="7">
        <v>311000</v>
      </c>
      <c r="Q87" s="7">
        <v>324000</v>
      </c>
      <c r="R87" s="7">
        <v>335000</v>
      </c>
      <c r="S87" s="7">
        <v>343000</v>
      </c>
      <c r="U87" s="82" t="s">
        <v>389</v>
      </c>
      <c r="V87" s="82" t="s">
        <v>447</v>
      </c>
    </row>
    <row r="88" spans="1:22" x14ac:dyDescent="0.25">
      <c r="A88" s="1" t="s">
        <v>255</v>
      </c>
      <c r="B88" s="1" t="s">
        <v>255</v>
      </c>
      <c r="C88" s="1" t="s">
        <v>256</v>
      </c>
      <c r="D88" s="4" t="s">
        <v>401</v>
      </c>
      <c r="E88" s="7">
        <v>15473403.1083</v>
      </c>
      <c r="F88" s="7">
        <v>17549211.124342814</v>
      </c>
      <c r="G88" s="7">
        <v>20409931.798853785</v>
      </c>
      <c r="H88" s="7">
        <v>19598962.726823978</v>
      </c>
      <c r="I88" s="7">
        <v>21354369.813833524</v>
      </c>
      <c r="L88" s="1" t="s">
        <v>255</v>
      </c>
      <c r="M88" s="1" t="s">
        <v>256</v>
      </c>
      <c r="N88" s="4" t="s">
        <v>401</v>
      </c>
      <c r="O88" s="7">
        <v>1615062.9141599999</v>
      </c>
      <c r="P88" s="7">
        <v>1801234.5356316189</v>
      </c>
      <c r="Q88" s="7">
        <v>1912687.8107596918</v>
      </c>
      <c r="R88" s="7">
        <v>1434410.1184889921</v>
      </c>
      <c r="S88" s="7">
        <v>1651354.2550997019</v>
      </c>
      <c r="U88" s="82" t="s">
        <v>376</v>
      </c>
      <c r="V88" s="82" t="s">
        <v>449</v>
      </c>
    </row>
    <row r="89" spans="1:22" x14ac:dyDescent="0.25">
      <c r="A89" s="1" t="s">
        <v>257</v>
      </c>
      <c r="B89" s="1" t="s">
        <v>257</v>
      </c>
      <c r="C89" s="1" t="s">
        <v>258</v>
      </c>
      <c r="D89" s="4" t="s">
        <v>401</v>
      </c>
      <c r="E89" s="7">
        <v>4724207.2749000005</v>
      </c>
      <c r="F89" s="7">
        <v>4837084.7215</v>
      </c>
      <c r="G89" s="7">
        <v>3836241.4759029229</v>
      </c>
      <c r="H89" s="7">
        <v>4293769.643427806</v>
      </c>
      <c r="I89" s="7">
        <v>4515463.0268999999</v>
      </c>
      <c r="L89" s="1" t="s">
        <v>257</v>
      </c>
      <c r="M89" s="1" t="s">
        <v>258</v>
      </c>
      <c r="N89" s="4" t="s">
        <v>401</v>
      </c>
      <c r="O89" s="7">
        <v>224337.71769700001</v>
      </c>
      <c r="P89" s="7">
        <v>225902.70197199998</v>
      </c>
      <c r="Q89" s="7">
        <v>212534.1537896356</v>
      </c>
      <c r="R89" s="7">
        <v>332905.14520810853</v>
      </c>
      <c r="S89" s="7">
        <v>337221.82407000003</v>
      </c>
      <c r="U89" s="82" t="s">
        <v>348</v>
      </c>
      <c r="V89" s="82" t="s">
        <v>349</v>
      </c>
    </row>
    <row r="90" spans="1:22" x14ac:dyDescent="0.25">
      <c r="A90" s="1" t="s">
        <v>259</v>
      </c>
      <c r="B90" s="1" t="s">
        <v>259</v>
      </c>
      <c r="C90" s="1" t="s">
        <v>260</v>
      </c>
      <c r="D90" s="4" t="s">
        <v>401</v>
      </c>
      <c r="E90" s="7">
        <v>8976517.6209999993</v>
      </c>
      <c r="F90" s="7">
        <v>10132217.92612</v>
      </c>
      <c r="G90" s="7">
        <v>10916351.060149999</v>
      </c>
      <c r="H90" s="7">
        <v>12384811.996610001</v>
      </c>
      <c r="I90" s="7">
        <v>13088000</v>
      </c>
      <c r="L90" s="1" t="s">
        <v>259</v>
      </c>
      <c r="M90" s="1" t="s">
        <v>260</v>
      </c>
      <c r="N90" s="4" t="s">
        <v>401</v>
      </c>
      <c r="O90" s="7">
        <v>959701.98199999996</v>
      </c>
      <c r="P90" s="7">
        <v>1022389.5706399999</v>
      </c>
      <c r="Q90" s="7">
        <v>1167160.290061</v>
      </c>
      <c r="R90" s="7">
        <v>1009007.95293</v>
      </c>
      <c r="S90" s="7">
        <v>1025000</v>
      </c>
      <c r="U90" s="82" t="s">
        <v>368</v>
      </c>
      <c r="V90" s="82" t="s">
        <v>369</v>
      </c>
    </row>
    <row r="91" spans="1:22" x14ac:dyDescent="0.25">
      <c r="A91" s="1" t="s">
        <v>261</v>
      </c>
      <c r="B91" s="1" t="s">
        <v>261</v>
      </c>
      <c r="C91" s="1" t="s">
        <v>262</v>
      </c>
      <c r="D91" s="4" t="s">
        <v>401</v>
      </c>
      <c r="E91" s="7">
        <v>7447764</v>
      </c>
      <c r="F91" s="7">
        <v>9040840.150483219</v>
      </c>
      <c r="G91" s="7">
        <v>9236931.7407724094</v>
      </c>
      <c r="H91" s="7">
        <v>10184129.915333319</v>
      </c>
      <c r="I91" s="7">
        <v>9697582.8663999997</v>
      </c>
      <c r="L91" s="1" t="s">
        <v>261</v>
      </c>
      <c r="M91" s="1" t="s">
        <v>262</v>
      </c>
      <c r="N91" s="4" t="s">
        <v>401</v>
      </c>
      <c r="O91" s="7">
        <v>469270</v>
      </c>
      <c r="P91" s="7">
        <v>638540.34304685297</v>
      </c>
      <c r="Q91" s="7">
        <v>721347.54273922462</v>
      </c>
      <c r="R91" s="7">
        <v>880738.84810868825</v>
      </c>
      <c r="S91" s="7">
        <v>911967.6680699999</v>
      </c>
      <c r="U91" s="82" t="s">
        <v>385</v>
      </c>
      <c r="V91" s="82" t="s">
        <v>386</v>
      </c>
    </row>
    <row r="92" spans="1:22" x14ac:dyDescent="0.25">
      <c r="A92" s="1" t="s">
        <v>263</v>
      </c>
      <c r="B92" s="1" t="s">
        <v>263</v>
      </c>
      <c r="C92" s="1" t="s">
        <v>264</v>
      </c>
      <c r="D92" s="4" t="s">
        <v>401</v>
      </c>
      <c r="E92" s="7">
        <v>7345796.5999999996</v>
      </c>
      <c r="F92" s="7">
        <v>7953569.8268999998</v>
      </c>
      <c r="G92" s="7">
        <v>8233083.7326999987</v>
      </c>
      <c r="H92" s="7">
        <v>7686071</v>
      </c>
      <c r="I92" s="7">
        <v>7556087.3870999999</v>
      </c>
      <c r="L92" s="1" t="s">
        <v>263</v>
      </c>
      <c r="M92" s="1" t="s">
        <v>264</v>
      </c>
      <c r="N92" s="4" t="s">
        <v>401</v>
      </c>
      <c r="O92" s="7">
        <v>175608</v>
      </c>
      <c r="P92" s="7">
        <v>0</v>
      </c>
      <c r="Q92" s="7">
        <v>531451.18463799998</v>
      </c>
      <c r="R92" s="7">
        <v>676086</v>
      </c>
      <c r="S92" s="7">
        <v>684672</v>
      </c>
      <c r="U92" s="82" t="s">
        <v>356</v>
      </c>
      <c r="V92" s="82" t="s">
        <v>357</v>
      </c>
    </row>
    <row r="93" spans="1:22" x14ac:dyDescent="0.25">
      <c r="A93" s="1" t="s">
        <v>265</v>
      </c>
      <c r="B93" s="1" t="s">
        <v>265</v>
      </c>
      <c r="C93" s="1" t="s">
        <v>266</v>
      </c>
      <c r="D93" s="4" t="s">
        <v>401</v>
      </c>
      <c r="E93" s="7">
        <v>21343000</v>
      </c>
      <c r="F93" s="7">
        <v>24273605.35954041</v>
      </c>
      <c r="G93" s="7">
        <v>27219789.495988332</v>
      </c>
      <c r="H93" s="7">
        <v>32415441.382965729</v>
      </c>
      <c r="I93" s="7">
        <v>34845000</v>
      </c>
      <c r="L93" s="1" t="s">
        <v>265</v>
      </c>
      <c r="M93" s="1" t="s">
        <v>266</v>
      </c>
      <c r="N93" s="4" t="s">
        <v>401</v>
      </c>
      <c r="O93" s="7">
        <v>1222000</v>
      </c>
      <c r="P93" s="7">
        <v>1308018.4840841906</v>
      </c>
      <c r="Q93" s="7">
        <v>1442806.851359664</v>
      </c>
      <c r="R93" s="7">
        <v>2099433.7454579161</v>
      </c>
      <c r="S93" s="7">
        <v>2143000</v>
      </c>
      <c r="U93" s="82" t="s">
        <v>370</v>
      </c>
      <c r="V93" s="82" t="s">
        <v>371</v>
      </c>
    </row>
    <row r="94" spans="1:22" x14ac:dyDescent="0.25">
      <c r="A94" s="1" t="s">
        <v>267</v>
      </c>
      <c r="B94" s="1" t="s">
        <v>267</v>
      </c>
      <c r="C94" s="1" t="s">
        <v>268</v>
      </c>
      <c r="D94" s="4" t="s">
        <v>401</v>
      </c>
      <c r="E94" s="7">
        <v>8737000</v>
      </c>
      <c r="F94" s="7">
        <v>8495000</v>
      </c>
      <c r="G94" s="7">
        <v>8840000</v>
      </c>
      <c r="H94" s="7">
        <v>7730723.3780999994</v>
      </c>
      <c r="I94" s="7">
        <v>9012138.2470000014</v>
      </c>
      <c r="L94" s="1" t="s">
        <v>267</v>
      </c>
      <c r="M94" s="1" t="s">
        <v>268</v>
      </c>
      <c r="N94" s="4" t="s">
        <v>401</v>
      </c>
      <c r="O94" s="7">
        <v>374000</v>
      </c>
      <c r="P94" s="7">
        <v>382000</v>
      </c>
      <c r="Q94" s="7">
        <v>837000</v>
      </c>
      <c r="R94" s="7">
        <v>868854.68430000008</v>
      </c>
      <c r="S94" s="7">
        <v>1042489.3348000001</v>
      </c>
      <c r="U94" s="82" t="s">
        <v>366</v>
      </c>
      <c r="V94" s="82" t="s">
        <v>367</v>
      </c>
    </row>
    <row r="95" spans="1:22" x14ac:dyDescent="0.25">
      <c r="A95" s="1" t="s">
        <v>269</v>
      </c>
      <c r="B95" s="1" t="s">
        <v>269</v>
      </c>
      <c r="C95" s="1" t="s">
        <v>270</v>
      </c>
      <c r="D95" s="4" t="s">
        <v>401</v>
      </c>
      <c r="E95" s="7">
        <v>7199000</v>
      </c>
      <c r="F95" s="7">
        <v>7712405.7997000003</v>
      </c>
      <c r="G95" s="7">
        <v>8229802.1482999995</v>
      </c>
      <c r="H95" s="7">
        <v>8926509.8146000002</v>
      </c>
      <c r="I95" s="7">
        <v>9864028.7129000016</v>
      </c>
      <c r="L95" s="1" t="s">
        <v>269</v>
      </c>
      <c r="M95" s="1" t="s">
        <v>270</v>
      </c>
      <c r="N95" s="4" t="s">
        <v>401</v>
      </c>
      <c r="O95" s="7">
        <v>585000</v>
      </c>
      <c r="P95" s="7">
        <v>585773.07371999999</v>
      </c>
      <c r="Q95" s="7">
        <v>745150.67586000008</v>
      </c>
      <c r="R95" s="7">
        <v>910515.53414999996</v>
      </c>
      <c r="S95" s="7">
        <v>1520320.4665000001</v>
      </c>
      <c r="U95" s="82" t="s">
        <v>326</v>
      </c>
      <c r="V95" s="82" t="s">
        <v>327</v>
      </c>
    </row>
    <row r="96" spans="1:22" x14ac:dyDescent="0.25">
      <c r="A96" s="1" t="s">
        <v>271</v>
      </c>
      <c r="B96" s="1" t="s">
        <v>271</v>
      </c>
      <c r="C96" s="1" t="s">
        <v>272</v>
      </c>
      <c r="D96" s="4" t="s">
        <v>401</v>
      </c>
      <c r="E96" s="7">
        <v>20594448.1677</v>
      </c>
      <c r="F96" s="7">
        <v>21002703.602547999</v>
      </c>
      <c r="G96" s="7">
        <v>20984694.220893547</v>
      </c>
      <c r="H96" s="7">
        <v>23884059.480189707</v>
      </c>
      <c r="I96" s="7">
        <v>23306425.530000001</v>
      </c>
      <c r="L96" s="1" t="s">
        <v>271</v>
      </c>
      <c r="M96" s="1" t="s">
        <v>272</v>
      </c>
      <c r="N96" s="4" t="s">
        <v>401</v>
      </c>
      <c r="O96" s="7">
        <v>971185</v>
      </c>
      <c r="P96" s="7">
        <v>950698.57500000007</v>
      </c>
      <c r="Q96" s="7">
        <v>1035606.2625</v>
      </c>
      <c r="R96" s="7">
        <v>1355684.4000000001</v>
      </c>
      <c r="S96" s="7">
        <v>1612896.35</v>
      </c>
      <c r="U96" s="82" t="s">
        <v>352</v>
      </c>
      <c r="V96" s="82" t="s">
        <v>353</v>
      </c>
    </row>
    <row r="97" spans="1:22" x14ac:dyDescent="0.25">
      <c r="A97" s="1" t="s">
        <v>273</v>
      </c>
      <c r="B97" s="1" t="s">
        <v>273</v>
      </c>
      <c r="C97" s="1" t="s">
        <v>274</v>
      </c>
      <c r="D97" s="4" t="s">
        <v>401</v>
      </c>
      <c r="E97" s="7">
        <v>10239714.3188</v>
      </c>
      <c r="F97" s="7">
        <v>14290791.033400001</v>
      </c>
      <c r="G97" s="7">
        <v>15296488.0472</v>
      </c>
      <c r="H97" s="7">
        <v>14834000</v>
      </c>
      <c r="I97" s="7">
        <v>16512106.162</v>
      </c>
      <c r="L97" s="1" t="s">
        <v>273</v>
      </c>
      <c r="M97" s="1" t="s">
        <v>274</v>
      </c>
      <c r="N97" s="4" t="s">
        <v>401</v>
      </c>
      <c r="O97" s="7">
        <v>1559525.6479199999</v>
      </c>
      <c r="P97" s="7">
        <v>1122734.29162</v>
      </c>
      <c r="Q97" s="7">
        <v>1201995.7214599999</v>
      </c>
      <c r="R97" s="7">
        <v>1386000</v>
      </c>
      <c r="S97" s="7">
        <v>1419445.1667000002</v>
      </c>
      <c r="U97" s="82" t="s">
        <v>383</v>
      </c>
      <c r="V97" s="82" t="s">
        <v>450</v>
      </c>
    </row>
    <row r="98" spans="1:22" x14ac:dyDescent="0.25">
      <c r="A98" s="1" t="s">
        <v>275</v>
      </c>
      <c r="B98" s="1" t="s">
        <v>275</v>
      </c>
      <c r="C98" s="1" t="s">
        <v>276</v>
      </c>
      <c r="D98" s="4" t="s">
        <v>401</v>
      </c>
      <c r="E98" s="7">
        <v>10724000</v>
      </c>
      <c r="F98" s="7">
        <v>11632616.459999999</v>
      </c>
      <c r="G98" s="7">
        <v>12103778.109999999</v>
      </c>
      <c r="H98" s="7">
        <v>13606189.286942899</v>
      </c>
      <c r="I98" s="7">
        <v>16569898.914000001</v>
      </c>
      <c r="L98" s="1" t="s">
        <v>275</v>
      </c>
      <c r="M98" s="1" t="s">
        <v>276</v>
      </c>
      <c r="N98" s="4" t="s">
        <v>401</v>
      </c>
      <c r="O98" s="7">
        <v>683000</v>
      </c>
      <c r="P98" s="7">
        <v>455570</v>
      </c>
      <c r="Q98" s="7">
        <v>462044</v>
      </c>
      <c r="R98" s="7">
        <v>472390.09889210202</v>
      </c>
      <c r="S98" s="7">
        <v>817833.12193999998</v>
      </c>
      <c r="U98" s="82" t="s">
        <v>307</v>
      </c>
      <c r="V98" s="82" t="s">
        <v>308</v>
      </c>
    </row>
    <row r="99" spans="1:22" x14ac:dyDescent="0.25">
      <c r="A99" s="1" t="s">
        <v>277</v>
      </c>
      <c r="B99" s="1" t="s">
        <v>277</v>
      </c>
      <c r="C99" s="1" t="s">
        <v>278</v>
      </c>
      <c r="D99" s="4" t="s">
        <v>401</v>
      </c>
      <c r="E99" s="7">
        <v>23433489.913899999</v>
      </c>
      <c r="F99" s="7">
        <v>31390507.861846551</v>
      </c>
      <c r="G99" s="7">
        <v>35129335.069445811</v>
      </c>
      <c r="H99" s="7">
        <v>37879837.995999999</v>
      </c>
      <c r="I99" s="7">
        <v>40246409.961999997</v>
      </c>
      <c r="L99" s="1" t="s">
        <v>277</v>
      </c>
      <c r="M99" s="1" t="s">
        <v>278</v>
      </c>
      <c r="N99" s="4" t="s">
        <v>401</v>
      </c>
      <c r="O99" s="7">
        <v>1878439.1153899999</v>
      </c>
      <c r="P99" s="7">
        <v>1833006.4553148507</v>
      </c>
      <c r="Q99" s="7">
        <v>2013668.8674624315</v>
      </c>
      <c r="R99" s="7">
        <v>2155838.7031</v>
      </c>
      <c r="S99" s="7">
        <v>2396157.8966000001</v>
      </c>
      <c r="U99" s="82" t="s">
        <v>362</v>
      </c>
      <c r="V99" s="82" t="s">
        <v>451</v>
      </c>
    </row>
    <row r="100" spans="1:22" x14ac:dyDescent="0.25">
      <c r="A100" s="1" t="s">
        <v>279</v>
      </c>
      <c r="B100" s="1" t="s">
        <v>279</v>
      </c>
      <c r="C100" s="1" t="s">
        <v>280</v>
      </c>
      <c r="D100" s="4" t="s">
        <v>401</v>
      </c>
      <c r="E100" s="7">
        <v>6178720.0072999997</v>
      </c>
      <c r="F100" s="7">
        <v>5465791.6497999998</v>
      </c>
      <c r="G100" s="7">
        <v>5798310.218799999</v>
      </c>
      <c r="H100" s="7">
        <v>7460723.382601697</v>
      </c>
      <c r="I100" s="7">
        <v>7999987.9186999993</v>
      </c>
      <c r="L100" s="1" t="s">
        <v>279</v>
      </c>
      <c r="M100" s="1" t="s">
        <v>280</v>
      </c>
      <c r="N100" s="4" t="s">
        <v>401</v>
      </c>
      <c r="O100" s="7">
        <v>35000</v>
      </c>
      <c r="P100" s="7">
        <v>117582</v>
      </c>
      <c r="Q100" s="7">
        <v>119000</v>
      </c>
      <c r="R100" s="7">
        <v>548975.73367610446</v>
      </c>
      <c r="S100" s="7">
        <v>465337.84051999997</v>
      </c>
      <c r="U100" s="82" t="s">
        <v>385</v>
      </c>
      <c r="V100" s="82" t="s">
        <v>386</v>
      </c>
    </row>
    <row r="101" spans="1:22" x14ac:dyDescent="0.25">
      <c r="A101" s="1" t="s">
        <v>281</v>
      </c>
      <c r="B101" s="1" t="s">
        <v>469</v>
      </c>
      <c r="C101" s="1" t="s">
        <v>282</v>
      </c>
      <c r="D101" s="4" t="s">
        <v>401</v>
      </c>
      <c r="E101" s="7">
        <v>28388400.612</v>
      </c>
      <c r="F101" s="7">
        <v>27438257.452833563</v>
      </c>
      <c r="G101" s="7">
        <v>33023335.851458818</v>
      </c>
      <c r="H101" s="7">
        <v>37567449.76248055</v>
      </c>
      <c r="I101" s="7">
        <v>38880593.244999997</v>
      </c>
      <c r="L101" s="1" t="s">
        <v>281</v>
      </c>
      <c r="M101" s="1" t="s">
        <v>282</v>
      </c>
      <c r="N101" s="4" t="s">
        <v>401</v>
      </c>
      <c r="O101" s="7">
        <v>1178819</v>
      </c>
      <c r="P101" s="7">
        <v>1169988.2787180312</v>
      </c>
      <c r="Q101" s="7">
        <v>1020617.2898218342</v>
      </c>
      <c r="R101" s="7">
        <v>1533563.7159168858</v>
      </c>
      <c r="S101" s="7">
        <v>2494298.3714999999</v>
      </c>
      <c r="U101" s="82" t="s">
        <v>332</v>
      </c>
      <c r="V101" s="82" t="s">
        <v>452</v>
      </c>
    </row>
    <row r="102" spans="1:22" x14ac:dyDescent="0.25">
      <c r="A102" s="1" t="s">
        <v>283</v>
      </c>
      <c r="B102" s="1" t="s">
        <v>468</v>
      </c>
      <c r="C102" s="1" t="s">
        <v>284</v>
      </c>
      <c r="D102" s="4" t="s">
        <v>401</v>
      </c>
      <c r="E102" s="7">
        <v>16562783.5711</v>
      </c>
      <c r="F102" s="7">
        <v>33387480.882324781</v>
      </c>
      <c r="G102" s="7">
        <v>35879957.148602344</v>
      </c>
      <c r="H102" s="7">
        <v>39369751.720526606</v>
      </c>
      <c r="I102" s="7">
        <v>41302176.004000001</v>
      </c>
      <c r="L102" s="1" t="s">
        <v>283</v>
      </c>
      <c r="M102" s="1" t="s">
        <v>284</v>
      </c>
      <c r="N102" s="4" t="s">
        <v>401</v>
      </c>
      <c r="O102" s="7">
        <v>998390.18381999992</v>
      </c>
      <c r="P102" s="7">
        <v>1053612.0915599801</v>
      </c>
      <c r="Q102" s="7">
        <v>1300415.5115015619</v>
      </c>
      <c r="R102" s="7">
        <v>1776018.94422558</v>
      </c>
      <c r="S102" s="7">
        <v>1880578.7718</v>
      </c>
      <c r="U102" s="82" t="s">
        <v>364</v>
      </c>
      <c r="V102" s="82" t="s">
        <v>453</v>
      </c>
    </row>
    <row r="103" spans="1:22" x14ac:dyDescent="0.25">
      <c r="A103" s="1" t="s">
        <v>285</v>
      </c>
      <c r="B103" s="1" t="s">
        <v>467</v>
      </c>
      <c r="C103" s="1" t="s">
        <v>286</v>
      </c>
      <c r="D103" s="4" t="s">
        <v>401</v>
      </c>
      <c r="E103" s="7">
        <v>12927874</v>
      </c>
      <c r="F103" s="7">
        <v>12745000</v>
      </c>
      <c r="G103" s="7">
        <v>14099146</v>
      </c>
      <c r="H103" s="7">
        <v>16431622.526387874</v>
      </c>
      <c r="I103" s="7">
        <v>17652989.609999999</v>
      </c>
      <c r="L103" s="1" t="s">
        <v>285</v>
      </c>
      <c r="M103" s="1" t="s">
        <v>286</v>
      </c>
      <c r="N103" s="4" t="s">
        <v>401</v>
      </c>
      <c r="O103" s="7">
        <v>474000</v>
      </c>
      <c r="P103" s="7">
        <v>711000</v>
      </c>
      <c r="Q103" s="7">
        <v>960762</v>
      </c>
      <c r="R103" s="7">
        <v>1181142.4377529959</v>
      </c>
      <c r="S103" s="7">
        <v>1830556.713</v>
      </c>
      <c r="U103" s="82" t="s">
        <v>309</v>
      </c>
      <c r="V103" s="82" t="s">
        <v>310</v>
      </c>
    </row>
    <row r="104" spans="1:22" x14ac:dyDescent="0.25">
      <c r="A104" s="1" t="s">
        <v>287</v>
      </c>
      <c r="B104" s="1" t="s">
        <v>466</v>
      </c>
      <c r="C104" s="1" t="s">
        <v>288</v>
      </c>
      <c r="D104" s="4" t="s">
        <v>401</v>
      </c>
      <c r="E104" s="7">
        <v>7395723.3159999996</v>
      </c>
      <c r="F104" s="7">
        <v>10048440</v>
      </c>
      <c r="G104" s="7">
        <v>11849809.670399999</v>
      </c>
      <c r="H104" s="7">
        <v>12971319.129881999</v>
      </c>
      <c r="I104" s="7">
        <v>13555202.616</v>
      </c>
      <c r="L104" s="1" t="s">
        <v>287</v>
      </c>
      <c r="M104" s="1" t="s">
        <v>288</v>
      </c>
      <c r="N104" s="4" t="s">
        <v>401</v>
      </c>
      <c r="O104" s="7">
        <v>761016.91255000001</v>
      </c>
      <c r="P104" s="7">
        <v>1117960</v>
      </c>
      <c r="Q104" s="7">
        <v>710130</v>
      </c>
      <c r="R104" s="7">
        <v>854804.61372000002</v>
      </c>
      <c r="S104" s="7">
        <v>1061762.7454000001</v>
      </c>
      <c r="U104" s="82" t="s">
        <v>323</v>
      </c>
      <c r="V104" s="82" t="s">
        <v>324</v>
      </c>
    </row>
    <row r="105" spans="1:22" x14ac:dyDescent="0.25">
      <c r="A105" s="1" t="s">
        <v>289</v>
      </c>
      <c r="B105" s="1" t="s">
        <v>465</v>
      </c>
      <c r="C105" s="1" t="s">
        <v>290</v>
      </c>
      <c r="D105" s="4" t="s">
        <v>401</v>
      </c>
      <c r="E105" s="7">
        <v>4962000</v>
      </c>
      <c r="F105" s="7">
        <v>5236000</v>
      </c>
      <c r="G105" s="7">
        <v>5651665.2979999995</v>
      </c>
      <c r="H105" s="7">
        <v>6386436.9639999997</v>
      </c>
      <c r="I105" s="7">
        <v>6599000</v>
      </c>
      <c r="L105" s="1" t="s">
        <v>289</v>
      </c>
      <c r="M105" s="1" t="s">
        <v>290</v>
      </c>
      <c r="N105" s="4" t="s">
        <v>401</v>
      </c>
      <c r="O105" s="7">
        <v>480000</v>
      </c>
      <c r="P105" s="7">
        <v>385000</v>
      </c>
      <c r="Q105" s="7">
        <v>378223.57796999998</v>
      </c>
      <c r="R105" s="7">
        <v>394898.06565999996</v>
      </c>
      <c r="S105" s="7">
        <v>471000</v>
      </c>
      <c r="U105" s="82" t="s">
        <v>372</v>
      </c>
      <c r="V105" s="82" t="s">
        <v>373</v>
      </c>
    </row>
    <row r="106" spans="1:22" x14ac:dyDescent="0.25">
      <c r="A106" s="1" t="s">
        <v>291</v>
      </c>
      <c r="B106" s="1" t="s">
        <v>464</v>
      </c>
      <c r="C106" s="1" t="s">
        <v>292</v>
      </c>
      <c r="D106" s="4" t="s">
        <v>401</v>
      </c>
      <c r="E106" s="7">
        <v>21015111.6175</v>
      </c>
      <c r="F106" s="7">
        <v>23806890.296472736</v>
      </c>
      <c r="G106" s="7">
        <v>24556584.536945019</v>
      </c>
      <c r="H106" s="7">
        <v>26904389.68408373</v>
      </c>
      <c r="I106" s="7">
        <v>29926821.635000002</v>
      </c>
      <c r="L106" s="1" t="s">
        <v>291</v>
      </c>
      <c r="M106" s="1" t="s">
        <v>292</v>
      </c>
      <c r="N106" s="4" t="s">
        <v>401</v>
      </c>
      <c r="O106" s="7">
        <v>1923896.32592</v>
      </c>
      <c r="P106" s="7">
        <v>1531942.1281804037</v>
      </c>
      <c r="Q106" s="7">
        <v>1589864.3361768275</v>
      </c>
      <c r="R106" s="7">
        <v>1638364.7707698685</v>
      </c>
      <c r="S106" s="7">
        <v>1687385.7660000001</v>
      </c>
      <c r="U106" s="82" t="s">
        <v>387</v>
      </c>
      <c r="V106" s="82" t="s">
        <v>388</v>
      </c>
    </row>
    <row r="107" spans="1:22" x14ac:dyDescent="0.25">
      <c r="A107" s="1" t="s">
        <v>293</v>
      </c>
      <c r="B107" s="1" t="s">
        <v>463</v>
      </c>
      <c r="C107" s="1" t="s">
        <v>294</v>
      </c>
      <c r="D107" s="4" t="s">
        <v>401</v>
      </c>
      <c r="E107" s="7">
        <v>3495518.4426739998</v>
      </c>
      <c r="F107" s="7">
        <v>4081902.1317000003</v>
      </c>
      <c r="G107" s="7">
        <v>4192000</v>
      </c>
      <c r="H107" s="7">
        <v>4491000</v>
      </c>
      <c r="I107" s="7">
        <v>4580602.5805000002</v>
      </c>
      <c r="L107" s="1" t="s">
        <v>293</v>
      </c>
      <c r="M107" s="1" t="s">
        <v>294</v>
      </c>
      <c r="N107" s="4" t="s">
        <v>401</v>
      </c>
      <c r="O107" s="7">
        <v>209000</v>
      </c>
      <c r="P107" s="7">
        <v>211000</v>
      </c>
      <c r="Q107" s="7">
        <v>219286.42324899998</v>
      </c>
      <c r="R107" s="7">
        <v>228225.52719999998</v>
      </c>
      <c r="S107" s="7">
        <v>252563.03363999998</v>
      </c>
      <c r="U107" s="82" t="s">
        <v>389</v>
      </c>
      <c r="V107" s="82" t="s">
        <v>447</v>
      </c>
    </row>
    <row r="108" spans="1:22" x14ac:dyDescent="0.25">
      <c r="A108" s="1" t="s">
        <v>295</v>
      </c>
      <c r="B108" s="1" t="s">
        <v>462</v>
      </c>
      <c r="C108" s="1" t="s">
        <v>296</v>
      </c>
      <c r="D108" s="4" t="s">
        <v>401</v>
      </c>
      <c r="E108" s="7">
        <v>16929034.960000001</v>
      </c>
      <c r="F108" s="7">
        <v>18772411.6415</v>
      </c>
      <c r="G108" s="7">
        <v>20670537.022799999</v>
      </c>
      <c r="H108" s="7">
        <v>21697572.393199999</v>
      </c>
      <c r="I108" s="7">
        <v>23441034.240000002</v>
      </c>
      <c r="L108" s="1" t="s">
        <v>295</v>
      </c>
      <c r="M108" s="1" t="s">
        <v>296</v>
      </c>
      <c r="N108" s="4" t="s">
        <v>401</v>
      </c>
      <c r="O108" s="7">
        <v>1682144</v>
      </c>
      <c r="P108" s="7">
        <v>1779515.6084699999</v>
      </c>
      <c r="Q108" s="7">
        <v>1809030.8</v>
      </c>
      <c r="R108" s="7">
        <v>2048666.6666700002</v>
      </c>
      <c r="S108" s="7">
        <v>2066724.5963000001</v>
      </c>
      <c r="U108" s="82" t="s">
        <v>340</v>
      </c>
      <c r="V108" s="82" t="s">
        <v>445</v>
      </c>
    </row>
    <row r="109" spans="1:22" x14ac:dyDescent="0.25">
      <c r="A109" s="1" t="s">
        <v>297</v>
      </c>
      <c r="B109" s="1" t="s">
        <v>461</v>
      </c>
      <c r="C109" s="1" t="s">
        <v>298</v>
      </c>
      <c r="D109" s="4" t="s">
        <v>401</v>
      </c>
      <c r="E109" s="7">
        <v>10618788.15</v>
      </c>
      <c r="F109" s="7">
        <v>11090272.915103579</v>
      </c>
      <c r="G109" s="7">
        <v>12195327.221552519</v>
      </c>
      <c r="H109" s="7">
        <v>14245388.534181463</v>
      </c>
      <c r="I109" s="7">
        <v>15206727.677000001</v>
      </c>
      <c r="L109" s="1" t="s">
        <v>297</v>
      </c>
      <c r="M109" s="1" t="s">
        <v>298</v>
      </c>
      <c r="N109" s="4" t="s">
        <v>401</v>
      </c>
      <c r="O109" s="7">
        <v>821000</v>
      </c>
      <c r="P109" s="7">
        <v>928586.52928284823</v>
      </c>
      <c r="Q109" s="7">
        <v>1069060.1387691228</v>
      </c>
      <c r="R109" s="7">
        <v>1347814.4320412003</v>
      </c>
      <c r="S109" s="7">
        <v>1468190.7043000001</v>
      </c>
      <c r="U109" s="82" t="s">
        <v>334</v>
      </c>
      <c r="V109" s="82" t="s">
        <v>454</v>
      </c>
    </row>
    <row r="110" spans="1:22" x14ac:dyDescent="0.25">
      <c r="A110" s="3"/>
      <c r="B110" s="3"/>
      <c r="C110" s="3"/>
      <c r="D110" s="4"/>
      <c r="E110" s="5"/>
      <c r="F110" s="5"/>
      <c r="G110" s="5"/>
      <c r="H110" s="5"/>
      <c r="I110" s="7"/>
      <c r="L110" s="3"/>
      <c r="M110" s="3"/>
      <c r="N110" s="4"/>
      <c r="O110" s="5"/>
      <c r="P110" s="5"/>
      <c r="Q110" s="5"/>
      <c r="R110" s="5"/>
      <c r="S110" s="7"/>
    </row>
    <row r="111" spans="1:22" x14ac:dyDescent="0.25">
      <c r="A111" s="3"/>
      <c r="B111" s="3"/>
      <c r="C111" s="3"/>
      <c r="D111" s="4"/>
      <c r="E111" s="5">
        <v>640523795.75193405</v>
      </c>
      <c r="F111" s="5">
        <v>726119575.37043655</v>
      </c>
      <c r="G111" s="5">
        <v>799006170.9325521</v>
      </c>
      <c r="H111" s="5">
        <v>868716153.60867667</v>
      </c>
      <c r="I111" s="5">
        <v>927107428.38033378</v>
      </c>
      <c r="L111" s="3"/>
      <c r="M111" s="3"/>
      <c r="N111" s="4"/>
      <c r="O111" s="5">
        <v>46664824.146361001</v>
      </c>
      <c r="P111" s="5">
        <v>49059602.5851622</v>
      </c>
      <c r="Q111" s="5">
        <v>55115612.658855595</v>
      </c>
      <c r="R111" s="5">
        <v>61892445.860862032</v>
      </c>
      <c r="S111" s="5">
        <v>71869100.801488698</v>
      </c>
    </row>
    <row r="112" spans="1:22" x14ac:dyDescent="0.25">
      <c r="A112" s="3"/>
      <c r="B112" s="3"/>
      <c r="C112" s="3"/>
      <c r="D112" s="4"/>
      <c r="E112" s="5"/>
      <c r="F112" s="5"/>
      <c r="G112" s="5"/>
      <c r="H112" s="5"/>
      <c r="I112" s="7"/>
      <c r="L112" s="3"/>
      <c r="M112" s="3"/>
      <c r="N112" s="4"/>
      <c r="O112" s="5"/>
      <c r="P112" s="74"/>
      <c r="Q112" s="74"/>
      <c r="R112" s="74"/>
      <c r="S112" s="7"/>
    </row>
    <row r="113" spans="1:20" x14ac:dyDescent="0.25">
      <c r="A113" s="3"/>
      <c r="B113" s="3"/>
      <c r="C113" s="3"/>
      <c r="D113" s="4"/>
      <c r="E113" s="5"/>
      <c r="F113" s="5"/>
      <c r="G113" s="5"/>
      <c r="H113" s="5"/>
      <c r="I113" s="7"/>
      <c r="L113" s="3"/>
      <c r="M113" s="3"/>
      <c r="N113" s="4"/>
      <c r="O113" s="5"/>
      <c r="P113" s="5"/>
      <c r="Q113" s="5"/>
      <c r="R113" s="5"/>
      <c r="S113" s="7"/>
    </row>
    <row r="114" spans="1:20" x14ac:dyDescent="0.25">
      <c r="A114" s="3"/>
      <c r="B114" s="3"/>
      <c r="C114" s="3"/>
      <c r="D114" s="4"/>
      <c r="E114" s="5"/>
      <c r="F114" s="5"/>
      <c r="G114" s="5"/>
      <c r="H114" s="5"/>
      <c r="I114" s="7"/>
      <c r="L114" s="3"/>
      <c r="M114" s="3"/>
      <c r="N114" s="4"/>
      <c r="O114" s="5"/>
      <c r="P114" s="5"/>
      <c r="Q114" s="5"/>
      <c r="R114" s="5"/>
      <c r="S114" s="7"/>
    </row>
    <row r="115" spans="1:20" x14ac:dyDescent="0.25">
      <c r="A115" s="3"/>
      <c r="B115" s="3"/>
      <c r="C115" s="3"/>
      <c r="D115" s="4"/>
      <c r="E115" s="5"/>
      <c r="F115" s="5"/>
      <c r="G115" s="5"/>
      <c r="H115" s="5"/>
      <c r="I115" s="7"/>
      <c r="L115" s="3"/>
      <c r="M115" s="3"/>
      <c r="N115" s="4"/>
      <c r="O115" s="5"/>
      <c r="P115" s="5"/>
      <c r="Q115" s="5"/>
      <c r="R115" s="5"/>
      <c r="S115" s="7"/>
    </row>
    <row r="116" spans="1:20" x14ac:dyDescent="0.25">
      <c r="A116" s="3"/>
      <c r="B116" s="3"/>
      <c r="C116" s="3"/>
      <c r="D116" s="4"/>
      <c r="E116" s="5"/>
      <c r="F116" s="5"/>
      <c r="G116" s="75">
        <v>0.1003782269950948</v>
      </c>
      <c r="H116" s="75">
        <v>8.7245862688098308E-2</v>
      </c>
      <c r="I116" s="75">
        <v>6.7215596865670912E-2</v>
      </c>
      <c r="L116" s="3"/>
      <c r="M116" s="3"/>
      <c r="N116" s="4"/>
      <c r="O116" s="5"/>
      <c r="P116" s="75">
        <v>5.1318707026306143E-2</v>
      </c>
      <c r="Q116" s="75">
        <v>0.12344189016168272</v>
      </c>
      <c r="R116" s="75">
        <v>0.12295668822466732</v>
      </c>
      <c r="S116" s="75">
        <v>0.16119341870985027</v>
      </c>
    </row>
    <row r="117" spans="1:20" x14ac:dyDescent="0.25">
      <c r="A117" s="3"/>
      <c r="B117" s="3"/>
      <c r="C117" s="3"/>
      <c r="D117" s="4"/>
      <c r="E117" s="5"/>
      <c r="F117" s="5"/>
      <c r="G117" s="5">
        <v>72886595.56211555</v>
      </c>
      <c r="H117" s="5">
        <v>69709982.676124573</v>
      </c>
      <c r="I117" s="5">
        <v>58391274.771657109</v>
      </c>
      <c r="J117" s="73">
        <v>200987853.00989723</v>
      </c>
      <c r="L117" s="3"/>
      <c r="M117" s="3"/>
      <c r="N117" s="4"/>
      <c r="O117" s="5"/>
      <c r="P117" s="5"/>
      <c r="Q117" s="5">
        <v>6056010.0736933947</v>
      </c>
      <c r="R117" s="5">
        <v>6776833.2020064369</v>
      </c>
      <c r="S117" s="5">
        <v>9976654.9406266659</v>
      </c>
      <c r="T117" s="73">
        <v>22809498.216326497</v>
      </c>
    </row>
    <row r="118" spans="1:20" x14ac:dyDescent="0.25">
      <c r="A118" s="3"/>
      <c r="B118" s="3"/>
      <c r="C118" s="3"/>
      <c r="D118" s="4"/>
      <c r="E118" s="5"/>
      <c r="F118" s="5"/>
      <c r="G118" s="5"/>
      <c r="H118" s="5"/>
      <c r="I118" s="7"/>
      <c r="L118" s="3"/>
      <c r="M118" s="3"/>
      <c r="N118" s="4"/>
      <c r="O118" s="5"/>
      <c r="P118" s="5"/>
      <c r="Q118" s="5"/>
      <c r="R118" s="5"/>
      <c r="S118" s="7"/>
    </row>
    <row r="119" spans="1:20" x14ac:dyDescent="0.25">
      <c r="A119" s="3"/>
      <c r="B119" s="3"/>
      <c r="C119" s="3"/>
      <c r="D119" s="4"/>
      <c r="E119" s="5"/>
      <c r="F119" s="5"/>
      <c r="G119" s="5"/>
      <c r="H119" s="5"/>
      <c r="I119" s="7"/>
      <c r="L119" s="3"/>
      <c r="M119" s="3"/>
      <c r="N119" s="4"/>
      <c r="O119" s="5"/>
      <c r="P119" s="5"/>
      <c r="Q119" s="5"/>
      <c r="R119" s="5"/>
      <c r="S119" s="7"/>
    </row>
    <row r="120" spans="1:20" x14ac:dyDescent="0.25">
      <c r="A120" s="3"/>
      <c r="B120" s="3"/>
      <c r="C120" s="3" t="s">
        <v>460</v>
      </c>
      <c r="D120" s="4" t="s">
        <v>435</v>
      </c>
      <c r="E120" s="5" t="s">
        <v>436</v>
      </c>
      <c r="F120" s="5" t="s">
        <v>299</v>
      </c>
      <c r="G120" s="5" t="s">
        <v>300</v>
      </c>
      <c r="H120" s="5" t="s">
        <v>458</v>
      </c>
      <c r="I120" s="7"/>
      <c r="L120" s="3"/>
      <c r="M120" s="3"/>
      <c r="N120" s="4"/>
      <c r="O120" s="5"/>
      <c r="P120" s="5"/>
      <c r="Q120" s="5"/>
      <c r="R120" s="5"/>
      <c r="S120" s="7"/>
    </row>
    <row r="121" spans="1:20" x14ac:dyDescent="0.25">
      <c r="A121" s="6"/>
      <c r="B121" s="6"/>
      <c r="C121" s="6" t="s">
        <v>457</v>
      </c>
      <c r="D121" s="4">
        <v>0</v>
      </c>
      <c r="E121" s="5">
        <v>11091256.852554765</v>
      </c>
      <c r="F121" s="5">
        <v>10952132.502081178</v>
      </c>
      <c r="G121" s="5">
        <v>660017.2074591592</v>
      </c>
      <c r="H121" s="5">
        <v>22703406.562095102</v>
      </c>
      <c r="I121" s="7"/>
      <c r="L121" s="6"/>
      <c r="M121" s="6"/>
      <c r="N121" s="4"/>
      <c r="O121" s="5"/>
      <c r="P121" s="5"/>
      <c r="Q121" s="5"/>
      <c r="R121" s="5"/>
      <c r="S121" s="7"/>
    </row>
    <row r="122" spans="1:20" x14ac:dyDescent="0.25">
      <c r="A122" s="6"/>
      <c r="B122" s="6"/>
      <c r="C122" s="6"/>
      <c r="D122" s="5"/>
      <c r="E122" s="5"/>
      <c r="F122" s="5"/>
      <c r="G122" s="5"/>
      <c r="H122" s="5"/>
      <c r="I122" s="7"/>
      <c r="L122" s="6"/>
      <c r="M122" s="6"/>
      <c r="N122" s="4"/>
      <c r="O122" s="5"/>
      <c r="P122" s="5"/>
      <c r="Q122" s="5"/>
      <c r="R122" s="5"/>
      <c r="S122" s="7"/>
    </row>
    <row r="123" spans="1:20" x14ac:dyDescent="0.25">
      <c r="A123" s="6"/>
      <c r="B123" s="6"/>
      <c r="C123" s="4" t="s">
        <v>455</v>
      </c>
      <c r="D123" s="4"/>
      <c r="E123" s="5">
        <v>6056010.0736933947</v>
      </c>
      <c r="F123" s="5">
        <v>6776833.2020064369</v>
      </c>
      <c r="G123" s="5">
        <v>9976654.9406266659</v>
      </c>
      <c r="H123" s="5">
        <v>22809498.216326497</v>
      </c>
      <c r="I123" s="7"/>
      <c r="L123" s="6"/>
      <c r="M123" s="6"/>
      <c r="N123" s="4"/>
      <c r="O123" s="5"/>
      <c r="P123" s="5"/>
      <c r="Q123" s="5"/>
      <c r="R123" s="5"/>
      <c r="S123" s="7"/>
    </row>
    <row r="124" spans="1:20" x14ac:dyDescent="0.25">
      <c r="A124" s="6"/>
      <c r="B124" s="6"/>
      <c r="C124" s="4"/>
      <c r="D124" s="4"/>
      <c r="E124" s="5"/>
      <c r="F124" s="5"/>
      <c r="G124" s="5"/>
      <c r="H124" s="5"/>
      <c r="I124" s="7"/>
      <c r="L124" s="6"/>
      <c r="M124" s="6"/>
      <c r="N124" s="4"/>
      <c r="O124" s="5"/>
      <c r="P124" s="5"/>
      <c r="Q124" s="5"/>
      <c r="R124" s="5"/>
      <c r="S124" s="7"/>
    </row>
    <row r="125" spans="1:20" x14ac:dyDescent="0.25">
      <c r="A125" s="6"/>
      <c r="B125" s="6"/>
      <c r="C125" s="3" t="s">
        <v>459</v>
      </c>
      <c r="D125" s="4" t="s">
        <v>435</v>
      </c>
      <c r="E125" s="5" t="s">
        <v>436</v>
      </c>
      <c r="F125" s="5" t="s">
        <v>299</v>
      </c>
      <c r="G125" s="5" t="s">
        <v>300</v>
      </c>
      <c r="H125" s="5" t="s">
        <v>458</v>
      </c>
      <c r="I125" s="7"/>
      <c r="L125" s="6"/>
      <c r="M125" s="6"/>
      <c r="N125" s="4"/>
      <c r="O125" s="5"/>
      <c r="P125" s="5"/>
      <c r="Q125" s="5"/>
      <c r="R125" s="5"/>
      <c r="S125" s="7"/>
    </row>
    <row r="126" spans="1:20" x14ac:dyDescent="0.25">
      <c r="A126" s="6"/>
      <c r="B126" s="6"/>
      <c r="C126" s="6" t="s">
        <v>457</v>
      </c>
      <c r="D126" s="4">
        <v>0</v>
      </c>
      <c r="E126" s="5">
        <v>25183470.049635109</v>
      </c>
      <c r="F126" s="5">
        <v>35733486.6791576</v>
      </c>
      <c r="G126" s="5">
        <v>30240693.529567182</v>
      </c>
      <c r="H126" s="5">
        <v>91157650.258359894</v>
      </c>
      <c r="I126" s="7"/>
      <c r="L126" s="6"/>
      <c r="M126" s="6"/>
      <c r="N126" s="4"/>
      <c r="O126" s="5"/>
      <c r="P126" s="5"/>
      <c r="Q126" s="5"/>
      <c r="R126" s="5"/>
      <c r="S126" s="7"/>
    </row>
    <row r="127" spans="1:20" x14ac:dyDescent="0.25">
      <c r="A127" s="6"/>
      <c r="B127" s="6"/>
      <c r="C127" s="6" t="s">
        <v>456</v>
      </c>
      <c r="D127" s="5"/>
      <c r="E127" s="5"/>
      <c r="F127" s="5"/>
      <c r="G127" s="5"/>
      <c r="H127" s="5"/>
      <c r="I127" s="7"/>
      <c r="L127" s="6"/>
      <c r="M127" s="6"/>
      <c r="N127" s="4"/>
      <c r="O127" s="5"/>
      <c r="P127" s="5"/>
      <c r="Q127" s="5"/>
      <c r="R127" s="5"/>
      <c r="S127" s="7"/>
    </row>
    <row r="128" spans="1:20" x14ac:dyDescent="0.25">
      <c r="A128" s="6"/>
      <c r="B128" s="6"/>
      <c r="C128" s="4" t="s">
        <v>455</v>
      </c>
      <c r="D128" s="4"/>
      <c r="E128" s="5">
        <v>72886595.56211555</v>
      </c>
      <c r="F128" s="5">
        <v>69709982.676124573</v>
      </c>
      <c r="G128" s="5">
        <v>58391274.771657109</v>
      </c>
      <c r="H128" s="5">
        <v>200987853.00989723</v>
      </c>
      <c r="I128" s="7"/>
      <c r="L128" s="6"/>
      <c r="M128" s="6"/>
      <c r="N128" s="4"/>
      <c r="O128" s="5"/>
      <c r="P128" s="5"/>
      <c r="Q128" s="5"/>
      <c r="R128" s="5"/>
      <c r="S128" s="7"/>
    </row>
    <row r="129" spans="1:19" x14ac:dyDescent="0.25">
      <c r="A129" s="6"/>
      <c r="B129" s="6"/>
      <c r="C129" s="6"/>
      <c r="D129" s="4"/>
      <c r="E129" s="5"/>
      <c r="F129" s="5"/>
      <c r="G129" s="5"/>
      <c r="H129" s="5"/>
      <c r="I129" s="7"/>
      <c r="L129" s="6"/>
      <c r="M129" s="6"/>
      <c r="N129" s="4"/>
      <c r="O129" s="5"/>
      <c r="P129" s="5"/>
      <c r="Q129" s="5"/>
      <c r="R129" s="5"/>
      <c r="S129" s="7"/>
    </row>
    <row r="130" spans="1:19" x14ac:dyDescent="0.25">
      <c r="A130" s="6"/>
      <c r="B130" s="6"/>
      <c r="C130" s="6"/>
      <c r="D130" s="4"/>
      <c r="E130" s="5"/>
      <c r="F130" s="5"/>
      <c r="G130" s="5"/>
      <c r="H130" s="5"/>
      <c r="I130" s="7"/>
      <c r="L130" s="6"/>
      <c r="M130" s="6"/>
      <c r="N130" s="4"/>
      <c r="O130" s="5"/>
      <c r="P130" s="5"/>
      <c r="Q130" s="5"/>
      <c r="R130" s="5"/>
      <c r="S130" s="7"/>
    </row>
    <row r="131" spans="1:19" x14ac:dyDescent="0.25">
      <c r="A131" s="6"/>
      <c r="B131" s="6"/>
      <c r="C131" s="6"/>
      <c r="D131" s="4"/>
      <c r="E131" s="5"/>
      <c r="F131" s="5"/>
      <c r="G131" s="5"/>
      <c r="H131" s="5"/>
      <c r="I131" s="7"/>
      <c r="L131" s="6"/>
      <c r="M131" s="6"/>
      <c r="N131" s="4"/>
      <c r="O131" s="5"/>
      <c r="P131" s="5"/>
      <c r="Q131" s="5"/>
      <c r="R131" s="5"/>
      <c r="S131" s="7"/>
    </row>
    <row r="132" spans="1:19" x14ac:dyDescent="0.25">
      <c r="A132" s="6"/>
      <c r="B132" s="6"/>
      <c r="C132" s="6"/>
      <c r="D132" s="4"/>
      <c r="E132" s="5"/>
      <c r="F132" s="5"/>
      <c r="G132" s="5"/>
      <c r="H132" s="5"/>
      <c r="I132" s="7"/>
      <c r="L132" s="6"/>
      <c r="M132" s="6"/>
      <c r="N132" s="4"/>
      <c r="O132" s="5"/>
      <c r="P132" s="5"/>
      <c r="Q132" s="5"/>
      <c r="R132" s="5"/>
      <c r="S132" s="7"/>
    </row>
    <row r="133" spans="1:19" x14ac:dyDescent="0.25">
      <c r="A133" s="6"/>
      <c r="B133" s="6"/>
      <c r="C133" s="6"/>
      <c r="D133" s="4"/>
      <c r="E133" s="5"/>
      <c r="F133" s="5"/>
      <c r="G133" s="5"/>
      <c r="H133" s="5"/>
      <c r="I133" s="7"/>
      <c r="L133" s="6"/>
      <c r="M133" s="6"/>
      <c r="N133" s="4"/>
      <c r="O133" s="5"/>
      <c r="P133" s="5"/>
      <c r="Q133" s="5"/>
      <c r="R133" s="5"/>
      <c r="S133" s="7"/>
    </row>
    <row r="134" spans="1:19" x14ac:dyDescent="0.25">
      <c r="A134" s="6"/>
      <c r="B134" s="6"/>
      <c r="C134" s="6"/>
      <c r="D134" s="4"/>
      <c r="E134" s="5"/>
      <c r="F134" s="5"/>
      <c r="G134" s="5"/>
      <c r="H134" s="5"/>
      <c r="I134" s="7"/>
      <c r="L134" s="6"/>
      <c r="M134" s="6"/>
      <c r="N134" s="4"/>
      <c r="O134" s="5"/>
      <c r="P134" s="5"/>
      <c r="Q134" s="5"/>
      <c r="R134" s="5"/>
      <c r="S134" s="7"/>
    </row>
    <row r="135" spans="1:19" x14ac:dyDescent="0.25">
      <c r="A135" s="6"/>
      <c r="B135" s="6"/>
      <c r="C135" s="6"/>
      <c r="D135" s="4"/>
      <c r="E135" s="5"/>
      <c r="F135" s="5"/>
      <c r="G135" s="5"/>
      <c r="H135" s="5"/>
      <c r="I135" s="7"/>
      <c r="L135" s="6"/>
      <c r="M135" s="6"/>
      <c r="N135" s="4"/>
      <c r="O135" s="5"/>
      <c r="P135" s="5"/>
      <c r="Q135" s="5"/>
      <c r="R135" s="5"/>
      <c r="S135" s="7"/>
    </row>
    <row r="136" spans="1:19" x14ac:dyDescent="0.25">
      <c r="A136" s="6"/>
      <c r="B136" s="6"/>
      <c r="C136" s="6"/>
      <c r="D136" s="4"/>
      <c r="E136" s="5"/>
      <c r="F136" s="5"/>
      <c r="G136" s="5"/>
      <c r="H136" s="5"/>
      <c r="I136" s="7"/>
      <c r="L136" s="6"/>
      <c r="M136" s="6"/>
      <c r="N136" s="4"/>
      <c r="O136" s="5"/>
      <c r="P136" s="5"/>
      <c r="Q136" s="5"/>
      <c r="R136" s="5"/>
      <c r="S136" s="7"/>
    </row>
    <row r="137" spans="1:19" x14ac:dyDescent="0.25">
      <c r="A137" s="6"/>
      <c r="B137" s="6"/>
      <c r="C137" s="6"/>
      <c r="D137" s="4"/>
      <c r="E137" s="5"/>
      <c r="F137" s="5"/>
      <c r="G137" s="5"/>
      <c r="H137" s="5"/>
      <c r="I137" s="7"/>
      <c r="L137" s="6"/>
      <c r="M137" s="6"/>
      <c r="N137" s="4"/>
      <c r="O137" s="5"/>
      <c r="P137" s="5"/>
      <c r="Q137" s="5"/>
      <c r="R137" s="5"/>
      <c r="S137" s="7"/>
    </row>
    <row r="138" spans="1:19" x14ac:dyDescent="0.25">
      <c r="A138" s="6"/>
      <c r="B138" s="6"/>
      <c r="C138" s="6"/>
      <c r="D138" s="4"/>
      <c r="E138" s="5"/>
      <c r="F138" s="5"/>
      <c r="G138" s="5"/>
      <c r="H138" s="5"/>
      <c r="I138" s="7"/>
      <c r="L138" s="6"/>
      <c r="M138" s="6"/>
      <c r="N138" s="4"/>
      <c r="O138" s="5"/>
      <c r="P138" s="5"/>
      <c r="Q138" s="5"/>
      <c r="R138" s="5"/>
      <c r="S138" s="7"/>
    </row>
  </sheetData>
  <autoFilter ref="A3:V109" xr:uid="{95DAE2BC-7676-46EF-A85B-B8160DF3C5DA}"/>
  <mergeCells count="4">
    <mergeCell ref="D1:J1"/>
    <mergeCell ref="N1:T1"/>
    <mergeCell ref="E2:H2"/>
    <mergeCell ref="O2:R2"/>
  </mergeCells>
  <conditionalFormatting sqref="A121:B138">
    <cfRule type="expression" dxfId="151" priority="40">
      <formula>#REF!=1</formula>
    </cfRule>
  </conditionalFormatting>
  <conditionalFormatting sqref="C121:C124 C129:C138">
    <cfRule type="expression" dxfId="150" priority="41">
      <formula>#REF!=1</formula>
    </cfRule>
  </conditionalFormatting>
  <conditionalFormatting sqref="E129:I138 I125:I128 E4:H4 E5:I124">
    <cfRule type="expression" dxfId="149" priority="37">
      <formula>#REF!="National measure only"</formula>
    </cfRule>
    <cfRule type="expression" dxfId="148" priority="38">
      <formula>#REF!="Data not available at CCG level"</formula>
    </cfRule>
    <cfRule type="expression" dxfId="147" priority="39">
      <formula>#REF!="Data not available at STP level"</formula>
    </cfRule>
  </conditionalFormatting>
  <conditionalFormatting sqref="L121:L138">
    <cfRule type="expression" dxfId="146" priority="35">
      <formula>#REF!=1</formula>
    </cfRule>
  </conditionalFormatting>
  <conditionalFormatting sqref="M121:M138">
    <cfRule type="expression" dxfId="145" priority="36">
      <formula>#REF!=1</formula>
    </cfRule>
  </conditionalFormatting>
  <conditionalFormatting sqref="O113:S115 O118:S138 O116:O117 O6:S110 O4:R5 I4:I109">
    <cfRule type="expression" dxfId="144" priority="32">
      <formula>#REF!="National measure only"</formula>
    </cfRule>
    <cfRule type="expression" dxfId="143" priority="33">
      <formula>#REF!="Data not available at CCG level"</formula>
    </cfRule>
    <cfRule type="expression" dxfId="142" priority="34">
      <formula>#REF!="Data not available at STP level"</formula>
    </cfRule>
  </conditionalFormatting>
  <conditionalFormatting sqref="O111:S112">
    <cfRule type="expression" dxfId="141" priority="29">
      <formula>#REF!="National measure only"</formula>
    </cfRule>
    <cfRule type="expression" dxfId="140" priority="30">
      <formula>#REF!="Data not available at CCG level"</formula>
    </cfRule>
    <cfRule type="expression" dxfId="139" priority="31">
      <formula>#REF!="Data not available at STP level"</formula>
    </cfRule>
  </conditionalFormatting>
  <conditionalFormatting sqref="P116:R117 S116">
    <cfRule type="expression" dxfId="138" priority="26">
      <formula>#REF!="National measure only"</formula>
    </cfRule>
    <cfRule type="expression" dxfId="137" priority="27">
      <formula>#REF!="Data not available at CCG level"</formula>
    </cfRule>
    <cfRule type="expression" dxfId="136" priority="28">
      <formula>#REF!="Data not available at STP level"</formula>
    </cfRule>
  </conditionalFormatting>
  <conditionalFormatting sqref="D122">
    <cfRule type="expression" dxfId="135" priority="23">
      <formula>#REF!="National measure only"</formula>
    </cfRule>
    <cfRule type="expression" dxfId="134" priority="24">
      <formula>#REF!="Data not available at CCG level"</formula>
    </cfRule>
    <cfRule type="expression" dxfId="133" priority="25">
      <formula>#REF!="Data not available at STP level"</formula>
    </cfRule>
  </conditionalFormatting>
  <conditionalFormatting sqref="C126:C128">
    <cfRule type="expression" dxfId="132" priority="22">
      <formula>#REF!=1</formula>
    </cfRule>
  </conditionalFormatting>
  <conditionalFormatting sqref="E125:H128">
    <cfRule type="expression" dxfId="131" priority="19">
      <formula>#REF!="National measure only"</formula>
    </cfRule>
    <cfRule type="expression" dxfId="130" priority="20">
      <formula>#REF!="Data not available at CCG level"</formula>
    </cfRule>
    <cfRule type="expression" dxfId="129" priority="21">
      <formula>#REF!="Data not available at STP level"</formula>
    </cfRule>
  </conditionalFormatting>
  <conditionalFormatting sqref="D127">
    <cfRule type="expression" dxfId="128" priority="16">
      <formula>#REF!="National measure only"</formula>
    </cfRule>
    <cfRule type="expression" dxfId="127" priority="17">
      <formula>#REF!="Data not available at CCG level"</formula>
    </cfRule>
    <cfRule type="expression" dxfId="126" priority="18">
      <formula>#REF!="Data not available at STP level"</formula>
    </cfRule>
  </conditionalFormatting>
  <conditionalFormatting sqref="Q117:S117">
    <cfRule type="expression" dxfId="125" priority="13">
      <formula>#REF!="National measure only"</formula>
    </cfRule>
    <cfRule type="expression" dxfId="124" priority="14">
      <formula>#REF!="Data not available at CCG level"</formula>
    </cfRule>
    <cfRule type="expression" dxfId="123" priority="15">
      <formula>#REF!="Data not available at STP level"</formula>
    </cfRule>
  </conditionalFormatting>
  <conditionalFormatting sqref="S5:S109">
    <cfRule type="expression" dxfId="122" priority="10">
      <formula>#REF!="National measure only"</formula>
    </cfRule>
    <cfRule type="expression" dxfId="121" priority="11">
      <formula>#REF!="Data not available at CCG level"</formula>
    </cfRule>
    <cfRule type="expression" dxfId="120" priority="12">
      <formula>#REF!="Data not available at STP level"</formula>
    </cfRule>
  </conditionalFormatting>
  <conditionalFormatting sqref="S5:S109">
    <cfRule type="expression" dxfId="119" priority="7">
      <formula>#REF!="National measure only"</formula>
    </cfRule>
    <cfRule type="expression" dxfId="118" priority="8">
      <formula>#REF!="Data not available at CCG level"</formula>
    </cfRule>
    <cfRule type="expression" dxfId="117" priority="9">
      <formula>#REF!="Data not available at STP level"</formula>
    </cfRule>
  </conditionalFormatting>
  <conditionalFormatting sqref="S5:S109">
    <cfRule type="expression" dxfId="116" priority="4">
      <formula>#REF!="National measure only"</formula>
    </cfRule>
    <cfRule type="expression" dxfId="115" priority="5">
      <formula>#REF!="Data not available at CCG level"</formula>
    </cfRule>
    <cfRule type="expression" dxfId="114" priority="6">
      <formula>#REF!="Data not available at STP level"</formula>
    </cfRule>
  </conditionalFormatting>
  <conditionalFormatting sqref="S4:S109">
    <cfRule type="expression" dxfId="113" priority="1">
      <formula>#REF!="National measure only"</formula>
    </cfRule>
    <cfRule type="expression" dxfId="112" priority="2">
      <formula>#REF!="Data not available at CCG level"</formula>
    </cfRule>
    <cfRule type="expression" dxfId="111" priority="3">
      <formula>#REF!="Data not available at STP level"</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0B09D-0EBE-4BD3-AF61-B8EB6BEF7387}">
  <sheetPr>
    <tabColor rgb="FF92D050"/>
  </sheetPr>
  <dimension ref="A1:S74"/>
  <sheetViews>
    <sheetView topLeftCell="M1" workbookViewId="0">
      <selection activeCell="R34" sqref="R34"/>
    </sheetView>
  </sheetViews>
  <sheetFormatPr defaultColWidth="8.85546875" defaultRowHeight="15" x14ac:dyDescent="0.25"/>
  <cols>
    <col min="1" max="1" width="16" style="82" bestFit="1" customWidth="1"/>
    <col min="2" max="2" width="59.85546875" style="82" bestFit="1" customWidth="1"/>
    <col min="3" max="3" width="10.28515625" style="82" bestFit="1" customWidth="1"/>
    <col min="4" max="7" width="13.28515625" style="82" bestFit="1" customWidth="1"/>
    <col min="8" max="8" width="13.28515625" style="82" customWidth="1"/>
    <col min="9" max="9" width="12.42578125" style="82" bestFit="1" customWidth="1"/>
    <col min="10" max="10" width="8.85546875" style="82"/>
    <col min="11" max="11" width="16" style="82" bestFit="1" customWidth="1"/>
    <col min="12" max="12" width="55.5703125" style="82" bestFit="1" customWidth="1"/>
    <col min="13" max="13" width="10.28515625" style="82" bestFit="1" customWidth="1"/>
    <col min="14" max="17" width="12.28515625" style="82" bestFit="1" customWidth="1"/>
    <col min="18" max="18" width="12.28515625" style="82" customWidth="1"/>
    <col min="19" max="16384" width="8.85546875" style="82"/>
  </cols>
  <sheetData>
    <row r="1" spans="1:19" x14ac:dyDescent="0.25">
      <c r="C1" s="94" t="s">
        <v>61</v>
      </c>
      <c r="D1" s="94"/>
      <c r="E1" s="94"/>
      <c r="F1" s="94"/>
      <c r="G1" s="94"/>
      <c r="H1" s="94"/>
      <c r="I1" s="94"/>
      <c r="J1" s="81"/>
      <c r="M1" s="94" t="s">
        <v>66</v>
      </c>
      <c r="N1" s="94"/>
      <c r="O1" s="94"/>
      <c r="P1" s="94"/>
      <c r="Q1" s="94"/>
      <c r="R1" s="94"/>
      <c r="S1" s="94"/>
    </row>
    <row r="2" spans="1:19" x14ac:dyDescent="0.25">
      <c r="D2" s="92" t="s">
        <v>83</v>
      </c>
      <c r="E2" s="92"/>
      <c r="F2" s="92"/>
      <c r="G2" s="92"/>
      <c r="H2" s="80"/>
      <c r="N2" s="92" t="s">
        <v>83</v>
      </c>
      <c r="O2" s="92"/>
      <c r="P2" s="92"/>
      <c r="Q2" s="92"/>
      <c r="R2" s="80"/>
    </row>
    <row r="3" spans="1:19" x14ac:dyDescent="0.25">
      <c r="A3" s="82" t="s">
        <v>406</v>
      </c>
      <c r="B3" s="82" t="s">
        <v>407</v>
      </c>
      <c r="C3" s="82" t="s">
        <v>408</v>
      </c>
      <c r="D3" s="82" t="s">
        <v>434</v>
      </c>
      <c r="E3" s="82" t="s">
        <v>435</v>
      </c>
      <c r="F3" s="82" t="s">
        <v>436</v>
      </c>
      <c r="G3" s="82" t="s">
        <v>299</v>
      </c>
      <c r="H3" s="82" t="s">
        <v>300</v>
      </c>
      <c r="K3" s="82" t="s">
        <v>406</v>
      </c>
      <c r="L3" s="82" t="s">
        <v>407</v>
      </c>
      <c r="M3" s="82" t="s">
        <v>408</v>
      </c>
      <c r="N3" s="82" t="s">
        <v>434</v>
      </c>
      <c r="O3" s="82" t="s">
        <v>435</v>
      </c>
      <c r="P3" s="82" t="s">
        <v>436</v>
      </c>
      <c r="Q3" s="82" t="s">
        <v>299</v>
      </c>
      <c r="R3" s="82" t="s">
        <v>300</v>
      </c>
    </row>
    <row r="4" spans="1:19" x14ac:dyDescent="0.25">
      <c r="A4" s="1" t="s">
        <v>309</v>
      </c>
      <c r="B4" s="1" t="s">
        <v>310</v>
      </c>
      <c r="C4" s="4" t="s">
        <v>401</v>
      </c>
      <c r="D4" s="7">
        <v>12927874</v>
      </c>
      <c r="E4" s="7">
        <v>12745000</v>
      </c>
      <c r="F4" s="7">
        <v>14099146</v>
      </c>
      <c r="G4" s="7">
        <v>16431622.526387874</v>
      </c>
      <c r="H4" s="7">
        <v>17652989.609999999</v>
      </c>
      <c r="K4" s="1" t="s">
        <v>309</v>
      </c>
      <c r="L4" s="1" t="s">
        <v>310</v>
      </c>
      <c r="M4" s="4" t="s">
        <v>401</v>
      </c>
      <c r="N4" s="7">
        <v>474000</v>
      </c>
      <c r="O4" s="7">
        <v>711000</v>
      </c>
      <c r="P4" s="7">
        <v>960762</v>
      </c>
      <c r="Q4" s="7">
        <v>1181142.4377529959</v>
      </c>
      <c r="R4" s="7">
        <v>1830556.713</v>
      </c>
    </row>
    <row r="5" spans="1:19" x14ac:dyDescent="0.25">
      <c r="A5" s="1" t="s">
        <v>317</v>
      </c>
      <c r="B5" s="1" t="s">
        <v>318</v>
      </c>
      <c r="C5" s="4" t="s">
        <v>401</v>
      </c>
      <c r="D5" s="7">
        <v>9546000</v>
      </c>
      <c r="E5" s="7">
        <v>9085000</v>
      </c>
      <c r="F5" s="7">
        <v>9920115</v>
      </c>
      <c r="G5" s="7">
        <v>10497000</v>
      </c>
      <c r="H5" s="7">
        <v>10941000</v>
      </c>
      <c r="K5" s="1" t="s">
        <v>317</v>
      </c>
      <c r="L5" s="1" t="s">
        <v>318</v>
      </c>
      <c r="M5" s="4" t="s">
        <v>401</v>
      </c>
      <c r="N5" s="7">
        <v>612000</v>
      </c>
      <c r="O5" s="7">
        <v>612000</v>
      </c>
      <c r="P5" s="7">
        <v>628000</v>
      </c>
      <c r="Q5" s="7">
        <v>891000</v>
      </c>
      <c r="R5" s="7">
        <v>900000</v>
      </c>
    </row>
    <row r="6" spans="1:19" x14ac:dyDescent="0.25">
      <c r="A6" s="1" t="s">
        <v>346</v>
      </c>
      <c r="B6" s="1" t="s">
        <v>347</v>
      </c>
      <c r="C6" s="4" t="s">
        <v>401</v>
      </c>
      <c r="D6" s="7">
        <v>15301000</v>
      </c>
      <c r="E6" s="7">
        <v>19762320</v>
      </c>
      <c r="F6" s="7">
        <v>21155173.264463507</v>
      </c>
      <c r="G6" s="7">
        <v>24095108.870592989</v>
      </c>
      <c r="H6" s="7">
        <v>25688662.587000001</v>
      </c>
      <c r="K6" s="1" t="s">
        <v>346</v>
      </c>
      <c r="L6" s="1" t="s">
        <v>347</v>
      </c>
      <c r="M6" s="4" t="s">
        <v>401</v>
      </c>
      <c r="N6" s="7">
        <v>877000</v>
      </c>
      <c r="O6" s="7">
        <v>1264410</v>
      </c>
      <c r="P6" s="7">
        <v>1601444.4426455887</v>
      </c>
      <c r="Q6" s="7">
        <v>1687514.4010330131</v>
      </c>
      <c r="R6" s="7">
        <v>2364955.2065700004</v>
      </c>
    </row>
    <row r="7" spans="1:19" x14ac:dyDescent="0.25">
      <c r="A7" s="1" t="s">
        <v>358</v>
      </c>
      <c r="B7" s="1" t="s">
        <v>359</v>
      </c>
      <c r="C7" s="4" t="s">
        <v>401</v>
      </c>
      <c r="D7" s="7">
        <v>8919955</v>
      </c>
      <c r="E7" s="7">
        <v>10633910</v>
      </c>
      <c r="F7" s="7">
        <v>11966903.3062</v>
      </c>
      <c r="G7" s="7">
        <v>13911233.439209159</v>
      </c>
      <c r="H7" s="7">
        <v>14234689.562100001</v>
      </c>
      <c r="K7" s="1" t="s">
        <v>358</v>
      </c>
      <c r="L7" s="1" t="s">
        <v>359</v>
      </c>
      <c r="M7" s="4" t="s">
        <v>401</v>
      </c>
      <c r="N7" s="7">
        <v>709000</v>
      </c>
      <c r="O7" s="7">
        <v>567395</v>
      </c>
      <c r="P7" s="7">
        <v>617046.47855</v>
      </c>
      <c r="Q7" s="7">
        <v>668857.01423540001</v>
      </c>
      <c r="R7" s="7">
        <v>1181958.9448299999</v>
      </c>
    </row>
    <row r="8" spans="1:19" x14ac:dyDescent="0.25">
      <c r="A8" s="1" t="s">
        <v>360</v>
      </c>
      <c r="B8" s="1" t="s">
        <v>448</v>
      </c>
      <c r="C8" s="4" t="s">
        <v>401</v>
      </c>
      <c r="D8" s="7">
        <v>8297888.4999999991</v>
      </c>
      <c r="E8" s="7">
        <v>22929566.958000001</v>
      </c>
      <c r="F8" s="7">
        <v>24164477.252999999</v>
      </c>
      <c r="G8" s="7">
        <v>25800095.39706349</v>
      </c>
      <c r="H8" s="7">
        <v>27489933.116999999</v>
      </c>
      <c r="K8" s="1" t="s">
        <v>360</v>
      </c>
      <c r="L8" s="1" t="s">
        <v>448</v>
      </c>
      <c r="M8" s="4" t="s">
        <v>401</v>
      </c>
      <c r="N8" s="7">
        <v>1669190.6659900001</v>
      </c>
      <c r="O8" s="7">
        <v>915000</v>
      </c>
      <c r="P8" s="7">
        <v>1968686</v>
      </c>
      <c r="Q8" s="7">
        <v>2178186.36</v>
      </c>
      <c r="R8" s="7">
        <v>2656418.5785999997</v>
      </c>
    </row>
    <row r="9" spans="1:19" x14ac:dyDescent="0.25">
      <c r="A9" s="1" t="s">
        <v>381</v>
      </c>
      <c r="B9" s="1" t="s">
        <v>382</v>
      </c>
      <c r="C9" s="4" t="s">
        <v>401</v>
      </c>
      <c r="D9" s="7">
        <v>11182487.653099999</v>
      </c>
      <c r="E9" s="7">
        <v>13767040.72587638</v>
      </c>
      <c r="F9" s="7">
        <v>12811614.000499999</v>
      </c>
      <c r="G9" s="7">
        <v>12635211.440319985</v>
      </c>
      <c r="H9" s="7">
        <v>12677761.600099999</v>
      </c>
      <c r="K9" s="1" t="s">
        <v>381</v>
      </c>
      <c r="L9" s="1" t="s">
        <v>382</v>
      </c>
      <c r="M9" s="4" t="s">
        <v>401</v>
      </c>
      <c r="N9" s="7">
        <v>746032.69830000005</v>
      </c>
      <c r="O9" s="7">
        <v>748907</v>
      </c>
      <c r="P9" s="7">
        <v>848298.15599</v>
      </c>
      <c r="Q9" s="7">
        <v>998915.05333000002</v>
      </c>
      <c r="R9" s="7">
        <v>1197378.6219899999</v>
      </c>
    </row>
    <row r="10" spans="1:19" x14ac:dyDescent="0.25">
      <c r="A10" s="1" t="s">
        <v>332</v>
      </c>
      <c r="B10" s="1" t="s">
        <v>452</v>
      </c>
      <c r="C10" s="4" t="s">
        <v>401</v>
      </c>
      <c r="D10" s="7">
        <v>28388400.612</v>
      </c>
      <c r="E10" s="7">
        <v>27438257.452833563</v>
      </c>
      <c r="F10" s="7">
        <v>33023335.851458818</v>
      </c>
      <c r="G10" s="7">
        <v>37567449.76248055</v>
      </c>
      <c r="H10" s="7">
        <v>38880593.244999997</v>
      </c>
      <c r="K10" s="1" t="s">
        <v>332</v>
      </c>
      <c r="L10" s="1" t="s">
        <v>452</v>
      </c>
      <c r="M10" s="4" t="s">
        <v>401</v>
      </c>
      <c r="N10" s="7">
        <v>1178819</v>
      </c>
      <c r="O10" s="7">
        <v>1169988.2787180312</v>
      </c>
      <c r="P10" s="7">
        <v>1020617.2898218342</v>
      </c>
      <c r="Q10" s="7">
        <v>1533563.7159168858</v>
      </c>
      <c r="R10" s="7">
        <v>2494298.3714999999</v>
      </c>
    </row>
    <row r="11" spans="1:19" x14ac:dyDescent="0.25">
      <c r="A11" s="1" t="s">
        <v>362</v>
      </c>
      <c r="B11" s="1" t="s">
        <v>451</v>
      </c>
      <c r="C11" s="4" t="s">
        <v>401</v>
      </c>
      <c r="D11" s="7">
        <v>23433489.913899999</v>
      </c>
      <c r="E11" s="7">
        <v>31390507.861846551</v>
      </c>
      <c r="F11" s="7">
        <v>35129335.069445811</v>
      </c>
      <c r="G11" s="7">
        <v>37879837.995999999</v>
      </c>
      <c r="H11" s="7">
        <v>40246409.961999997</v>
      </c>
      <c r="K11" s="1" t="s">
        <v>362</v>
      </c>
      <c r="L11" s="1" t="s">
        <v>451</v>
      </c>
      <c r="M11" s="4" t="s">
        <v>401</v>
      </c>
      <c r="N11" s="7">
        <v>1878439.1153899999</v>
      </c>
      <c r="O11" s="7">
        <v>1833006.4553148507</v>
      </c>
      <c r="P11" s="7">
        <v>2013668.8674624315</v>
      </c>
      <c r="Q11" s="7">
        <v>2155838.7031</v>
      </c>
      <c r="R11" s="7">
        <v>2396157.8966000001</v>
      </c>
    </row>
    <row r="12" spans="1:19" x14ac:dyDescent="0.25">
      <c r="A12" s="1" t="s">
        <v>364</v>
      </c>
      <c r="B12" s="1" t="s">
        <v>453</v>
      </c>
      <c r="C12" s="4" t="s">
        <v>401</v>
      </c>
      <c r="D12" s="7">
        <v>16562783.5711</v>
      </c>
      <c r="E12" s="7">
        <v>33387480.882324781</v>
      </c>
      <c r="F12" s="7">
        <v>35879957.148602344</v>
      </c>
      <c r="G12" s="7">
        <v>39369751.720526606</v>
      </c>
      <c r="H12" s="7">
        <v>41302176.004000001</v>
      </c>
      <c r="K12" s="1" t="s">
        <v>364</v>
      </c>
      <c r="L12" s="1" t="s">
        <v>453</v>
      </c>
      <c r="M12" s="4" t="s">
        <v>401</v>
      </c>
      <c r="N12" s="7">
        <v>998390.18381999992</v>
      </c>
      <c r="O12" s="7">
        <v>1053612.0915599801</v>
      </c>
      <c r="P12" s="7">
        <v>1300415.5115015619</v>
      </c>
      <c r="Q12" s="7">
        <v>1776018.94422558</v>
      </c>
      <c r="R12" s="7">
        <v>1880578.7718</v>
      </c>
    </row>
    <row r="13" spans="1:19" x14ac:dyDescent="0.25">
      <c r="A13" s="1" t="s">
        <v>370</v>
      </c>
      <c r="B13" s="1" t="s">
        <v>371</v>
      </c>
      <c r="C13" s="4" t="s">
        <v>401</v>
      </c>
      <c r="D13" s="7">
        <v>21343000</v>
      </c>
      <c r="E13" s="7">
        <v>24273605.35954041</v>
      </c>
      <c r="F13" s="7">
        <v>27219789.495988332</v>
      </c>
      <c r="G13" s="7">
        <v>32415441.382965729</v>
      </c>
      <c r="H13" s="7">
        <v>34845000</v>
      </c>
      <c r="K13" s="1" t="s">
        <v>370</v>
      </c>
      <c r="L13" s="1" t="s">
        <v>371</v>
      </c>
      <c r="M13" s="4" t="s">
        <v>401</v>
      </c>
      <c r="N13" s="7">
        <v>1222000</v>
      </c>
      <c r="O13" s="7">
        <v>1308018.4840841906</v>
      </c>
      <c r="P13" s="7">
        <v>1442806.851359664</v>
      </c>
      <c r="Q13" s="7">
        <v>2099433.7454579161</v>
      </c>
      <c r="R13" s="7">
        <v>2143000</v>
      </c>
    </row>
    <row r="14" spans="1:19" x14ac:dyDescent="0.25">
      <c r="A14" s="1" t="s">
        <v>376</v>
      </c>
      <c r="B14" s="1" t="s">
        <v>449</v>
      </c>
      <c r="C14" s="4" t="s">
        <v>401</v>
      </c>
      <c r="D14" s="7">
        <v>15473403.1083</v>
      </c>
      <c r="E14" s="7">
        <v>17549211.124342814</v>
      </c>
      <c r="F14" s="7">
        <v>20409931.798853785</v>
      </c>
      <c r="G14" s="7">
        <v>19598962.726823978</v>
      </c>
      <c r="H14" s="7">
        <v>21354369.813833524</v>
      </c>
      <c r="K14" s="1" t="s">
        <v>376</v>
      </c>
      <c r="L14" s="1" t="s">
        <v>449</v>
      </c>
      <c r="M14" s="4" t="s">
        <v>401</v>
      </c>
      <c r="N14" s="7">
        <v>1615062.9141599999</v>
      </c>
      <c r="O14" s="7">
        <v>1801234.5356316189</v>
      </c>
      <c r="P14" s="7">
        <v>1912687.8107596918</v>
      </c>
      <c r="Q14" s="7">
        <v>1434410.1184889921</v>
      </c>
      <c r="R14" s="7">
        <v>1651354.2550997019</v>
      </c>
    </row>
    <row r="15" spans="1:19" x14ac:dyDescent="0.25">
      <c r="A15" s="1" t="s">
        <v>311</v>
      </c>
      <c r="B15" s="1" t="s">
        <v>312</v>
      </c>
      <c r="C15" s="4" t="s">
        <v>401</v>
      </c>
      <c r="D15" s="7">
        <v>22850890.106899999</v>
      </c>
      <c r="E15" s="7">
        <v>23696000</v>
      </c>
      <c r="F15" s="7">
        <v>21752000</v>
      </c>
      <c r="G15" s="7">
        <v>24684523.408399999</v>
      </c>
      <c r="H15" s="7">
        <v>26483000</v>
      </c>
      <c r="K15" s="1" t="s">
        <v>311</v>
      </c>
      <c r="L15" s="1" t="s">
        <v>312</v>
      </c>
      <c r="M15" s="4" t="s">
        <v>401</v>
      </c>
      <c r="N15" s="7">
        <v>1486034.3754700001</v>
      </c>
      <c r="O15" s="7">
        <v>1453000</v>
      </c>
      <c r="P15" s="7">
        <v>1514000</v>
      </c>
      <c r="Q15" s="7">
        <v>1633478</v>
      </c>
      <c r="R15" s="7">
        <v>1859000</v>
      </c>
    </row>
    <row r="16" spans="1:19" x14ac:dyDescent="0.25">
      <c r="A16" s="1" t="s">
        <v>323</v>
      </c>
      <c r="B16" s="1" t="s">
        <v>324</v>
      </c>
      <c r="C16" s="4" t="s">
        <v>401</v>
      </c>
      <c r="D16" s="7">
        <v>7395723.3159999996</v>
      </c>
      <c r="E16" s="7">
        <v>10048440</v>
      </c>
      <c r="F16" s="7">
        <v>11849809.670399999</v>
      </c>
      <c r="G16" s="7">
        <v>12971319.129881999</v>
      </c>
      <c r="H16" s="7">
        <v>13555202.616</v>
      </c>
      <c r="K16" s="1" t="s">
        <v>323</v>
      </c>
      <c r="L16" s="1" t="s">
        <v>324</v>
      </c>
      <c r="M16" s="4" t="s">
        <v>401</v>
      </c>
      <c r="N16" s="7">
        <v>761016.91255000001</v>
      </c>
      <c r="O16" s="7">
        <v>1117960</v>
      </c>
      <c r="P16" s="7">
        <v>710130</v>
      </c>
      <c r="Q16" s="7">
        <v>854804.61372000002</v>
      </c>
      <c r="R16" s="7">
        <v>1061762.7454000001</v>
      </c>
    </row>
    <row r="17" spans="1:18" x14ac:dyDescent="0.25">
      <c r="A17" s="1" t="s">
        <v>344</v>
      </c>
      <c r="B17" s="1" t="s">
        <v>345</v>
      </c>
      <c r="C17" s="4" t="s">
        <v>401</v>
      </c>
      <c r="D17" s="7">
        <v>7969000</v>
      </c>
      <c r="E17" s="7">
        <v>8379191.3780419761</v>
      </c>
      <c r="F17" s="7">
        <v>9071095.9304999989</v>
      </c>
      <c r="G17" s="7">
        <v>9657054.9643793125</v>
      </c>
      <c r="H17" s="7">
        <v>10259538.812999999</v>
      </c>
      <c r="K17" s="1" t="s">
        <v>344</v>
      </c>
      <c r="L17" s="1" t="s">
        <v>345</v>
      </c>
      <c r="M17" s="4" t="s">
        <v>401</v>
      </c>
      <c r="N17" s="7">
        <v>419000</v>
      </c>
      <c r="O17" s="7">
        <v>404074.21434136585</v>
      </c>
      <c r="P17" s="7">
        <v>491858.48355456942</v>
      </c>
      <c r="Q17" s="7">
        <v>581758.11736000003</v>
      </c>
      <c r="R17" s="7">
        <v>841540.26916999999</v>
      </c>
    </row>
    <row r="18" spans="1:18" x14ac:dyDescent="0.25">
      <c r="A18" s="1" t="s">
        <v>350</v>
      </c>
      <c r="B18" s="1" t="s">
        <v>351</v>
      </c>
      <c r="C18" s="4" t="s">
        <v>401</v>
      </c>
      <c r="D18" s="7">
        <v>8658000</v>
      </c>
      <c r="E18" s="7">
        <v>10965976.859197613</v>
      </c>
      <c r="F18" s="7">
        <v>15958917.054813461</v>
      </c>
      <c r="G18" s="7">
        <v>13523999.069192549</v>
      </c>
      <c r="H18" s="7">
        <v>14493584.515000001</v>
      </c>
      <c r="K18" s="1" t="s">
        <v>350</v>
      </c>
      <c r="L18" s="1" t="s">
        <v>351</v>
      </c>
      <c r="M18" s="4" t="s">
        <v>401</v>
      </c>
      <c r="N18" s="7">
        <v>641000</v>
      </c>
      <c r="O18" s="7">
        <v>695246.51170000003</v>
      </c>
      <c r="P18" s="7">
        <v>762745.71792999993</v>
      </c>
      <c r="Q18" s="7">
        <v>1013721.88850444</v>
      </c>
      <c r="R18" s="7">
        <v>1018685.4379</v>
      </c>
    </row>
    <row r="19" spans="1:18" x14ac:dyDescent="0.25">
      <c r="A19" s="1" t="s">
        <v>354</v>
      </c>
      <c r="B19" s="1" t="s">
        <v>355</v>
      </c>
      <c r="C19" s="4" t="s">
        <v>401</v>
      </c>
      <c r="D19" s="7">
        <v>7707561.3697999995</v>
      </c>
      <c r="E19" s="7">
        <v>9159876.016325932</v>
      </c>
      <c r="F19" s="7">
        <v>12090550.605412886</v>
      </c>
      <c r="G19" s="7">
        <v>13929875</v>
      </c>
      <c r="H19" s="7">
        <v>14560284.622299999</v>
      </c>
      <c r="K19" s="1" t="s">
        <v>354</v>
      </c>
      <c r="L19" s="1" t="s">
        <v>355</v>
      </c>
      <c r="M19" s="4" t="s">
        <v>401</v>
      </c>
      <c r="N19" s="7">
        <v>1051620.00596</v>
      </c>
      <c r="O19" s="7">
        <v>745736.7462299231</v>
      </c>
      <c r="P19" s="7">
        <v>908658.75054572918</v>
      </c>
      <c r="Q19" s="7">
        <v>1136987</v>
      </c>
      <c r="R19" s="7">
        <v>1703267.5227299999</v>
      </c>
    </row>
    <row r="20" spans="1:18" x14ac:dyDescent="0.25">
      <c r="A20" s="1" t="s">
        <v>356</v>
      </c>
      <c r="B20" s="1" t="s">
        <v>357</v>
      </c>
      <c r="C20" s="4" t="s">
        <v>401</v>
      </c>
      <c r="D20" s="7">
        <v>7345796.5999999996</v>
      </c>
      <c r="E20" s="7">
        <v>7953569.8268999998</v>
      </c>
      <c r="F20" s="7">
        <v>8233083.7326999987</v>
      </c>
      <c r="G20" s="7">
        <v>7686071</v>
      </c>
      <c r="H20" s="7">
        <v>7556087.3870999999</v>
      </c>
      <c r="K20" s="1" t="s">
        <v>356</v>
      </c>
      <c r="L20" s="1" t="s">
        <v>357</v>
      </c>
      <c r="M20" s="4" t="s">
        <v>401</v>
      </c>
      <c r="N20" s="7">
        <v>175608</v>
      </c>
      <c r="O20" s="7">
        <v>0</v>
      </c>
      <c r="P20" s="7">
        <v>531451.18463799998</v>
      </c>
      <c r="Q20" s="7">
        <v>676086</v>
      </c>
      <c r="R20" s="7">
        <v>684672</v>
      </c>
    </row>
    <row r="21" spans="1:18" x14ac:dyDescent="0.25">
      <c r="A21" s="1" t="s">
        <v>366</v>
      </c>
      <c r="B21" s="1" t="s">
        <v>367</v>
      </c>
      <c r="C21" s="4" t="s">
        <v>401</v>
      </c>
      <c r="D21" s="7">
        <v>8737000</v>
      </c>
      <c r="E21" s="7">
        <v>8495000</v>
      </c>
      <c r="F21" s="7">
        <v>8840000</v>
      </c>
      <c r="G21" s="7">
        <v>7730723.3780999994</v>
      </c>
      <c r="H21" s="7">
        <v>9012138.2470000014</v>
      </c>
      <c r="K21" s="1" t="s">
        <v>366</v>
      </c>
      <c r="L21" s="1" t="s">
        <v>367</v>
      </c>
      <c r="M21" s="4" t="s">
        <v>401</v>
      </c>
      <c r="N21" s="7">
        <v>374000</v>
      </c>
      <c r="O21" s="7">
        <v>382000</v>
      </c>
      <c r="P21" s="7">
        <v>837000</v>
      </c>
      <c r="Q21" s="7">
        <v>868854.68430000008</v>
      </c>
      <c r="R21" s="7">
        <v>1042489.3348000001</v>
      </c>
    </row>
    <row r="22" spans="1:18" x14ac:dyDescent="0.25">
      <c r="A22" s="1" t="s">
        <v>368</v>
      </c>
      <c r="B22" s="1" t="s">
        <v>369</v>
      </c>
      <c r="C22" s="4" t="s">
        <v>401</v>
      </c>
      <c r="D22" s="7">
        <v>10323517.620999999</v>
      </c>
      <c r="E22" s="7">
        <v>11506217.92612</v>
      </c>
      <c r="F22" s="7">
        <v>12295351.060149999</v>
      </c>
      <c r="G22" s="7">
        <v>13863811.996610001</v>
      </c>
      <c r="H22" s="7">
        <v>14592000</v>
      </c>
      <c r="K22" s="1" t="s">
        <v>368</v>
      </c>
      <c r="L22" s="1" t="s">
        <v>369</v>
      </c>
      <c r="M22" s="4" t="s">
        <v>401</v>
      </c>
      <c r="N22" s="7">
        <v>1083701.9819999998</v>
      </c>
      <c r="O22" s="7">
        <v>1143389.57064</v>
      </c>
      <c r="P22" s="7">
        <v>1286160.290061</v>
      </c>
      <c r="Q22" s="7">
        <v>1130007.9529300001</v>
      </c>
      <c r="R22" s="7">
        <v>1210000</v>
      </c>
    </row>
    <row r="23" spans="1:18" x14ac:dyDescent="0.25">
      <c r="A23" s="1" t="s">
        <v>372</v>
      </c>
      <c r="B23" s="1" t="s">
        <v>373</v>
      </c>
      <c r="C23" s="4" t="s">
        <v>401</v>
      </c>
      <c r="D23" s="7">
        <v>4962000</v>
      </c>
      <c r="E23" s="7">
        <v>5236000</v>
      </c>
      <c r="F23" s="7">
        <v>5651665.2979999995</v>
      </c>
      <c r="G23" s="7">
        <v>6386436.9639999997</v>
      </c>
      <c r="H23" s="7">
        <v>6599000</v>
      </c>
      <c r="K23" s="1" t="s">
        <v>372</v>
      </c>
      <c r="L23" s="1" t="s">
        <v>373</v>
      </c>
      <c r="M23" s="4" t="s">
        <v>401</v>
      </c>
      <c r="N23" s="7">
        <v>480000</v>
      </c>
      <c r="O23" s="7">
        <v>385000</v>
      </c>
      <c r="P23" s="7">
        <v>378223.57796999998</v>
      </c>
      <c r="Q23" s="7">
        <v>394898.06565999996</v>
      </c>
      <c r="R23" s="7">
        <v>471000</v>
      </c>
    </row>
    <row r="24" spans="1:18" x14ac:dyDescent="0.25">
      <c r="A24" s="1" t="s">
        <v>379</v>
      </c>
      <c r="B24" s="1" t="s">
        <v>443</v>
      </c>
      <c r="C24" s="4" t="s">
        <v>401</v>
      </c>
      <c r="D24" s="7">
        <v>15115733.317199999</v>
      </c>
      <c r="E24" s="7">
        <v>19079304.4454</v>
      </c>
      <c r="F24" s="7">
        <v>19599770.730899997</v>
      </c>
      <c r="G24" s="7">
        <v>20463498.460526668</v>
      </c>
      <c r="H24" s="7">
        <v>22827569.472900003</v>
      </c>
      <c r="K24" s="1" t="s">
        <v>379</v>
      </c>
      <c r="L24" s="1" t="s">
        <v>443</v>
      </c>
      <c r="M24" s="4" t="s">
        <v>401</v>
      </c>
      <c r="N24" s="7">
        <v>1797290.7230400001</v>
      </c>
      <c r="O24" s="7">
        <v>2120532.9359399998</v>
      </c>
      <c r="P24" s="7">
        <v>2042136.4491000001</v>
      </c>
      <c r="Q24" s="7">
        <v>2050712.0167099996</v>
      </c>
      <c r="R24" s="7">
        <v>2090295.9656</v>
      </c>
    </row>
    <row r="25" spans="1:18" x14ac:dyDescent="0.25">
      <c r="A25" s="1" t="s">
        <v>387</v>
      </c>
      <c r="B25" s="1" t="s">
        <v>388</v>
      </c>
      <c r="C25" s="4" t="s">
        <v>401</v>
      </c>
      <c r="D25" s="7">
        <v>21015111.6175</v>
      </c>
      <c r="E25" s="7">
        <v>23806890.296472736</v>
      </c>
      <c r="F25" s="7">
        <v>24556584.536945019</v>
      </c>
      <c r="G25" s="7">
        <v>26904389.68408373</v>
      </c>
      <c r="H25" s="7">
        <v>29926821.635000002</v>
      </c>
      <c r="K25" s="1" t="s">
        <v>387</v>
      </c>
      <c r="L25" s="1" t="s">
        <v>388</v>
      </c>
      <c r="M25" s="4" t="s">
        <v>401</v>
      </c>
      <c r="N25" s="7">
        <v>1923896.32592</v>
      </c>
      <c r="O25" s="7">
        <v>1531942.1281804037</v>
      </c>
      <c r="P25" s="7">
        <v>1589864.3361768275</v>
      </c>
      <c r="Q25" s="7">
        <v>1638364.7707698685</v>
      </c>
      <c r="R25" s="7">
        <v>1687385.7660000001</v>
      </c>
    </row>
    <row r="26" spans="1:18" x14ac:dyDescent="0.25">
      <c r="A26" s="1" t="s">
        <v>326</v>
      </c>
      <c r="B26" s="1" t="s">
        <v>327</v>
      </c>
      <c r="C26" s="4" t="s">
        <v>401</v>
      </c>
      <c r="D26" s="7">
        <v>45684167.249899998</v>
      </c>
      <c r="E26" s="7">
        <v>49537329.411890678</v>
      </c>
      <c r="F26" s="7">
        <v>52045374.286182582</v>
      </c>
      <c r="G26" s="7">
        <v>57151683.528141588</v>
      </c>
      <c r="H26" s="7">
        <v>60012915.397799999</v>
      </c>
      <c r="K26" s="1" t="s">
        <v>326</v>
      </c>
      <c r="L26" s="1" t="s">
        <v>327</v>
      </c>
      <c r="M26" s="4" t="s">
        <v>401</v>
      </c>
      <c r="N26" s="7">
        <v>2481364.4271999998</v>
      </c>
      <c r="O26" s="7">
        <v>2878780.1189129669</v>
      </c>
      <c r="P26" s="7">
        <v>3193280.258693859</v>
      </c>
      <c r="Q26" s="7">
        <v>3394892.4227153305</v>
      </c>
      <c r="R26" s="7">
        <v>4389846.5430399999</v>
      </c>
    </row>
    <row r="27" spans="1:18" x14ac:dyDescent="0.25">
      <c r="A27" s="1" t="s">
        <v>348</v>
      </c>
      <c r="B27" s="1" t="s">
        <v>349</v>
      </c>
      <c r="C27" s="4" t="s">
        <v>401</v>
      </c>
      <c r="D27" s="7">
        <v>18732591.537799999</v>
      </c>
      <c r="E27" s="7">
        <v>18456935.926899999</v>
      </c>
      <c r="F27" s="7">
        <v>19335871.117434103</v>
      </c>
      <c r="G27" s="7">
        <v>21729048.870023228</v>
      </c>
      <c r="H27" s="7">
        <v>21978045.907600001</v>
      </c>
      <c r="K27" s="1" t="s">
        <v>348</v>
      </c>
      <c r="L27" s="1" t="s">
        <v>349</v>
      </c>
      <c r="M27" s="4" t="s">
        <v>401</v>
      </c>
      <c r="N27" s="7">
        <v>1053326.2836569999</v>
      </c>
      <c r="O27" s="7">
        <v>1004784.0175419999</v>
      </c>
      <c r="P27" s="7">
        <v>992846.07772472582</v>
      </c>
      <c r="Q27" s="7">
        <v>1119633.5608789495</v>
      </c>
      <c r="R27" s="7">
        <v>1159465.66206</v>
      </c>
    </row>
    <row r="28" spans="1:18" x14ac:dyDescent="0.25">
      <c r="A28" s="1" t="s">
        <v>325</v>
      </c>
      <c r="B28" s="1" t="s">
        <v>442</v>
      </c>
      <c r="C28" s="4" t="s">
        <v>401</v>
      </c>
      <c r="D28" s="7">
        <v>14629735.104699999</v>
      </c>
      <c r="E28" s="7">
        <v>18104476.798000935</v>
      </c>
      <c r="F28" s="7">
        <v>21979463.564245444</v>
      </c>
      <c r="G28" s="7">
        <v>17957485.552209619</v>
      </c>
      <c r="H28" s="7">
        <v>18389328.961199999</v>
      </c>
      <c r="K28" s="1" t="s">
        <v>325</v>
      </c>
      <c r="L28" s="1" t="s">
        <v>442</v>
      </c>
      <c r="M28" s="4" t="s">
        <v>401</v>
      </c>
      <c r="N28" s="7">
        <v>883130.37158000004</v>
      </c>
      <c r="O28" s="7">
        <v>888980.69501191645</v>
      </c>
      <c r="P28" s="7">
        <v>926732.09920600022</v>
      </c>
      <c r="Q28" s="7">
        <v>797705.45407032128</v>
      </c>
      <c r="R28" s="7">
        <v>918862.29940899997</v>
      </c>
    </row>
    <row r="29" spans="1:18" x14ac:dyDescent="0.25">
      <c r="A29" s="1" t="s">
        <v>389</v>
      </c>
      <c r="B29" s="1" t="s">
        <v>447</v>
      </c>
      <c r="C29" s="4" t="s">
        <v>401</v>
      </c>
      <c r="D29" s="7">
        <v>25592518.442674</v>
      </c>
      <c r="E29" s="7">
        <v>29729866.971700002</v>
      </c>
      <c r="F29" s="7">
        <v>33412604.108028013</v>
      </c>
      <c r="G29" s="7">
        <v>35885965.826312996</v>
      </c>
      <c r="H29" s="7">
        <v>38640006.690099999</v>
      </c>
      <c r="K29" s="1" t="s">
        <v>389</v>
      </c>
      <c r="L29" s="1" t="s">
        <v>447</v>
      </c>
      <c r="M29" s="4" t="s">
        <v>401</v>
      </c>
      <c r="N29" s="7">
        <v>1239000</v>
      </c>
      <c r="O29" s="7">
        <v>1249000</v>
      </c>
      <c r="P29" s="7">
        <v>1565179.50407117</v>
      </c>
      <c r="Q29" s="7">
        <v>1787257.4310107816</v>
      </c>
      <c r="R29" s="7">
        <v>1872338.8640300001</v>
      </c>
    </row>
    <row r="30" spans="1:18" x14ac:dyDescent="0.25">
      <c r="A30" s="1" t="s">
        <v>319</v>
      </c>
      <c r="B30" s="1" t="s">
        <v>320</v>
      </c>
      <c r="C30" s="4" t="s">
        <v>401</v>
      </c>
      <c r="D30" s="7">
        <v>27581229.885699999</v>
      </c>
      <c r="E30" s="7">
        <v>33713434.037900001</v>
      </c>
      <c r="F30" s="7">
        <v>36327408.220463336</v>
      </c>
      <c r="G30" s="7">
        <v>39883195.833778299</v>
      </c>
      <c r="H30" s="7">
        <v>42273753.570500001</v>
      </c>
      <c r="K30" s="1" t="s">
        <v>319</v>
      </c>
      <c r="L30" s="1" t="s">
        <v>320</v>
      </c>
      <c r="M30" s="4" t="s">
        <v>401</v>
      </c>
      <c r="N30" s="7">
        <v>2090509.06</v>
      </c>
      <c r="O30" s="7">
        <v>2423548.9915</v>
      </c>
      <c r="P30" s="7">
        <v>2673076.4379775329</v>
      </c>
      <c r="Q30" s="7">
        <v>2468184.6057030642</v>
      </c>
      <c r="R30" s="7">
        <v>2688750.2272800002</v>
      </c>
    </row>
    <row r="31" spans="1:18" x14ac:dyDescent="0.25">
      <c r="A31" s="1" t="s">
        <v>338</v>
      </c>
      <c r="B31" s="1" t="s">
        <v>444</v>
      </c>
      <c r="C31" s="4" t="s">
        <v>401</v>
      </c>
      <c r="D31" s="7">
        <v>32045538.362659998</v>
      </c>
      <c r="E31" s="7">
        <v>35575374.656575799</v>
      </c>
      <c r="F31" s="7">
        <v>42029876.25080201</v>
      </c>
      <c r="G31" s="7">
        <v>47244716.122480959</v>
      </c>
      <c r="H31" s="7">
        <v>56693910.628699996</v>
      </c>
      <c r="K31" s="1" t="s">
        <v>338</v>
      </c>
      <c r="L31" s="1" t="s">
        <v>444</v>
      </c>
      <c r="M31" s="4" t="s">
        <v>401</v>
      </c>
      <c r="N31" s="7">
        <v>2489138</v>
      </c>
      <c r="O31" s="7">
        <v>1894555.4454594252</v>
      </c>
      <c r="P31" s="7">
        <v>1922769.7887764724</v>
      </c>
      <c r="Q31" s="7">
        <v>2399833.9279764057</v>
      </c>
      <c r="R31" s="7">
        <v>2673377.34351</v>
      </c>
    </row>
    <row r="32" spans="1:18" x14ac:dyDescent="0.25">
      <c r="A32" s="1" t="s">
        <v>342</v>
      </c>
      <c r="B32" s="1" t="s">
        <v>441</v>
      </c>
      <c r="C32" s="4" t="s">
        <v>401</v>
      </c>
      <c r="D32" s="7">
        <v>15271730.3869</v>
      </c>
      <c r="E32" s="7">
        <v>16891380.6631</v>
      </c>
      <c r="F32" s="7">
        <v>22229528</v>
      </c>
      <c r="G32" s="7">
        <v>25773543.197095998</v>
      </c>
      <c r="H32" s="7">
        <v>28319689.999400001</v>
      </c>
      <c r="K32" s="1" t="s">
        <v>342</v>
      </c>
      <c r="L32" s="1" t="s">
        <v>441</v>
      </c>
      <c r="M32" s="4" t="s">
        <v>401</v>
      </c>
      <c r="N32" s="7">
        <v>1306000</v>
      </c>
      <c r="O32" s="7">
        <v>1553618.4</v>
      </c>
      <c r="P32" s="7">
        <v>1853662</v>
      </c>
      <c r="Q32" s="7">
        <v>2338248.8896778999</v>
      </c>
      <c r="R32" s="7">
        <v>2585673.7589500002</v>
      </c>
    </row>
    <row r="33" spans="1:18" x14ac:dyDescent="0.25">
      <c r="A33" s="1" t="s">
        <v>315</v>
      </c>
      <c r="B33" s="1" t="s">
        <v>316</v>
      </c>
      <c r="C33" s="4" t="s">
        <v>401</v>
      </c>
      <c r="D33" s="7">
        <v>16668860</v>
      </c>
      <c r="E33" s="7">
        <v>15220700</v>
      </c>
      <c r="F33" s="7">
        <v>16209588.3715</v>
      </c>
      <c r="G33" s="7">
        <v>18360184</v>
      </c>
      <c r="H33" s="7">
        <v>18430480.729600001</v>
      </c>
      <c r="K33" s="1" t="s">
        <v>315</v>
      </c>
      <c r="L33" s="1" t="s">
        <v>316</v>
      </c>
      <c r="M33" s="4" t="s">
        <v>401</v>
      </c>
      <c r="N33" s="7">
        <v>1746353</v>
      </c>
      <c r="O33" s="7">
        <v>4062000</v>
      </c>
      <c r="P33" s="7">
        <v>4143427.0817</v>
      </c>
      <c r="Q33" s="7">
        <v>4579055</v>
      </c>
      <c r="R33" s="7">
        <v>4622155.8279999997</v>
      </c>
    </row>
    <row r="34" spans="1:18" x14ac:dyDescent="0.25">
      <c r="A34" s="1" t="s">
        <v>334</v>
      </c>
      <c r="B34" s="1" t="s">
        <v>454</v>
      </c>
      <c r="C34" s="4" t="s">
        <v>401</v>
      </c>
      <c r="D34" s="7">
        <v>10618788.15</v>
      </c>
      <c r="E34" s="7">
        <v>11090272.915103579</v>
      </c>
      <c r="F34" s="7">
        <v>12195327.221552519</v>
      </c>
      <c r="G34" s="7">
        <v>14245388.534181463</v>
      </c>
      <c r="H34" s="7">
        <v>15206727.677000001</v>
      </c>
      <c r="K34" s="1" t="s">
        <v>334</v>
      </c>
      <c r="L34" s="1" t="s">
        <v>454</v>
      </c>
      <c r="M34" s="4" t="s">
        <v>401</v>
      </c>
      <c r="N34" s="7">
        <v>821000</v>
      </c>
      <c r="O34" s="7">
        <v>928586.52928284823</v>
      </c>
      <c r="P34" s="7">
        <v>1069060.1387691228</v>
      </c>
      <c r="Q34" s="7">
        <v>1347814.4320412003</v>
      </c>
      <c r="R34" s="7">
        <v>1468190.7043000001</v>
      </c>
    </row>
    <row r="35" spans="1:18" x14ac:dyDescent="0.25">
      <c r="A35" s="1" t="s">
        <v>340</v>
      </c>
      <c r="B35" s="1" t="s">
        <v>445</v>
      </c>
      <c r="C35" s="4" t="s">
        <v>401</v>
      </c>
      <c r="D35" s="7">
        <v>19559034.960000001</v>
      </c>
      <c r="E35" s="7">
        <v>20760200.572619729</v>
      </c>
      <c r="F35" s="7">
        <v>22993954.120005351</v>
      </c>
      <c r="G35" s="7">
        <v>24215185.443700846</v>
      </c>
      <c r="H35" s="7">
        <v>26126034.240000002</v>
      </c>
      <c r="K35" s="1" t="s">
        <v>340</v>
      </c>
      <c r="L35" s="1" t="s">
        <v>445</v>
      </c>
      <c r="M35" s="4" t="s">
        <v>401</v>
      </c>
      <c r="N35" s="7">
        <v>1791144</v>
      </c>
      <c r="O35" s="7">
        <v>1888305.6084699999</v>
      </c>
      <c r="P35" s="7">
        <v>1921978.0519443329</v>
      </c>
      <c r="Q35" s="7">
        <v>2261380.5901798508</v>
      </c>
      <c r="R35" s="7">
        <v>2401724.5963000003</v>
      </c>
    </row>
    <row r="36" spans="1:18" x14ac:dyDescent="0.25">
      <c r="A36" s="1" t="s">
        <v>352</v>
      </c>
      <c r="B36" s="1" t="s">
        <v>353</v>
      </c>
      <c r="C36" s="4" t="s">
        <v>401</v>
      </c>
      <c r="D36" s="7">
        <v>20594448.1677</v>
      </c>
      <c r="E36" s="7">
        <v>21002703.602547999</v>
      </c>
      <c r="F36" s="7">
        <v>20984694.220893547</v>
      </c>
      <c r="G36" s="7">
        <v>23884059.480189707</v>
      </c>
      <c r="H36" s="7">
        <v>23306425.530000001</v>
      </c>
      <c r="K36" s="1" t="s">
        <v>352</v>
      </c>
      <c r="L36" s="1" t="s">
        <v>353</v>
      </c>
      <c r="M36" s="4" t="s">
        <v>401</v>
      </c>
      <c r="N36" s="7">
        <v>971185</v>
      </c>
      <c r="O36" s="7">
        <v>950698.57500000007</v>
      </c>
      <c r="P36" s="7">
        <v>1035606.2625</v>
      </c>
      <c r="Q36" s="7">
        <v>1355684.4000000001</v>
      </c>
      <c r="R36" s="7">
        <v>1612896.35</v>
      </c>
    </row>
    <row r="37" spans="1:18" x14ac:dyDescent="0.25">
      <c r="A37" s="1" t="s">
        <v>383</v>
      </c>
      <c r="B37" s="1" t="s">
        <v>450</v>
      </c>
      <c r="C37" s="4" t="s">
        <v>401</v>
      </c>
      <c r="D37" s="7">
        <v>10239714.3188</v>
      </c>
      <c r="E37" s="7">
        <v>14290791.033400001</v>
      </c>
      <c r="F37" s="7">
        <v>15296488.0472</v>
      </c>
      <c r="G37" s="7">
        <v>14834000</v>
      </c>
      <c r="H37" s="7">
        <v>16512106.162</v>
      </c>
      <c r="K37" s="1" t="s">
        <v>383</v>
      </c>
      <c r="L37" s="1" t="s">
        <v>450</v>
      </c>
      <c r="M37" s="4" t="s">
        <v>401</v>
      </c>
      <c r="N37" s="7">
        <v>1559525.6479199999</v>
      </c>
      <c r="O37" s="7">
        <v>1122734.29162</v>
      </c>
      <c r="P37" s="7">
        <v>1201995.7214599999</v>
      </c>
      <c r="Q37" s="7">
        <v>1386000</v>
      </c>
      <c r="R37" s="7">
        <v>1419445.1667000002</v>
      </c>
    </row>
    <row r="38" spans="1:18" x14ac:dyDescent="0.25">
      <c r="A38" s="1" t="s">
        <v>385</v>
      </c>
      <c r="B38" s="1" t="s">
        <v>386</v>
      </c>
      <c r="C38" s="4" t="s">
        <v>401</v>
      </c>
      <c r="D38" s="7">
        <v>17616654.607299998</v>
      </c>
      <c r="E38" s="7">
        <v>18735377.87447305</v>
      </c>
      <c r="F38" s="7">
        <v>19765403.00477241</v>
      </c>
      <c r="G38" s="7">
        <v>23472910.950735196</v>
      </c>
      <c r="H38" s="7">
        <v>23900218.764799997</v>
      </c>
      <c r="K38" s="1" t="s">
        <v>385</v>
      </c>
      <c r="L38" s="1" t="s">
        <v>386</v>
      </c>
      <c r="M38" s="4" t="s">
        <v>401</v>
      </c>
      <c r="N38" s="7">
        <v>746163</v>
      </c>
      <c r="O38" s="7">
        <v>991712.39130335767</v>
      </c>
      <c r="P38" s="7">
        <v>1091303.4746892247</v>
      </c>
      <c r="Q38" s="7">
        <v>1684306.3480048836</v>
      </c>
      <c r="R38" s="7">
        <v>1638205.6617700001</v>
      </c>
    </row>
    <row r="39" spans="1:18" x14ac:dyDescent="0.25">
      <c r="A39" s="1" t="s">
        <v>307</v>
      </c>
      <c r="B39" s="1" t="s">
        <v>308</v>
      </c>
      <c r="C39" s="4" t="s">
        <v>401</v>
      </c>
      <c r="D39" s="7">
        <v>10724000</v>
      </c>
      <c r="E39" s="7">
        <v>11632616.459999999</v>
      </c>
      <c r="F39" s="7">
        <v>12103778.109999999</v>
      </c>
      <c r="G39" s="7">
        <v>13606189.286942899</v>
      </c>
      <c r="H39" s="7">
        <v>16569898.914000001</v>
      </c>
      <c r="K39" s="1" t="s">
        <v>307</v>
      </c>
      <c r="L39" s="1" t="s">
        <v>308</v>
      </c>
      <c r="M39" s="4" t="s">
        <v>401</v>
      </c>
      <c r="N39" s="7">
        <v>683000</v>
      </c>
      <c r="O39" s="7">
        <v>455570</v>
      </c>
      <c r="P39" s="7">
        <v>462044</v>
      </c>
      <c r="Q39" s="7">
        <v>472390.09889210202</v>
      </c>
      <c r="R39" s="7">
        <v>817833.12193999998</v>
      </c>
    </row>
    <row r="40" spans="1:18" x14ac:dyDescent="0.25">
      <c r="A40" s="1" t="s">
        <v>313</v>
      </c>
      <c r="B40" s="1" t="s">
        <v>314</v>
      </c>
      <c r="C40" s="4" t="s">
        <v>401</v>
      </c>
      <c r="D40" s="7">
        <v>9725028.1800000016</v>
      </c>
      <c r="E40" s="7">
        <v>9534000</v>
      </c>
      <c r="F40" s="7">
        <v>10857000</v>
      </c>
      <c r="G40" s="7">
        <v>11566119.25</v>
      </c>
      <c r="H40" s="7">
        <v>12356761.438999999</v>
      </c>
      <c r="K40" s="1" t="s">
        <v>313</v>
      </c>
      <c r="L40" s="1" t="s">
        <v>314</v>
      </c>
      <c r="M40" s="4" t="s">
        <v>401</v>
      </c>
      <c r="N40" s="7">
        <v>256074.46</v>
      </c>
      <c r="O40" s="7">
        <v>458000</v>
      </c>
      <c r="P40" s="7">
        <v>462265.99999999994</v>
      </c>
      <c r="Q40" s="7">
        <v>480757</v>
      </c>
      <c r="R40" s="7">
        <v>532961.56131000002</v>
      </c>
    </row>
    <row r="41" spans="1:18" x14ac:dyDescent="0.25">
      <c r="A41" s="1" t="s">
        <v>321</v>
      </c>
      <c r="B41" s="1" t="s">
        <v>446</v>
      </c>
      <c r="C41" s="4" t="s">
        <v>401</v>
      </c>
      <c r="D41" s="7">
        <v>6206000</v>
      </c>
      <c r="E41" s="7">
        <v>5838000</v>
      </c>
      <c r="F41" s="7">
        <v>8694000</v>
      </c>
      <c r="G41" s="7">
        <v>10968000</v>
      </c>
      <c r="H41" s="7">
        <v>9810965.4317000005</v>
      </c>
      <c r="I41" s="85"/>
      <c r="K41" s="1" t="s">
        <v>321</v>
      </c>
      <c r="L41" s="1" t="s">
        <v>446</v>
      </c>
      <c r="M41" s="4" t="s">
        <v>401</v>
      </c>
      <c r="N41" s="7">
        <v>653000</v>
      </c>
      <c r="O41" s="7">
        <v>722000</v>
      </c>
      <c r="P41" s="7">
        <v>665000</v>
      </c>
      <c r="Q41" s="7">
        <v>709000</v>
      </c>
      <c r="R41" s="7">
        <v>1091802.3214</v>
      </c>
    </row>
    <row r="42" spans="1:18" x14ac:dyDescent="0.25">
      <c r="A42" s="1" t="s">
        <v>328</v>
      </c>
      <c r="B42" s="1" t="s">
        <v>329</v>
      </c>
      <c r="C42" s="4" t="s">
        <v>401</v>
      </c>
      <c r="D42" s="7">
        <v>24133608.090999998</v>
      </c>
      <c r="E42" s="7">
        <v>14605266.69730203</v>
      </c>
      <c r="F42" s="7">
        <v>15303616.270239128</v>
      </c>
      <c r="G42" s="7">
        <v>15986523.577339219</v>
      </c>
      <c r="H42" s="7">
        <v>16631353.314999999</v>
      </c>
      <c r="I42" s="85"/>
      <c r="K42" s="1" t="s">
        <v>328</v>
      </c>
      <c r="L42" s="1" t="s">
        <v>329</v>
      </c>
      <c r="M42" s="4" t="s">
        <v>401</v>
      </c>
      <c r="N42" s="7">
        <v>1650807.9934039998</v>
      </c>
      <c r="O42" s="7">
        <v>1535108.2003793095</v>
      </c>
      <c r="P42" s="7">
        <v>1933924.6219562481</v>
      </c>
      <c r="Q42" s="7">
        <v>1938760.1860561557</v>
      </c>
      <c r="R42" s="7">
        <v>2530888.7398000001</v>
      </c>
    </row>
    <row r="43" spans="1:18" x14ac:dyDescent="0.25">
      <c r="A43" s="1" t="s">
        <v>330</v>
      </c>
      <c r="B43" s="1" t="s">
        <v>331</v>
      </c>
      <c r="C43" s="4" t="s">
        <v>401</v>
      </c>
      <c r="D43" s="7">
        <v>9439532</v>
      </c>
      <c r="E43" s="7">
        <v>8431000</v>
      </c>
      <c r="F43" s="7">
        <v>8798000</v>
      </c>
      <c r="G43" s="7">
        <v>10148887.681</v>
      </c>
      <c r="H43" s="7">
        <v>10889227.276000001</v>
      </c>
      <c r="K43" s="1" t="s">
        <v>330</v>
      </c>
      <c r="L43" s="1" t="s">
        <v>331</v>
      </c>
      <c r="M43" s="4" t="s">
        <v>401</v>
      </c>
      <c r="N43" s="7">
        <v>1301000</v>
      </c>
      <c r="O43" s="7">
        <v>995000</v>
      </c>
      <c r="P43" s="7">
        <v>1201000</v>
      </c>
      <c r="Q43" s="7">
        <v>1234793.4775</v>
      </c>
      <c r="R43" s="7">
        <v>1356790.6501</v>
      </c>
    </row>
    <row r="44" spans="1:18" x14ac:dyDescent="0.25">
      <c r="A44" s="1" t="s">
        <v>336</v>
      </c>
      <c r="B44" s="1" t="s">
        <v>337</v>
      </c>
      <c r="C44" s="4" t="s">
        <v>401</v>
      </c>
      <c r="D44" s="7">
        <v>6629000</v>
      </c>
      <c r="E44" s="7">
        <v>6291480.6356999995</v>
      </c>
      <c r="F44" s="7">
        <v>6537589.2108999994</v>
      </c>
      <c r="G44" s="7">
        <v>6867648.1569999997</v>
      </c>
      <c r="H44" s="7">
        <v>8417764.9365999997</v>
      </c>
      <c r="K44" s="1" t="s">
        <v>336</v>
      </c>
      <c r="L44" s="1" t="s">
        <v>337</v>
      </c>
      <c r="M44" s="4" t="s">
        <v>401</v>
      </c>
      <c r="N44" s="7">
        <v>486000</v>
      </c>
      <c r="O44" s="7">
        <v>709165.36834000004</v>
      </c>
      <c r="P44" s="7">
        <v>949798.94131999998</v>
      </c>
      <c r="Q44" s="7">
        <v>1005194.4326599999</v>
      </c>
      <c r="R44" s="7">
        <v>1032135</v>
      </c>
    </row>
    <row r="45" spans="1:18" x14ac:dyDescent="0.25">
      <c r="A45" s="1" t="s">
        <v>374</v>
      </c>
      <c r="B45" s="1" t="s">
        <v>375</v>
      </c>
      <c r="C45" s="4" t="s">
        <v>401</v>
      </c>
      <c r="D45" s="7">
        <v>5375000</v>
      </c>
      <c r="E45" s="7">
        <v>5390000</v>
      </c>
      <c r="F45" s="7">
        <v>6228000</v>
      </c>
      <c r="G45" s="7">
        <v>6932000</v>
      </c>
      <c r="H45" s="7">
        <v>7463000</v>
      </c>
      <c r="K45" s="1" t="s">
        <v>374</v>
      </c>
      <c r="L45" s="1" t="s">
        <v>375</v>
      </c>
      <c r="M45" s="4" t="s">
        <v>401</v>
      </c>
      <c r="N45" s="7">
        <v>284000</v>
      </c>
      <c r="O45" s="7">
        <v>384000</v>
      </c>
      <c r="P45" s="7">
        <v>484000</v>
      </c>
      <c r="Q45" s="7">
        <v>547000</v>
      </c>
      <c r="R45" s="7">
        <v>689000</v>
      </c>
    </row>
    <row r="46" spans="1:18" x14ac:dyDescent="0.25">
      <c r="A46" s="3"/>
      <c r="B46" s="3"/>
      <c r="C46" s="4"/>
      <c r="D46" s="5"/>
      <c r="E46" s="5"/>
      <c r="F46" s="5"/>
      <c r="G46" s="5"/>
      <c r="H46" s="7"/>
      <c r="K46" s="3"/>
      <c r="L46" s="3"/>
      <c r="M46" s="4"/>
      <c r="N46" s="5"/>
      <c r="O46" s="5"/>
      <c r="P46" s="5"/>
      <c r="Q46" s="5"/>
      <c r="R46" s="7"/>
    </row>
    <row r="47" spans="1:18" x14ac:dyDescent="0.25">
      <c r="A47" s="3"/>
      <c r="B47" s="3"/>
      <c r="C47" s="4"/>
      <c r="D47" s="5">
        <v>640523795.75193393</v>
      </c>
      <c r="E47" s="5">
        <v>726119575.37043667</v>
      </c>
      <c r="F47" s="5">
        <v>799006170.93255234</v>
      </c>
      <c r="G47" s="5">
        <v>868716153.60867631</v>
      </c>
      <c r="H47" s="5">
        <v>927107428.38033366</v>
      </c>
      <c r="K47" s="3"/>
      <c r="L47" s="3"/>
      <c r="M47" s="4"/>
      <c r="N47" s="5">
        <v>46664824.146361001</v>
      </c>
      <c r="O47" s="5">
        <v>49059602.585162207</v>
      </c>
      <c r="P47" s="5">
        <v>55115612.658855587</v>
      </c>
      <c r="Q47" s="5">
        <v>61892445.860862024</v>
      </c>
      <c r="R47" s="5">
        <v>71869100.801488712</v>
      </c>
    </row>
    <row r="48" spans="1:18" x14ac:dyDescent="0.25">
      <c r="A48" s="3"/>
      <c r="B48" s="3"/>
      <c r="C48" s="4"/>
      <c r="D48" s="5"/>
      <c r="E48" s="5"/>
      <c r="F48" s="5"/>
      <c r="G48" s="5"/>
      <c r="H48" s="7"/>
      <c r="K48" s="3"/>
      <c r="L48" s="3"/>
      <c r="M48" s="4"/>
      <c r="N48" s="5"/>
      <c r="O48" s="74"/>
      <c r="P48" s="74"/>
      <c r="Q48" s="74"/>
      <c r="R48" s="7"/>
    </row>
    <row r="49" spans="1:19" x14ac:dyDescent="0.25">
      <c r="A49" s="3"/>
      <c r="B49" s="3"/>
      <c r="C49" s="4"/>
      <c r="D49" s="5">
        <v>640523795.75193405</v>
      </c>
      <c r="E49" s="5">
        <v>726119575.37043655</v>
      </c>
      <c r="F49" s="5">
        <v>799006170.9325521</v>
      </c>
      <c r="G49" s="5">
        <v>868716153.60867667</v>
      </c>
      <c r="H49" s="5">
        <v>927107428.38033378</v>
      </c>
      <c r="K49" s="3"/>
      <c r="L49" s="3"/>
      <c r="M49" s="4"/>
      <c r="N49" s="5">
        <v>46664824.146361001</v>
      </c>
      <c r="O49" s="5">
        <v>49059602.5851622</v>
      </c>
      <c r="P49" s="5">
        <v>55115612.658855595</v>
      </c>
      <c r="Q49" s="5">
        <v>61892445.860862032</v>
      </c>
      <c r="R49" s="5">
        <v>71869100.801488698</v>
      </c>
    </row>
    <row r="50" spans="1:19" x14ac:dyDescent="0.25">
      <c r="A50" s="3"/>
      <c r="B50" s="3"/>
      <c r="C50" s="4"/>
      <c r="D50" s="5"/>
      <c r="E50" s="5"/>
      <c r="F50" s="5"/>
      <c r="G50" s="5"/>
      <c r="H50" s="7"/>
      <c r="K50" s="3"/>
      <c r="L50" s="3"/>
      <c r="M50" s="4"/>
      <c r="N50" s="5"/>
      <c r="O50" s="5"/>
      <c r="P50" s="5"/>
      <c r="Q50" s="5"/>
      <c r="R50" s="7"/>
    </row>
    <row r="51" spans="1:19" x14ac:dyDescent="0.25">
      <c r="A51" s="3"/>
      <c r="B51" s="3"/>
      <c r="C51" s="4"/>
      <c r="D51" s="5"/>
      <c r="E51" s="5"/>
      <c r="F51" s="5"/>
      <c r="G51" s="5"/>
      <c r="H51" s="7"/>
      <c r="K51" s="3"/>
      <c r="L51" s="3"/>
      <c r="M51" s="4"/>
      <c r="N51" s="5"/>
      <c r="O51" s="5"/>
      <c r="P51" s="5"/>
      <c r="Q51" s="5"/>
      <c r="R51" s="7"/>
    </row>
    <row r="52" spans="1:19" x14ac:dyDescent="0.25">
      <c r="A52" s="3"/>
      <c r="B52" s="3"/>
      <c r="C52" s="4"/>
      <c r="D52" s="5"/>
      <c r="E52" s="5"/>
      <c r="F52" s="75">
        <v>0.10037822699509502</v>
      </c>
      <c r="G52" s="75">
        <v>8.724586268809742E-2</v>
      </c>
      <c r="H52" s="75">
        <v>6.7215596865671356E-2</v>
      </c>
      <c r="K52" s="3"/>
      <c r="L52" s="3"/>
      <c r="M52" s="4"/>
      <c r="N52" s="5"/>
      <c r="O52" s="75">
        <v>5.1318707026306365E-2</v>
      </c>
      <c r="P52" s="75">
        <v>0.12344189016168228</v>
      </c>
      <c r="Q52" s="75">
        <v>0.12295668822466732</v>
      </c>
      <c r="R52" s="75">
        <v>0.16119341870985049</v>
      </c>
    </row>
    <row r="53" spans="1:19" x14ac:dyDescent="0.25">
      <c r="A53" s="3"/>
      <c r="B53" s="3"/>
      <c r="C53" s="4"/>
      <c r="D53" s="5"/>
      <c r="E53" s="5"/>
      <c r="F53" s="5">
        <v>72886595.562115669</v>
      </c>
      <c r="G53" s="5">
        <v>69709982.676123977</v>
      </c>
      <c r="H53" s="5">
        <v>58391274.771657348</v>
      </c>
      <c r="I53" s="73">
        <v>200987853.00989699</v>
      </c>
      <c r="K53" s="3"/>
      <c r="L53" s="3"/>
      <c r="M53" s="4"/>
      <c r="N53" s="5"/>
      <c r="O53" s="5"/>
      <c r="P53" s="5">
        <v>6056010.0736933798</v>
      </c>
      <c r="Q53" s="5">
        <v>6776833.2020064369</v>
      </c>
      <c r="R53" s="5">
        <v>9976654.9406266883</v>
      </c>
      <c r="S53" s="73">
        <v>22809498.216326505</v>
      </c>
    </row>
    <row r="54" spans="1:19" x14ac:dyDescent="0.25">
      <c r="A54" s="3"/>
      <c r="B54" s="3"/>
      <c r="C54" s="4"/>
      <c r="D54" s="5"/>
      <c r="E54" s="5"/>
      <c r="F54" s="5"/>
      <c r="G54" s="5"/>
      <c r="H54" s="7"/>
      <c r="K54" s="3"/>
      <c r="L54" s="3"/>
      <c r="M54" s="4"/>
      <c r="N54" s="5"/>
      <c r="O54" s="5"/>
      <c r="P54" s="5"/>
      <c r="Q54" s="5"/>
      <c r="R54" s="7"/>
    </row>
    <row r="55" spans="1:19" x14ac:dyDescent="0.25">
      <c r="A55" s="3"/>
      <c r="B55" s="3"/>
      <c r="C55" s="4"/>
      <c r="D55" s="5"/>
      <c r="E55" s="5"/>
      <c r="F55" s="5"/>
      <c r="G55" s="5"/>
      <c r="H55" s="7"/>
      <c r="K55" s="3"/>
      <c r="L55" s="3"/>
      <c r="M55" s="4"/>
      <c r="N55" s="5"/>
      <c r="O55" s="5"/>
      <c r="P55" s="5"/>
      <c r="Q55" s="5"/>
      <c r="R55" s="7"/>
    </row>
    <row r="56" spans="1:19" x14ac:dyDescent="0.25">
      <c r="A56" s="3"/>
      <c r="B56" s="3"/>
      <c r="C56" s="4"/>
      <c r="D56" s="5"/>
      <c r="E56" s="5"/>
      <c r="F56" s="5"/>
      <c r="G56" s="5"/>
      <c r="H56" s="7"/>
      <c r="K56" s="3"/>
      <c r="L56" s="3"/>
      <c r="M56" s="4"/>
      <c r="N56" s="5"/>
      <c r="O56" s="5"/>
      <c r="P56" s="5"/>
      <c r="Q56" s="5"/>
      <c r="R56" s="7"/>
    </row>
    <row r="57" spans="1:19" x14ac:dyDescent="0.25">
      <c r="A57" s="6"/>
      <c r="B57" s="6"/>
      <c r="C57" s="4"/>
      <c r="D57" s="5"/>
      <c r="E57" s="5"/>
      <c r="F57" s="5"/>
      <c r="G57" s="5"/>
      <c r="H57" s="7"/>
      <c r="K57" s="6"/>
      <c r="L57" s="6"/>
      <c r="M57" s="4"/>
      <c r="N57" s="5"/>
      <c r="O57" s="5"/>
      <c r="P57" s="5"/>
      <c r="Q57" s="5"/>
      <c r="R57" s="7"/>
    </row>
    <row r="58" spans="1:19" x14ac:dyDescent="0.25">
      <c r="A58" s="6"/>
      <c r="B58" s="6"/>
      <c r="C58" s="5"/>
      <c r="D58" s="5"/>
      <c r="E58" s="5"/>
      <c r="F58" s="5"/>
      <c r="G58" s="5"/>
      <c r="H58" s="7"/>
      <c r="K58" s="6"/>
      <c r="L58" s="6"/>
      <c r="M58" s="4"/>
      <c r="N58" s="5"/>
      <c r="O58" s="5"/>
      <c r="P58" s="5"/>
      <c r="Q58" s="5"/>
      <c r="R58" s="7"/>
    </row>
    <row r="59" spans="1:19" x14ac:dyDescent="0.25">
      <c r="A59" s="6"/>
      <c r="B59" s="6"/>
      <c r="C59" s="4"/>
      <c r="D59" s="5"/>
      <c r="E59" s="5"/>
      <c r="F59" s="5"/>
      <c r="G59" s="5"/>
      <c r="H59" s="7"/>
      <c r="K59" s="6"/>
      <c r="L59" s="6"/>
      <c r="M59" s="4"/>
      <c r="N59" s="5"/>
      <c r="O59" s="5"/>
      <c r="P59" s="5"/>
      <c r="Q59" s="5"/>
      <c r="R59" s="7"/>
    </row>
    <row r="60" spans="1:19" x14ac:dyDescent="0.25">
      <c r="A60" s="6"/>
      <c r="B60" s="6"/>
      <c r="C60" s="4"/>
      <c r="D60" s="5"/>
      <c r="E60" s="5"/>
      <c r="F60" s="5"/>
      <c r="G60" s="5"/>
      <c r="H60" s="7"/>
      <c r="K60" s="6"/>
      <c r="L60" s="6"/>
      <c r="M60" s="4"/>
      <c r="N60" s="5"/>
      <c r="O60" s="5"/>
      <c r="P60" s="5"/>
      <c r="Q60" s="5"/>
      <c r="R60" s="7"/>
    </row>
    <row r="61" spans="1:19" x14ac:dyDescent="0.25">
      <c r="A61" s="6"/>
      <c r="B61" s="6"/>
      <c r="C61" s="4"/>
      <c r="D61" s="5"/>
      <c r="E61" s="5"/>
      <c r="F61" s="5"/>
      <c r="G61" s="5"/>
      <c r="H61" s="7"/>
      <c r="K61" s="6"/>
      <c r="L61" s="6"/>
      <c r="M61" s="4"/>
      <c r="N61" s="5"/>
      <c r="O61" s="5"/>
      <c r="P61" s="5"/>
      <c r="Q61" s="5"/>
      <c r="R61" s="7"/>
    </row>
    <row r="62" spans="1:19" x14ac:dyDescent="0.25">
      <c r="A62" s="6"/>
      <c r="B62" s="6"/>
      <c r="C62" s="4"/>
      <c r="D62" s="5"/>
      <c r="E62" s="5"/>
      <c r="F62" s="5"/>
      <c r="G62" s="5"/>
      <c r="H62" s="7"/>
      <c r="K62" s="6"/>
      <c r="L62" s="6"/>
      <c r="M62" s="4"/>
      <c r="N62" s="5"/>
      <c r="O62" s="5"/>
      <c r="P62" s="5"/>
      <c r="Q62" s="5"/>
      <c r="R62" s="7"/>
    </row>
    <row r="63" spans="1:19" x14ac:dyDescent="0.25">
      <c r="A63" s="6"/>
      <c r="B63" s="6"/>
      <c r="C63" s="5"/>
      <c r="D63" s="5"/>
      <c r="E63" s="5"/>
      <c r="F63" s="5"/>
      <c r="G63" s="5"/>
      <c r="H63" s="7"/>
      <c r="K63" s="6"/>
      <c r="L63" s="6"/>
      <c r="M63" s="4"/>
      <c r="N63" s="5"/>
      <c r="O63" s="5"/>
      <c r="P63" s="5"/>
      <c r="Q63" s="5"/>
      <c r="R63" s="7"/>
    </row>
    <row r="64" spans="1:19" x14ac:dyDescent="0.25">
      <c r="A64" s="6"/>
      <c r="B64" s="6"/>
      <c r="C64" s="4"/>
      <c r="D64" s="5"/>
      <c r="E64" s="5"/>
      <c r="F64" s="5"/>
      <c r="G64" s="5"/>
      <c r="H64" s="7"/>
      <c r="K64" s="6"/>
      <c r="L64" s="6"/>
      <c r="M64" s="4"/>
      <c r="N64" s="5"/>
      <c r="O64" s="5"/>
      <c r="P64" s="5"/>
      <c r="Q64" s="5"/>
      <c r="R64" s="7"/>
    </row>
    <row r="65" spans="1:18" x14ac:dyDescent="0.25">
      <c r="A65" s="6"/>
      <c r="B65" s="6"/>
      <c r="C65" s="4"/>
      <c r="D65" s="5"/>
      <c r="E65" s="5"/>
      <c r="F65" s="5"/>
      <c r="G65" s="5"/>
      <c r="H65" s="7"/>
      <c r="K65" s="6"/>
      <c r="L65" s="6"/>
      <c r="M65" s="4"/>
      <c r="N65" s="5"/>
      <c r="O65" s="5"/>
      <c r="P65" s="5"/>
      <c r="Q65" s="5"/>
      <c r="R65" s="7"/>
    </row>
    <row r="66" spans="1:18" x14ac:dyDescent="0.25">
      <c r="A66" s="6"/>
      <c r="B66" s="6"/>
      <c r="C66" s="4"/>
      <c r="D66" s="5"/>
      <c r="E66" s="5"/>
      <c r="F66" s="5"/>
      <c r="G66" s="5"/>
      <c r="H66" s="7"/>
      <c r="K66" s="6"/>
      <c r="L66" s="6"/>
      <c r="M66" s="4"/>
      <c r="N66" s="5"/>
      <c r="O66" s="5"/>
      <c r="P66" s="5"/>
      <c r="Q66" s="5"/>
      <c r="R66" s="7"/>
    </row>
    <row r="67" spans="1:18" x14ac:dyDescent="0.25">
      <c r="A67" s="6"/>
      <c r="B67" s="6"/>
      <c r="C67" s="4"/>
      <c r="D67" s="5"/>
      <c r="E67" s="5"/>
      <c r="F67" s="5"/>
      <c r="G67" s="5"/>
      <c r="H67" s="7"/>
      <c r="K67" s="6"/>
      <c r="L67" s="6"/>
      <c r="M67" s="4"/>
      <c r="N67" s="5"/>
      <c r="O67" s="5"/>
      <c r="P67" s="5"/>
      <c r="Q67" s="5"/>
      <c r="R67" s="7"/>
    </row>
    <row r="68" spans="1:18" x14ac:dyDescent="0.25">
      <c r="A68" s="6"/>
      <c r="B68" s="6"/>
      <c r="C68" s="4"/>
      <c r="D68" s="5"/>
      <c r="E68" s="5"/>
      <c r="F68" s="5"/>
      <c r="G68" s="5"/>
      <c r="H68" s="7"/>
      <c r="K68" s="6"/>
      <c r="L68" s="6"/>
      <c r="M68" s="4"/>
      <c r="N68" s="5"/>
      <c r="O68" s="5"/>
      <c r="P68" s="5"/>
      <c r="Q68" s="5"/>
      <c r="R68" s="7"/>
    </row>
    <row r="69" spans="1:18" x14ac:dyDescent="0.25">
      <c r="A69" s="6"/>
      <c r="B69" s="6"/>
      <c r="C69" s="4"/>
      <c r="D69" s="5"/>
      <c r="E69" s="5"/>
      <c r="F69" s="5"/>
      <c r="G69" s="5"/>
      <c r="H69" s="7"/>
      <c r="K69" s="6"/>
      <c r="L69" s="6"/>
      <c r="M69" s="4"/>
      <c r="N69" s="5"/>
      <c r="O69" s="5"/>
      <c r="P69" s="5"/>
      <c r="Q69" s="5"/>
      <c r="R69" s="7"/>
    </row>
    <row r="70" spans="1:18" x14ac:dyDescent="0.25">
      <c r="A70" s="6"/>
      <c r="B70" s="6"/>
      <c r="C70" s="4"/>
      <c r="D70" s="5"/>
      <c r="E70" s="5"/>
      <c r="F70" s="5"/>
      <c r="G70" s="5"/>
      <c r="H70" s="7"/>
      <c r="K70" s="6"/>
      <c r="L70" s="6"/>
      <c r="M70" s="4"/>
      <c r="N70" s="5"/>
      <c r="O70" s="5"/>
      <c r="P70" s="5"/>
      <c r="Q70" s="5"/>
      <c r="R70" s="7"/>
    </row>
    <row r="71" spans="1:18" x14ac:dyDescent="0.25">
      <c r="A71" s="6"/>
      <c r="B71" s="6"/>
      <c r="C71" s="4"/>
      <c r="D71" s="5"/>
      <c r="E71" s="5"/>
      <c r="F71" s="5"/>
      <c r="G71" s="5"/>
      <c r="H71" s="7"/>
      <c r="K71" s="6"/>
      <c r="L71" s="6"/>
      <c r="M71" s="4"/>
      <c r="N71" s="5"/>
      <c r="O71" s="5"/>
      <c r="P71" s="5"/>
      <c r="Q71" s="5"/>
      <c r="R71" s="7"/>
    </row>
    <row r="72" spans="1:18" x14ac:dyDescent="0.25">
      <c r="A72" s="6"/>
      <c r="B72" s="6"/>
      <c r="C72" s="4"/>
      <c r="D72" s="5"/>
      <c r="E72" s="5"/>
      <c r="F72" s="5"/>
      <c r="G72" s="5"/>
      <c r="H72" s="7"/>
      <c r="K72" s="6"/>
      <c r="L72" s="6"/>
      <c r="M72" s="4"/>
      <c r="N72" s="5"/>
      <c r="O72" s="5"/>
      <c r="P72" s="5"/>
      <c r="Q72" s="5"/>
      <c r="R72" s="7"/>
    </row>
    <row r="73" spans="1:18" x14ac:dyDescent="0.25">
      <c r="A73" s="6"/>
      <c r="B73" s="6"/>
      <c r="C73" s="4"/>
      <c r="D73" s="5"/>
      <c r="E73" s="5"/>
      <c r="F73" s="5"/>
      <c r="G73" s="5"/>
      <c r="H73" s="7"/>
      <c r="K73" s="6"/>
      <c r="L73" s="6"/>
      <c r="M73" s="4"/>
      <c r="N73" s="5"/>
      <c r="O73" s="5"/>
      <c r="P73" s="5"/>
      <c r="Q73" s="5"/>
      <c r="R73" s="7"/>
    </row>
    <row r="74" spans="1:18" x14ac:dyDescent="0.25">
      <c r="A74" s="6"/>
      <c r="B74" s="6"/>
      <c r="C74" s="4"/>
      <c r="D74" s="5"/>
      <c r="E74" s="5"/>
      <c r="F74" s="5"/>
      <c r="G74" s="5"/>
      <c r="H74" s="7"/>
      <c r="K74" s="6"/>
      <c r="L74" s="6"/>
      <c r="M74" s="4"/>
      <c r="N74" s="5"/>
      <c r="O74" s="5"/>
      <c r="P74" s="5"/>
      <c r="Q74" s="5"/>
      <c r="R74" s="7"/>
    </row>
  </sheetData>
  <mergeCells count="4">
    <mergeCell ref="C1:I1"/>
    <mergeCell ref="M1:S1"/>
    <mergeCell ref="D2:G2"/>
    <mergeCell ref="N2:Q2"/>
  </mergeCells>
  <conditionalFormatting sqref="A57:B74">
    <cfRule type="expression" dxfId="110" priority="33">
      <formula>#REF!=1</formula>
    </cfRule>
  </conditionalFormatting>
  <conditionalFormatting sqref="D65:H74 H61:H64 D4:H60">
    <cfRule type="expression" dxfId="109" priority="30">
      <formula>#REF!="National measure only"</formula>
    </cfRule>
    <cfRule type="expression" dxfId="108" priority="31">
      <formula>#REF!="Data not available at CCG level"</formula>
    </cfRule>
    <cfRule type="expression" dxfId="107" priority="32">
      <formula>#REF!="Data not available at STP level"</formula>
    </cfRule>
  </conditionalFormatting>
  <conditionalFormatting sqref="K57:K74">
    <cfRule type="expression" dxfId="106" priority="28">
      <formula>#REF!=1</formula>
    </cfRule>
  </conditionalFormatting>
  <conditionalFormatting sqref="L57:L74">
    <cfRule type="expression" dxfId="105" priority="29">
      <formula>#REF!=1</formula>
    </cfRule>
  </conditionalFormatting>
  <conditionalFormatting sqref="N54:R74 N52:N53 N46:R46 H4:H45 N49:R51">
    <cfRule type="expression" dxfId="104" priority="25">
      <formula>#REF!="National measure only"</formula>
    </cfRule>
    <cfRule type="expression" dxfId="103" priority="26">
      <formula>#REF!="Data not available at CCG level"</formula>
    </cfRule>
    <cfRule type="expression" dxfId="102" priority="27">
      <formula>#REF!="Data not available at STP level"</formula>
    </cfRule>
  </conditionalFormatting>
  <conditionalFormatting sqref="N47:R48">
    <cfRule type="expression" dxfId="101" priority="22">
      <formula>#REF!="National measure only"</formula>
    </cfRule>
    <cfRule type="expression" dxfId="100" priority="23">
      <formula>#REF!="Data not available at CCG level"</formula>
    </cfRule>
    <cfRule type="expression" dxfId="99" priority="24">
      <formula>#REF!="Data not available at STP level"</formula>
    </cfRule>
  </conditionalFormatting>
  <conditionalFormatting sqref="O52:Q53 R52">
    <cfRule type="expression" dxfId="98" priority="19">
      <formula>#REF!="National measure only"</formula>
    </cfRule>
    <cfRule type="expression" dxfId="97" priority="20">
      <formula>#REF!="Data not available at CCG level"</formula>
    </cfRule>
    <cfRule type="expression" dxfId="96" priority="21">
      <formula>#REF!="Data not available at STP level"</formula>
    </cfRule>
  </conditionalFormatting>
  <conditionalFormatting sqref="C58">
    <cfRule type="expression" dxfId="95" priority="16">
      <formula>#REF!="National measure only"</formula>
    </cfRule>
    <cfRule type="expression" dxfId="94" priority="17">
      <formula>#REF!="Data not available at CCG level"</formula>
    </cfRule>
    <cfRule type="expression" dxfId="93" priority="18">
      <formula>#REF!="Data not available at STP level"</formula>
    </cfRule>
  </conditionalFormatting>
  <conditionalFormatting sqref="D61:G64">
    <cfRule type="expression" dxfId="92" priority="13">
      <formula>#REF!="National measure only"</formula>
    </cfRule>
    <cfRule type="expression" dxfId="91" priority="14">
      <formula>#REF!="Data not available at CCG level"</formula>
    </cfRule>
    <cfRule type="expression" dxfId="90" priority="15">
      <formula>#REF!="Data not available at STP level"</formula>
    </cfRule>
  </conditionalFormatting>
  <conditionalFormatting sqref="C63">
    <cfRule type="expression" dxfId="89" priority="10">
      <formula>#REF!="National measure only"</formula>
    </cfRule>
    <cfRule type="expression" dxfId="88" priority="11">
      <formula>#REF!="Data not available at CCG level"</formula>
    </cfRule>
    <cfRule type="expression" dxfId="87" priority="12">
      <formula>#REF!="Data not available at STP level"</formula>
    </cfRule>
  </conditionalFormatting>
  <conditionalFormatting sqref="P53:R53">
    <cfRule type="expression" dxfId="86" priority="7">
      <formula>#REF!="National measure only"</formula>
    </cfRule>
    <cfRule type="expression" dxfId="85" priority="8">
      <formula>#REF!="Data not available at CCG level"</formula>
    </cfRule>
    <cfRule type="expression" dxfId="84" priority="9">
      <formula>#REF!="Data not available at STP level"</formula>
    </cfRule>
  </conditionalFormatting>
  <conditionalFormatting sqref="N4:R45">
    <cfRule type="expression" dxfId="83" priority="4">
      <formula>#REF!="National measure only"</formula>
    </cfRule>
    <cfRule type="expression" dxfId="82" priority="5">
      <formula>#REF!="Data not available at CCG level"</formula>
    </cfRule>
    <cfRule type="expression" dxfId="81" priority="6">
      <formula>#REF!="Data not available at STP level"</formula>
    </cfRule>
  </conditionalFormatting>
  <conditionalFormatting sqref="R4:R45">
    <cfRule type="expression" dxfId="80" priority="1">
      <formula>#REF!="National measure only"</formula>
    </cfRule>
    <cfRule type="expression" dxfId="79" priority="2">
      <formula>#REF!="Data not available at CCG level"</formula>
    </cfRule>
    <cfRule type="expression" dxfId="78" priority="3">
      <formula>#REF!="Data not available at STP level"</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7722A-BA44-4A90-B4ED-6E9D77F8CAD3}">
  <sheetPr>
    <tabColor theme="0" tint="-0.14999847407452621"/>
  </sheetPr>
  <dimension ref="A1:I110"/>
  <sheetViews>
    <sheetView topLeftCell="A10" workbookViewId="0">
      <selection activeCell="G4" sqref="G4"/>
    </sheetView>
  </sheetViews>
  <sheetFormatPr defaultRowHeight="15" x14ac:dyDescent="0.25"/>
  <cols>
    <col min="1" max="1" width="16.28515625" style="82" bestFit="1" customWidth="1"/>
    <col min="2" max="2" width="16.28515625" style="82" customWidth="1"/>
    <col min="3" max="3" width="55.5703125" style="82" bestFit="1" customWidth="1"/>
    <col min="4" max="5" width="9.140625" style="82"/>
    <col min="6" max="6" width="42.140625" style="82" bestFit="1" customWidth="1"/>
    <col min="7" max="7" width="33.28515625" style="82" bestFit="1" customWidth="1"/>
    <col min="8" max="8" width="9.140625" style="82"/>
    <col min="9" max="9" width="12" style="82" bestFit="1" customWidth="1"/>
    <col min="10" max="16384" width="9.140625" style="82"/>
  </cols>
  <sheetData>
    <row r="1" spans="1:7" x14ac:dyDescent="0.25">
      <c r="A1" s="82" t="s">
        <v>80</v>
      </c>
      <c r="B1" s="82" t="s">
        <v>474</v>
      </c>
      <c r="C1" s="82" t="s">
        <v>81</v>
      </c>
      <c r="D1" s="82" t="s">
        <v>82</v>
      </c>
      <c r="E1" s="82" t="s">
        <v>83</v>
      </c>
      <c r="F1" s="82" t="s">
        <v>437</v>
      </c>
      <c r="G1" s="82" t="s">
        <v>438</v>
      </c>
    </row>
    <row r="2" spans="1:7" x14ac:dyDescent="0.25">
      <c r="A2" s="1" t="s">
        <v>85</v>
      </c>
      <c r="B2" s="1" t="s">
        <v>85</v>
      </c>
      <c r="C2" s="1" t="s">
        <v>86</v>
      </c>
      <c r="D2" s="82" t="s">
        <v>401</v>
      </c>
      <c r="E2" s="82" t="s">
        <v>402</v>
      </c>
      <c r="F2" s="2">
        <v>0.17901599947062188</v>
      </c>
      <c r="G2" s="5">
        <v>44805000</v>
      </c>
    </row>
    <row r="3" spans="1:7" x14ac:dyDescent="0.25">
      <c r="A3" s="1" t="s">
        <v>89</v>
      </c>
      <c r="B3" s="1" t="s">
        <v>89</v>
      </c>
      <c r="C3" s="1" t="s">
        <v>90</v>
      </c>
      <c r="D3" s="82" t="s">
        <v>401</v>
      </c>
      <c r="E3" s="82" t="s">
        <v>402</v>
      </c>
      <c r="F3" s="2">
        <v>7.7468377354889859E-2</v>
      </c>
      <c r="G3" s="5">
        <v>53404000</v>
      </c>
    </row>
    <row r="4" spans="1:7" x14ac:dyDescent="0.25">
      <c r="A4" s="1" t="s">
        <v>91</v>
      </c>
      <c r="B4" s="1" t="s">
        <v>91</v>
      </c>
      <c r="C4" s="1" t="s">
        <v>92</v>
      </c>
      <c r="D4" s="82" t="s">
        <v>401</v>
      </c>
      <c r="E4" s="82" t="s">
        <v>402</v>
      </c>
      <c r="F4" s="2">
        <v>0.19187459830379835</v>
      </c>
      <c r="G4" s="5">
        <v>51128290.578000002</v>
      </c>
    </row>
    <row r="5" spans="1:7" x14ac:dyDescent="0.25">
      <c r="A5" s="1" t="s">
        <v>93</v>
      </c>
      <c r="B5" s="1" t="s">
        <v>93</v>
      </c>
      <c r="C5" s="1" t="s">
        <v>94</v>
      </c>
      <c r="D5" s="82" t="s">
        <v>401</v>
      </c>
      <c r="E5" s="82" t="s">
        <v>402</v>
      </c>
      <c r="F5" s="2">
        <v>0.15719583967822801</v>
      </c>
      <c r="G5" s="5">
        <v>95144922</v>
      </c>
    </row>
    <row r="6" spans="1:7" x14ac:dyDescent="0.25">
      <c r="A6" s="1" t="s">
        <v>95</v>
      </c>
      <c r="B6" s="1" t="s">
        <v>95</v>
      </c>
      <c r="C6" s="1" t="s">
        <v>96</v>
      </c>
      <c r="D6" s="82" t="s">
        <v>401</v>
      </c>
      <c r="E6" s="82" t="s">
        <v>402</v>
      </c>
      <c r="F6" s="2">
        <v>0.15109626913734719</v>
      </c>
      <c r="G6" s="5">
        <v>44542182.191</v>
      </c>
    </row>
    <row r="7" spans="1:7" x14ac:dyDescent="0.25">
      <c r="A7" s="1" t="s">
        <v>97</v>
      </c>
      <c r="B7" s="1" t="s">
        <v>97</v>
      </c>
      <c r="C7" s="1" t="s">
        <v>98</v>
      </c>
      <c r="D7" s="82" t="s">
        <v>401</v>
      </c>
      <c r="E7" s="82" t="s">
        <v>402</v>
      </c>
      <c r="F7" s="2">
        <v>0.17171088192258699</v>
      </c>
      <c r="G7" s="5">
        <v>50318218.020000003</v>
      </c>
    </row>
    <row r="8" spans="1:7" x14ac:dyDescent="0.25">
      <c r="A8" s="1" t="s">
        <v>99</v>
      </c>
      <c r="B8" s="1" t="s">
        <v>99</v>
      </c>
      <c r="C8" s="1" t="s">
        <v>100</v>
      </c>
      <c r="D8" s="82" t="s">
        <v>401</v>
      </c>
      <c r="E8" s="82" t="s">
        <v>402</v>
      </c>
      <c r="F8" s="2">
        <v>0.13587035520808308</v>
      </c>
      <c r="G8" s="5">
        <v>74546999</v>
      </c>
    </row>
    <row r="9" spans="1:7" x14ac:dyDescent="0.25">
      <c r="A9" s="1" t="s">
        <v>101</v>
      </c>
      <c r="B9" s="1" t="s">
        <v>101</v>
      </c>
      <c r="C9" s="1" t="s">
        <v>102</v>
      </c>
      <c r="D9" s="82" t="s">
        <v>401</v>
      </c>
      <c r="E9" s="82" t="s">
        <v>402</v>
      </c>
      <c r="F9" s="2">
        <v>0.15161763941914172</v>
      </c>
      <c r="G9" s="5">
        <v>25613464.497000001</v>
      </c>
    </row>
    <row r="10" spans="1:7" x14ac:dyDescent="0.25">
      <c r="A10" s="1" t="s">
        <v>103</v>
      </c>
      <c r="B10" s="1" t="s">
        <v>103</v>
      </c>
      <c r="C10" s="1" t="s">
        <v>104</v>
      </c>
      <c r="D10" s="82" t="s">
        <v>401</v>
      </c>
      <c r="E10" s="82" t="s">
        <v>402</v>
      </c>
      <c r="F10" s="2">
        <v>0.15233227360686422</v>
      </c>
      <c r="G10" s="5">
        <v>64069000</v>
      </c>
    </row>
    <row r="11" spans="1:7" x14ac:dyDescent="0.25">
      <c r="A11" s="1" t="s">
        <v>105</v>
      </c>
      <c r="B11" s="1" t="s">
        <v>105</v>
      </c>
      <c r="C11" s="1" t="s">
        <v>106</v>
      </c>
      <c r="D11" s="82" t="s">
        <v>401</v>
      </c>
      <c r="E11" s="82" t="s">
        <v>402</v>
      </c>
      <c r="F11" s="2">
        <v>0.14802450742164677</v>
      </c>
      <c r="G11" s="5">
        <v>26120000</v>
      </c>
    </row>
    <row r="12" spans="1:7" x14ac:dyDescent="0.25">
      <c r="A12" s="1" t="s">
        <v>107</v>
      </c>
      <c r="B12" s="1" t="s">
        <v>107</v>
      </c>
      <c r="C12" s="1" t="s">
        <v>108</v>
      </c>
      <c r="D12" s="82" t="s">
        <v>401</v>
      </c>
      <c r="E12" s="82" t="s">
        <v>402</v>
      </c>
      <c r="F12" s="2">
        <v>0.19362850357248065</v>
      </c>
      <c r="G12" s="5">
        <v>95886000</v>
      </c>
    </row>
    <row r="13" spans="1:7" x14ac:dyDescent="0.25">
      <c r="A13" s="1" t="s">
        <v>109</v>
      </c>
      <c r="B13" s="1" t="s">
        <v>109</v>
      </c>
      <c r="C13" s="1" t="s">
        <v>110</v>
      </c>
      <c r="D13" s="82" t="s">
        <v>401</v>
      </c>
      <c r="E13" s="82" t="s">
        <v>402</v>
      </c>
      <c r="F13" s="2">
        <v>0.1605531674125403</v>
      </c>
      <c r="G13" s="5">
        <v>65497750.685000002</v>
      </c>
    </row>
    <row r="14" spans="1:7" x14ac:dyDescent="0.25">
      <c r="A14" s="1" t="s">
        <v>111</v>
      </c>
      <c r="B14" s="1" t="s">
        <v>111</v>
      </c>
      <c r="C14" s="1" t="s">
        <v>112</v>
      </c>
      <c r="D14" s="82" t="s">
        <v>401</v>
      </c>
      <c r="E14" s="82" t="s">
        <v>402</v>
      </c>
      <c r="F14" s="2">
        <v>0.15667214555298892</v>
      </c>
      <c r="G14" s="5">
        <v>159458533.22999999</v>
      </c>
    </row>
    <row r="15" spans="1:7" x14ac:dyDescent="0.25">
      <c r="A15" s="1" t="s">
        <v>113</v>
      </c>
      <c r="B15" s="1" t="s">
        <v>113</v>
      </c>
      <c r="C15" s="1" t="s">
        <v>114</v>
      </c>
      <c r="D15" s="82" t="s">
        <v>401</v>
      </c>
      <c r="E15" s="82" t="s">
        <v>402</v>
      </c>
      <c r="F15" s="2">
        <v>0.13742290443408756</v>
      </c>
      <c r="G15" s="5">
        <v>52052000</v>
      </c>
    </row>
    <row r="16" spans="1:7" x14ac:dyDescent="0.25">
      <c r="A16" s="1" t="s">
        <v>115</v>
      </c>
      <c r="B16" s="1" t="s">
        <v>115</v>
      </c>
      <c r="C16" s="1" t="s">
        <v>116</v>
      </c>
      <c r="D16" s="82" t="s">
        <v>401</v>
      </c>
      <c r="E16" s="82" t="s">
        <v>402</v>
      </c>
      <c r="F16" s="2">
        <v>0.12174549772243158</v>
      </c>
      <c r="G16" s="5">
        <v>31922000</v>
      </c>
    </row>
    <row r="17" spans="1:9" x14ac:dyDescent="0.25">
      <c r="A17" s="1" t="s">
        <v>117</v>
      </c>
      <c r="B17" s="1" t="s">
        <v>117</v>
      </c>
      <c r="C17" s="1" t="s">
        <v>118</v>
      </c>
      <c r="D17" s="82" t="s">
        <v>401</v>
      </c>
      <c r="E17" s="82" t="s">
        <v>402</v>
      </c>
      <c r="F17" s="2">
        <v>9.6094187989553589E-2</v>
      </c>
      <c r="G17" s="5">
        <v>66908225.000000007</v>
      </c>
      <c r="I17" s="86"/>
    </row>
    <row r="18" spans="1:9" x14ac:dyDescent="0.25">
      <c r="A18" s="1" t="s">
        <v>119</v>
      </c>
      <c r="B18" s="1" t="s">
        <v>119</v>
      </c>
      <c r="C18" s="1" t="s">
        <v>120</v>
      </c>
      <c r="D18" s="82" t="s">
        <v>401</v>
      </c>
      <c r="E18" s="82" t="s">
        <v>402</v>
      </c>
      <c r="F18" s="2">
        <v>0.17489209314290327</v>
      </c>
      <c r="G18" s="5">
        <v>48004000</v>
      </c>
    </row>
    <row r="19" spans="1:9" x14ac:dyDescent="0.25">
      <c r="A19" s="1" t="s">
        <v>121</v>
      </c>
      <c r="B19" s="1" t="s">
        <v>121</v>
      </c>
      <c r="C19" s="1" t="s">
        <v>122</v>
      </c>
      <c r="D19" s="82" t="s">
        <v>401</v>
      </c>
      <c r="E19" s="82" t="s">
        <v>402</v>
      </c>
      <c r="F19" s="2">
        <v>0.1284054028534341</v>
      </c>
      <c r="G19" s="5">
        <v>29965499.75</v>
      </c>
    </row>
    <row r="20" spans="1:9" x14ac:dyDescent="0.25">
      <c r="A20" s="1" t="s">
        <v>123</v>
      </c>
      <c r="B20" s="1" t="s">
        <v>123</v>
      </c>
      <c r="C20" s="1" t="s">
        <v>124</v>
      </c>
      <c r="D20" s="82" t="s">
        <v>401</v>
      </c>
      <c r="E20" s="82" t="s">
        <v>402</v>
      </c>
      <c r="F20" s="2">
        <v>0.16770303166817785</v>
      </c>
      <c r="G20" s="5">
        <v>331762000</v>
      </c>
    </row>
    <row r="21" spans="1:9" x14ac:dyDescent="0.25">
      <c r="A21" s="1" t="s">
        <v>125</v>
      </c>
      <c r="B21" s="1" t="s">
        <v>125</v>
      </c>
      <c r="C21" s="1" t="s">
        <v>126</v>
      </c>
      <c r="D21" s="82" t="s">
        <v>401</v>
      </c>
      <c r="E21" s="82" t="s">
        <v>402</v>
      </c>
      <c r="F21" s="2">
        <v>0.15634941434130456</v>
      </c>
      <c r="G21" s="5">
        <v>145620465.53</v>
      </c>
    </row>
    <row r="22" spans="1:9" x14ac:dyDescent="0.25">
      <c r="A22" s="1" t="s">
        <v>127</v>
      </c>
      <c r="B22" s="1" t="s">
        <v>127</v>
      </c>
      <c r="C22" s="1" t="s">
        <v>128</v>
      </c>
      <c r="D22" s="82" t="s">
        <v>401</v>
      </c>
      <c r="E22" s="82" t="s">
        <v>402</v>
      </c>
      <c r="F22" s="2">
        <v>0.11542076936205101</v>
      </c>
      <c r="G22" s="5">
        <v>71028000</v>
      </c>
    </row>
    <row r="23" spans="1:9" x14ac:dyDescent="0.25">
      <c r="A23" s="1" t="s">
        <v>129</v>
      </c>
      <c r="B23" s="1" t="s">
        <v>129</v>
      </c>
      <c r="C23" s="1" t="s">
        <v>130</v>
      </c>
      <c r="D23" s="82" t="s">
        <v>401</v>
      </c>
      <c r="E23" s="82" t="s">
        <v>402</v>
      </c>
      <c r="F23" s="2">
        <v>0.1650298246455546</v>
      </c>
      <c r="G23" s="5">
        <v>56262511.770999998</v>
      </c>
    </row>
    <row r="24" spans="1:9" x14ac:dyDescent="0.25">
      <c r="A24" s="1" t="s">
        <v>131</v>
      </c>
      <c r="B24" s="1" t="s">
        <v>131</v>
      </c>
      <c r="C24" s="1" t="s">
        <v>132</v>
      </c>
      <c r="D24" s="82" t="s">
        <v>401</v>
      </c>
      <c r="E24" s="82" t="s">
        <v>402</v>
      </c>
      <c r="F24" s="2">
        <v>0.22766642287135411</v>
      </c>
      <c r="G24" s="5">
        <v>118858387.35000001</v>
      </c>
    </row>
    <row r="25" spans="1:9" x14ac:dyDescent="0.25">
      <c r="A25" s="1" t="s">
        <v>133</v>
      </c>
      <c r="B25" s="1" t="s">
        <v>133</v>
      </c>
      <c r="C25" s="1" t="s">
        <v>134</v>
      </c>
      <c r="D25" s="82" t="s">
        <v>401</v>
      </c>
      <c r="E25" s="82" t="s">
        <v>402</v>
      </c>
      <c r="F25" s="2">
        <v>0.17734122338913669</v>
      </c>
      <c r="G25" s="5">
        <v>50385000</v>
      </c>
    </row>
    <row r="26" spans="1:9" x14ac:dyDescent="0.25">
      <c r="A26" s="1" t="s">
        <v>135</v>
      </c>
      <c r="B26" s="1" t="s">
        <v>135</v>
      </c>
      <c r="C26" s="1" t="s">
        <v>136</v>
      </c>
      <c r="D26" s="82" t="s">
        <v>401</v>
      </c>
      <c r="E26" s="82" t="s">
        <v>402</v>
      </c>
      <c r="F26" s="2">
        <v>0.17828050910104287</v>
      </c>
      <c r="G26" s="5">
        <v>88135229.775999993</v>
      </c>
    </row>
    <row r="27" spans="1:9" x14ac:dyDescent="0.25">
      <c r="A27" s="1" t="s">
        <v>137</v>
      </c>
      <c r="B27" s="1" t="s">
        <v>137</v>
      </c>
      <c r="C27" s="1" t="s">
        <v>138</v>
      </c>
      <c r="D27" s="82" t="s">
        <v>401</v>
      </c>
      <c r="E27" s="82" t="s">
        <v>402</v>
      </c>
      <c r="F27" s="2">
        <v>0.13196281987582412</v>
      </c>
      <c r="G27" s="5">
        <v>226785072.64999998</v>
      </c>
    </row>
    <row r="28" spans="1:9" x14ac:dyDescent="0.25">
      <c r="A28" s="1" t="s">
        <v>139</v>
      </c>
      <c r="B28" s="1" t="s">
        <v>139</v>
      </c>
      <c r="C28" s="1" t="s">
        <v>140</v>
      </c>
      <c r="D28" s="82" t="s">
        <v>401</v>
      </c>
      <c r="E28" s="82" t="s">
        <v>402</v>
      </c>
      <c r="F28" s="2">
        <v>0.15827545328516077</v>
      </c>
      <c r="G28" s="5">
        <v>83251942.049999997</v>
      </c>
    </row>
    <row r="29" spans="1:9" x14ac:dyDescent="0.25">
      <c r="A29" s="1" t="s">
        <v>141</v>
      </c>
      <c r="B29" s="1" t="s">
        <v>141</v>
      </c>
      <c r="C29" s="1" t="s">
        <v>142</v>
      </c>
      <c r="D29" s="82" t="s">
        <v>401</v>
      </c>
      <c r="E29" s="82" t="s">
        <v>402</v>
      </c>
      <c r="F29" s="2">
        <v>9.5667431135126962E-2</v>
      </c>
      <c r="G29" s="5">
        <v>66987214.019999996</v>
      </c>
    </row>
    <row r="30" spans="1:9" x14ac:dyDescent="0.25">
      <c r="A30" s="1" t="s">
        <v>143</v>
      </c>
      <c r="B30" s="1" t="s">
        <v>143</v>
      </c>
      <c r="C30" s="1" t="s">
        <v>144</v>
      </c>
      <c r="D30" s="82" t="s">
        <v>401</v>
      </c>
      <c r="E30" s="82" t="s">
        <v>402</v>
      </c>
      <c r="F30" s="2">
        <v>0.1307264810720187</v>
      </c>
      <c r="G30" s="5">
        <v>43749037.093999997</v>
      </c>
    </row>
    <row r="31" spans="1:9" x14ac:dyDescent="0.25">
      <c r="A31" s="1" t="s">
        <v>145</v>
      </c>
      <c r="B31" s="1" t="s">
        <v>145</v>
      </c>
      <c r="C31" s="1" t="s">
        <v>146</v>
      </c>
      <c r="D31" s="82" t="s">
        <v>401</v>
      </c>
      <c r="E31" s="82" t="s">
        <v>402</v>
      </c>
      <c r="F31" s="2">
        <v>0.15935740218723024</v>
      </c>
      <c r="G31" s="5">
        <v>321910414.24000001</v>
      </c>
    </row>
    <row r="32" spans="1:9" x14ac:dyDescent="0.25">
      <c r="A32" s="1" t="s">
        <v>147</v>
      </c>
      <c r="B32" s="1" t="s">
        <v>147</v>
      </c>
      <c r="C32" s="1" t="s">
        <v>148</v>
      </c>
      <c r="D32" s="82" t="s">
        <v>401</v>
      </c>
      <c r="E32" s="82" t="s">
        <v>402</v>
      </c>
      <c r="F32" s="2">
        <v>0.14665495914481558</v>
      </c>
      <c r="G32" s="5">
        <v>61325850.159000002</v>
      </c>
    </row>
    <row r="33" spans="1:7" x14ac:dyDescent="0.25">
      <c r="A33" s="1" t="s">
        <v>149</v>
      </c>
      <c r="B33" s="1" t="s">
        <v>149</v>
      </c>
      <c r="C33" s="1" t="s">
        <v>150</v>
      </c>
      <c r="D33" s="82" t="s">
        <v>401</v>
      </c>
      <c r="E33" s="82" t="s">
        <v>402</v>
      </c>
      <c r="F33" s="2">
        <v>0.15661623886050069</v>
      </c>
      <c r="G33" s="5">
        <v>101677426.02</v>
      </c>
    </row>
    <row r="34" spans="1:7" x14ac:dyDescent="0.25">
      <c r="A34" s="1" t="s">
        <v>151</v>
      </c>
      <c r="B34" s="1" t="s">
        <v>151</v>
      </c>
      <c r="C34" s="1" t="s">
        <v>152</v>
      </c>
      <c r="D34" s="82" t="s">
        <v>401</v>
      </c>
      <c r="E34" s="82" t="s">
        <v>402</v>
      </c>
      <c r="F34" s="2">
        <v>0.15001398076736486</v>
      </c>
      <c r="G34" s="5">
        <v>73347269.717999995</v>
      </c>
    </row>
    <row r="35" spans="1:7" x14ac:dyDescent="0.25">
      <c r="A35" s="1" t="s">
        <v>153</v>
      </c>
      <c r="B35" s="1" t="s">
        <v>153</v>
      </c>
      <c r="C35" s="1" t="s">
        <v>154</v>
      </c>
      <c r="D35" s="82" t="s">
        <v>401</v>
      </c>
      <c r="E35" s="82" t="s">
        <v>402</v>
      </c>
      <c r="F35" s="2">
        <v>0.13054299255159596</v>
      </c>
      <c r="G35" s="5">
        <v>106934034.09</v>
      </c>
    </row>
    <row r="36" spans="1:7" x14ac:dyDescent="0.25">
      <c r="A36" s="1" t="s">
        <v>155</v>
      </c>
      <c r="B36" s="1" t="s">
        <v>155</v>
      </c>
      <c r="C36" s="1" t="s">
        <v>156</v>
      </c>
      <c r="D36" s="82" t="s">
        <v>401</v>
      </c>
      <c r="E36" s="82" t="s">
        <v>402</v>
      </c>
      <c r="F36" s="2">
        <v>0.13138659587582446</v>
      </c>
      <c r="G36" s="5">
        <v>111643118.61</v>
      </c>
    </row>
    <row r="37" spans="1:7" x14ac:dyDescent="0.25">
      <c r="A37" s="1" t="s">
        <v>157</v>
      </c>
      <c r="B37" s="1" t="s">
        <v>157</v>
      </c>
      <c r="C37" s="1" t="s">
        <v>158</v>
      </c>
      <c r="D37" s="82" t="s">
        <v>401</v>
      </c>
      <c r="E37" s="82" t="s">
        <v>402</v>
      </c>
      <c r="F37" s="2">
        <v>8.6149265378186651E-2</v>
      </c>
      <c r="G37" s="5">
        <v>51935016</v>
      </c>
    </row>
    <row r="38" spans="1:7" x14ac:dyDescent="0.25">
      <c r="A38" s="1" t="s">
        <v>159</v>
      </c>
      <c r="B38" s="1" t="s">
        <v>159</v>
      </c>
      <c r="C38" s="1" t="s">
        <v>160</v>
      </c>
      <c r="D38" s="82" t="s">
        <v>401</v>
      </c>
      <c r="E38" s="82" t="s">
        <v>402</v>
      </c>
      <c r="F38" s="2">
        <v>0.14861045165649017</v>
      </c>
      <c r="G38" s="5">
        <v>29784037.932</v>
      </c>
    </row>
    <row r="39" spans="1:7" x14ac:dyDescent="0.25">
      <c r="A39" s="1" t="s">
        <v>161</v>
      </c>
      <c r="B39" s="1" t="s">
        <v>161</v>
      </c>
      <c r="C39" s="1" t="s">
        <v>162</v>
      </c>
      <c r="D39" s="82" t="s">
        <v>401</v>
      </c>
      <c r="E39" s="82" t="s">
        <v>402</v>
      </c>
      <c r="F39" s="2">
        <v>0.13472684987043487</v>
      </c>
      <c r="G39" s="5">
        <v>25114389.456</v>
      </c>
    </row>
    <row r="40" spans="1:7" x14ac:dyDescent="0.25">
      <c r="A40" s="1" t="s">
        <v>163</v>
      </c>
      <c r="B40" s="1" t="s">
        <v>163</v>
      </c>
      <c r="C40" s="1" t="s">
        <v>164</v>
      </c>
      <c r="D40" s="82" t="s">
        <v>401</v>
      </c>
      <c r="E40" s="82" t="s">
        <v>402</v>
      </c>
      <c r="F40" s="2">
        <v>0.19308473197657847</v>
      </c>
      <c r="G40" s="5">
        <v>64871300.346000001</v>
      </c>
    </row>
    <row r="41" spans="1:7" x14ac:dyDescent="0.25">
      <c r="A41" s="1" t="s">
        <v>165</v>
      </c>
      <c r="B41" s="1" t="s">
        <v>165</v>
      </c>
      <c r="C41" s="1" t="s">
        <v>166</v>
      </c>
      <c r="D41" s="82" t="s">
        <v>401</v>
      </c>
      <c r="E41" s="82" t="s">
        <v>402</v>
      </c>
      <c r="F41" s="2">
        <v>0.13868717108456788</v>
      </c>
      <c r="G41" s="5">
        <v>40753147.939000003</v>
      </c>
    </row>
    <row r="42" spans="1:7" x14ac:dyDescent="0.25">
      <c r="A42" s="1" t="s">
        <v>167</v>
      </c>
      <c r="B42" s="1" t="s">
        <v>167</v>
      </c>
      <c r="C42" s="1" t="s">
        <v>168</v>
      </c>
      <c r="D42" s="82" t="s">
        <v>401</v>
      </c>
      <c r="E42" s="82" t="s">
        <v>402</v>
      </c>
      <c r="F42" s="2">
        <v>0.12153403284857406</v>
      </c>
      <c r="G42" s="5">
        <v>39542785.407000005</v>
      </c>
    </row>
    <row r="43" spans="1:7" x14ac:dyDescent="0.25">
      <c r="A43" s="1" t="s">
        <v>169</v>
      </c>
      <c r="B43" s="1" t="s">
        <v>169</v>
      </c>
      <c r="C43" s="1" t="s">
        <v>170</v>
      </c>
      <c r="D43" s="82" t="s">
        <v>401</v>
      </c>
      <c r="E43" s="82" t="s">
        <v>402</v>
      </c>
      <c r="F43" s="2">
        <v>0.20532347962478015</v>
      </c>
      <c r="G43" s="5">
        <v>95375086.25999999</v>
      </c>
    </row>
    <row r="44" spans="1:7" x14ac:dyDescent="0.25">
      <c r="A44" s="1" t="s">
        <v>171</v>
      </c>
      <c r="B44" s="1" t="s">
        <v>171</v>
      </c>
      <c r="C44" s="1" t="s">
        <v>172</v>
      </c>
      <c r="D44" s="82" t="s">
        <v>401</v>
      </c>
      <c r="E44" s="82" t="s">
        <v>402</v>
      </c>
      <c r="F44" s="2">
        <v>0.19341774990689337</v>
      </c>
      <c r="G44" s="5">
        <v>76736901.544</v>
      </c>
    </row>
    <row r="45" spans="1:7" x14ac:dyDescent="0.25">
      <c r="A45" s="1" t="s">
        <v>173</v>
      </c>
      <c r="B45" s="1" t="s">
        <v>173</v>
      </c>
      <c r="C45" s="1" t="s">
        <v>174</v>
      </c>
      <c r="D45" s="82" t="s">
        <v>401</v>
      </c>
      <c r="E45" s="82" t="s">
        <v>402</v>
      </c>
      <c r="F45" s="2">
        <v>0.13077086875788077</v>
      </c>
      <c r="G45" s="5">
        <v>60142438.420000002</v>
      </c>
    </row>
    <row r="46" spans="1:7" x14ac:dyDescent="0.25">
      <c r="A46" s="1" t="s">
        <v>175</v>
      </c>
      <c r="B46" s="1" t="s">
        <v>175</v>
      </c>
      <c r="C46" s="1" t="s">
        <v>176</v>
      </c>
      <c r="D46" s="82" t="s">
        <v>401</v>
      </c>
      <c r="E46" s="82" t="s">
        <v>402</v>
      </c>
      <c r="F46" s="2">
        <v>0.15766339027187767</v>
      </c>
      <c r="G46" s="5">
        <v>49227432.796000004</v>
      </c>
    </row>
    <row r="47" spans="1:7" x14ac:dyDescent="0.25">
      <c r="A47" s="1" t="s">
        <v>177</v>
      </c>
      <c r="B47" s="1" t="s">
        <v>177</v>
      </c>
      <c r="C47" s="1" t="s">
        <v>178</v>
      </c>
      <c r="D47" s="82" t="s">
        <v>401</v>
      </c>
      <c r="E47" s="82" t="s">
        <v>402</v>
      </c>
      <c r="F47" s="2">
        <v>0.13184332521037617</v>
      </c>
      <c r="G47" s="5">
        <v>48483553.526000001</v>
      </c>
    </row>
    <row r="48" spans="1:7" x14ac:dyDescent="0.25">
      <c r="A48" s="1" t="s">
        <v>179</v>
      </c>
      <c r="B48" s="1" t="s">
        <v>179</v>
      </c>
      <c r="C48" s="1" t="s">
        <v>180</v>
      </c>
      <c r="D48" s="82" t="s">
        <v>401</v>
      </c>
      <c r="E48" s="82" t="s">
        <v>402</v>
      </c>
      <c r="F48" s="2">
        <v>0.1104652776250904</v>
      </c>
      <c r="G48" s="5">
        <v>158579829.93000001</v>
      </c>
    </row>
    <row r="49" spans="1:7" x14ac:dyDescent="0.25">
      <c r="A49" s="1" t="s">
        <v>181</v>
      </c>
      <c r="B49" s="1" t="s">
        <v>181</v>
      </c>
      <c r="C49" s="1" t="s">
        <v>182</v>
      </c>
      <c r="D49" s="82" t="s">
        <v>401</v>
      </c>
      <c r="E49" s="82" t="s">
        <v>402</v>
      </c>
      <c r="F49" s="2">
        <v>0.14353281070058663</v>
      </c>
      <c r="G49" s="5">
        <v>57054922.277999997</v>
      </c>
    </row>
    <row r="50" spans="1:7" x14ac:dyDescent="0.25">
      <c r="A50" s="1" t="s">
        <v>183</v>
      </c>
      <c r="B50" s="1" t="s">
        <v>183</v>
      </c>
      <c r="C50" s="1" t="s">
        <v>184</v>
      </c>
      <c r="D50" s="82" t="s">
        <v>401</v>
      </c>
      <c r="E50" s="82" t="s">
        <v>402</v>
      </c>
      <c r="F50" s="2">
        <v>0.19319696357614599</v>
      </c>
      <c r="G50" s="5">
        <v>67892796</v>
      </c>
    </row>
    <row r="51" spans="1:7" x14ac:dyDescent="0.25">
      <c r="A51" s="1" t="s">
        <v>185</v>
      </c>
      <c r="B51" s="1" t="s">
        <v>185</v>
      </c>
      <c r="C51" s="1" t="s">
        <v>186</v>
      </c>
      <c r="D51" s="82" t="s">
        <v>401</v>
      </c>
      <c r="E51" s="82" t="s">
        <v>402</v>
      </c>
      <c r="F51" s="2">
        <v>0.13646835963756732</v>
      </c>
      <c r="G51" s="5">
        <v>64304730.515000001</v>
      </c>
    </row>
    <row r="52" spans="1:7" x14ac:dyDescent="0.25">
      <c r="A52" s="1" t="s">
        <v>187</v>
      </c>
      <c r="B52" s="1" t="s">
        <v>187</v>
      </c>
      <c r="C52" s="1" t="s">
        <v>188</v>
      </c>
      <c r="D52" s="82" t="s">
        <v>401</v>
      </c>
      <c r="E52" s="82" t="s">
        <v>402</v>
      </c>
      <c r="F52" s="2">
        <v>0.12728539933146815</v>
      </c>
      <c r="G52" s="5">
        <v>50753632.111999996</v>
      </c>
    </row>
    <row r="53" spans="1:7" x14ac:dyDescent="0.25">
      <c r="A53" s="1" t="s">
        <v>189</v>
      </c>
      <c r="B53" s="1" t="s">
        <v>189</v>
      </c>
      <c r="C53" s="1" t="s">
        <v>190</v>
      </c>
      <c r="D53" s="82" t="s">
        <v>401</v>
      </c>
      <c r="E53" s="82" t="s">
        <v>402</v>
      </c>
      <c r="F53" s="2">
        <v>0.11447569265866274</v>
      </c>
      <c r="G53" s="5">
        <v>40899223</v>
      </c>
    </row>
    <row r="54" spans="1:7" x14ac:dyDescent="0.25">
      <c r="A54" s="1" t="s">
        <v>191</v>
      </c>
      <c r="B54" s="1" t="s">
        <v>191</v>
      </c>
      <c r="C54" s="1" t="s">
        <v>192</v>
      </c>
      <c r="D54" s="82" t="s">
        <v>401</v>
      </c>
      <c r="E54" s="82" t="s">
        <v>402</v>
      </c>
      <c r="F54" s="2">
        <v>0.11464392346140363</v>
      </c>
      <c r="G54" s="5">
        <v>58811102.880999997</v>
      </c>
    </row>
    <row r="55" spans="1:7" x14ac:dyDescent="0.25">
      <c r="A55" s="1" t="s">
        <v>193</v>
      </c>
      <c r="B55" s="1" t="s">
        <v>193</v>
      </c>
      <c r="C55" s="1" t="s">
        <v>194</v>
      </c>
      <c r="D55" s="82" t="s">
        <v>401</v>
      </c>
      <c r="E55" s="82" t="s">
        <v>402</v>
      </c>
      <c r="F55" s="2">
        <v>0.14646967178497139</v>
      </c>
      <c r="G55" s="5">
        <v>64351000</v>
      </c>
    </row>
    <row r="56" spans="1:7" x14ac:dyDescent="0.25">
      <c r="A56" s="1" t="s">
        <v>195</v>
      </c>
      <c r="B56" s="1" t="s">
        <v>195</v>
      </c>
      <c r="C56" s="1" t="s">
        <v>196</v>
      </c>
      <c r="D56" s="82" t="s">
        <v>401</v>
      </c>
      <c r="E56" s="82" t="s">
        <v>402</v>
      </c>
      <c r="F56" s="2">
        <v>0.13247161758389939</v>
      </c>
      <c r="G56" s="5">
        <v>70488000</v>
      </c>
    </row>
    <row r="57" spans="1:7" x14ac:dyDescent="0.25">
      <c r="A57" s="1" t="s">
        <v>197</v>
      </c>
      <c r="B57" s="1" t="s">
        <v>197</v>
      </c>
      <c r="C57" s="1" t="s">
        <v>198</v>
      </c>
      <c r="D57" s="82" t="s">
        <v>401</v>
      </c>
      <c r="E57" s="82" t="s">
        <v>402</v>
      </c>
      <c r="F57" s="2">
        <v>0.15541132860268744</v>
      </c>
      <c r="G57" s="5">
        <v>39754000</v>
      </c>
    </row>
    <row r="58" spans="1:7" x14ac:dyDescent="0.25">
      <c r="A58" s="1" t="s">
        <v>199</v>
      </c>
      <c r="B58" s="1" t="s">
        <v>199</v>
      </c>
      <c r="C58" s="1" t="s">
        <v>200</v>
      </c>
      <c r="D58" s="82" t="s">
        <v>401</v>
      </c>
      <c r="E58" s="82" t="s">
        <v>402</v>
      </c>
      <c r="F58" s="2">
        <v>0.12083855777740868</v>
      </c>
      <c r="G58" s="5">
        <v>32085360.743000001</v>
      </c>
    </row>
    <row r="59" spans="1:7" x14ac:dyDescent="0.25">
      <c r="A59" s="1" t="s">
        <v>201</v>
      </c>
      <c r="B59" s="1" t="s">
        <v>201</v>
      </c>
      <c r="C59" s="1" t="s">
        <v>202</v>
      </c>
      <c r="D59" s="82" t="s">
        <v>401</v>
      </c>
      <c r="E59" s="82" t="s">
        <v>402</v>
      </c>
      <c r="F59" s="2">
        <v>0.16287072419053375</v>
      </c>
      <c r="G59" s="5">
        <v>78879521.401999995</v>
      </c>
    </row>
    <row r="60" spans="1:7" x14ac:dyDescent="0.25">
      <c r="A60" s="1" t="s">
        <v>203</v>
      </c>
      <c r="B60" s="1" t="s">
        <v>203</v>
      </c>
      <c r="C60" s="1" t="s">
        <v>204</v>
      </c>
      <c r="D60" s="82" t="s">
        <v>401</v>
      </c>
      <c r="E60" s="82" t="s">
        <v>402</v>
      </c>
      <c r="F60" s="2">
        <v>0.11697922135247454</v>
      </c>
      <c r="G60" s="5">
        <v>108556665.7</v>
      </c>
    </row>
    <row r="61" spans="1:7" x14ac:dyDescent="0.25">
      <c r="A61" s="1" t="s">
        <v>205</v>
      </c>
      <c r="B61" s="1" t="s">
        <v>205</v>
      </c>
      <c r="C61" s="1" t="s">
        <v>206</v>
      </c>
      <c r="D61" s="82" t="s">
        <v>401</v>
      </c>
      <c r="E61" s="82" t="s">
        <v>402</v>
      </c>
      <c r="F61" s="2">
        <v>0.17237465477041558</v>
      </c>
      <c r="G61" s="5">
        <v>54694000</v>
      </c>
    </row>
    <row r="62" spans="1:7" x14ac:dyDescent="0.25">
      <c r="A62" s="1" t="s">
        <v>207</v>
      </c>
      <c r="B62" s="1" t="s">
        <v>207</v>
      </c>
      <c r="C62" s="1" t="s">
        <v>208</v>
      </c>
      <c r="D62" s="82" t="s">
        <v>401</v>
      </c>
      <c r="E62" s="82" t="s">
        <v>402</v>
      </c>
      <c r="F62" s="2">
        <v>0.12018405467455864</v>
      </c>
      <c r="G62" s="5">
        <v>110709000</v>
      </c>
    </row>
    <row r="63" spans="1:7" x14ac:dyDescent="0.25">
      <c r="A63" s="1" t="s">
        <v>209</v>
      </c>
      <c r="B63" s="1" t="s">
        <v>209</v>
      </c>
      <c r="C63" s="1" t="s">
        <v>210</v>
      </c>
      <c r="D63" s="82" t="s">
        <v>401</v>
      </c>
      <c r="E63" s="82" t="s">
        <v>402</v>
      </c>
      <c r="F63" s="2">
        <v>0.16616804456631901</v>
      </c>
      <c r="G63" s="5">
        <v>157072679.09</v>
      </c>
    </row>
    <row r="64" spans="1:7" x14ac:dyDescent="0.25">
      <c r="A64" s="1" t="s">
        <v>211</v>
      </c>
      <c r="B64" s="1" t="s">
        <v>211</v>
      </c>
      <c r="C64" s="1" t="s">
        <v>212</v>
      </c>
      <c r="D64" s="82" t="s">
        <v>401</v>
      </c>
      <c r="E64" s="82" t="s">
        <v>402</v>
      </c>
      <c r="F64" s="2">
        <v>0.15133281641737853</v>
      </c>
      <c r="G64" s="5">
        <v>98878105.888999999</v>
      </c>
    </row>
    <row r="65" spans="1:7" x14ac:dyDescent="0.25">
      <c r="A65" s="1" t="s">
        <v>213</v>
      </c>
      <c r="B65" s="1" t="s">
        <v>213</v>
      </c>
      <c r="C65" s="1" t="s">
        <v>214</v>
      </c>
      <c r="D65" s="82" t="s">
        <v>401</v>
      </c>
      <c r="E65" s="82" t="s">
        <v>402</v>
      </c>
      <c r="F65" s="2">
        <v>0.15104093668811142</v>
      </c>
      <c r="G65" s="5">
        <v>106438000</v>
      </c>
    </row>
    <row r="66" spans="1:7" x14ac:dyDescent="0.25">
      <c r="A66" s="1" t="s">
        <v>215</v>
      </c>
      <c r="B66" s="1" t="s">
        <v>215</v>
      </c>
      <c r="C66" s="1" t="s">
        <v>216</v>
      </c>
      <c r="D66" s="82" t="s">
        <v>401</v>
      </c>
      <c r="E66" s="82" t="s">
        <v>402</v>
      </c>
      <c r="F66" s="2">
        <v>0.10211771605490146</v>
      </c>
      <c r="G66" s="5">
        <v>107719000</v>
      </c>
    </row>
    <row r="67" spans="1:7" x14ac:dyDescent="0.25">
      <c r="A67" s="1" t="s">
        <v>217</v>
      </c>
      <c r="B67" s="1" t="s">
        <v>217</v>
      </c>
      <c r="C67" s="1" t="s">
        <v>218</v>
      </c>
      <c r="D67" s="82" t="s">
        <v>401</v>
      </c>
      <c r="E67" s="82" t="s">
        <v>402</v>
      </c>
      <c r="F67" s="2">
        <v>0.11049150387147282</v>
      </c>
      <c r="G67" s="5">
        <v>159147000</v>
      </c>
    </row>
    <row r="68" spans="1:7" x14ac:dyDescent="0.25">
      <c r="A68" s="1" t="s">
        <v>219</v>
      </c>
      <c r="B68" s="1" t="s">
        <v>219</v>
      </c>
      <c r="C68" s="1" t="s">
        <v>220</v>
      </c>
      <c r="D68" s="82" t="s">
        <v>401</v>
      </c>
      <c r="E68" s="82" t="s">
        <v>402</v>
      </c>
      <c r="F68" s="2">
        <v>0.11708208778772368</v>
      </c>
      <c r="G68" s="5">
        <v>174650896</v>
      </c>
    </row>
    <row r="69" spans="1:7" x14ac:dyDescent="0.25">
      <c r="A69" s="1" t="s">
        <v>221</v>
      </c>
      <c r="B69" s="1" t="s">
        <v>221</v>
      </c>
      <c r="C69" s="1" t="s">
        <v>222</v>
      </c>
      <c r="D69" s="82" t="s">
        <v>401</v>
      </c>
      <c r="E69" s="82" t="s">
        <v>402</v>
      </c>
      <c r="F69" s="2">
        <v>0.16238877130378454</v>
      </c>
      <c r="G69" s="5">
        <v>210421273.00999999</v>
      </c>
    </row>
    <row r="70" spans="1:7" x14ac:dyDescent="0.25">
      <c r="A70" s="1" t="s">
        <v>223</v>
      </c>
      <c r="B70" s="1" t="s">
        <v>223</v>
      </c>
      <c r="C70" s="1" t="s">
        <v>224</v>
      </c>
      <c r="D70" s="82" t="s">
        <v>401</v>
      </c>
      <c r="E70" s="82" t="s">
        <v>402</v>
      </c>
      <c r="F70" s="2">
        <v>0.12965399482224221</v>
      </c>
      <c r="G70" s="5">
        <v>40840608.094000004</v>
      </c>
    </row>
    <row r="71" spans="1:7" x14ac:dyDescent="0.25">
      <c r="A71" s="1" t="s">
        <v>225</v>
      </c>
      <c r="B71" s="1" t="s">
        <v>225</v>
      </c>
      <c r="C71" s="1" t="s">
        <v>226</v>
      </c>
      <c r="D71" s="82" t="s">
        <v>401</v>
      </c>
      <c r="E71" s="82" t="s">
        <v>402</v>
      </c>
      <c r="F71" s="2">
        <v>0.16813206457437405</v>
      </c>
      <c r="G71" s="5">
        <v>202883155.64000002</v>
      </c>
    </row>
    <row r="72" spans="1:7" x14ac:dyDescent="0.25">
      <c r="A72" s="1" t="s">
        <v>227</v>
      </c>
      <c r="B72" s="1" t="s">
        <v>227</v>
      </c>
      <c r="C72" s="1" t="s">
        <v>228</v>
      </c>
      <c r="D72" s="82" t="s">
        <v>401</v>
      </c>
      <c r="E72" s="82" t="s">
        <v>402</v>
      </c>
      <c r="F72" s="2">
        <v>0.10024186924754035</v>
      </c>
      <c r="G72" s="5">
        <v>86463000</v>
      </c>
    </row>
    <row r="73" spans="1:7" x14ac:dyDescent="0.25">
      <c r="A73" s="1" t="s">
        <v>229</v>
      </c>
      <c r="B73" s="1" t="s">
        <v>229</v>
      </c>
      <c r="C73" s="1" t="s">
        <v>230</v>
      </c>
      <c r="D73" s="82" t="s">
        <v>401</v>
      </c>
      <c r="E73" s="82" t="s">
        <v>402</v>
      </c>
      <c r="F73" s="2">
        <v>0.13392324157931054</v>
      </c>
      <c r="G73" s="5">
        <v>30088000</v>
      </c>
    </row>
    <row r="74" spans="1:7" x14ac:dyDescent="0.25">
      <c r="A74" s="1" t="s">
        <v>231</v>
      </c>
      <c r="B74" s="1" t="s">
        <v>231</v>
      </c>
      <c r="C74" s="1" t="s">
        <v>232</v>
      </c>
      <c r="D74" s="82" t="s">
        <v>401</v>
      </c>
      <c r="E74" s="82" t="s">
        <v>402</v>
      </c>
      <c r="F74" s="2">
        <v>0.16218510028881886</v>
      </c>
      <c r="G74" s="5">
        <v>48772000</v>
      </c>
    </row>
    <row r="75" spans="1:7" x14ac:dyDescent="0.25">
      <c r="A75" s="1" t="s">
        <v>233</v>
      </c>
      <c r="B75" s="1" t="s">
        <v>233</v>
      </c>
      <c r="C75" s="1" t="s">
        <v>234</v>
      </c>
      <c r="D75" s="82" t="s">
        <v>401</v>
      </c>
      <c r="E75" s="82" t="s">
        <v>402</v>
      </c>
      <c r="F75" s="2">
        <v>0.10356395021960997</v>
      </c>
      <c r="G75" s="5">
        <v>132593849.67</v>
      </c>
    </row>
    <row r="76" spans="1:7" x14ac:dyDescent="0.25">
      <c r="A76" s="1" t="s">
        <v>235</v>
      </c>
      <c r="B76" s="1" t="s">
        <v>235</v>
      </c>
      <c r="C76" s="1" t="s">
        <v>236</v>
      </c>
      <c r="D76" s="82" t="s">
        <v>401</v>
      </c>
      <c r="E76" s="82" t="s">
        <v>402</v>
      </c>
      <c r="F76" s="2">
        <v>0.1186582604316252</v>
      </c>
      <c r="G76" s="5">
        <v>33450000</v>
      </c>
    </row>
    <row r="77" spans="1:7" x14ac:dyDescent="0.25">
      <c r="A77" s="1" t="s">
        <v>237</v>
      </c>
      <c r="B77" s="1" t="s">
        <v>237</v>
      </c>
      <c r="C77" s="1" t="s">
        <v>238</v>
      </c>
      <c r="D77" s="82" t="s">
        <v>401</v>
      </c>
      <c r="E77" s="82" t="s">
        <v>402</v>
      </c>
      <c r="F77" s="2">
        <v>0.11880582187436349</v>
      </c>
      <c r="G77" s="5">
        <v>25945076.016475961</v>
      </c>
    </row>
    <row r="78" spans="1:7" x14ac:dyDescent="0.25">
      <c r="A78" s="1" t="s">
        <v>239</v>
      </c>
      <c r="B78" s="1" t="s">
        <v>239</v>
      </c>
      <c r="C78" s="1" t="s">
        <v>240</v>
      </c>
      <c r="D78" s="82" t="s">
        <v>401</v>
      </c>
      <c r="E78" s="82" t="s">
        <v>402</v>
      </c>
      <c r="F78" s="2">
        <v>0.12937397688825486</v>
      </c>
      <c r="G78" s="5">
        <v>44832000</v>
      </c>
    </row>
    <row r="79" spans="1:7" x14ac:dyDescent="0.25">
      <c r="A79" s="1" t="s">
        <v>241</v>
      </c>
      <c r="B79" s="1" t="s">
        <v>241</v>
      </c>
      <c r="C79" s="1" t="s">
        <v>242</v>
      </c>
      <c r="D79" s="82" t="s">
        <v>401</v>
      </c>
      <c r="E79" s="82" t="s">
        <v>402</v>
      </c>
      <c r="F79" s="2">
        <v>0.15964041034023241</v>
      </c>
      <c r="G79" s="5">
        <v>52923000</v>
      </c>
    </row>
    <row r="80" spans="1:7" x14ac:dyDescent="0.25">
      <c r="A80" s="1" t="s">
        <v>243</v>
      </c>
      <c r="B80" s="1" t="s">
        <v>470</v>
      </c>
      <c r="C80" s="1" t="s">
        <v>244</v>
      </c>
      <c r="D80" s="82" t="s">
        <v>401</v>
      </c>
      <c r="E80" s="82" t="s">
        <v>402</v>
      </c>
      <c r="F80" s="2">
        <v>0.14310414285006948</v>
      </c>
      <c r="G80" s="5">
        <v>84190760.362999991</v>
      </c>
    </row>
    <row r="81" spans="1:7" x14ac:dyDescent="0.25">
      <c r="A81" s="1" t="s">
        <v>245</v>
      </c>
      <c r="B81" s="1" t="s">
        <v>245</v>
      </c>
      <c r="C81" s="1" t="s">
        <v>246</v>
      </c>
      <c r="D81" s="82" t="s">
        <v>401</v>
      </c>
      <c r="E81" s="82" t="s">
        <v>402</v>
      </c>
      <c r="F81" s="2">
        <v>0.1937634313038156</v>
      </c>
      <c r="G81" s="5">
        <v>228159214.81</v>
      </c>
    </row>
    <row r="82" spans="1:7" x14ac:dyDescent="0.25">
      <c r="A82" s="1" t="s">
        <v>247</v>
      </c>
      <c r="B82" s="1" t="s">
        <v>247</v>
      </c>
      <c r="C82" s="1" t="s">
        <v>248</v>
      </c>
      <c r="D82" s="82" t="s">
        <v>401</v>
      </c>
      <c r="E82" s="82" t="s">
        <v>402</v>
      </c>
      <c r="F82" s="2">
        <v>0.11557974178392608</v>
      </c>
      <c r="G82" s="5">
        <v>142601689.03</v>
      </c>
    </row>
    <row r="83" spans="1:7" x14ac:dyDescent="0.25">
      <c r="A83" s="1" t="s">
        <v>249</v>
      </c>
      <c r="B83" s="1" t="s">
        <v>249</v>
      </c>
      <c r="C83" s="1" t="s">
        <v>250</v>
      </c>
      <c r="D83" s="82" t="s">
        <v>401</v>
      </c>
      <c r="E83" s="82" t="s">
        <v>402</v>
      </c>
      <c r="F83" s="2">
        <v>0.12258668111373511</v>
      </c>
      <c r="G83" s="5">
        <v>207632850.03</v>
      </c>
    </row>
    <row r="84" spans="1:7" x14ac:dyDescent="0.25">
      <c r="A84" s="1" t="s">
        <v>251</v>
      </c>
      <c r="B84" s="1" t="s">
        <v>251</v>
      </c>
      <c r="C84" s="1" t="s">
        <v>252</v>
      </c>
      <c r="D84" s="82" t="s">
        <v>401</v>
      </c>
      <c r="E84" s="82" t="s">
        <v>402</v>
      </c>
      <c r="F84" s="2">
        <v>0.11884040655900717</v>
      </c>
      <c r="G84" s="5">
        <v>133861380.06</v>
      </c>
    </row>
    <row r="85" spans="1:7" x14ac:dyDescent="0.25">
      <c r="A85" s="1" t="s">
        <v>253</v>
      </c>
      <c r="B85" s="1" t="s">
        <v>253</v>
      </c>
      <c r="C85" s="1" t="s">
        <v>254</v>
      </c>
      <c r="D85" s="82" t="s">
        <v>401</v>
      </c>
      <c r="E85" s="82" t="s">
        <v>402</v>
      </c>
      <c r="F85" s="2">
        <v>0.1498049652055167</v>
      </c>
      <c r="G85" s="5">
        <v>135332000</v>
      </c>
    </row>
    <row r="86" spans="1:7" x14ac:dyDescent="0.25">
      <c r="A86" s="1" t="s">
        <v>255</v>
      </c>
      <c r="B86" s="1" t="s">
        <v>255</v>
      </c>
      <c r="C86" s="1" t="s">
        <v>256</v>
      </c>
      <c r="D86" s="82" t="s">
        <v>401</v>
      </c>
      <c r="E86" s="82" t="s">
        <v>402</v>
      </c>
      <c r="F86" s="2">
        <v>0.12789655311561385</v>
      </c>
      <c r="G86" s="5">
        <v>303903707.80492467</v>
      </c>
    </row>
    <row r="87" spans="1:7" x14ac:dyDescent="0.25">
      <c r="A87" s="1" t="s">
        <v>257</v>
      </c>
      <c r="B87" s="1" t="s">
        <v>257</v>
      </c>
      <c r="C87" s="1" t="s">
        <v>258</v>
      </c>
      <c r="D87" s="82" t="s">
        <v>401</v>
      </c>
      <c r="E87" s="82" t="s">
        <v>402</v>
      </c>
      <c r="F87" s="2">
        <v>0.14070411439854816</v>
      </c>
      <c r="G87" s="5">
        <v>98554521.169</v>
      </c>
    </row>
    <row r="88" spans="1:7" x14ac:dyDescent="0.25">
      <c r="A88" s="1" t="s">
        <v>259</v>
      </c>
      <c r="B88" s="1" t="s">
        <v>259</v>
      </c>
      <c r="C88" s="1" t="s">
        <v>260</v>
      </c>
      <c r="D88" s="82" t="s">
        <v>401</v>
      </c>
      <c r="E88" s="82" t="s">
        <v>402</v>
      </c>
      <c r="F88" s="2">
        <v>0.15021237065174906</v>
      </c>
      <c r="G88" s="5">
        <v>247720000</v>
      </c>
    </row>
    <row r="89" spans="1:7" x14ac:dyDescent="0.25">
      <c r="A89" s="1" t="s">
        <v>261</v>
      </c>
      <c r="B89" s="1" t="s">
        <v>261</v>
      </c>
      <c r="C89" s="1" t="s">
        <v>262</v>
      </c>
      <c r="D89" s="82" t="s">
        <v>401</v>
      </c>
      <c r="E89" s="82" t="s">
        <v>402</v>
      </c>
      <c r="F89" s="2">
        <v>0.12292131854477172</v>
      </c>
      <c r="G89" s="5">
        <v>169156149.03999999</v>
      </c>
    </row>
    <row r="90" spans="1:7" x14ac:dyDescent="0.25">
      <c r="A90" s="1" t="s">
        <v>263</v>
      </c>
      <c r="B90" s="1" t="s">
        <v>263</v>
      </c>
      <c r="C90" s="1" t="s">
        <v>264</v>
      </c>
      <c r="D90" s="82" t="s">
        <v>401</v>
      </c>
      <c r="E90" s="82" t="s">
        <v>402</v>
      </c>
      <c r="F90" s="2">
        <v>0.14640074210888723</v>
      </c>
      <c r="G90" s="5">
        <v>182540049.20000002</v>
      </c>
    </row>
    <row r="91" spans="1:7" x14ac:dyDescent="0.25">
      <c r="A91" s="1" t="s">
        <v>265</v>
      </c>
      <c r="B91" s="1" t="s">
        <v>265</v>
      </c>
      <c r="C91" s="1" t="s">
        <v>266</v>
      </c>
      <c r="D91" s="82" t="s">
        <v>401</v>
      </c>
      <c r="E91" s="82" t="s">
        <v>402</v>
      </c>
      <c r="F91" s="2">
        <v>0.12967335891015491</v>
      </c>
      <c r="G91" s="5">
        <v>421390000</v>
      </c>
    </row>
    <row r="92" spans="1:7" x14ac:dyDescent="0.25">
      <c r="A92" s="1" t="s">
        <v>267</v>
      </c>
      <c r="B92" s="1" t="s">
        <v>267</v>
      </c>
      <c r="C92" s="1" t="s">
        <v>268</v>
      </c>
      <c r="D92" s="82" t="s">
        <v>401</v>
      </c>
      <c r="E92" s="82" t="s">
        <v>402</v>
      </c>
      <c r="F92" s="2">
        <v>0.1326448750610057</v>
      </c>
      <c r="G92" s="5">
        <v>148472598.88999999</v>
      </c>
    </row>
    <row r="93" spans="1:7" x14ac:dyDescent="0.25">
      <c r="A93" s="1" t="s">
        <v>269</v>
      </c>
      <c r="B93" s="1" t="s">
        <v>269</v>
      </c>
      <c r="C93" s="1" t="s">
        <v>270</v>
      </c>
      <c r="D93" s="82" t="s">
        <v>401</v>
      </c>
      <c r="E93" s="82" t="s">
        <v>402</v>
      </c>
      <c r="F93" s="2">
        <v>0.17080687721691967</v>
      </c>
      <c r="G93" s="5">
        <v>167513540.36000001</v>
      </c>
    </row>
    <row r="94" spans="1:7" x14ac:dyDescent="0.25">
      <c r="A94" s="1" t="s">
        <v>271</v>
      </c>
      <c r="B94" s="1" t="s">
        <v>271</v>
      </c>
      <c r="C94" s="1" t="s">
        <v>272</v>
      </c>
      <c r="D94" s="82" t="s">
        <v>401</v>
      </c>
      <c r="E94" s="82" t="s">
        <v>402</v>
      </c>
      <c r="F94" s="2">
        <v>0.1099827598242734</v>
      </c>
      <c r="G94" s="5">
        <v>318437091.52999997</v>
      </c>
    </row>
    <row r="95" spans="1:7" x14ac:dyDescent="0.25">
      <c r="A95" s="1" t="s">
        <v>273</v>
      </c>
      <c r="B95" s="1" t="s">
        <v>273</v>
      </c>
      <c r="C95" s="1" t="s">
        <v>274</v>
      </c>
      <c r="D95" s="82" t="s">
        <v>401</v>
      </c>
      <c r="E95" s="82" t="s">
        <v>402</v>
      </c>
      <c r="F95" s="2">
        <v>0.11309299095264948</v>
      </c>
      <c r="G95" s="5">
        <v>184153346.53</v>
      </c>
    </row>
    <row r="96" spans="1:7" x14ac:dyDescent="0.25">
      <c r="A96" s="1" t="s">
        <v>275</v>
      </c>
      <c r="B96" s="1" t="s">
        <v>275</v>
      </c>
      <c r="C96" s="1" t="s">
        <v>276</v>
      </c>
      <c r="D96" s="82" t="s">
        <v>401</v>
      </c>
      <c r="E96" s="82" t="s">
        <v>402</v>
      </c>
      <c r="F96" s="2">
        <v>0.12394035334933694</v>
      </c>
      <c r="G96" s="5">
        <v>163452784.74000001</v>
      </c>
    </row>
    <row r="97" spans="1:7" x14ac:dyDescent="0.25">
      <c r="A97" s="1" t="s">
        <v>277</v>
      </c>
      <c r="B97" s="1" t="s">
        <v>277</v>
      </c>
      <c r="C97" s="1" t="s">
        <v>278</v>
      </c>
      <c r="D97" s="82" t="s">
        <v>401</v>
      </c>
      <c r="E97" s="82" t="s">
        <v>402</v>
      </c>
      <c r="F97" s="2">
        <v>0.14346850016423493</v>
      </c>
      <c r="G97" s="5">
        <v>367510594.21000004</v>
      </c>
    </row>
    <row r="98" spans="1:7" x14ac:dyDescent="0.25">
      <c r="A98" s="1" t="s">
        <v>279</v>
      </c>
      <c r="B98" s="1" t="s">
        <v>279</v>
      </c>
      <c r="C98" s="1" t="s">
        <v>280</v>
      </c>
      <c r="D98" s="82" t="s">
        <v>401</v>
      </c>
      <c r="E98" s="82" t="s">
        <v>402</v>
      </c>
      <c r="F98" s="2">
        <v>0.10332082876094649</v>
      </c>
      <c r="G98" s="5">
        <v>109067155.61</v>
      </c>
    </row>
    <row r="99" spans="1:7" x14ac:dyDescent="0.25">
      <c r="A99" s="1" t="s">
        <v>281</v>
      </c>
      <c r="B99" s="1" t="s">
        <v>469</v>
      </c>
      <c r="C99" s="1" t="s">
        <v>282</v>
      </c>
      <c r="D99" s="82" t="s">
        <v>401</v>
      </c>
      <c r="E99" s="82" t="s">
        <v>402</v>
      </c>
      <c r="F99" s="2">
        <v>0.12420154470310125</v>
      </c>
      <c r="G99" s="5">
        <v>399934607.16000003</v>
      </c>
    </row>
    <row r="100" spans="1:7" x14ac:dyDescent="0.25">
      <c r="A100" s="1" t="s">
        <v>283</v>
      </c>
      <c r="B100" s="1" t="s">
        <v>468</v>
      </c>
      <c r="C100" s="1" t="s">
        <v>284</v>
      </c>
      <c r="D100" s="82" t="s">
        <v>401</v>
      </c>
      <c r="E100" s="82" t="s">
        <v>402</v>
      </c>
      <c r="F100" s="2">
        <v>0.14254989562430631</v>
      </c>
      <c r="G100" s="5">
        <v>517696832.02999997</v>
      </c>
    </row>
    <row r="101" spans="1:7" x14ac:dyDescent="0.25">
      <c r="A101" s="1" t="s">
        <v>285</v>
      </c>
      <c r="B101" s="1" t="s">
        <v>467</v>
      </c>
      <c r="C101" s="1" t="s">
        <v>286</v>
      </c>
      <c r="D101" s="82" t="s">
        <v>401</v>
      </c>
      <c r="E101" s="82" t="s">
        <v>402</v>
      </c>
      <c r="F101" s="2">
        <v>0.14140453198095979</v>
      </c>
      <c r="G101" s="5">
        <v>203646349.19999999</v>
      </c>
    </row>
    <row r="102" spans="1:7" x14ac:dyDescent="0.25">
      <c r="A102" s="1" t="s">
        <v>287</v>
      </c>
      <c r="B102" s="1" t="s">
        <v>466</v>
      </c>
      <c r="C102" s="1" t="s">
        <v>288</v>
      </c>
      <c r="D102" s="82" t="s">
        <v>401</v>
      </c>
      <c r="E102" s="82" t="s">
        <v>402</v>
      </c>
      <c r="F102" s="2">
        <v>0.16483028506958064</v>
      </c>
      <c r="G102" s="5">
        <v>244096235.69</v>
      </c>
    </row>
    <row r="103" spans="1:7" x14ac:dyDescent="0.25">
      <c r="A103" s="1" t="s">
        <v>289</v>
      </c>
      <c r="B103" s="1" t="s">
        <v>465</v>
      </c>
      <c r="C103" s="1" t="s">
        <v>290</v>
      </c>
      <c r="D103" s="82" t="s">
        <v>401</v>
      </c>
      <c r="E103" s="82" t="s">
        <v>402</v>
      </c>
      <c r="F103" s="2">
        <v>0.11973151777427067</v>
      </c>
      <c r="G103" s="5">
        <v>95397000</v>
      </c>
    </row>
    <row r="104" spans="1:7" x14ac:dyDescent="0.25">
      <c r="A104" s="1" t="s">
        <v>291</v>
      </c>
      <c r="B104" s="1" t="s">
        <v>464</v>
      </c>
      <c r="C104" s="1" t="s">
        <v>292</v>
      </c>
      <c r="D104" s="82" t="s">
        <v>401</v>
      </c>
      <c r="E104" s="82" t="s">
        <v>402</v>
      </c>
      <c r="F104" s="2">
        <v>0.15228319874904966</v>
      </c>
      <c r="G104" s="5">
        <v>348861053.63</v>
      </c>
    </row>
    <row r="105" spans="1:7" x14ac:dyDescent="0.25">
      <c r="A105" s="1" t="s">
        <v>293</v>
      </c>
      <c r="B105" s="1" t="s">
        <v>463</v>
      </c>
      <c r="C105" s="1" t="s">
        <v>294</v>
      </c>
      <c r="D105" s="82" t="s">
        <v>401</v>
      </c>
      <c r="E105" s="82" t="s">
        <v>402</v>
      </c>
      <c r="F105" s="2">
        <v>0.16126379243142835</v>
      </c>
      <c r="G105" s="5">
        <v>98601796.346000001</v>
      </c>
    </row>
    <row r="106" spans="1:7" x14ac:dyDescent="0.25">
      <c r="A106" s="1" t="s">
        <v>295</v>
      </c>
      <c r="B106" s="1" t="s">
        <v>462</v>
      </c>
      <c r="C106" s="1" t="s">
        <v>296</v>
      </c>
      <c r="D106" s="82" t="s">
        <v>401</v>
      </c>
      <c r="E106" s="82" t="s">
        <v>402</v>
      </c>
      <c r="F106" s="2">
        <v>0.13245568196764659</v>
      </c>
      <c r="G106" s="5">
        <v>332339379.94999999</v>
      </c>
    </row>
    <row r="107" spans="1:7" x14ac:dyDescent="0.25">
      <c r="A107" s="1" t="s">
        <v>297</v>
      </c>
      <c r="B107" s="1" t="s">
        <v>461</v>
      </c>
      <c r="C107" s="1" t="s">
        <v>298</v>
      </c>
      <c r="D107" s="82" t="s">
        <v>401</v>
      </c>
      <c r="E107" s="82" t="s">
        <v>402</v>
      </c>
      <c r="F107" s="2">
        <v>0.13805347028035336</v>
      </c>
      <c r="G107" s="5">
        <v>147478294.07999998</v>
      </c>
    </row>
    <row r="109" spans="1:7" x14ac:dyDescent="0.25">
      <c r="C109" s="62" t="s">
        <v>473</v>
      </c>
      <c r="F109" s="2">
        <v>0.13786950377037249</v>
      </c>
      <c r="G109" s="73">
        <v>12693647557.088406</v>
      </c>
    </row>
    <row r="110" spans="1:7" x14ac:dyDescent="0.25">
      <c r="G110" s="5"/>
    </row>
  </sheetData>
  <conditionalFormatting sqref="G2:G107">
    <cfRule type="expression" dxfId="77" priority="4">
      <formula>#REF!="National measure only"</formula>
    </cfRule>
    <cfRule type="expression" dxfId="76" priority="5">
      <formula>#REF!="Data not available at CCG level"</formula>
    </cfRule>
    <cfRule type="expression" dxfId="75" priority="6">
      <formula>#REF!="Data not available at STP level"</formula>
    </cfRule>
  </conditionalFormatting>
  <conditionalFormatting sqref="G110">
    <cfRule type="expression" dxfId="74" priority="1">
      <formula>#REF!="National measure only"</formula>
    </cfRule>
    <cfRule type="expression" dxfId="73" priority="2">
      <formula>#REF!="Data not available at CCG level"</formula>
    </cfRule>
    <cfRule type="expression" dxfId="72" priority="3">
      <formula>#REF!="Data not available at STP level"</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8B4F-73D1-4F96-AA52-31B9700CA1A8}">
  <sheetPr>
    <tabColor rgb="FF92D050"/>
  </sheetPr>
  <dimension ref="A1:V114"/>
  <sheetViews>
    <sheetView workbookViewId="0">
      <selection activeCell="D4" sqref="D4:H109"/>
    </sheetView>
  </sheetViews>
  <sheetFormatPr defaultRowHeight="15" x14ac:dyDescent="0.25"/>
  <cols>
    <col min="1" max="1" width="9.140625" style="82"/>
    <col min="2" max="2" width="55.5703125" style="82" bestFit="1" customWidth="1"/>
    <col min="3" max="12" width="9.140625" style="82"/>
    <col min="13" max="13" width="10.140625" style="82" bestFit="1" customWidth="1"/>
    <col min="14" max="14" width="12" style="82" bestFit="1" customWidth="1"/>
    <col min="15" max="16" width="11" style="82" bestFit="1" customWidth="1"/>
    <col min="17" max="17" width="10.140625" style="82" bestFit="1" customWidth="1"/>
    <col min="18" max="19" width="9.140625" style="82"/>
    <col min="20" max="20" width="11.42578125" style="82" bestFit="1" customWidth="1"/>
    <col min="21" max="16384" width="9.140625" style="82"/>
  </cols>
  <sheetData>
    <row r="1" spans="1:22" x14ac:dyDescent="0.25">
      <c r="C1" s="82" t="s">
        <v>61</v>
      </c>
      <c r="D1" s="94" t="s">
        <v>437</v>
      </c>
      <c r="E1" s="94"/>
      <c r="F1" s="94"/>
      <c r="G1" s="94"/>
      <c r="H1" s="97"/>
      <c r="L1" s="82" t="s">
        <v>61</v>
      </c>
      <c r="M1" s="94" t="s">
        <v>439</v>
      </c>
      <c r="N1" s="94"/>
      <c r="O1" s="94"/>
      <c r="P1" s="94"/>
      <c r="Q1" s="97"/>
    </row>
    <row r="2" spans="1:22" x14ac:dyDescent="0.25">
      <c r="D2" s="92" t="s">
        <v>83</v>
      </c>
      <c r="E2" s="92"/>
      <c r="F2" s="92"/>
      <c r="G2" s="92"/>
      <c r="H2" s="97"/>
      <c r="M2" s="92" t="s">
        <v>83</v>
      </c>
      <c r="N2" s="92"/>
      <c r="O2" s="92"/>
      <c r="P2" s="92"/>
      <c r="Q2" s="97"/>
      <c r="S2" s="82" t="s">
        <v>475</v>
      </c>
      <c r="V2" s="82" t="s">
        <v>302</v>
      </c>
    </row>
    <row r="3" spans="1:22" x14ac:dyDescent="0.25">
      <c r="A3" s="82" t="s">
        <v>406</v>
      </c>
      <c r="B3" s="82" t="s">
        <v>407</v>
      </c>
      <c r="C3" s="82" t="s">
        <v>408</v>
      </c>
      <c r="D3" s="82" t="s">
        <v>434</v>
      </c>
      <c r="E3" s="82" t="s">
        <v>435</v>
      </c>
      <c r="F3" s="82" t="s">
        <v>436</v>
      </c>
      <c r="G3" s="82" t="s">
        <v>299</v>
      </c>
      <c r="H3" s="82" t="s">
        <v>300</v>
      </c>
      <c r="J3" s="82" t="s">
        <v>406</v>
      </c>
      <c r="K3" s="82" t="s">
        <v>407</v>
      </c>
      <c r="L3" s="82" t="s">
        <v>408</v>
      </c>
      <c r="M3" s="82" t="s">
        <v>434</v>
      </c>
      <c r="N3" s="82" t="s">
        <v>435</v>
      </c>
      <c r="O3" s="82" t="s">
        <v>436</v>
      </c>
      <c r="P3" s="82" t="s">
        <v>299</v>
      </c>
      <c r="Q3" s="82" t="s">
        <v>300</v>
      </c>
    </row>
    <row r="4" spans="1:22" x14ac:dyDescent="0.25">
      <c r="A4" s="82" t="s">
        <v>85</v>
      </c>
      <c r="B4" s="82" t="s">
        <v>86</v>
      </c>
      <c r="C4" s="82" t="s">
        <v>401</v>
      </c>
      <c r="D4" s="2">
        <v>0.1302780457854574</v>
      </c>
      <c r="E4" s="2">
        <v>0.13879269963708318</v>
      </c>
      <c r="F4" s="2">
        <v>0.15336364088040941</v>
      </c>
      <c r="G4" s="2">
        <v>0.15810383026563951</v>
      </c>
      <c r="H4" s="2">
        <v>0.17901599947062188</v>
      </c>
      <c r="J4" s="82" t="s">
        <v>85</v>
      </c>
      <c r="K4" s="82" t="s">
        <v>86</v>
      </c>
      <c r="L4" s="82" t="s">
        <v>401</v>
      </c>
      <c r="M4" s="5">
        <v>29706000</v>
      </c>
      <c r="N4" s="5">
        <v>31704000</v>
      </c>
      <c r="O4" s="5">
        <v>37041000</v>
      </c>
      <c r="P4" s="5">
        <v>39571000</v>
      </c>
      <c r="Q4" s="5">
        <v>44805000</v>
      </c>
      <c r="S4" s="77">
        <v>0.13226858052614299</v>
      </c>
      <c r="T4" s="5">
        <v>5234000</v>
      </c>
      <c r="V4" s="82" t="s">
        <v>342</v>
      </c>
    </row>
    <row r="5" spans="1:22" x14ac:dyDescent="0.25">
      <c r="A5" s="82" t="s">
        <v>89</v>
      </c>
      <c r="B5" s="82" t="s">
        <v>90</v>
      </c>
      <c r="C5" s="82" t="s">
        <v>401</v>
      </c>
      <c r="D5" s="2">
        <v>0.12942209449749661</v>
      </c>
      <c r="E5" s="2">
        <v>0.15452408176819765</v>
      </c>
      <c r="F5" s="2">
        <v>0.15833156680780833</v>
      </c>
      <c r="G5" s="2">
        <v>7.5178108231986812E-2</v>
      </c>
      <c r="H5" s="2">
        <v>7.7468377354889859E-2</v>
      </c>
      <c r="J5" s="82" t="s">
        <v>89</v>
      </c>
      <c r="K5" s="82" t="s">
        <v>90</v>
      </c>
      <c r="L5" s="82" t="s">
        <v>401</v>
      </c>
      <c r="M5" s="5">
        <v>35969102.256999999</v>
      </c>
      <c r="N5" s="5">
        <v>40947800</v>
      </c>
      <c r="O5" s="5">
        <v>46816111</v>
      </c>
      <c r="P5" s="5">
        <v>51825168.269999996</v>
      </c>
      <c r="Q5" s="5">
        <v>53404000</v>
      </c>
      <c r="S5" s="77">
        <v>3.0464575083954726E-2</v>
      </c>
      <c r="T5" s="5">
        <v>1578831.7300000042</v>
      </c>
      <c r="V5" s="82" t="s">
        <v>342</v>
      </c>
    </row>
    <row r="6" spans="1:22" x14ac:dyDescent="0.25">
      <c r="A6" s="82" t="s">
        <v>91</v>
      </c>
      <c r="B6" s="82" t="s">
        <v>92</v>
      </c>
      <c r="C6" s="82" t="s">
        <v>401</v>
      </c>
      <c r="D6" s="2">
        <v>0.12188345156967999</v>
      </c>
      <c r="E6" s="2">
        <v>0.14528694863176128</v>
      </c>
      <c r="F6" s="2">
        <v>0.15646152223754151</v>
      </c>
      <c r="G6" s="2">
        <v>0.16438836337549576</v>
      </c>
      <c r="H6" s="2">
        <v>0.19187459830379835</v>
      </c>
      <c r="J6" s="82" t="s">
        <v>91</v>
      </c>
      <c r="K6" s="82" t="s">
        <v>92</v>
      </c>
      <c r="L6" s="82" t="s">
        <v>401</v>
      </c>
      <c r="M6" s="5">
        <v>29654000</v>
      </c>
      <c r="N6" s="5">
        <v>35227000</v>
      </c>
      <c r="O6" s="5">
        <v>40058999.999999993</v>
      </c>
      <c r="P6" s="5">
        <v>43804109.999993764</v>
      </c>
      <c r="Q6" s="5">
        <v>51128290.578000002</v>
      </c>
      <c r="S6" s="77">
        <v>0.16720304505689709</v>
      </c>
      <c r="T6" s="5">
        <v>7324180.5780062377</v>
      </c>
      <c r="V6" s="82" t="s">
        <v>342</v>
      </c>
    </row>
    <row r="7" spans="1:22" x14ac:dyDescent="0.25">
      <c r="A7" s="82" t="s">
        <v>93</v>
      </c>
      <c r="B7" s="82" t="s">
        <v>94</v>
      </c>
      <c r="C7" s="82" t="s">
        <v>401</v>
      </c>
      <c r="D7" s="2">
        <v>0.12200647249190938</v>
      </c>
      <c r="E7" s="2">
        <v>0.14563027631156941</v>
      </c>
      <c r="F7" s="2">
        <v>0.14318490859896643</v>
      </c>
      <c r="G7" s="2">
        <v>0.15277528021465014</v>
      </c>
      <c r="H7" s="2">
        <v>0.15719583967822801</v>
      </c>
      <c r="J7" s="82" t="s">
        <v>93</v>
      </c>
      <c r="K7" s="82" t="s">
        <v>94</v>
      </c>
      <c r="L7" s="82" t="s">
        <v>401</v>
      </c>
      <c r="M7" s="5">
        <v>68237000</v>
      </c>
      <c r="N7" s="5">
        <v>80370000</v>
      </c>
      <c r="O7" s="5">
        <v>82925683</v>
      </c>
      <c r="P7" s="5">
        <v>92469318.203999996</v>
      </c>
      <c r="Q7" s="5">
        <v>95144922</v>
      </c>
      <c r="S7" s="77">
        <v>2.8935044055340198E-2</v>
      </c>
      <c r="T7" s="5">
        <v>2675603.7960000038</v>
      </c>
      <c r="V7" s="82" t="s">
        <v>342</v>
      </c>
    </row>
    <row r="8" spans="1:22" x14ac:dyDescent="0.25">
      <c r="A8" s="82" t="s">
        <v>95</v>
      </c>
      <c r="B8" s="82" t="s">
        <v>96</v>
      </c>
      <c r="C8" s="82" t="s">
        <v>401</v>
      </c>
      <c r="D8" s="2">
        <v>0.13463564530289729</v>
      </c>
      <c r="E8" s="2">
        <v>0.13022734720941398</v>
      </c>
      <c r="F8" s="2">
        <v>0.13272173900479686</v>
      </c>
      <c r="G8" s="2">
        <v>0.14645341674316201</v>
      </c>
      <c r="H8" s="2">
        <v>0.15109626913734719</v>
      </c>
      <c r="J8" s="82" t="s">
        <v>95</v>
      </c>
      <c r="K8" s="82" t="s">
        <v>96</v>
      </c>
      <c r="L8" s="82" t="s">
        <v>401</v>
      </c>
      <c r="M8" s="5">
        <v>30670000</v>
      </c>
      <c r="N8" s="5">
        <v>34174000</v>
      </c>
      <c r="O8" s="5">
        <v>36743748</v>
      </c>
      <c r="P8" s="5">
        <v>43173499.969999999</v>
      </c>
      <c r="Q8" s="5">
        <v>44542182.191</v>
      </c>
      <c r="S8" s="77">
        <v>3.1701905612263603E-2</v>
      </c>
      <c r="T8" s="5">
        <v>1368682.2210000008</v>
      </c>
      <c r="V8" s="82" t="s">
        <v>342</v>
      </c>
    </row>
    <row r="9" spans="1:22" x14ac:dyDescent="0.25">
      <c r="A9" s="82" t="s">
        <v>97</v>
      </c>
      <c r="B9" s="82" t="s">
        <v>98</v>
      </c>
      <c r="C9" s="82" t="s">
        <v>401</v>
      </c>
      <c r="D9" s="2">
        <v>0.12416809976569289</v>
      </c>
      <c r="E9" s="2">
        <v>0.13368035994621838</v>
      </c>
      <c r="F9" s="2">
        <v>0.14194410031294086</v>
      </c>
      <c r="G9" s="2">
        <v>0.15543827332994933</v>
      </c>
      <c r="H9" s="2">
        <v>0.17171088192258699</v>
      </c>
      <c r="J9" s="82" t="s">
        <v>97</v>
      </c>
      <c r="K9" s="82" t="s">
        <v>98</v>
      </c>
      <c r="L9" s="82" t="s">
        <v>401</v>
      </c>
      <c r="M9" s="5">
        <v>33863000</v>
      </c>
      <c r="N9" s="5">
        <v>35594000</v>
      </c>
      <c r="O9" s="5">
        <v>39643000</v>
      </c>
      <c r="P9" s="5">
        <v>45549687.000005513</v>
      </c>
      <c r="Q9" s="5">
        <v>50318218.020000003</v>
      </c>
      <c r="S9" s="77">
        <v>0.10468855735482685</v>
      </c>
      <c r="T9" s="5">
        <v>4768531.0199944898</v>
      </c>
      <c r="V9" s="82" t="s">
        <v>342</v>
      </c>
    </row>
    <row r="10" spans="1:22" x14ac:dyDescent="0.25">
      <c r="A10" s="82" t="s">
        <v>99</v>
      </c>
      <c r="B10" s="82" t="s">
        <v>100</v>
      </c>
      <c r="C10" s="82" t="s">
        <v>401</v>
      </c>
      <c r="D10" s="2">
        <v>0.13936726347930517</v>
      </c>
      <c r="E10" s="2">
        <v>0.13138585813830889</v>
      </c>
      <c r="F10" s="2">
        <v>0.12105236497675742</v>
      </c>
      <c r="G10" s="2">
        <v>0.13024671868492904</v>
      </c>
      <c r="H10" s="2">
        <v>0.13587035520808308</v>
      </c>
      <c r="J10" s="82" t="s">
        <v>99</v>
      </c>
      <c r="K10" s="82" t="s">
        <v>100</v>
      </c>
      <c r="L10" s="82" t="s">
        <v>401</v>
      </c>
      <c r="M10" s="5">
        <v>71021000</v>
      </c>
      <c r="N10" s="5">
        <v>64051000</v>
      </c>
      <c r="O10" s="5">
        <v>62134000</v>
      </c>
      <c r="P10" s="5">
        <v>71461519.27466999</v>
      </c>
      <c r="Q10" s="5">
        <v>74546999</v>
      </c>
      <c r="S10" s="77">
        <v>4.3176799998760673E-2</v>
      </c>
      <c r="T10" s="5">
        <v>3085479.7253300101</v>
      </c>
      <c r="V10" s="82" t="s">
        <v>342</v>
      </c>
    </row>
    <row r="11" spans="1:22" x14ac:dyDescent="0.25">
      <c r="A11" s="82" t="s">
        <v>101</v>
      </c>
      <c r="B11" s="82" t="s">
        <v>102</v>
      </c>
      <c r="C11" s="82" t="s">
        <v>401</v>
      </c>
      <c r="D11" s="2">
        <v>0.13127403577325625</v>
      </c>
      <c r="E11" s="2">
        <v>0.13276947464527891</v>
      </c>
      <c r="F11" s="2">
        <v>0.13188639485514489</v>
      </c>
      <c r="G11" s="2">
        <v>0.14447861344593488</v>
      </c>
      <c r="H11" s="2">
        <v>0.15161763941914172</v>
      </c>
      <c r="J11" s="82" t="s">
        <v>101</v>
      </c>
      <c r="K11" s="82" t="s">
        <v>102</v>
      </c>
      <c r="L11" s="82" t="s">
        <v>401</v>
      </c>
      <c r="M11" s="5">
        <v>19955360</v>
      </c>
      <c r="N11" s="5">
        <v>20245486.11076</v>
      </c>
      <c r="O11" s="5">
        <v>21122925.000000004</v>
      </c>
      <c r="P11" s="5">
        <v>24407436.036139999</v>
      </c>
      <c r="Q11" s="5">
        <v>25613464.497000001</v>
      </c>
      <c r="S11" s="77">
        <v>4.9412337251411476E-2</v>
      </c>
      <c r="T11" s="5">
        <v>1206028.4608600028</v>
      </c>
      <c r="V11" s="82" t="s">
        <v>342</v>
      </c>
    </row>
    <row r="12" spans="1:22" x14ac:dyDescent="0.25">
      <c r="A12" s="82" t="s">
        <v>103</v>
      </c>
      <c r="B12" s="82" t="s">
        <v>104</v>
      </c>
      <c r="C12" s="82" t="s">
        <v>401</v>
      </c>
      <c r="D12" s="2">
        <v>0.13280147108617626</v>
      </c>
      <c r="E12" s="2">
        <v>0.14034588235294115</v>
      </c>
      <c r="F12" s="2">
        <v>0.14345804460344422</v>
      </c>
      <c r="G12" s="2">
        <v>0.14216115500050333</v>
      </c>
      <c r="H12" s="2">
        <v>0.15233227360686422</v>
      </c>
      <c r="J12" s="82" t="s">
        <v>103</v>
      </c>
      <c r="K12" s="82" t="s">
        <v>104</v>
      </c>
      <c r="L12" s="82" t="s">
        <v>401</v>
      </c>
      <c r="M12" s="5">
        <v>50987000</v>
      </c>
      <c r="N12" s="5">
        <v>52966535.999999993</v>
      </c>
      <c r="O12" s="5">
        <v>57263000</v>
      </c>
      <c r="P12" s="5">
        <v>59791158</v>
      </c>
      <c r="Q12" s="5">
        <v>64069000</v>
      </c>
      <c r="S12" s="77">
        <v>7.154639821493336E-2</v>
      </c>
      <c r="T12" s="5">
        <v>4277842</v>
      </c>
      <c r="V12" s="82" t="s">
        <v>325</v>
      </c>
    </row>
    <row r="13" spans="1:22" x14ac:dyDescent="0.25">
      <c r="A13" s="82" t="s">
        <v>105</v>
      </c>
      <c r="B13" s="82" t="s">
        <v>106</v>
      </c>
      <c r="C13" s="82" t="s">
        <v>401</v>
      </c>
      <c r="D13" s="2">
        <v>0.12824103491033367</v>
      </c>
      <c r="E13" s="2">
        <v>0.13665218425632614</v>
      </c>
      <c r="F13" s="2">
        <v>0.13705912468151069</v>
      </c>
      <c r="G13" s="2">
        <v>0.1369000009871639</v>
      </c>
      <c r="H13" s="2">
        <v>0.14802450742164677</v>
      </c>
      <c r="J13" s="82" t="s">
        <v>105</v>
      </c>
      <c r="K13" s="82" t="s">
        <v>106</v>
      </c>
      <c r="L13" s="82" t="s">
        <v>401</v>
      </c>
      <c r="M13" s="5">
        <v>20788000</v>
      </c>
      <c r="N13" s="5">
        <v>21828000</v>
      </c>
      <c r="O13" s="5">
        <v>23077056</v>
      </c>
      <c r="P13" s="5">
        <v>24157000</v>
      </c>
      <c r="Q13" s="5">
        <v>26120000</v>
      </c>
      <c r="S13" s="77">
        <v>8.1260090242993854E-2</v>
      </c>
      <c r="T13" s="5">
        <v>1963000</v>
      </c>
      <c r="V13" s="82" t="s">
        <v>368</v>
      </c>
    </row>
    <row r="14" spans="1:22" x14ac:dyDescent="0.25">
      <c r="A14" s="82" t="s">
        <v>107</v>
      </c>
      <c r="B14" s="82" t="s">
        <v>108</v>
      </c>
      <c r="C14" s="82" t="s">
        <v>401</v>
      </c>
      <c r="D14" s="2">
        <v>0.17399522065284531</v>
      </c>
      <c r="E14" s="2">
        <v>0.18481601884987423</v>
      </c>
      <c r="F14" s="2">
        <v>0.19145591926826344</v>
      </c>
      <c r="G14" s="2">
        <v>0.18847509284393874</v>
      </c>
      <c r="H14" s="2">
        <v>0.19362850357248065</v>
      </c>
      <c r="J14" s="82" t="s">
        <v>107</v>
      </c>
      <c r="K14" s="82" t="s">
        <v>108</v>
      </c>
      <c r="L14" s="82" t="s">
        <v>401</v>
      </c>
      <c r="M14" s="5">
        <v>79365000</v>
      </c>
      <c r="N14" s="5">
        <v>83457000</v>
      </c>
      <c r="O14" s="5">
        <v>90990000</v>
      </c>
      <c r="P14" s="5">
        <v>93334000</v>
      </c>
      <c r="Q14" s="5">
        <v>95886000</v>
      </c>
      <c r="S14" s="77">
        <v>2.7342661838129834E-2</v>
      </c>
      <c r="T14" s="5">
        <v>2552000</v>
      </c>
      <c r="V14" s="82" t="s">
        <v>325</v>
      </c>
    </row>
    <row r="15" spans="1:22" x14ac:dyDescent="0.25">
      <c r="A15" s="82" t="s">
        <v>109</v>
      </c>
      <c r="B15" s="82" t="s">
        <v>110</v>
      </c>
      <c r="C15" s="82" t="s">
        <v>401</v>
      </c>
      <c r="D15" s="2">
        <v>0.13913570594674257</v>
      </c>
      <c r="E15" s="2">
        <v>0.15414665526692711</v>
      </c>
      <c r="F15" s="2">
        <v>0.15277976598057916</v>
      </c>
      <c r="G15" s="2">
        <v>0.1444257959257586</v>
      </c>
      <c r="H15" s="2">
        <v>0.1605531674125403</v>
      </c>
      <c r="J15" s="82" t="s">
        <v>109</v>
      </c>
      <c r="K15" s="82" t="s">
        <v>110</v>
      </c>
      <c r="L15" s="82" t="s">
        <v>401</v>
      </c>
      <c r="M15" s="5">
        <v>52114391.748000003</v>
      </c>
      <c r="N15" s="5">
        <v>56071000</v>
      </c>
      <c r="O15" s="5">
        <v>58544747.984459989</v>
      </c>
      <c r="P15" s="5">
        <v>58918580.84444847</v>
      </c>
      <c r="Q15" s="5">
        <v>65497750.685000002</v>
      </c>
      <c r="S15" s="77">
        <v>0.11166544995238881</v>
      </c>
      <c r="T15" s="5">
        <v>6579169.8405515328</v>
      </c>
      <c r="V15" s="82" t="s">
        <v>325</v>
      </c>
    </row>
    <row r="16" spans="1:22" x14ac:dyDescent="0.25">
      <c r="A16" s="82" t="s">
        <v>111</v>
      </c>
      <c r="B16" s="82" t="s">
        <v>112</v>
      </c>
      <c r="C16" s="82" t="s">
        <v>401</v>
      </c>
      <c r="D16" s="2">
        <v>0.17982294545730543</v>
      </c>
      <c r="E16" s="2">
        <v>0.18405772920470076</v>
      </c>
      <c r="F16" s="2">
        <v>0.18804550994801006</v>
      </c>
      <c r="G16" s="2">
        <v>0.14097853303168759</v>
      </c>
      <c r="H16" s="2">
        <v>0.15667214555298892</v>
      </c>
      <c r="J16" s="82" t="s">
        <v>111</v>
      </c>
      <c r="K16" s="82" t="s">
        <v>112</v>
      </c>
      <c r="L16" s="82" t="s">
        <v>401</v>
      </c>
      <c r="M16" s="5">
        <v>139713380.41000003</v>
      </c>
      <c r="N16" s="5">
        <v>140895823.59074003</v>
      </c>
      <c r="O16" s="5">
        <v>151514472.86693999</v>
      </c>
      <c r="P16" s="5">
        <v>143485812.45762572</v>
      </c>
      <c r="Q16" s="5">
        <v>159458533.22999999</v>
      </c>
      <c r="S16" s="77">
        <v>0.11131916458354607</v>
      </c>
      <c r="T16" s="5">
        <v>15972720.772374272</v>
      </c>
      <c r="V16" s="82" t="s">
        <v>325</v>
      </c>
    </row>
    <row r="17" spans="1:22" x14ac:dyDescent="0.25">
      <c r="A17" s="82" t="s">
        <v>113</v>
      </c>
      <c r="B17" s="82" t="s">
        <v>114</v>
      </c>
      <c r="C17" s="82" t="s">
        <v>401</v>
      </c>
      <c r="D17" s="2">
        <v>0.13149180393032195</v>
      </c>
      <c r="E17" s="2">
        <v>0.13802601333340977</v>
      </c>
      <c r="F17" s="2">
        <v>0.13620743856301964</v>
      </c>
      <c r="G17" s="2">
        <v>0.13810167621480693</v>
      </c>
      <c r="H17" s="2">
        <v>0.13742290443408756</v>
      </c>
      <c r="J17" s="82" t="s">
        <v>113</v>
      </c>
      <c r="K17" s="82" t="s">
        <v>114</v>
      </c>
      <c r="L17" s="82" t="s">
        <v>401</v>
      </c>
      <c r="M17" s="5">
        <v>43004000</v>
      </c>
      <c r="N17" s="5">
        <v>48157000</v>
      </c>
      <c r="O17" s="5">
        <v>50260000</v>
      </c>
      <c r="P17" s="5">
        <v>52309100</v>
      </c>
      <c r="Q17" s="5">
        <v>52052000</v>
      </c>
      <c r="S17" s="77">
        <v>-4.915014787102101E-3</v>
      </c>
      <c r="T17" s="5">
        <v>-257100</v>
      </c>
      <c r="V17" s="82" t="s">
        <v>358</v>
      </c>
    </row>
    <row r="18" spans="1:22" x14ac:dyDescent="0.25">
      <c r="A18" s="82" t="s">
        <v>115</v>
      </c>
      <c r="B18" s="82" t="s">
        <v>116</v>
      </c>
      <c r="C18" s="82" t="s">
        <v>401</v>
      </c>
      <c r="D18" s="2">
        <v>0.10829494086186944</v>
      </c>
      <c r="E18" s="2">
        <v>9.2156585702113811E-2</v>
      </c>
      <c r="F18" s="2">
        <v>0.10181462035049564</v>
      </c>
      <c r="G18" s="2">
        <v>0.1073177294784632</v>
      </c>
      <c r="H18" s="2">
        <v>0.12174549772243158</v>
      </c>
      <c r="J18" s="82" t="s">
        <v>115</v>
      </c>
      <c r="K18" s="82" t="s">
        <v>116</v>
      </c>
      <c r="L18" s="82" t="s">
        <v>401</v>
      </c>
      <c r="M18" s="5">
        <v>24987000</v>
      </c>
      <c r="N18" s="5">
        <v>21524000</v>
      </c>
      <c r="O18" s="5">
        <v>25092315</v>
      </c>
      <c r="P18" s="5">
        <v>28139000</v>
      </c>
      <c r="Q18" s="5">
        <v>31922000</v>
      </c>
      <c r="S18" s="77">
        <v>0.13443974554888238</v>
      </c>
      <c r="T18" s="5">
        <v>3783000</v>
      </c>
      <c r="V18" s="82" t="s">
        <v>358</v>
      </c>
    </row>
    <row r="19" spans="1:22" x14ac:dyDescent="0.25">
      <c r="A19" s="82" t="s">
        <v>117</v>
      </c>
      <c r="B19" s="82" t="s">
        <v>118</v>
      </c>
      <c r="C19" s="82" t="s">
        <v>401</v>
      </c>
      <c r="D19" s="2">
        <v>0.11973126375535735</v>
      </c>
      <c r="E19" s="2">
        <v>0.1182787225085543</v>
      </c>
      <c r="F19" s="2">
        <v>0.12276511364939939</v>
      </c>
      <c r="G19" s="2">
        <v>9.1337140977565151E-2</v>
      </c>
      <c r="H19" s="2">
        <v>9.6094187989553589E-2</v>
      </c>
      <c r="J19" s="82" t="s">
        <v>117</v>
      </c>
      <c r="K19" s="82" t="s">
        <v>118</v>
      </c>
      <c r="L19" s="82" t="s">
        <v>401</v>
      </c>
      <c r="M19" s="5">
        <v>51682000</v>
      </c>
      <c r="N19" s="5">
        <v>54719640.230300002</v>
      </c>
      <c r="O19" s="5">
        <v>59930000</v>
      </c>
      <c r="P19" s="5">
        <v>63596000</v>
      </c>
      <c r="Q19" s="5">
        <v>66908225.000000007</v>
      </c>
      <c r="S19" s="77">
        <v>5.2082285049374288E-2</v>
      </c>
      <c r="T19" s="5">
        <v>3312225.0000000075</v>
      </c>
      <c r="V19" s="82" t="s">
        <v>358</v>
      </c>
    </row>
    <row r="20" spans="1:22" x14ac:dyDescent="0.25">
      <c r="A20" s="82" t="s">
        <v>119</v>
      </c>
      <c r="B20" s="82" t="s">
        <v>120</v>
      </c>
      <c r="C20" s="82" t="s">
        <v>401</v>
      </c>
      <c r="D20" s="2">
        <v>0.15054595550717736</v>
      </c>
      <c r="E20" s="2">
        <v>0.15408603024882095</v>
      </c>
      <c r="F20" s="2">
        <v>0.15941378196500672</v>
      </c>
      <c r="G20" s="2">
        <v>0.16487983777597706</v>
      </c>
      <c r="H20" s="2">
        <v>0.17489209314290327</v>
      </c>
      <c r="J20" s="82" t="s">
        <v>119</v>
      </c>
      <c r="K20" s="82" t="s">
        <v>120</v>
      </c>
      <c r="L20" s="82" t="s">
        <v>401</v>
      </c>
      <c r="M20" s="5">
        <v>35406000</v>
      </c>
      <c r="N20" s="5">
        <v>37899000</v>
      </c>
      <c r="O20" s="5">
        <v>41455554</v>
      </c>
      <c r="P20" s="5">
        <v>45255858</v>
      </c>
      <c r="Q20" s="5">
        <v>48004000</v>
      </c>
      <c r="S20" s="77">
        <v>6.0724558575378174E-2</v>
      </c>
      <c r="T20" s="5">
        <v>2748142</v>
      </c>
      <c r="V20" s="82" t="s">
        <v>358</v>
      </c>
    </row>
    <row r="21" spans="1:22" x14ac:dyDescent="0.25">
      <c r="A21" s="82" t="s">
        <v>121</v>
      </c>
      <c r="B21" s="82" t="s">
        <v>122</v>
      </c>
      <c r="C21" s="82" t="s">
        <v>401</v>
      </c>
      <c r="D21" s="2">
        <v>0.12102410388654329</v>
      </c>
      <c r="E21" s="2">
        <v>0.11573203571597297</v>
      </c>
      <c r="F21" s="2">
        <v>0.12189010841816192</v>
      </c>
      <c r="G21" s="2">
        <v>0.124478795212436</v>
      </c>
      <c r="H21" s="2">
        <v>0.1284054028534341</v>
      </c>
      <c r="J21" s="82" t="s">
        <v>121</v>
      </c>
      <c r="K21" s="82" t="s">
        <v>122</v>
      </c>
      <c r="L21" s="82" t="s">
        <v>401</v>
      </c>
      <c r="M21" s="5">
        <v>25008213.732000001</v>
      </c>
      <c r="N21" s="5">
        <v>24497000</v>
      </c>
      <c r="O21" s="5">
        <v>27363354.219010007</v>
      </c>
      <c r="P21" s="5">
        <v>29049161.670215458</v>
      </c>
      <c r="Q21" s="5">
        <v>29965499.75</v>
      </c>
      <c r="S21" s="77">
        <v>3.1544389823960906E-2</v>
      </c>
      <c r="T21" s="5">
        <v>916338.07978454232</v>
      </c>
      <c r="V21" s="82" t="s">
        <v>358</v>
      </c>
    </row>
    <row r="22" spans="1:22" x14ac:dyDescent="0.25">
      <c r="A22" s="82" t="s">
        <v>123</v>
      </c>
      <c r="B22" s="82" t="s">
        <v>124</v>
      </c>
      <c r="C22" s="82" t="s">
        <v>401</v>
      </c>
      <c r="D22" s="2">
        <v>0.15937842901273427</v>
      </c>
      <c r="E22" s="2">
        <v>0.17006770723737141</v>
      </c>
      <c r="F22" s="2">
        <v>0.17355606253947387</v>
      </c>
      <c r="G22" s="2">
        <v>0.15840287369593314</v>
      </c>
      <c r="H22" s="2">
        <v>0.16770303166817785</v>
      </c>
      <c r="J22" s="82" t="s">
        <v>123</v>
      </c>
      <c r="K22" s="82" t="s">
        <v>124</v>
      </c>
      <c r="L22" s="82" t="s">
        <v>401</v>
      </c>
      <c r="M22" s="5">
        <v>258929296.45899999</v>
      </c>
      <c r="N22" s="5">
        <v>274792000</v>
      </c>
      <c r="O22" s="5">
        <v>296230000</v>
      </c>
      <c r="P22" s="5">
        <v>313363769.63710004</v>
      </c>
      <c r="Q22" s="5">
        <v>331762000</v>
      </c>
      <c r="S22" s="77">
        <v>5.8712053356412497E-2</v>
      </c>
      <c r="T22" s="5">
        <v>18398230.362899959</v>
      </c>
      <c r="V22" s="82" t="s">
        <v>311</v>
      </c>
    </row>
    <row r="23" spans="1:22" x14ac:dyDescent="0.25">
      <c r="A23" s="82" t="s">
        <v>125</v>
      </c>
      <c r="B23" s="82" t="s">
        <v>126</v>
      </c>
      <c r="C23" s="82" t="s">
        <v>401</v>
      </c>
      <c r="D23" s="2">
        <v>0.15616086581954855</v>
      </c>
      <c r="E23" s="2">
        <v>0.16627523393415955</v>
      </c>
      <c r="F23" s="2">
        <v>0.17136021061739737</v>
      </c>
      <c r="G23" s="2">
        <v>0.14936368895338936</v>
      </c>
      <c r="H23" s="2">
        <v>0.15634941434130456</v>
      </c>
      <c r="J23" s="82" t="s">
        <v>125</v>
      </c>
      <c r="K23" s="82" t="s">
        <v>126</v>
      </c>
      <c r="L23" s="82" t="s">
        <v>401</v>
      </c>
      <c r="M23" s="5">
        <v>114342235.23999999</v>
      </c>
      <c r="N23" s="5">
        <v>121512444.48197839</v>
      </c>
      <c r="O23" s="5">
        <v>131846431.01134233</v>
      </c>
      <c r="P23" s="5">
        <v>139114111.87758204</v>
      </c>
      <c r="Q23" s="5">
        <v>145620465.53</v>
      </c>
      <c r="S23" s="77">
        <v>4.6769903963038928E-2</v>
      </c>
      <c r="T23" s="5">
        <v>6506353.6524179578</v>
      </c>
      <c r="V23" s="82" t="s">
        <v>326</v>
      </c>
    </row>
    <row r="24" spans="1:22" x14ac:dyDescent="0.25">
      <c r="A24" s="82" t="s">
        <v>127</v>
      </c>
      <c r="B24" s="82" t="s">
        <v>128</v>
      </c>
      <c r="C24" s="82" t="s">
        <v>401</v>
      </c>
      <c r="D24" s="2">
        <v>0.13375005091581629</v>
      </c>
      <c r="E24" s="2">
        <v>0.1287343678324068</v>
      </c>
      <c r="F24" s="2">
        <v>0.12802190256630758</v>
      </c>
      <c r="G24" s="2">
        <v>0.10666845018649605</v>
      </c>
      <c r="H24" s="2">
        <v>0.11542076936205101</v>
      </c>
      <c r="J24" s="82" t="s">
        <v>127</v>
      </c>
      <c r="K24" s="82" t="s">
        <v>128</v>
      </c>
      <c r="L24" s="82" t="s">
        <v>401</v>
      </c>
      <c r="M24" s="5">
        <v>59453000</v>
      </c>
      <c r="N24" s="5">
        <v>58957508.311149999</v>
      </c>
      <c r="O24" s="5">
        <v>61484054.970300004</v>
      </c>
      <c r="P24" s="5">
        <v>65641970.000050001</v>
      </c>
      <c r="Q24" s="5">
        <v>71028000</v>
      </c>
      <c r="S24" s="77">
        <v>8.2051620326841102E-2</v>
      </c>
      <c r="T24" s="5">
        <v>5386029.9999499992</v>
      </c>
      <c r="V24" s="82" t="s">
        <v>326</v>
      </c>
    </row>
    <row r="25" spans="1:22" x14ac:dyDescent="0.25">
      <c r="A25" s="82" t="s">
        <v>129</v>
      </c>
      <c r="B25" s="82" t="s">
        <v>130</v>
      </c>
      <c r="C25" s="82" t="s">
        <v>401</v>
      </c>
      <c r="D25" s="2">
        <v>0.14188283112827429</v>
      </c>
      <c r="E25" s="2">
        <v>0.1502461950307942</v>
      </c>
      <c r="F25" s="2">
        <v>0.14672167006145531</v>
      </c>
      <c r="G25" s="2">
        <v>0.15669448370041775</v>
      </c>
      <c r="H25" s="2">
        <v>0.1650298246455546</v>
      </c>
      <c r="J25" s="82" t="s">
        <v>129</v>
      </c>
      <c r="K25" s="82" t="s">
        <v>130</v>
      </c>
      <c r="L25" s="82" t="s">
        <v>401</v>
      </c>
      <c r="M25" s="5">
        <v>42343866.828999996</v>
      </c>
      <c r="N25" s="5">
        <v>48383181.200986534</v>
      </c>
      <c r="O25" s="5">
        <v>49680984.534499198</v>
      </c>
      <c r="P25" s="5">
        <v>53420799.861966021</v>
      </c>
      <c r="Q25" s="5">
        <v>56262511.770999998</v>
      </c>
      <c r="S25" s="77">
        <v>5.3194858863526484E-2</v>
      </c>
      <c r="T25" s="5">
        <v>2841711.9090339765</v>
      </c>
      <c r="V25" s="82" t="s">
        <v>326</v>
      </c>
    </row>
    <row r="26" spans="1:22" x14ac:dyDescent="0.25">
      <c r="A26" s="82" t="s">
        <v>131</v>
      </c>
      <c r="B26" s="82" t="s">
        <v>132</v>
      </c>
      <c r="C26" s="82" t="s">
        <v>401</v>
      </c>
      <c r="D26" s="2">
        <v>0.19989807812838642</v>
      </c>
      <c r="E26" s="2">
        <v>0.17986243042563838</v>
      </c>
      <c r="F26" s="2">
        <v>0.17699763636696778</v>
      </c>
      <c r="G26" s="2">
        <v>0.17422866224323183</v>
      </c>
      <c r="H26" s="2">
        <v>0.22766642287135411</v>
      </c>
      <c r="J26" s="82" t="s">
        <v>131</v>
      </c>
      <c r="K26" s="82" t="s">
        <v>132</v>
      </c>
      <c r="L26" s="82" t="s">
        <v>401</v>
      </c>
      <c r="M26" s="5">
        <v>85316000</v>
      </c>
      <c r="N26" s="5">
        <v>84108528.752649993</v>
      </c>
      <c r="O26" s="5">
        <v>86940000</v>
      </c>
      <c r="P26" s="5">
        <v>90960000</v>
      </c>
      <c r="Q26" s="5">
        <v>118858387.35000001</v>
      </c>
      <c r="S26" s="77">
        <v>0.30671050296833791</v>
      </c>
      <c r="T26" s="5">
        <v>27898387.350000009</v>
      </c>
      <c r="V26" s="82" t="s">
        <v>326</v>
      </c>
    </row>
    <row r="27" spans="1:22" x14ac:dyDescent="0.25">
      <c r="A27" s="82" t="s">
        <v>133</v>
      </c>
      <c r="B27" s="82" t="s">
        <v>134</v>
      </c>
      <c r="C27" s="82" t="s">
        <v>401</v>
      </c>
      <c r="D27" s="2">
        <v>0.15274064252197081</v>
      </c>
      <c r="E27" s="2">
        <v>0.16994149993216226</v>
      </c>
      <c r="F27" s="2">
        <v>0.17457900071992485</v>
      </c>
      <c r="G27" s="2">
        <v>0.17128077334984751</v>
      </c>
      <c r="H27" s="2">
        <v>0.17734122338913669</v>
      </c>
      <c r="J27" s="82" t="s">
        <v>133</v>
      </c>
      <c r="K27" s="82" t="s">
        <v>134</v>
      </c>
      <c r="L27" s="82" t="s">
        <v>401</v>
      </c>
      <c r="M27" s="5">
        <v>38409689.375</v>
      </c>
      <c r="N27" s="5">
        <v>42587000</v>
      </c>
      <c r="O27" s="5">
        <v>45995456.424675003</v>
      </c>
      <c r="P27" s="5">
        <v>48663145.546793997</v>
      </c>
      <c r="Q27" s="5">
        <v>50385000</v>
      </c>
      <c r="S27" s="77">
        <v>3.5383130988733136E-2</v>
      </c>
      <c r="T27" s="5">
        <v>1721854.4532060027</v>
      </c>
      <c r="V27" s="82" t="s">
        <v>326</v>
      </c>
    </row>
    <row r="28" spans="1:22" x14ac:dyDescent="0.25">
      <c r="A28" s="82" t="s">
        <v>135</v>
      </c>
      <c r="B28" s="82" t="s">
        <v>136</v>
      </c>
      <c r="C28" s="82" t="s">
        <v>401</v>
      </c>
      <c r="D28" s="2">
        <v>0.1514468629933593</v>
      </c>
      <c r="E28" s="2">
        <v>0.16848203219872848</v>
      </c>
      <c r="F28" s="2">
        <v>0.17206439447980396</v>
      </c>
      <c r="G28" s="2">
        <v>0.16483469972944048</v>
      </c>
      <c r="H28" s="2">
        <v>0.17828050910104287</v>
      </c>
      <c r="J28" s="82" t="s">
        <v>135</v>
      </c>
      <c r="K28" s="82" t="s">
        <v>136</v>
      </c>
      <c r="L28" s="82" t="s">
        <v>401</v>
      </c>
      <c r="M28" s="5">
        <v>73086000</v>
      </c>
      <c r="N28" s="5">
        <v>75474559</v>
      </c>
      <c r="O28" s="5">
        <v>80805053.000000015</v>
      </c>
      <c r="P28" s="5">
        <v>81488123.457614794</v>
      </c>
      <c r="Q28" s="5">
        <v>88135229.775999993</v>
      </c>
      <c r="S28" s="77">
        <v>8.1571473686501417E-2</v>
      </c>
      <c r="T28" s="5">
        <v>6647106.3183851987</v>
      </c>
      <c r="V28" s="82" t="s">
        <v>326</v>
      </c>
    </row>
    <row r="29" spans="1:22" x14ac:dyDescent="0.25">
      <c r="A29" s="82" t="s">
        <v>137</v>
      </c>
      <c r="B29" s="82" t="s">
        <v>138</v>
      </c>
      <c r="C29" s="82" t="s">
        <v>401</v>
      </c>
      <c r="D29" s="2">
        <v>0.13975941588756344</v>
      </c>
      <c r="E29" s="2">
        <v>0.1352875694691239</v>
      </c>
      <c r="F29" s="2">
        <v>0.1329113932714657</v>
      </c>
      <c r="G29" s="2">
        <v>0.12288795123048847</v>
      </c>
      <c r="H29" s="2">
        <v>0.13196281987582412</v>
      </c>
      <c r="J29" s="82" t="s">
        <v>137</v>
      </c>
      <c r="K29" s="82" t="s">
        <v>138</v>
      </c>
      <c r="L29" s="82" t="s">
        <v>401</v>
      </c>
      <c r="M29" s="5">
        <v>188014839.73699999</v>
      </c>
      <c r="N29" s="5">
        <v>186409630.35740802</v>
      </c>
      <c r="O29" s="5">
        <v>193077988.60037932</v>
      </c>
      <c r="P29" s="5">
        <v>211189431.79480872</v>
      </c>
      <c r="Q29" s="5">
        <v>226785072.64999998</v>
      </c>
      <c r="S29" s="77">
        <v>7.3846691676996201E-2</v>
      </c>
      <c r="T29" s="5">
        <v>15595640.855191261</v>
      </c>
      <c r="V29" s="82" t="s">
        <v>350</v>
      </c>
    </row>
    <row r="30" spans="1:22" x14ac:dyDescent="0.25">
      <c r="A30" s="82" t="s">
        <v>139</v>
      </c>
      <c r="B30" s="82" t="s">
        <v>140</v>
      </c>
      <c r="C30" s="82" t="s">
        <v>401</v>
      </c>
      <c r="D30" s="2">
        <v>0.15114728160121249</v>
      </c>
      <c r="E30" s="2">
        <v>0.15414069246166315</v>
      </c>
      <c r="F30" s="2">
        <v>0.1299053275824899</v>
      </c>
      <c r="G30" s="2">
        <v>0.14835574410676555</v>
      </c>
      <c r="H30" s="2">
        <v>0.15827545328516077</v>
      </c>
      <c r="J30" s="82" t="s">
        <v>139</v>
      </c>
      <c r="K30" s="82" t="s">
        <v>140</v>
      </c>
      <c r="L30" s="82" t="s">
        <v>401</v>
      </c>
      <c r="M30" s="5">
        <v>72783297.474000007</v>
      </c>
      <c r="N30" s="5">
        <v>74543671.999999985</v>
      </c>
      <c r="O30" s="5">
        <v>66266915.990396999</v>
      </c>
      <c r="P30" s="5">
        <v>78034234.335180014</v>
      </c>
      <c r="Q30" s="5">
        <v>83251942.049999997</v>
      </c>
      <c r="S30" s="77">
        <v>6.6864341776051717E-2</v>
      </c>
      <c r="T30" s="5">
        <v>5217707.7148199826</v>
      </c>
      <c r="V30" s="82" t="s">
        <v>381</v>
      </c>
    </row>
    <row r="31" spans="1:22" x14ac:dyDescent="0.25">
      <c r="A31" s="82" t="s">
        <v>141</v>
      </c>
      <c r="B31" s="82" t="s">
        <v>142</v>
      </c>
      <c r="C31" s="82" t="s">
        <v>401</v>
      </c>
      <c r="D31" s="2">
        <v>0.10912882391458126</v>
      </c>
      <c r="E31" s="2">
        <v>0.11482418503493287</v>
      </c>
      <c r="F31" s="2">
        <v>0.1186372710411264</v>
      </c>
      <c r="G31" s="2">
        <v>9.1376746099218351E-2</v>
      </c>
      <c r="H31" s="2">
        <v>9.5667431135126962E-2</v>
      </c>
      <c r="J31" s="82" t="s">
        <v>141</v>
      </c>
      <c r="K31" s="82" t="s">
        <v>142</v>
      </c>
      <c r="L31" s="82" t="s">
        <v>401</v>
      </c>
      <c r="M31" s="5">
        <v>51150000</v>
      </c>
      <c r="N31" s="5">
        <v>53795475.161421157</v>
      </c>
      <c r="O31" s="5">
        <v>58956910.4811588</v>
      </c>
      <c r="P31" s="5">
        <v>63982836.946397498</v>
      </c>
      <c r="Q31" s="5">
        <v>66987214.019999996</v>
      </c>
      <c r="S31" s="77">
        <v>4.6955984088661973E-2</v>
      </c>
      <c r="T31" s="5">
        <v>3004377.0736024976</v>
      </c>
      <c r="V31" s="82" t="s">
        <v>381</v>
      </c>
    </row>
    <row r="32" spans="1:22" x14ac:dyDescent="0.25">
      <c r="A32" s="82" t="s">
        <v>143</v>
      </c>
      <c r="B32" s="82" t="s">
        <v>144</v>
      </c>
      <c r="C32" s="82" t="s">
        <v>401</v>
      </c>
      <c r="D32" s="2">
        <v>0.12738513893660408</v>
      </c>
      <c r="E32" s="2">
        <v>0.13072638768838835</v>
      </c>
      <c r="F32" s="2">
        <v>0.11137412627826501</v>
      </c>
      <c r="G32" s="2">
        <v>0.12292115541027124</v>
      </c>
      <c r="H32" s="2">
        <v>0.1307264810720187</v>
      </c>
      <c r="J32" s="82" t="s">
        <v>143</v>
      </c>
      <c r="K32" s="82" t="s">
        <v>144</v>
      </c>
      <c r="L32" s="82" t="s">
        <v>401</v>
      </c>
      <c r="M32" s="5">
        <v>39006280.401000001</v>
      </c>
      <c r="N32" s="5">
        <v>40230000.000000007</v>
      </c>
      <c r="O32" s="5">
        <v>36179662.173241831</v>
      </c>
      <c r="P32" s="5">
        <v>41136900.064790003</v>
      </c>
      <c r="Q32" s="5">
        <v>43749037.093999997</v>
      </c>
      <c r="S32" s="77">
        <v>6.3498635655480085E-2</v>
      </c>
      <c r="T32" s="5">
        <v>2612137.0292099938</v>
      </c>
      <c r="V32" s="82" t="s">
        <v>381</v>
      </c>
    </row>
    <row r="33" spans="1:22" x14ac:dyDescent="0.25">
      <c r="A33" s="82" t="s">
        <v>145</v>
      </c>
      <c r="B33" s="82" t="s">
        <v>146</v>
      </c>
      <c r="C33" s="82" t="s">
        <v>401</v>
      </c>
      <c r="D33" s="2">
        <v>0.13975941588756344</v>
      </c>
      <c r="E33" s="2">
        <v>0.156464243482065</v>
      </c>
      <c r="F33" s="2">
        <v>0.16355731862725223</v>
      </c>
      <c r="G33" s="2">
        <v>0.1502899857453861</v>
      </c>
      <c r="H33" s="2">
        <v>0.15935740218723024</v>
      </c>
      <c r="J33" s="82" t="s">
        <v>145</v>
      </c>
      <c r="K33" s="82" t="s">
        <v>146</v>
      </c>
      <c r="L33" s="82" t="s">
        <v>401</v>
      </c>
      <c r="M33" s="5">
        <v>259609836.69</v>
      </c>
      <c r="N33" s="5">
        <v>250886033.42467374</v>
      </c>
      <c r="O33" s="5">
        <v>276489067.53444833</v>
      </c>
      <c r="P33" s="5">
        <v>303593751.55086303</v>
      </c>
      <c r="Q33" s="5">
        <v>321910414.24000001</v>
      </c>
      <c r="S33" s="77">
        <v>6.0332805255605804E-2</v>
      </c>
      <c r="T33" s="5">
        <v>18316662.689136982</v>
      </c>
      <c r="V33" s="82" t="s">
        <v>328</v>
      </c>
    </row>
    <row r="34" spans="1:22" x14ac:dyDescent="0.25">
      <c r="A34" s="82" t="s">
        <v>147</v>
      </c>
      <c r="B34" s="82" t="s">
        <v>148</v>
      </c>
      <c r="C34" s="82" t="s">
        <v>401</v>
      </c>
      <c r="D34" s="2">
        <v>0.11827766128283458</v>
      </c>
      <c r="E34" s="2">
        <v>0.14192454140651872</v>
      </c>
      <c r="F34" s="2">
        <v>0.14731184686240154</v>
      </c>
      <c r="G34" s="2">
        <v>0.14273809333947546</v>
      </c>
      <c r="H34" s="2">
        <v>0.14665495914481558</v>
      </c>
      <c r="J34" s="82" t="s">
        <v>147</v>
      </c>
      <c r="K34" s="82" t="s">
        <v>148</v>
      </c>
      <c r="L34" s="82" t="s">
        <v>401</v>
      </c>
      <c r="M34" s="5">
        <v>44187479.509999998</v>
      </c>
      <c r="N34" s="5">
        <v>53008106.592627712</v>
      </c>
      <c r="O34" s="5">
        <v>58035417.125452295</v>
      </c>
      <c r="P34" s="5">
        <v>59687957.196689688</v>
      </c>
      <c r="Q34" s="5">
        <v>61325850.159000002</v>
      </c>
      <c r="S34" s="77">
        <v>2.7440928442448831E-2</v>
      </c>
      <c r="T34" s="5">
        <v>1637892.9623103142</v>
      </c>
      <c r="V34" s="82" t="s">
        <v>354</v>
      </c>
    </row>
    <row r="35" spans="1:22" x14ac:dyDescent="0.25">
      <c r="A35" s="82" t="s">
        <v>149</v>
      </c>
      <c r="B35" s="82" t="s">
        <v>150</v>
      </c>
      <c r="C35" s="82" t="s">
        <v>401</v>
      </c>
      <c r="D35" s="2">
        <v>0.1713553297646119</v>
      </c>
      <c r="E35" s="2">
        <v>0.17732158464682315</v>
      </c>
      <c r="F35" s="2">
        <v>0.17555308689376681</v>
      </c>
      <c r="G35" s="2">
        <v>0.14439331666024244</v>
      </c>
      <c r="H35" s="2">
        <v>0.15661623886050069</v>
      </c>
      <c r="J35" s="82" t="s">
        <v>149</v>
      </c>
      <c r="K35" s="82" t="s">
        <v>150</v>
      </c>
      <c r="L35" s="82" t="s">
        <v>401</v>
      </c>
      <c r="M35" s="5">
        <v>77479474.621999994</v>
      </c>
      <c r="N35" s="5">
        <v>79579090.044139877</v>
      </c>
      <c r="O35" s="5">
        <v>83359978.88681002</v>
      </c>
      <c r="P35" s="5">
        <v>93742136.060240835</v>
      </c>
      <c r="Q35" s="5">
        <v>101677426.02</v>
      </c>
      <c r="S35" s="77">
        <v>8.4650193533671647E-2</v>
      </c>
      <c r="T35" s="5">
        <v>7935289.9597591609</v>
      </c>
      <c r="V35" s="82" t="s">
        <v>354</v>
      </c>
    </row>
    <row r="36" spans="1:22" x14ac:dyDescent="0.25">
      <c r="A36" s="82" t="s">
        <v>151</v>
      </c>
      <c r="B36" s="82" t="s">
        <v>152</v>
      </c>
      <c r="C36" s="82" t="s">
        <v>401</v>
      </c>
      <c r="D36" s="2">
        <v>0.1504405152658583</v>
      </c>
      <c r="E36" s="2">
        <v>0.14367924459392512</v>
      </c>
      <c r="F36" s="2">
        <v>0.13758191412327589</v>
      </c>
      <c r="G36" s="2">
        <v>0.13938402507445755</v>
      </c>
      <c r="H36" s="2">
        <v>0.15001398076736486</v>
      </c>
      <c r="J36" s="82" t="s">
        <v>151</v>
      </c>
      <c r="K36" s="82" t="s">
        <v>152</v>
      </c>
      <c r="L36" s="82" t="s">
        <v>401</v>
      </c>
      <c r="M36" s="5">
        <v>65003000</v>
      </c>
      <c r="N36" s="5">
        <v>62081215.362632349</v>
      </c>
      <c r="O36" s="5">
        <v>62935058.050808951</v>
      </c>
      <c r="P36" s="5">
        <v>68149899.290858597</v>
      </c>
      <c r="Q36" s="5">
        <v>73347269.717999995</v>
      </c>
      <c r="S36" s="77">
        <v>7.6263802019125748E-2</v>
      </c>
      <c r="T36" s="5">
        <v>5197370.4271413982</v>
      </c>
      <c r="V36" s="82" t="s">
        <v>354</v>
      </c>
    </row>
    <row r="37" spans="1:22" x14ac:dyDescent="0.25">
      <c r="A37" s="82" t="s">
        <v>153</v>
      </c>
      <c r="B37" s="82" t="s">
        <v>154</v>
      </c>
      <c r="C37" s="82" t="s">
        <v>401</v>
      </c>
      <c r="D37" s="2">
        <v>0.12285320555717895</v>
      </c>
      <c r="E37" s="2">
        <v>0.12335423282873127</v>
      </c>
      <c r="F37" s="2">
        <v>0.1243774081225951</v>
      </c>
      <c r="G37" s="2">
        <v>0.12384466215840059</v>
      </c>
      <c r="H37" s="2">
        <v>0.13054299255159596</v>
      </c>
      <c r="J37" s="82" t="s">
        <v>153</v>
      </c>
      <c r="K37" s="82" t="s">
        <v>154</v>
      </c>
      <c r="L37" s="82" t="s">
        <v>401</v>
      </c>
      <c r="M37" s="5">
        <v>89699494</v>
      </c>
      <c r="N37" s="5">
        <v>90580000</v>
      </c>
      <c r="O37" s="5">
        <v>96551570</v>
      </c>
      <c r="P37" s="5">
        <v>101447110.00000004</v>
      </c>
      <c r="Q37" s="5">
        <v>106934034.09</v>
      </c>
      <c r="S37" s="77">
        <v>5.4086549040184062E-2</v>
      </c>
      <c r="T37" s="5">
        <v>5486924.0899999589</v>
      </c>
      <c r="V37" s="82" t="s">
        <v>346</v>
      </c>
    </row>
    <row r="38" spans="1:22" x14ac:dyDescent="0.25">
      <c r="A38" s="82" t="s">
        <v>155</v>
      </c>
      <c r="B38" s="82" t="s">
        <v>156</v>
      </c>
      <c r="C38" s="82" t="s">
        <v>401</v>
      </c>
      <c r="D38" s="2">
        <v>0.12278934232362435</v>
      </c>
      <c r="E38" s="2">
        <v>0.12376258717507184</v>
      </c>
      <c r="F38" s="2">
        <v>0.12468715101580591</v>
      </c>
      <c r="G38" s="2">
        <v>0.12672925639301291</v>
      </c>
      <c r="H38" s="2">
        <v>0.13138659587582446</v>
      </c>
      <c r="J38" s="82" t="s">
        <v>155</v>
      </c>
      <c r="K38" s="82" t="s">
        <v>156</v>
      </c>
      <c r="L38" s="82" t="s">
        <v>401</v>
      </c>
      <c r="M38" s="5">
        <v>93967000</v>
      </c>
      <c r="N38" s="5">
        <v>96379991.000000015</v>
      </c>
      <c r="O38" s="5">
        <v>102673509.81681436</v>
      </c>
      <c r="P38" s="5">
        <v>107685638.00993951</v>
      </c>
      <c r="Q38" s="5">
        <v>111643118.61</v>
      </c>
      <c r="S38" s="77">
        <v>3.6750310191738134E-2</v>
      </c>
      <c r="T38" s="5">
        <v>3957480.6000604928</v>
      </c>
      <c r="V38" s="82" t="s">
        <v>346</v>
      </c>
    </row>
    <row r="39" spans="1:22" x14ac:dyDescent="0.25">
      <c r="A39" s="82" t="s">
        <v>157</v>
      </c>
      <c r="B39" s="82" t="s">
        <v>158</v>
      </c>
      <c r="C39" s="82" t="s">
        <v>401</v>
      </c>
      <c r="D39" s="2">
        <v>0.11203642989294241</v>
      </c>
      <c r="E39" s="2">
        <v>0.11483141667959126</v>
      </c>
      <c r="F39" s="2">
        <v>0.11236184671267883</v>
      </c>
      <c r="G39" s="2">
        <v>8.2321614968622822E-2</v>
      </c>
      <c r="H39" s="2">
        <v>8.6149265378186651E-2</v>
      </c>
      <c r="J39" s="82" t="s">
        <v>157</v>
      </c>
      <c r="K39" s="82" t="s">
        <v>158</v>
      </c>
      <c r="L39" s="82" t="s">
        <v>401</v>
      </c>
      <c r="M39" s="5">
        <v>43795000</v>
      </c>
      <c r="N39" s="5">
        <v>45164000</v>
      </c>
      <c r="O39" s="5">
        <v>46739943.910000004</v>
      </c>
      <c r="P39" s="5">
        <v>49627520.000000007</v>
      </c>
      <c r="Q39" s="5">
        <v>51935016</v>
      </c>
      <c r="S39" s="77">
        <v>4.6496298827747085E-2</v>
      </c>
      <c r="T39" s="5">
        <v>2307495.9999999925</v>
      </c>
      <c r="V39" s="82" t="s">
        <v>346</v>
      </c>
    </row>
    <row r="40" spans="1:22" x14ac:dyDescent="0.25">
      <c r="A40" s="82" t="s">
        <v>159</v>
      </c>
      <c r="B40" s="82" t="s">
        <v>160</v>
      </c>
      <c r="C40" s="82" t="s">
        <v>401</v>
      </c>
      <c r="D40" s="2">
        <v>0.19338270333804727</v>
      </c>
      <c r="E40" s="2">
        <v>0.15773110148540401</v>
      </c>
      <c r="F40" s="2">
        <v>0.16168773273246229</v>
      </c>
      <c r="G40" s="2">
        <v>0.14420048332535709</v>
      </c>
      <c r="H40" s="2">
        <v>0.14861045165649017</v>
      </c>
      <c r="J40" s="82" t="s">
        <v>159</v>
      </c>
      <c r="K40" s="82" t="s">
        <v>160</v>
      </c>
      <c r="L40" s="82" t="s">
        <v>401</v>
      </c>
      <c r="M40" s="5">
        <v>26682623.231000002</v>
      </c>
      <c r="N40" s="5">
        <v>27024227.348595753</v>
      </c>
      <c r="O40" s="5">
        <v>29145022.263689987</v>
      </c>
      <c r="P40" s="5">
        <v>28900205.99024</v>
      </c>
      <c r="Q40" s="5">
        <v>29784037.932</v>
      </c>
      <c r="S40" s="77">
        <v>3.0582202149648463E-2</v>
      </c>
      <c r="T40" s="5">
        <v>883831.94175999984</v>
      </c>
      <c r="V40" s="82" t="s">
        <v>379</v>
      </c>
    </row>
    <row r="41" spans="1:22" x14ac:dyDescent="0.25">
      <c r="A41" s="82" t="s">
        <v>161</v>
      </c>
      <c r="B41" s="82" t="s">
        <v>162</v>
      </c>
      <c r="C41" s="82" t="s">
        <v>401</v>
      </c>
      <c r="D41" s="2">
        <v>0.13721080105690533</v>
      </c>
      <c r="E41" s="2">
        <v>0.12026448409112249</v>
      </c>
      <c r="F41" s="2">
        <v>0.11291862859422114</v>
      </c>
      <c r="G41" s="2">
        <v>0.12322442071296191</v>
      </c>
      <c r="H41" s="2">
        <v>0.13472684987043487</v>
      </c>
      <c r="J41" s="82" t="s">
        <v>161</v>
      </c>
      <c r="K41" s="82" t="s">
        <v>162</v>
      </c>
      <c r="L41" s="82" t="s">
        <v>401</v>
      </c>
      <c r="M41" s="5">
        <v>21291000</v>
      </c>
      <c r="N41" s="5">
        <v>19620308.728077997</v>
      </c>
      <c r="O41" s="5">
        <v>19547795.470459998</v>
      </c>
      <c r="P41" s="5">
        <v>22970225.276190002</v>
      </c>
      <c r="Q41" s="5">
        <v>25114389.456</v>
      </c>
      <c r="S41" s="77">
        <v>9.3345370105383907E-2</v>
      </c>
      <c r="T41" s="5">
        <v>2144164.1798099987</v>
      </c>
      <c r="V41" s="82" t="s">
        <v>379</v>
      </c>
    </row>
    <row r="42" spans="1:22" x14ac:dyDescent="0.25">
      <c r="A42" s="82" t="s">
        <v>163</v>
      </c>
      <c r="B42" s="82" t="s">
        <v>164</v>
      </c>
      <c r="C42" s="82" t="s">
        <v>401</v>
      </c>
      <c r="D42" s="2">
        <v>0.16418591450117301</v>
      </c>
      <c r="E42" s="2">
        <v>0.15651366322751931</v>
      </c>
      <c r="F42" s="2">
        <v>0.18888397473557339</v>
      </c>
      <c r="G42" s="2">
        <v>0.17390650766007579</v>
      </c>
      <c r="H42" s="2">
        <v>0.19308473197657847</v>
      </c>
      <c r="J42" s="82" t="s">
        <v>163</v>
      </c>
      <c r="K42" s="82" t="s">
        <v>164</v>
      </c>
      <c r="L42" s="82" t="s">
        <v>401</v>
      </c>
      <c r="M42" s="5">
        <v>45700000</v>
      </c>
      <c r="N42" s="5">
        <v>45276429.012120008</v>
      </c>
      <c r="O42" s="5">
        <v>57513092.583260007</v>
      </c>
      <c r="P42" s="5">
        <v>58427930.44822</v>
      </c>
      <c r="Q42" s="5">
        <v>64871300.346000001</v>
      </c>
      <c r="S42" s="77">
        <v>0.11027893420750612</v>
      </c>
      <c r="T42" s="5">
        <v>6443369.8977800012</v>
      </c>
      <c r="V42" s="82" t="s">
        <v>379</v>
      </c>
    </row>
    <row r="43" spans="1:22" x14ac:dyDescent="0.25">
      <c r="A43" s="82" t="s">
        <v>165</v>
      </c>
      <c r="B43" s="82" t="s">
        <v>166</v>
      </c>
      <c r="C43" s="82" t="s">
        <v>401</v>
      </c>
      <c r="D43" s="2">
        <v>0.17101701652818926</v>
      </c>
      <c r="E43" s="2">
        <v>0.13851884341797813</v>
      </c>
      <c r="F43" s="2">
        <v>0.13637270305379107</v>
      </c>
      <c r="G43" s="2">
        <v>0.13414562100934543</v>
      </c>
      <c r="H43" s="2">
        <v>0.13868717108456788</v>
      </c>
      <c r="J43" s="82" t="s">
        <v>165</v>
      </c>
      <c r="K43" s="82" t="s">
        <v>166</v>
      </c>
      <c r="L43" s="82" t="s">
        <v>401</v>
      </c>
      <c r="M43" s="5">
        <v>36908087.358999997</v>
      </c>
      <c r="N43" s="5">
        <v>35866130.050843403</v>
      </c>
      <c r="O43" s="5">
        <v>37463081.62861</v>
      </c>
      <c r="P43" s="5">
        <v>39418615.980200008</v>
      </c>
      <c r="Q43" s="5">
        <v>40753147.939000003</v>
      </c>
      <c r="S43" s="77">
        <v>3.3855373295458513E-2</v>
      </c>
      <c r="T43" s="5">
        <v>1334531.9587999955</v>
      </c>
      <c r="V43" s="82" t="s">
        <v>379</v>
      </c>
    </row>
    <row r="44" spans="1:22" x14ac:dyDescent="0.25">
      <c r="A44" s="82" t="s">
        <v>167</v>
      </c>
      <c r="B44" s="82" t="s">
        <v>168</v>
      </c>
      <c r="C44" s="82" t="s">
        <v>401</v>
      </c>
      <c r="D44" s="2">
        <v>0.18794292666946072</v>
      </c>
      <c r="E44" s="2">
        <v>0.17391093422544615</v>
      </c>
      <c r="F44" s="2">
        <v>0.17865396159408867</v>
      </c>
      <c r="G44" s="2">
        <v>0.11307368120525389</v>
      </c>
      <c r="H44" s="2">
        <v>0.12153403284857406</v>
      </c>
      <c r="J44" s="82" t="s">
        <v>167</v>
      </c>
      <c r="K44" s="82" t="s">
        <v>168</v>
      </c>
      <c r="L44" s="82" t="s">
        <v>401</v>
      </c>
      <c r="M44" s="5">
        <v>27836421.202</v>
      </c>
      <c r="N44" s="5">
        <v>30696323.356396597</v>
      </c>
      <c r="O44" s="5">
        <v>33329325.767069995</v>
      </c>
      <c r="P44" s="5">
        <v>36790092.505610004</v>
      </c>
      <c r="Q44" s="5">
        <v>39542785.407000005</v>
      </c>
      <c r="S44" s="77">
        <v>7.4821581407283899E-2</v>
      </c>
      <c r="T44" s="5">
        <v>2752692.9013900012</v>
      </c>
      <c r="V44" s="82" t="s">
        <v>379</v>
      </c>
    </row>
    <row r="45" spans="1:22" x14ac:dyDescent="0.25">
      <c r="A45" s="82" t="s">
        <v>169</v>
      </c>
      <c r="B45" s="82" t="s">
        <v>170</v>
      </c>
      <c r="C45" s="82" t="s">
        <v>401</v>
      </c>
      <c r="D45" s="2">
        <v>0.15317186551510206</v>
      </c>
      <c r="E45" s="2">
        <v>0.18305757078447843</v>
      </c>
      <c r="F45" s="2">
        <v>0.18362006939102232</v>
      </c>
      <c r="G45" s="2">
        <v>0.18507588701693498</v>
      </c>
      <c r="H45" s="2">
        <v>0.20532347962478015</v>
      </c>
      <c r="J45" s="82" t="s">
        <v>169</v>
      </c>
      <c r="K45" s="82" t="s">
        <v>170</v>
      </c>
      <c r="L45" s="82" t="s">
        <v>401</v>
      </c>
      <c r="M45" s="5">
        <v>59600000</v>
      </c>
      <c r="N45" s="5">
        <v>72800348.382850006</v>
      </c>
      <c r="O45" s="5">
        <v>76891087.677559987</v>
      </c>
      <c r="P45" s="5">
        <v>85969849.727580011</v>
      </c>
      <c r="Q45" s="5">
        <v>95375086.25999999</v>
      </c>
      <c r="S45" s="77">
        <v>0.10940156999486628</v>
      </c>
      <c r="T45" s="5">
        <v>9405236.5324199796</v>
      </c>
      <c r="V45" s="82" t="s">
        <v>379</v>
      </c>
    </row>
    <row r="46" spans="1:22" x14ac:dyDescent="0.25">
      <c r="A46" s="82" t="s">
        <v>171</v>
      </c>
      <c r="B46" s="82" t="s">
        <v>172</v>
      </c>
      <c r="C46" s="82" t="s">
        <v>401</v>
      </c>
      <c r="D46" s="2">
        <v>0.19208211540267606</v>
      </c>
      <c r="E46" s="2">
        <v>0.18127094180612052</v>
      </c>
      <c r="F46" s="2">
        <v>0.17538789207819913</v>
      </c>
      <c r="G46" s="2">
        <v>0.18258800819418639</v>
      </c>
      <c r="H46" s="2">
        <v>0.19341774990689337</v>
      </c>
      <c r="J46" s="82" t="s">
        <v>171</v>
      </c>
      <c r="K46" s="82" t="s">
        <v>172</v>
      </c>
      <c r="L46" s="82" t="s">
        <v>401</v>
      </c>
      <c r="M46" s="5">
        <v>73396228.363000005</v>
      </c>
      <c r="N46" s="5">
        <v>68177813.922699988</v>
      </c>
      <c r="O46" s="5">
        <v>69397481.137501836</v>
      </c>
      <c r="P46" s="5">
        <v>72440290.586861938</v>
      </c>
      <c r="Q46" s="5">
        <v>76736901.544</v>
      </c>
      <c r="S46" s="77">
        <v>5.9312447842627902E-2</v>
      </c>
      <c r="T46" s="5">
        <v>4296610.9571380615</v>
      </c>
      <c r="V46" s="82" t="s">
        <v>385</v>
      </c>
    </row>
    <row r="47" spans="1:22" x14ac:dyDescent="0.25">
      <c r="A47" s="82" t="s">
        <v>173</v>
      </c>
      <c r="B47" s="82" t="s">
        <v>174</v>
      </c>
      <c r="C47" s="82" t="s">
        <v>401</v>
      </c>
      <c r="D47" s="2">
        <v>0.11381174490421783</v>
      </c>
      <c r="E47" s="2">
        <v>0.12988544369948049</v>
      </c>
      <c r="F47" s="2">
        <v>0.12207272518515377</v>
      </c>
      <c r="G47" s="2">
        <v>0.12272136659385847</v>
      </c>
      <c r="H47" s="2">
        <v>0.13077086875788077</v>
      </c>
      <c r="J47" s="82" t="s">
        <v>173</v>
      </c>
      <c r="K47" s="82" t="s">
        <v>174</v>
      </c>
      <c r="L47" s="82" t="s">
        <v>401</v>
      </c>
      <c r="M47" s="5">
        <v>47874000</v>
      </c>
      <c r="N47" s="5">
        <v>53598786.967915013</v>
      </c>
      <c r="O47" s="5">
        <v>53076366.401428565</v>
      </c>
      <c r="P47" s="5">
        <v>56440415.998571426</v>
      </c>
      <c r="Q47" s="5">
        <v>60142438.420000002</v>
      </c>
      <c r="S47" s="77">
        <v>6.5591692689194181E-2</v>
      </c>
      <c r="T47" s="5">
        <v>3702022.4214285761</v>
      </c>
      <c r="V47" s="82" t="s">
        <v>338</v>
      </c>
    </row>
    <row r="48" spans="1:22" x14ac:dyDescent="0.25">
      <c r="A48" s="82" t="s">
        <v>175</v>
      </c>
      <c r="B48" s="82" t="s">
        <v>176</v>
      </c>
      <c r="C48" s="82" t="s">
        <v>401</v>
      </c>
      <c r="D48" s="2">
        <v>0.13298506402998406</v>
      </c>
      <c r="E48" s="2">
        <v>0.13599140771951845</v>
      </c>
      <c r="F48" s="2">
        <v>0.13912798386921926</v>
      </c>
      <c r="G48" s="2">
        <v>0.13792007702082723</v>
      </c>
      <c r="H48" s="2">
        <v>0.15766339027187767</v>
      </c>
      <c r="J48" s="82" t="s">
        <v>175</v>
      </c>
      <c r="K48" s="82" t="s">
        <v>176</v>
      </c>
      <c r="L48" s="82" t="s">
        <v>401</v>
      </c>
      <c r="M48" s="5">
        <v>35588000</v>
      </c>
      <c r="N48" s="5">
        <v>35752821.046499997</v>
      </c>
      <c r="O48" s="5">
        <v>38502000</v>
      </c>
      <c r="P48" s="5">
        <v>43062954</v>
      </c>
      <c r="Q48" s="5">
        <v>49227432.796000004</v>
      </c>
      <c r="S48" s="77">
        <v>0.14315039316624678</v>
      </c>
      <c r="T48" s="5">
        <v>6164478.7960000038</v>
      </c>
      <c r="V48" s="82" t="s">
        <v>338</v>
      </c>
    </row>
    <row r="49" spans="1:22" x14ac:dyDescent="0.25">
      <c r="A49" s="82" t="s">
        <v>177</v>
      </c>
      <c r="B49" s="82" t="s">
        <v>178</v>
      </c>
      <c r="C49" s="82" t="s">
        <v>401</v>
      </c>
      <c r="D49" s="2">
        <v>0.12477863258528343</v>
      </c>
      <c r="E49" s="2">
        <v>0.12480504028653684</v>
      </c>
      <c r="F49" s="2">
        <v>0.12426610472092955</v>
      </c>
      <c r="G49" s="2">
        <v>0.12420337659681238</v>
      </c>
      <c r="H49" s="2">
        <v>0.13184332521037617</v>
      </c>
      <c r="J49" s="82" t="s">
        <v>177</v>
      </c>
      <c r="K49" s="82" t="s">
        <v>178</v>
      </c>
      <c r="L49" s="82" t="s">
        <v>401</v>
      </c>
      <c r="M49" s="5">
        <v>41599000</v>
      </c>
      <c r="N49" s="5">
        <v>40490000</v>
      </c>
      <c r="O49" s="5">
        <v>42458000</v>
      </c>
      <c r="P49" s="5">
        <v>45674068.427299999</v>
      </c>
      <c r="Q49" s="5">
        <v>48483553.526000001</v>
      </c>
      <c r="S49" s="77">
        <v>6.1511601559468998E-2</v>
      </c>
      <c r="T49" s="5">
        <v>2809485.0987000018</v>
      </c>
      <c r="V49" s="82" t="s">
        <v>338</v>
      </c>
    </row>
    <row r="50" spans="1:22" x14ac:dyDescent="0.25">
      <c r="A50" s="82" t="s">
        <v>179</v>
      </c>
      <c r="B50" s="82" t="s">
        <v>180</v>
      </c>
      <c r="C50" s="82" t="s">
        <v>401</v>
      </c>
      <c r="D50" s="2">
        <v>0.13736185554673613</v>
      </c>
      <c r="E50" s="2">
        <v>0.1587795171454813</v>
      </c>
      <c r="F50" s="2">
        <v>0.15906088525237502</v>
      </c>
      <c r="G50" s="2">
        <v>0.1039667015658481</v>
      </c>
      <c r="H50" s="2">
        <v>0.1104652776250904</v>
      </c>
      <c r="J50" s="82" t="s">
        <v>179</v>
      </c>
      <c r="K50" s="82" t="s">
        <v>180</v>
      </c>
      <c r="L50" s="82" t="s">
        <v>401</v>
      </c>
      <c r="M50" s="5">
        <v>116050410.91000001</v>
      </c>
      <c r="N50" s="5">
        <v>129830676.8</v>
      </c>
      <c r="O50" s="5">
        <v>137761360.22999999</v>
      </c>
      <c r="P50" s="5">
        <v>149250716.66999999</v>
      </c>
      <c r="Q50" s="5">
        <v>158579829.93000001</v>
      </c>
      <c r="S50" s="77">
        <v>6.25063213641186E-2</v>
      </c>
      <c r="T50" s="5">
        <v>9329113.2600000203</v>
      </c>
      <c r="V50" s="82" t="s">
        <v>338</v>
      </c>
    </row>
    <row r="51" spans="1:22" x14ac:dyDescent="0.25">
      <c r="A51" s="82" t="s">
        <v>181</v>
      </c>
      <c r="B51" s="82" t="s">
        <v>182</v>
      </c>
      <c r="C51" s="82" t="s">
        <v>401</v>
      </c>
      <c r="D51" s="2">
        <v>0.117929504338275</v>
      </c>
      <c r="E51" s="2">
        <v>0.12942880646851354</v>
      </c>
      <c r="F51" s="2">
        <v>0.13539387151387797</v>
      </c>
      <c r="G51" s="2">
        <v>0.12465874273625152</v>
      </c>
      <c r="H51" s="2">
        <v>0.14353281070058663</v>
      </c>
      <c r="J51" s="82" t="s">
        <v>181</v>
      </c>
      <c r="K51" s="82" t="s">
        <v>182</v>
      </c>
      <c r="L51" s="82" t="s">
        <v>401</v>
      </c>
      <c r="M51" s="5">
        <v>41855075.862999998</v>
      </c>
      <c r="N51" s="5">
        <v>44219998.873999998</v>
      </c>
      <c r="O51" s="5">
        <v>48847807.146391436</v>
      </c>
      <c r="P51" s="5">
        <v>49552397.416132808</v>
      </c>
      <c r="Q51" s="5">
        <v>57054922.277999997</v>
      </c>
      <c r="S51" s="77">
        <v>0.15140589059419729</v>
      </c>
      <c r="T51" s="5">
        <v>7502524.8618671894</v>
      </c>
      <c r="V51" s="82" t="s">
        <v>338</v>
      </c>
    </row>
    <row r="52" spans="1:22" x14ac:dyDescent="0.25">
      <c r="A52" s="82" t="s">
        <v>183</v>
      </c>
      <c r="B52" s="82" t="s">
        <v>184</v>
      </c>
      <c r="C52" s="82" t="s">
        <v>401</v>
      </c>
      <c r="D52" s="2">
        <v>0.12567066425609263</v>
      </c>
      <c r="E52" s="2">
        <v>0.13989171043917434</v>
      </c>
      <c r="F52" s="2">
        <v>0.14492002740962345</v>
      </c>
      <c r="G52" s="2">
        <v>0.18327544317777064</v>
      </c>
      <c r="H52" s="2">
        <v>0.19319696357614599</v>
      </c>
      <c r="J52" s="82" t="s">
        <v>183</v>
      </c>
      <c r="K52" s="82" t="s">
        <v>184</v>
      </c>
      <c r="L52" s="82" t="s">
        <v>401</v>
      </c>
      <c r="M52" s="5">
        <v>51577000</v>
      </c>
      <c r="N52" s="5">
        <v>55342000</v>
      </c>
      <c r="O52" s="5">
        <v>60697000</v>
      </c>
      <c r="P52" s="5">
        <v>64406200</v>
      </c>
      <c r="Q52" s="5">
        <v>67892796</v>
      </c>
      <c r="S52" s="77">
        <v>5.4134477736615505E-2</v>
      </c>
      <c r="T52" s="5">
        <v>3486596</v>
      </c>
      <c r="V52" s="82" t="s">
        <v>338</v>
      </c>
    </row>
    <row r="53" spans="1:22" x14ac:dyDescent="0.25">
      <c r="A53" s="82" t="s">
        <v>185</v>
      </c>
      <c r="B53" s="82" t="s">
        <v>186</v>
      </c>
      <c r="C53" s="82" t="s">
        <v>401</v>
      </c>
      <c r="D53" s="2">
        <v>0.11503136746968486</v>
      </c>
      <c r="E53" s="2">
        <v>7.3153307615373628E-2</v>
      </c>
      <c r="F53" s="2">
        <v>0.11782135916977905</v>
      </c>
      <c r="G53" s="2">
        <v>0.12278818696235709</v>
      </c>
      <c r="H53" s="2">
        <v>0.13646835963756732</v>
      </c>
      <c r="J53" s="82" t="s">
        <v>185</v>
      </c>
      <c r="K53" s="82" t="s">
        <v>186</v>
      </c>
      <c r="L53" s="82" t="s">
        <v>401</v>
      </c>
      <c r="M53" s="5">
        <v>47952000</v>
      </c>
      <c r="N53" s="5">
        <v>30208000</v>
      </c>
      <c r="O53" s="5">
        <v>51293999.999999993</v>
      </c>
      <c r="P53" s="5">
        <v>57858548.999999993</v>
      </c>
      <c r="Q53" s="5">
        <v>64304730.515000001</v>
      </c>
      <c r="S53" s="77">
        <v>0.1114127752322307</v>
      </c>
      <c r="T53" s="5">
        <v>6446181.515000008</v>
      </c>
      <c r="V53" s="82" t="s">
        <v>338</v>
      </c>
    </row>
    <row r="54" spans="1:22" x14ac:dyDescent="0.25">
      <c r="A54" s="82" t="s">
        <v>187</v>
      </c>
      <c r="B54" s="82" t="s">
        <v>188</v>
      </c>
      <c r="C54" s="82" t="s">
        <v>401</v>
      </c>
      <c r="D54" s="2">
        <v>0.10405411159914282</v>
      </c>
      <c r="E54" s="2">
        <v>0.11335055840763758</v>
      </c>
      <c r="F54" s="2">
        <v>0.11345168899110325</v>
      </c>
      <c r="G54" s="2">
        <v>0.11689889429511767</v>
      </c>
      <c r="H54" s="2">
        <v>0.12728539933146815</v>
      </c>
      <c r="J54" s="82" t="s">
        <v>187</v>
      </c>
      <c r="K54" s="82" t="s">
        <v>188</v>
      </c>
      <c r="L54" s="82" t="s">
        <v>401</v>
      </c>
      <c r="M54" s="5">
        <v>37611000</v>
      </c>
      <c r="N54" s="5">
        <v>40273000</v>
      </c>
      <c r="O54" s="5">
        <v>42375000</v>
      </c>
      <c r="P54" s="5">
        <v>46612129.172046997</v>
      </c>
      <c r="Q54" s="5">
        <v>50753632.111999996</v>
      </c>
      <c r="S54" s="77">
        <v>8.885032744731669E-2</v>
      </c>
      <c r="T54" s="5">
        <v>4141502.9399529994</v>
      </c>
      <c r="V54" s="82" t="s">
        <v>338</v>
      </c>
    </row>
    <row r="55" spans="1:22" x14ac:dyDescent="0.25">
      <c r="A55" s="82" t="s">
        <v>189</v>
      </c>
      <c r="B55" s="82" t="s">
        <v>190</v>
      </c>
      <c r="C55" s="82" t="s">
        <v>401</v>
      </c>
      <c r="D55" s="2">
        <v>0.10034211426616491</v>
      </c>
      <c r="E55" s="2">
        <v>0.10458059376045604</v>
      </c>
      <c r="F55" s="2">
        <v>0.10808046368905558</v>
      </c>
      <c r="G55" s="2">
        <v>0.10361743194312466</v>
      </c>
      <c r="H55" s="2">
        <v>0.11447569265866274</v>
      </c>
      <c r="J55" s="82" t="s">
        <v>189</v>
      </c>
      <c r="K55" s="82" t="s">
        <v>190</v>
      </c>
      <c r="L55" s="82" t="s">
        <v>401</v>
      </c>
      <c r="M55" s="5">
        <v>32263000</v>
      </c>
      <c r="N55" s="5">
        <v>32268655.946569994</v>
      </c>
      <c r="O55" s="5">
        <v>35187000</v>
      </c>
      <c r="P55" s="5">
        <v>37019845.5</v>
      </c>
      <c r="Q55" s="5">
        <v>40899223</v>
      </c>
      <c r="S55" s="77">
        <v>0.10479183388272117</v>
      </c>
      <c r="T55" s="5">
        <v>3879377.5</v>
      </c>
      <c r="V55" s="82" t="s">
        <v>338</v>
      </c>
    </row>
    <row r="56" spans="1:22" x14ac:dyDescent="0.25">
      <c r="A56" s="82" t="s">
        <v>191</v>
      </c>
      <c r="B56" s="82" t="s">
        <v>192</v>
      </c>
      <c r="C56" s="82" t="s">
        <v>401</v>
      </c>
      <c r="D56" s="2">
        <v>0.11177420167899751</v>
      </c>
      <c r="E56" s="2">
        <v>0.10505069239699706</v>
      </c>
      <c r="F56" s="2">
        <v>0.10542386020392024</v>
      </c>
      <c r="G56" s="2">
        <v>0.10775626806502751</v>
      </c>
      <c r="H56" s="2">
        <v>0.11464392346140363</v>
      </c>
      <c r="J56" s="82" t="s">
        <v>191</v>
      </c>
      <c r="K56" s="82" t="s">
        <v>192</v>
      </c>
      <c r="L56" s="82" t="s">
        <v>401</v>
      </c>
      <c r="M56" s="5">
        <v>53392864</v>
      </c>
      <c r="N56" s="5">
        <v>48860757.844921686</v>
      </c>
      <c r="O56" s="5">
        <v>51645251.48441685</v>
      </c>
      <c r="P56" s="5">
        <v>55277809.550703928</v>
      </c>
      <c r="Q56" s="5">
        <v>58811102.880999997</v>
      </c>
      <c r="S56" s="77">
        <v>6.3918837577222165E-2</v>
      </c>
      <c r="T56" s="5">
        <v>3533293.3302960694</v>
      </c>
      <c r="V56" s="82" t="s">
        <v>338</v>
      </c>
    </row>
    <row r="57" spans="1:22" x14ac:dyDescent="0.25">
      <c r="A57" s="82" t="s">
        <v>193</v>
      </c>
      <c r="B57" s="82" t="s">
        <v>194</v>
      </c>
      <c r="C57" s="82" t="s">
        <v>401</v>
      </c>
      <c r="D57" s="2">
        <v>0.13918793602642451</v>
      </c>
      <c r="E57" s="2">
        <v>0.14196423810997144</v>
      </c>
      <c r="F57" s="2">
        <v>0.14320519045481636</v>
      </c>
      <c r="G57" s="2">
        <v>0.14202500268031878</v>
      </c>
      <c r="H57" s="2">
        <v>0.14646967178497139</v>
      </c>
      <c r="J57" s="82" t="s">
        <v>193</v>
      </c>
      <c r="K57" s="82" t="s">
        <v>194</v>
      </c>
      <c r="L57" s="82" t="s">
        <v>401</v>
      </c>
      <c r="M57" s="5">
        <v>53613661.800000004</v>
      </c>
      <c r="N57" s="5">
        <v>55625705.454392001</v>
      </c>
      <c r="O57" s="5">
        <v>59015861.422763005</v>
      </c>
      <c r="P57" s="5">
        <v>62398248.293329991</v>
      </c>
      <c r="Q57" s="5">
        <v>64351000</v>
      </c>
      <c r="S57" s="77">
        <v>3.1294976382834516E-2</v>
      </c>
      <c r="T57" s="5">
        <v>1952751.7066700086</v>
      </c>
      <c r="V57" s="82" t="s">
        <v>348</v>
      </c>
    </row>
    <row r="58" spans="1:22" x14ac:dyDescent="0.25">
      <c r="A58" s="82" t="s">
        <v>195</v>
      </c>
      <c r="B58" s="82" t="s">
        <v>196</v>
      </c>
      <c r="C58" s="82" t="s">
        <v>401</v>
      </c>
      <c r="D58" s="2">
        <v>0.14033582825661783</v>
      </c>
      <c r="E58" s="2">
        <v>0.15090350345791015</v>
      </c>
      <c r="F58" s="2">
        <v>0.14960038513302198</v>
      </c>
      <c r="G58" s="2">
        <v>0.12372419438223332</v>
      </c>
      <c r="H58" s="2">
        <v>0.13247161758389939</v>
      </c>
      <c r="J58" s="82" t="s">
        <v>195</v>
      </c>
      <c r="K58" s="82" t="s">
        <v>196</v>
      </c>
      <c r="L58" s="82" t="s">
        <v>401</v>
      </c>
      <c r="M58" s="5">
        <v>56214186.598999999</v>
      </c>
      <c r="N58" s="5">
        <v>60513964.825160004</v>
      </c>
      <c r="O58" s="5">
        <v>63102938.452959999</v>
      </c>
      <c r="P58" s="5">
        <v>65833505.868466295</v>
      </c>
      <c r="Q58" s="5">
        <v>70488000</v>
      </c>
      <c r="S58" s="77">
        <v>7.0700991389297529E-2</v>
      </c>
      <c r="T58" s="5">
        <v>4654494.1315337047</v>
      </c>
      <c r="V58" s="82" t="s">
        <v>348</v>
      </c>
    </row>
    <row r="59" spans="1:22" x14ac:dyDescent="0.25">
      <c r="A59" s="82" t="s">
        <v>197</v>
      </c>
      <c r="B59" s="82" t="s">
        <v>198</v>
      </c>
      <c r="C59" s="82" t="s">
        <v>401</v>
      </c>
      <c r="D59" s="2">
        <v>0.13158582151911222</v>
      </c>
      <c r="E59" s="2">
        <v>0.1389582155745902</v>
      </c>
      <c r="F59" s="2">
        <v>0.14301443348469106</v>
      </c>
      <c r="G59" s="2">
        <v>0.14388272750470169</v>
      </c>
      <c r="H59" s="2">
        <v>0.15541132860268744</v>
      </c>
      <c r="J59" s="82" t="s">
        <v>197</v>
      </c>
      <c r="K59" s="82" t="s">
        <v>198</v>
      </c>
      <c r="L59" s="82" t="s">
        <v>401</v>
      </c>
      <c r="M59" s="5">
        <v>30675681.469999999</v>
      </c>
      <c r="N59" s="5">
        <v>31959000</v>
      </c>
      <c r="O59" s="5">
        <v>34551000</v>
      </c>
      <c r="P59" s="5">
        <v>36805000</v>
      </c>
      <c r="Q59" s="5">
        <v>39754000</v>
      </c>
      <c r="S59" s="77">
        <v>8.0124983018611706E-2</v>
      </c>
      <c r="T59" s="5">
        <v>2949000</v>
      </c>
      <c r="V59" s="82" t="s">
        <v>348</v>
      </c>
    </row>
    <row r="60" spans="1:22" x14ac:dyDescent="0.25">
      <c r="A60" s="82" t="s">
        <v>199</v>
      </c>
      <c r="B60" s="82" t="s">
        <v>200</v>
      </c>
      <c r="C60" s="82" t="s">
        <v>401</v>
      </c>
      <c r="D60" s="2">
        <v>0.13911980740219715</v>
      </c>
      <c r="E60" s="2">
        <v>0.13415723831063051</v>
      </c>
      <c r="F60" s="2">
        <v>0.13990656747662278</v>
      </c>
      <c r="G60" s="2">
        <v>0.14005041229917739</v>
      </c>
      <c r="H60" s="2">
        <v>0.12083855777740868</v>
      </c>
      <c r="J60" s="82" t="s">
        <v>199</v>
      </c>
      <c r="K60" s="82" t="s">
        <v>200</v>
      </c>
      <c r="L60" s="82" t="s">
        <v>401</v>
      </c>
      <c r="M60" s="5">
        <v>30063512.140000001</v>
      </c>
      <c r="N60" s="5">
        <v>30964563.860000003</v>
      </c>
      <c r="O60" s="5">
        <v>33948468.504769996</v>
      </c>
      <c r="P60" s="5">
        <v>37186541.146100007</v>
      </c>
      <c r="Q60" s="5">
        <v>32085360.743000001</v>
      </c>
      <c r="S60" s="77">
        <v>-0.13717813611807239</v>
      </c>
      <c r="T60" s="5">
        <v>-5101180.4031000063</v>
      </c>
      <c r="V60" s="82" t="s">
        <v>348</v>
      </c>
    </row>
    <row r="61" spans="1:22" x14ac:dyDescent="0.25">
      <c r="A61" s="82" t="s">
        <v>201</v>
      </c>
      <c r="B61" s="82" t="s">
        <v>202</v>
      </c>
      <c r="C61" s="82" t="s">
        <v>401</v>
      </c>
      <c r="D61" s="2">
        <v>0.17811018093235703</v>
      </c>
      <c r="E61" s="2">
        <v>0.16494291186007481</v>
      </c>
      <c r="F61" s="2">
        <v>0.16474000529073127</v>
      </c>
      <c r="G61" s="2">
        <v>0.15761436041541299</v>
      </c>
      <c r="H61" s="2">
        <v>0.16287072419053375</v>
      </c>
      <c r="J61" s="82" t="s">
        <v>201</v>
      </c>
      <c r="K61" s="82" t="s">
        <v>202</v>
      </c>
      <c r="L61" s="82" t="s">
        <v>401</v>
      </c>
      <c r="M61" s="5">
        <v>67449630.925000012</v>
      </c>
      <c r="N61" s="5">
        <v>68006952.217380002</v>
      </c>
      <c r="O61" s="5">
        <v>71569483.158500001</v>
      </c>
      <c r="P61" s="5">
        <v>76333824.740079999</v>
      </c>
      <c r="Q61" s="5">
        <v>78879521.401999995</v>
      </c>
      <c r="S61" s="77">
        <v>3.3349523236759104E-2</v>
      </c>
      <c r="T61" s="5">
        <v>2545696.6619199961</v>
      </c>
      <c r="V61" s="82" t="s">
        <v>348</v>
      </c>
    </row>
    <row r="62" spans="1:22" x14ac:dyDescent="0.25">
      <c r="A62" s="82" t="s">
        <v>203</v>
      </c>
      <c r="B62" s="82" t="s">
        <v>204</v>
      </c>
      <c r="C62" s="82" t="s">
        <v>401</v>
      </c>
      <c r="D62" s="2">
        <v>0.10649308352872813</v>
      </c>
      <c r="E62" s="2">
        <v>0.12035948750202216</v>
      </c>
      <c r="F62" s="2">
        <v>0.14104315096080106</v>
      </c>
      <c r="G62" s="2">
        <v>0.10998808035755135</v>
      </c>
      <c r="H62" s="2">
        <v>0.11697922135247454</v>
      </c>
      <c r="J62" s="82" t="s">
        <v>203</v>
      </c>
      <c r="K62" s="82" t="s">
        <v>204</v>
      </c>
      <c r="L62" s="82" t="s">
        <v>401</v>
      </c>
      <c r="M62" s="5">
        <v>81786000</v>
      </c>
      <c r="N62" s="5">
        <v>91660971.302039996</v>
      </c>
      <c r="O62" s="5">
        <v>113546365.55154</v>
      </c>
      <c r="P62" s="5">
        <v>102068889.94741</v>
      </c>
      <c r="Q62" s="5">
        <v>108556665.7</v>
      </c>
      <c r="S62" s="77">
        <v>6.3562714906890472E-2</v>
      </c>
      <c r="T62" s="5">
        <v>6487775.7525900006</v>
      </c>
      <c r="V62" s="82" t="s">
        <v>336</v>
      </c>
    </row>
    <row r="63" spans="1:22" x14ac:dyDescent="0.25">
      <c r="A63" s="82" t="s">
        <v>205</v>
      </c>
      <c r="B63" s="82" t="s">
        <v>206</v>
      </c>
      <c r="C63" s="82" t="s">
        <v>401</v>
      </c>
      <c r="D63" s="2">
        <v>0.15504335054205726</v>
      </c>
      <c r="E63" s="2">
        <v>0.15719934934810231</v>
      </c>
      <c r="F63" s="2">
        <v>0.16144200626857905</v>
      </c>
      <c r="G63" s="2">
        <v>0.16099256288784891</v>
      </c>
      <c r="H63" s="2">
        <v>0.17237465477041558</v>
      </c>
      <c r="J63" s="82" t="s">
        <v>205</v>
      </c>
      <c r="K63" s="82" t="s">
        <v>206</v>
      </c>
      <c r="L63" s="82" t="s">
        <v>401</v>
      </c>
      <c r="M63" s="5">
        <v>44176967</v>
      </c>
      <c r="N63" s="5">
        <v>44165000</v>
      </c>
      <c r="O63" s="5">
        <v>47791999.999699995</v>
      </c>
      <c r="P63" s="5">
        <v>51082493.805807784</v>
      </c>
      <c r="Q63" s="5">
        <v>54694000</v>
      </c>
      <c r="S63" s="77">
        <v>7.0699488711759129E-2</v>
      </c>
      <c r="T63" s="5">
        <v>3611506.1941922158</v>
      </c>
      <c r="V63" s="82" t="s">
        <v>340</v>
      </c>
    </row>
    <row r="64" spans="1:22" x14ac:dyDescent="0.25">
      <c r="A64" s="82" t="s">
        <v>207</v>
      </c>
      <c r="B64" s="82" t="s">
        <v>208</v>
      </c>
      <c r="C64" s="82" t="s">
        <v>401</v>
      </c>
      <c r="D64" s="2">
        <v>0.11150602626670768</v>
      </c>
      <c r="E64" s="2">
        <v>0.11436000158823828</v>
      </c>
      <c r="F64" s="2">
        <v>0.1240208961752028</v>
      </c>
      <c r="G64" s="2">
        <v>0.114383772817382</v>
      </c>
      <c r="H64" s="2">
        <v>0.12018405467455864</v>
      </c>
      <c r="J64" s="82" t="s">
        <v>207</v>
      </c>
      <c r="K64" s="82" t="s">
        <v>208</v>
      </c>
      <c r="L64" s="82" t="s">
        <v>401</v>
      </c>
      <c r="M64" s="5">
        <v>80471000</v>
      </c>
      <c r="N64" s="5">
        <v>83525000</v>
      </c>
      <c r="O64" s="5">
        <v>95840000</v>
      </c>
      <c r="P64" s="5">
        <v>105366000</v>
      </c>
      <c r="Q64" s="5">
        <v>110709000</v>
      </c>
      <c r="S64" s="77">
        <v>5.0708957348670314E-2</v>
      </c>
      <c r="T64" s="5">
        <v>5343000</v>
      </c>
      <c r="V64" s="82" t="s">
        <v>374</v>
      </c>
    </row>
    <row r="65" spans="1:22" x14ac:dyDescent="0.25">
      <c r="A65" s="82" t="s">
        <v>209</v>
      </c>
      <c r="B65" s="82" t="s">
        <v>210</v>
      </c>
      <c r="C65" s="82" t="s">
        <v>401</v>
      </c>
      <c r="D65" s="2">
        <v>0.17260433617816562</v>
      </c>
      <c r="E65" s="2">
        <v>0.17000238172903173</v>
      </c>
      <c r="F65" s="2">
        <v>0.17214448741014915</v>
      </c>
      <c r="G65" s="2">
        <v>0.15555336068971728</v>
      </c>
      <c r="H65" s="2">
        <v>0.16616804456631901</v>
      </c>
      <c r="J65" s="82" t="s">
        <v>209</v>
      </c>
      <c r="K65" s="82" t="s">
        <v>210</v>
      </c>
      <c r="L65" s="82" t="s">
        <v>401</v>
      </c>
      <c r="M65" s="5">
        <v>121447000</v>
      </c>
      <c r="N65" s="5">
        <v>131335000</v>
      </c>
      <c r="O65" s="5">
        <v>140363000</v>
      </c>
      <c r="P65" s="5">
        <v>147039000</v>
      </c>
      <c r="Q65" s="5">
        <v>157072679.09</v>
      </c>
      <c r="S65" s="77">
        <v>6.8238216323560419E-2</v>
      </c>
      <c r="T65" s="5">
        <v>10033679.090000004</v>
      </c>
      <c r="V65" s="82" t="s">
        <v>321</v>
      </c>
    </row>
    <row r="66" spans="1:22" x14ac:dyDescent="0.25">
      <c r="A66" s="82" t="s">
        <v>211</v>
      </c>
      <c r="B66" s="82" t="s">
        <v>212</v>
      </c>
      <c r="C66" s="82" t="s">
        <v>401</v>
      </c>
      <c r="D66" s="2">
        <v>0.11792659668944477</v>
      </c>
      <c r="E66" s="2">
        <v>0.13042237887016375</v>
      </c>
      <c r="F66" s="2">
        <v>0.1310846271564067</v>
      </c>
      <c r="G66" s="2">
        <v>0.14348121641076872</v>
      </c>
      <c r="H66" s="2">
        <v>0.15133281641737853</v>
      </c>
      <c r="J66" s="82" t="s">
        <v>211</v>
      </c>
      <c r="K66" s="82" t="s">
        <v>212</v>
      </c>
      <c r="L66" s="82" t="s">
        <v>401</v>
      </c>
      <c r="M66" s="5">
        <v>68716009.912999988</v>
      </c>
      <c r="N66" s="5">
        <v>75432000</v>
      </c>
      <c r="O66" s="5">
        <v>79952315.556879982</v>
      </c>
      <c r="P66" s="5">
        <v>93748013.452799991</v>
      </c>
      <c r="Q66" s="5">
        <v>98878105.888999999</v>
      </c>
      <c r="S66" s="77">
        <v>5.472214553946686E-2</v>
      </c>
      <c r="T66" s="5">
        <v>5130092.4362000078</v>
      </c>
      <c r="V66" s="82" t="s">
        <v>315</v>
      </c>
    </row>
    <row r="67" spans="1:22" x14ac:dyDescent="0.25">
      <c r="A67" s="82" t="s">
        <v>213</v>
      </c>
      <c r="B67" s="82" t="s">
        <v>214</v>
      </c>
      <c r="C67" s="82" t="s">
        <v>401</v>
      </c>
      <c r="D67" s="2">
        <v>0.13690180043581762</v>
      </c>
      <c r="E67" s="2">
        <v>0.14273617091400947</v>
      </c>
      <c r="F67" s="2">
        <v>0.1467441300495774</v>
      </c>
      <c r="G67" s="2">
        <v>0.14361504347620507</v>
      </c>
      <c r="H67" s="2">
        <v>0.15104093668811142</v>
      </c>
      <c r="J67" s="82" t="s">
        <v>213</v>
      </c>
      <c r="K67" s="82" t="s">
        <v>214</v>
      </c>
      <c r="L67" s="82" t="s">
        <v>401</v>
      </c>
      <c r="M67" s="5">
        <v>84587000</v>
      </c>
      <c r="N67" s="5">
        <v>87482000.000000015</v>
      </c>
      <c r="O67" s="5">
        <v>95072000</v>
      </c>
      <c r="P67" s="5">
        <v>101205000</v>
      </c>
      <c r="Q67" s="5">
        <v>106438000</v>
      </c>
      <c r="S67" s="77">
        <v>5.1706931475717699E-2</v>
      </c>
      <c r="T67" s="5">
        <v>5233000</v>
      </c>
      <c r="V67" s="82" t="s">
        <v>315</v>
      </c>
    </row>
    <row r="68" spans="1:22" x14ac:dyDescent="0.25">
      <c r="A68" s="82" t="s">
        <v>215</v>
      </c>
      <c r="B68" s="82" t="s">
        <v>216</v>
      </c>
      <c r="C68" s="82" t="s">
        <v>401</v>
      </c>
      <c r="D68" s="2">
        <v>9.8430719312488882E-2</v>
      </c>
      <c r="E68" s="2">
        <v>0.10611178745298849</v>
      </c>
      <c r="F68" s="2">
        <v>0.11077316347175434</v>
      </c>
      <c r="G68" s="2">
        <v>9.2510674265612922E-2</v>
      </c>
      <c r="H68" s="2">
        <v>0.10211771605490146</v>
      </c>
      <c r="J68" s="82" t="s">
        <v>215</v>
      </c>
      <c r="K68" s="82" t="s">
        <v>216</v>
      </c>
      <c r="L68" s="82" t="s">
        <v>401</v>
      </c>
      <c r="M68" s="5">
        <v>77313606</v>
      </c>
      <c r="N68" s="5">
        <v>82019000</v>
      </c>
      <c r="O68" s="5">
        <v>90395000</v>
      </c>
      <c r="P68" s="5">
        <v>97585000</v>
      </c>
      <c r="Q68" s="5">
        <v>107719000</v>
      </c>
      <c r="S68" s="77">
        <v>0.10384792744786586</v>
      </c>
      <c r="T68" s="5">
        <v>10134000</v>
      </c>
      <c r="V68" s="82" t="s">
        <v>315</v>
      </c>
    </row>
    <row r="69" spans="1:22" x14ac:dyDescent="0.25">
      <c r="A69" s="82" t="s">
        <v>217</v>
      </c>
      <c r="B69" s="82" t="s">
        <v>218</v>
      </c>
      <c r="C69" s="82" t="s">
        <v>401</v>
      </c>
      <c r="D69" s="2">
        <v>0.12877126859586496</v>
      </c>
      <c r="E69" s="2">
        <v>0.12936655776265116</v>
      </c>
      <c r="F69" s="2">
        <v>0.12904256875124703</v>
      </c>
      <c r="G69" s="2">
        <v>0.10376191332294733</v>
      </c>
      <c r="H69" s="2">
        <v>0.11049150387147282</v>
      </c>
      <c r="J69" s="82" t="s">
        <v>217</v>
      </c>
      <c r="K69" s="82" t="s">
        <v>218</v>
      </c>
      <c r="L69" s="82" t="s">
        <v>401</v>
      </c>
      <c r="M69" s="5">
        <v>127917000</v>
      </c>
      <c r="N69" s="5">
        <v>133757000</v>
      </c>
      <c r="O69" s="5">
        <v>140987006.99999997</v>
      </c>
      <c r="P69" s="5">
        <v>149454000</v>
      </c>
      <c r="Q69" s="5">
        <v>159147000</v>
      </c>
      <c r="S69" s="77">
        <v>6.485607611706623E-2</v>
      </c>
      <c r="T69" s="5">
        <v>9693000</v>
      </c>
      <c r="V69" s="82" t="s">
        <v>317</v>
      </c>
    </row>
    <row r="70" spans="1:22" x14ac:dyDescent="0.25">
      <c r="A70" s="82" t="s">
        <v>219</v>
      </c>
      <c r="B70" s="82" t="s">
        <v>220</v>
      </c>
      <c r="C70" s="82" t="s">
        <v>401</v>
      </c>
      <c r="D70" s="2">
        <v>0.14430566306965753</v>
      </c>
      <c r="E70" s="2">
        <v>0.12406496503884336</v>
      </c>
      <c r="F70" s="2">
        <v>0.12459374332408682</v>
      </c>
      <c r="G70" s="2">
        <v>0.11153126268366061</v>
      </c>
      <c r="H70" s="2">
        <v>0.11708208778772368</v>
      </c>
      <c r="J70" s="82" t="s">
        <v>219</v>
      </c>
      <c r="K70" s="82" t="s">
        <v>220</v>
      </c>
      <c r="L70" s="82" t="s">
        <v>401</v>
      </c>
      <c r="M70" s="5">
        <v>158623745.13</v>
      </c>
      <c r="N70" s="5">
        <v>145406000</v>
      </c>
      <c r="O70" s="5">
        <v>154554427</v>
      </c>
      <c r="P70" s="5">
        <v>166370751.73300001</v>
      </c>
      <c r="Q70" s="5">
        <v>174650896</v>
      </c>
      <c r="S70" s="77">
        <v>4.97692303529913E-2</v>
      </c>
      <c r="T70" s="5">
        <v>8280144.2669999897</v>
      </c>
      <c r="V70" s="82" t="s">
        <v>313</v>
      </c>
    </row>
    <row r="71" spans="1:22" x14ac:dyDescent="0.25">
      <c r="A71" s="82" t="s">
        <v>221</v>
      </c>
      <c r="B71" s="82" t="s">
        <v>222</v>
      </c>
      <c r="C71" s="82" t="s">
        <v>401</v>
      </c>
      <c r="D71" s="2">
        <v>0.14895801789664861</v>
      </c>
      <c r="E71" s="2">
        <v>0.15812770239163143</v>
      </c>
      <c r="F71" s="2">
        <v>0.16407072668919101</v>
      </c>
      <c r="G71" s="2">
        <v>0.15219103915206844</v>
      </c>
      <c r="H71" s="2">
        <v>0.16238877130378454</v>
      </c>
      <c r="J71" s="82" t="s">
        <v>221</v>
      </c>
      <c r="K71" s="82" t="s">
        <v>222</v>
      </c>
      <c r="L71" s="82" t="s">
        <v>401</v>
      </c>
      <c r="M71" s="5">
        <v>159439895.69999999</v>
      </c>
      <c r="N71" s="5">
        <v>166582000</v>
      </c>
      <c r="O71" s="5">
        <v>182298000</v>
      </c>
      <c r="P71" s="5">
        <v>197207183.36604998</v>
      </c>
      <c r="Q71" s="5">
        <v>210421273.00999999</v>
      </c>
      <c r="S71" s="77">
        <v>6.700612735501843E-2</v>
      </c>
      <c r="T71" s="5">
        <v>13214089.643950015</v>
      </c>
      <c r="V71" s="82" t="s">
        <v>330</v>
      </c>
    </row>
    <row r="72" spans="1:22" x14ac:dyDescent="0.25">
      <c r="A72" s="82" t="s">
        <v>223</v>
      </c>
      <c r="B72" s="82" t="s">
        <v>224</v>
      </c>
      <c r="C72" s="82" t="s">
        <v>401</v>
      </c>
      <c r="D72" s="2">
        <v>0.12244271614410769</v>
      </c>
      <c r="E72" s="2">
        <v>0.12420686710793777</v>
      </c>
      <c r="F72" s="2">
        <v>0.12518785992631903</v>
      </c>
      <c r="G72" s="2">
        <v>0.12353771870634707</v>
      </c>
      <c r="H72" s="2">
        <v>0.12965399482224221</v>
      </c>
      <c r="J72" s="82" t="s">
        <v>223</v>
      </c>
      <c r="K72" s="82" t="s">
        <v>224</v>
      </c>
      <c r="L72" s="82" t="s">
        <v>401</v>
      </c>
      <c r="M72" s="5">
        <v>35108000</v>
      </c>
      <c r="N72" s="5">
        <v>35452738.699220002</v>
      </c>
      <c r="O72" s="5">
        <v>37651000.000000007</v>
      </c>
      <c r="P72" s="5">
        <v>38914000</v>
      </c>
      <c r="Q72" s="5">
        <v>40840608.094000004</v>
      </c>
      <c r="S72" s="77">
        <v>4.950938207328992E-2</v>
      </c>
      <c r="T72" s="5">
        <v>1926608.0940000042</v>
      </c>
      <c r="V72" s="82" t="s">
        <v>389</v>
      </c>
    </row>
    <row r="73" spans="1:22" x14ac:dyDescent="0.25">
      <c r="A73" s="82" t="s">
        <v>225</v>
      </c>
      <c r="B73" s="82" t="s">
        <v>226</v>
      </c>
      <c r="C73" s="82" t="s">
        <v>401</v>
      </c>
      <c r="D73" s="2">
        <v>0.13975941588756344</v>
      </c>
      <c r="E73" s="2">
        <v>0.14840849904758399</v>
      </c>
      <c r="F73" s="2">
        <v>0.15285547113486739</v>
      </c>
      <c r="G73" s="2">
        <v>0.15892340713544628</v>
      </c>
      <c r="H73" s="2">
        <v>0.16813206457437405</v>
      </c>
      <c r="J73" s="82" t="s">
        <v>225</v>
      </c>
      <c r="K73" s="82" t="s">
        <v>226</v>
      </c>
      <c r="L73" s="82" t="s">
        <v>401</v>
      </c>
      <c r="M73" s="5">
        <v>154044000</v>
      </c>
      <c r="N73" s="5">
        <v>161277000</v>
      </c>
      <c r="O73" s="5">
        <v>175199578.19442004</v>
      </c>
      <c r="P73" s="5">
        <v>191771167.6611039</v>
      </c>
      <c r="Q73" s="5">
        <v>202883155.64000002</v>
      </c>
      <c r="S73" s="77">
        <v>5.7943997079545895E-2</v>
      </c>
      <c r="T73" s="5">
        <v>11111987.978896111</v>
      </c>
      <c r="V73" s="82" t="s">
        <v>389</v>
      </c>
    </row>
    <row r="74" spans="1:22" x14ac:dyDescent="0.25">
      <c r="A74" s="82" t="s">
        <v>227</v>
      </c>
      <c r="B74" s="82" t="s">
        <v>228</v>
      </c>
      <c r="C74" s="82" t="s">
        <v>401</v>
      </c>
      <c r="D74" s="2">
        <v>0.13583406938095163</v>
      </c>
      <c r="E74" s="2">
        <v>0.1462904379492497</v>
      </c>
      <c r="F74" s="2">
        <v>0.14806998837476212</v>
      </c>
      <c r="G74" s="2">
        <v>9.5080392062038457E-2</v>
      </c>
      <c r="H74" s="2">
        <v>0.10024186924754035</v>
      </c>
      <c r="J74" s="82" t="s">
        <v>227</v>
      </c>
      <c r="K74" s="82" t="s">
        <v>228</v>
      </c>
      <c r="L74" s="82" t="s">
        <v>401</v>
      </c>
      <c r="M74" s="5">
        <v>71419000</v>
      </c>
      <c r="N74" s="5">
        <v>74773431.548999995</v>
      </c>
      <c r="O74" s="5">
        <v>79988000</v>
      </c>
      <c r="P74" s="5">
        <v>82011000</v>
      </c>
      <c r="Q74" s="5">
        <v>86463000</v>
      </c>
      <c r="S74" s="77">
        <v>5.4285400738925293E-2</v>
      </c>
      <c r="T74" s="5">
        <v>4452000</v>
      </c>
      <c r="V74" s="82" t="s">
        <v>389</v>
      </c>
    </row>
    <row r="75" spans="1:22" x14ac:dyDescent="0.25">
      <c r="A75" s="82" t="s">
        <v>229</v>
      </c>
      <c r="B75" s="82" t="s">
        <v>230</v>
      </c>
      <c r="C75" s="82" t="s">
        <v>401</v>
      </c>
      <c r="D75" s="2">
        <v>0.12706723168937459</v>
      </c>
      <c r="E75" s="2">
        <v>0.12741175332877641</v>
      </c>
      <c r="F75" s="2">
        <v>0.12858263007195872</v>
      </c>
      <c r="G75" s="2">
        <v>0.12467395628278677</v>
      </c>
      <c r="H75" s="2">
        <v>0.13392324157931054</v>
      </c>
      <c r="J75" s="82" t="s">
        <v>229</v>
      </c>
      <c r="K75" s="82" t="s">
        <v>230</v>
      </c>
      <c r="L75" s="82" t="s">
        <v>401</v>
      </c>
      <c r="M75" s="5">
        <v>24918089.602000002</v>
      </c>
      <c r="N75" s="5">
        <v>25723286.291299999</v>
      </c>
      <c r="O75" s="5">
        <v>27303750</v>
      </c>
      <c r="P75" s="5">
        <v>28010000</v>
      </c>
      <c r="Q75" s="5">
        <v>30088000</v>
      </c>
      <c r="S75" s="77">
        <v>7.4187790074973226E-2</v>
      </c>
      <c r="T75" s="5">
        <v>2078000</v>
      </c>
      <c r="V75" s="82" t="s">
        <v>319</v>
      </c>
    </row>
    <row r="76" spans="1:22" x14ac:dyDescent="0.25">
      <c r="A76" s="82" t="s">
        <v>231</v>
      </c>
      <c r="B76" s="82" t="s">
        <v>232</v>
      </c>
      <c r="C76" s="82" t="s">
        <v>401</v>
      </c>
      <c r="D76" s="2">
        <v>0.13174214454710076</v>
      </c>
      <c r="E76" s="2">
        <v>0.14731983734987961</v>
      </c>
      <c r="F76" s="2">
        <v>0.1505794182592147</v>
      </c>
      <c r="G76" s="2">
        <v>0.14566826215983378</v>
      </c>
      <c r="H76" s="2">
        <v>0.16218510028881886</v>
      </c>
      <c r="J76" s="82" t="s">
        <v>231</v>
      </c>
      <c r="K76" s="82" t="s">
        <v>232</v>
      </c>
      <c r="L76" s="82" t="s">
        <v>401</v>
      </c>
      <c r="M76" s="5">
        <v>36304360.410000004</v>
      </c>
      <c r="N76" s="5">
        <v>40505000</v>
      </c>
      <c r="O76" s="5">
        <v>43439000</v>
      </c>
      <c r="P76" s="5">
        <v>43805087.331744276</v>
      </c>
      <c r="Q76" s="5">
        <v>48772000</v>
      </c>
      <c r="S76" s="77">
        <v>0.11338666284672261</v>
      </c>
      <c r="T76" s="5">
        <v>4966912.668255724</v>
      </c>
      <c r="V76" s="82" t="s">
        <v>319</v>
      </c>
    </row>
    <row r="77" spans="1:22" x14ac:dyDescent="0.25">
      <c r="A77" s="82" t="s">
        <v>233</v>
      </c>
      <c r="B77" s="82" t="s">
        <v>234</v>
      </c>
      <c r="C77" s="82" t="s">
        <v>401</v>
      </c>
      <c r="D77" s="2">
        <v>0.14377196224255587</v>
      </c>
      <c r="E77" s="2">
        <v>0.14625117051560044</v>
      </c>
      <c r="F77" s="2">
        <v>0.14695115758945546</v>
      </c>
      <c r="G77" s="2">
        <v>9.7987288574747283E-2</v>
      </c>
      <c r="H77" s="2">
        <v>0.10356395021960997</v>
      </c>
      <c r="J77" s="82" t="s">
        <v>233</v>
      </c>
      <c r="K77" s="82" t="s">
        <v>234</v>
      </c>
      <c r="L77" s="82" t="s">
        <v>401</v>
      </c>
      <c r="M77" s="5">
        <v>116320000</v>
      </c>
      <c r="N77" s="5">
        <v>117293000</v>
      </c>
      <c r="O77" s="5">
        <v>124445000</v>
      </c>
      <c r="P77" s="5">
        <v>125454000</v>
      </c>
      <c r="Q77" s="5">
        <v>132593849.67</v>
      </c>
      <c r="S77" s="77">
        <v>5.6912092639533229E-2</v>
      </c>
      <c r="T77" s="5">
        <v>7139849.6700000018</v>
      </c>
      <c r="V77" s="82" t="s">
        <v>319</v>
      </c>
    </row>
    <row r="78" spans="1:22" x14ac:dyDescent="0.25">
      <c r="A78" s="82" t="s">
        <v>235</v>
      </c>
      <c r="B78" s="82" t="s">
        <v>236</v>
      </c>
      <c r="C78" s="82" t="s">
        <v>401</v>
      </c>
      <c r="D78" s="2">
        <v>9.8180373845853597E-2</v>
      </c>
      <c r="E78" s="2">
        <v>0.10576145796614339</v>
      </c>
      <c r="F78" s="2">
        <v>0.11504737885488392</v>
      </c>
      <c r="G78" s="2">
        <v>0.10327801517962495</v>
      </c>
      <c r="H78" s="2">
        <v>0.1186582604316252</v>
      </c>
      <c r="J78" s="82" t="s">
        <v>235</v>
      </c>
      <c r="K78" s="82" t="s">
        <v>236</v>
      </c>
      <c r="L78" s="82" t="s">
        <v>401</v>
      </c>
      <c r="M78" s="5">
        <v>23724906.399999999</v>
      </c>
      <c r="N78" s="5">
        <v>25802622.900000002</v>
      </c>
      <c r="O78" s="5">
        <v>29423021.999999996</v>
      </c>
      <c r="P78" s="5">
        <v>29114278.2238</v>
      </c>
      <c r="Q78" s="5">
        <v>33450000</v>
      </c>
      <c r="S78" s="77">
        <v>0.14892080589707657</v>
      </c>
      <c r="T78" s="5">
        <v>4335721.7762000002</v>
      </c>
      <c r="V78" s="82" t="s">
        <v>319</v>
      </c>
    </row>
    <row r="79" spans="1:22" x14ac:dyDescent="0.25">
      <c r="A79" s="82" t="s">
        <v>237</v>
      </c>
      <c r="B79" s="82" t="s">
        <v>238</v>
      </c>
      <c r="C79" s="82" t="s">
        <v>401</v>
      </c>
      <c r="D79" s="2">
        <v>0.1171653570583175</v>
      </c>
      <c r="E79" s="2">
        <v>0.12211934391292766</v>
      </c>
      <c r="F79" s="2">
        <v>0.12059661560753467</v>
      </c>
      <c r="G79" s="2">
        <v>0.10838299715945846</v>
      </c>
      <c r="H79" s="2">
        <v>0.11880582187436349</v>
      </c>
      <c r="J79" s="82" t="s">
        <v>237</v>
      </c>
      <c r="K79" s="82" t="s">
        <v>238</v>
      </c>
      <c r="L79" s="82" t="s">
        <v>401</v>
      </c>
      <c r="M79" s="5">
        <v>20293860</v>
      </c>
      <c r="N79" s="5">
        <v>22462510</v>
      </c>
      <c r="O79" s="5">
        <v>23304090</v>
      </c>
      <c r="P79" s="5">
        <v>23668916.689700004</v>
      </c>
      <c r="Q79" s="5">
        <v>25945076.016475961</v>
      </c>
      <c r="S79" s="77">
        <v>9.6166603508578419E-2</v>
      </c>
      <c r="T79" s="5">
        <v>2276159.3267759569</v>
      </c>
      <c r="V79" s="82" t="s">
        <v>319</v>
      </c>
    </row>
    <row r="80" spans="1:22" x14ac:dyDescent="0.25">
      <c r="A80" s="82" t="s">
        <v>239</v>
      </c>
      <c r="B80" s="82" t="s">
        <v>240</v>
      </c>
      <c r="C80" s="82" t="s">
        <v>401</v>
      </c>
      <c r="D80" s="2">
        <v>0.13174036611277323</v>
      </c>
      <c r="E80" s="2">
        <v>0.12106618241226033</v>
      </c>
      <c r="F80" s="2">
        <v>0.12551331568910559</v>
      </c>
      <c r="G80" s="2">
        <v>0.1220181982683369</v>
      </c>
      <c r="H80" s="2">
        <v>0.12937397688825486</v>
      </c>
      <c r="J80" s="82" t="s">
        <v>239</v>
      </c>
      <c r="K80" s="82" t="s">
        <v>240</v>
      </c>
      <c r="L80" s="82" t="s">
        <v>401</v>
      </c>
      <c r="M80" s="5">
        <v>37966496.581</v>
      </c>
      <c r="N80" s="5">
        <v>36496611.350000001</v>
      </c>
      <c r="O80" s="5">
        <v>39848469.518239997</v>
      </c>
      <c r="P80" s="5">
        <v>42283000</v>
      </c>
      <c r="Q80" s="5">
        <v>44832000</v>
      </c>
      <c r="S80" s="77">
        <v>6.0284275004138799E-2</v>
      </c>
      <c r="T80" s="5">
        <v>2549000</v>
      </c>
      <c r="V80" s="82" t="s">
        <v>319</v>
      </c>
    </row>
    <row r="81" spans="1:22" x14ac:dyDescent="0.25">
      <c r="A81" s="82" t="s">
        <v>241</v>
      </c>
      <c r="B81" s="82" t="s">
        <v>242</v>
      </c>
      <c r="C81" s="82" t="s">
        <v>401</v>
      </c>
      <c r="D81" s="2">
        <v>0.11957475666187969</v>
      </c>
      <c r="E81" s="2">
        <v>0.12584605430632156</v>
      </c>
      <c r="F81" s="2">
        <v>0.12588535669374459</v>
      </c>
      <c r="G81" s="2">
        <v>0.13440767537630285</v>
      </c>
      <c r="H81" s="2">
        <v>0.15964041034023241</v>
      </c>
      <c r="J81" s="82" t="s">
        <v>241</v>
      </c>
      <c r="K81" s="82" t="s">
        <v>242</v>
      </c>
      <c r="L81" s="82" t="s">
        <v>401</v>
      </c>
      <c r="M81" s="5">
        <v>33572000</v>
      </c>
      <c r="N81" s="5">
        <v>35594297.999999993</v>
      </c>
      <c r="O81" s="5">
        <v>37563938.666699998</v>
      </c>
      <c r="P81" s="5">
        <v>44558000</v>
      </c>
      <c r="Q81" s="5">
        <v>52923000</v>
      </c>
      <c r="S81" s="77">
        <v>0.18773284258718981</v>
      </c>
      <c r="T81" s="5">
        <v>8365000</v>
      </c>
      <c r="V81" s="82" t="s">
        <v>319</v>
      </c>
    </row>
    <row r="82" spans="1:22" x14ac:dyDescent="0.25">
      <c r="A82" s="82" t="s">
        <v>243</v>
      </c>
      <c r="B82" s="82" t="s">
        <v>244</v>
      </c>
      <c r="C82" s="82" t="s">
        <v>401</v>
      </c>
      <c r="D82" s="2">
        <v>0.13369155696065382</v>
      </c>
      <c r="E82" s="2">
        <v>0.13582607506908595</v>
      </c>
      <c r="F82" s="2">
        <v>0.14216949651625649</v>
      </c>
      <c r="G82" s="2">
        <v>0.13514828866244719</v>
      </c>
      <c r="H82" s="2">
        <v>0.14310414285006948</v>
      </c>
      <c r="J82" s="82" t="s">
        <v>243</v>
      </c>
      <c r="K82" s="82" t="s">
        <v>244</v>
      </c>
      <c r="L82" s="82" t="s">
        <v>401</v>
      </c>
      <c r="M82" s="5">
        <v>67417000</v>
      </c>
      <c r="N82" s="5">
        <v>69991176.483099997</v>
      </c>
      <c r="O82" s="5">
        <v>77003264.398100004</v>
      </c>
      <c r="P82" s="5">
        <v>79510187.180050015</v>
      </c>
      <c r="Q82" s="5">
        <v>84190760.362999991</v>
      </c>
      <c r="S82" s="77">
        <v>5.8867591046551926E-2</v>
      </c>
      <c r="T82" s="5">
        <v>4680573.1829499751</v>
      </c>
      <c r="V82" s="82" t="s">
        <v>319</v>
      </c>
    </row>
    <row r="83" spans="1:22" x14ac:dyDescent="0.25">
      <c r="A83" s="82" t="s">
        <v>245</v>
      </c>
      <c r="B83" s="82" t="s">
        <v>246</v>
      </c>
      <c r="C83" s="82" t="s">
        <v>401</v>
      </c>
      <c r="D83" s="2">
        <v>0.17932054856656077</v>
      </c>
      <c r="E83" s="2">
        <v>0.19237046893863963</v>
      </c>
      <c r="F83" s="2">
        <v>0.19111172313120503</v>
      </c>
      <c r="G83" s="2">
        <v>0.18314442043787188</v>
      </c>
      <c r="H83" s="2">
        <v>0.1937634313038156</v>
      </c>
      <c r="J83" s="82" t="s">
        <v>245</v>
      </c>
      <c r="K83" s="82" t="s">
        <v>246</v>
      </c>
      <c r="L83" s="82" t="s">
        <v>401</v>
      </c>
      <c r="M83" s="5">
        <v>178839000</v>
      </c>
      <c r="N83" s="5">
        <v>190924035.38268998</v>
      </c>
      <c r="O83" s="5">
        <v>199465216.54927</v>
      </c>
      <c r="P83" s="5">
        <v>215655177.46440998</v>
      </c>
      <c r="Q83" s="5">
        <v>228159214.81</v>
      </c>
      <c r="S83" s="77">
        <v>5.798162368558768E-2</v>
      </c>
      <c r="T83" s="5">
        <v>12504037.345590025</v>
      </c>
      <c r="V83" s="82" t="s">
        <v>326</v>
      </c>
    </row>
    <row r="84" spans="1:22" x14ac:dyDescent="0.25">
      <c r="A84" s="82" t="s">
        <v>247</v>
      </c>
      <c r="B84" s="82" t="s">
        <v>248</v>
      </c>
      <c r="C84" s="82" t="s">
        <v>401</v>
      </c>
      <c r="D84" s="2">
        <v>0.12848774954146033</v>
      </c>
      <c r="E84" s="2">
        <v>0.12957213971670423</v>
      </c>
      <c r="F84" s="2">
        <v>0.12983237591111629</v>
      </c>
      <c r="G84" s="2">
        <v>0.10970131922556642</v>
      </c>
      <c r="H84" s="2">
        <v>0.11557974178392608</v>
      </c>
      <c r="J84" s="82" t="s">
        <v>247</v>
      </c>
      <c r="K84" s="82" t="s">
        <v>248</v>
      </c>
      <c r="L84" s="82" t="s">
        <v>401</v>
      </c>
      <c r="M84" s="5">
        <v>119276000</v>
      </c>
      <c r="N84" s="5">
        <v>122243280.35004801</v>
      </c>
      <c r="O84" s="5">
        <v>130974381.48963048</v>
      </c>
      <c r="P84" s="5">
        <v>135348921.60972601</v>
      </c>
      <c r="Q84" s="5">
        <v>142601689.03</v>
      </c>
      <c r="S84" s="77">
        <v>5.3585705257313432E-2</v>
      </c>
      <c r="T84" s="5">
        <v>7252767.4202739894</v>
      </c>
      <c r="V84" s="82" t="s">
        <v>344</v>
      </c>
    </row>
    <row r="85" spans="1:22" x14ac:dyDescent="0.25">
      <c r="A85" s="82" t="s">
        <v>249</v>
      </c>
      <c r="B85" s="82" t="s">
        <v>250</v>
      </c>
      <c r="C85" s="82" t="s">
        <v>401</v>
      </c>
      <c r="D85" s="2">
        <v>0.15746622194854407</v>
      </c>
      <c r="E85" s="2">
        <v>0.14275398244837972</v>
      </c>
      <c r="F85" s="2">
        <v>0.123157005812373</v>
      </c>
      <c r="G85" s="2">
        <v>0.11388140180567184</v>
      </c>
      <c r="H85" s="2">
        <v>0.12258668111373511</v>
      </c>
      <c r="J85" s="82" t="s">
        <v>249</v>
      </c>
      <c r="K85" s="82" t="s">
        <v>250</v>
      </c>
      <c r="L85" s="82" t="s">
        <v>401</v>
      </c>
      <c r="M85" s="5">
        <v>206205158.176</v>
      </c>
      <c r="N85" s="5">
        <v>190799976.55111864</v>
      </c>
      <c r="O85" s="5">
        <v>173954467.58675018</v>
      </c>
      <c r="P85" s="5">
        <v>192888165.39853197</v>
      </c>
      <c r="Q85" s="5">
        <v>207632850.03</v>
      </c>
      <c r="S85" s="77">
        <v>7.6441624093440907E-2</v>
      </c>
      <c r="T85" s="5">
        <v>14744684.631468028</v>
      </c>
      <c r="V85" s="82" t="s">
        <v>360</v>
      </c>
    </row>
    <row r="86" spans="1:22" x14ac:dyDescent="0.25">
      <c r="A86" s="82" t="s">
        <v>251</v>
      </c>
      <c r="B86" s="82" t="s">
        <v>252</v>
      </c>
      <c r="C86" s="82" t="s">
        <v>401</v>
      </c>
      <c r="D86" s="2">
        <v>0.11852075493842651</v>
      </c>
      <c r="E86" s="2">
        <v>0.11298714214494475</v>
      </c>
      <c r="F86" s="2">
        <v>0.11283293249912008</v>
      </c>
      <c r="G86" s="2">
        <v>0.11081795953104834</v>
      </c>
      <c r="H86" s="2">
        <v>0.11884040655900717</v>
      </c>
      <c r="J86" s="82" t="s">
        <v>251</v>
      </c>
      <c r="K86" s="82" t="s">
        <v>252</v>
      </c>
      <c r="L86" s="82" t="s">
        <v>401</v>
      </c>
      <c r="M86" s="5">
        <v>110340879.46000001</v>
      </c>
      <c r="N86" s="5">
        <v>109366469.17490999</v>
      </c>
      <c r="O86" s="5">
        <v>115020988.72614302</v>
      </c>
      <c r="P86" s="5">
        <v>124824926.36789994</v>
      </c>
      <c r="Q86" s="5">
        <v>133861380.06</v>
      </c>
      <c r="S86" s="77">
        <v>7.2393022411779251E-2</v>
      </c>
      <c r="T86" s="5">
        <v>9036453.692100063</v>
      </c>
      <c r="V86" s="82" t="s">
        <v>319</v>
      </c>
    </row>
    <row r="87" spans="1:22" x14ac:dyDescent="0.25">
      <c r="A87" s="82" t="s">
        <v>253</v>
      </c>
      <c r="B87" s="82" t="s">
        <v>254</v>
      </c>
      <c r="C87" s="82" t="s">
        <v>401</v>
      </c>
      <c r="D87" s="2">
        <v>0.12813152417309706</v>
      </c>
      <c r="E87" s="2">
        <v>0.13520387687121244</v>
      </c>
      <c r="F87" s="2">
        <v>0.14125202331608641</v>
      </c>
      <c r="G87" s="2">
        <v>0.14216926448441855</v>
      </c>
      <c r="H87" s="2">
        <v>0.1498049652055167</v>
      </c>
      <c r="J87" s="82" t="s">
        <v>253</v>
      </c>
      <c r="K87" s="82" t="s">
        <v>254</v>
      </c>
      <c r="L87" s="82" t="s">
        <v>401</v>
      </c>
      <c r="M87" s="5">
        <v>101481000</v>
      </c>
      <c r="N87" s="5">
        <v>107804000</v>
      </c>
      <c r="O87" s="5">
        <v>120775000</v>
      </c>
      <c r="P87" s="5">
        <v>128434000</v>
      </c>
      <c r="Q87" s="5">
        <v>135332000</v>
      </c>
      <c r="S87" s="77">
        <v>5.3708519550897726E-2</v>
      </c>
      <c r="T87" s="5">
        <v>6898000</v>
      </c>
      <c r="V87" s="82" t="s">
        <v>389</v>
      </c>
    </row>
    <row r="88" spans="1:22" x14ac:dyDescent="0.25">
      <c r="A88" s="82" t="s">
        <v>255</v>
      </c>
      <c r="B88" s="82" t="s">
        <v>256</v>
      </c>
      <c r="C88" s="82" t="s">
        <v>401</v>
      </c>
      <c r="D88" s="2">
        <v>0.13026851335336231</v>
      </c>
      <c r="E88" s="2">
        <v>0.13376573837307346</v>
      </c>
      <c r="F88" s="2">
        <v>0.13687338083671782</v>
      </c>
      <c r="G88" s="2">
        <v>0.12057521299228241</v>
      </c>
      <c r="H88" s="2">
        <v>0.12789655311561385</v>
      </c>
      <c r="J88" s="82" t="s">
        <v>255</v>
      </c>
      <c r="K88" s="82" t="s">
        <v>256</v>
      </c>
      <c r="L88" s="82" t="s">
        <v>401</v>
      </c>
      <c r="M88" s="5">
        <v>238373376.17399999</v>
      </c>
      <c r="N88" s="5">
        <v>255990971.43374839</v>
      </c>
      <c r="O88" s="5">
        <v>276811082.92360806</v>
      </c>
      <c r="P88" s="5">
        <v>286506973.05813223</v>
      </c>
      <c r="Q88" s="5">
        <v>303903707.80492467</v>
      </c>
      <c r="S88" s="77">
        <v>6.0720109395950406E-2</v>
      </c>
      <c r="T88" s="5">
        <v>17396734.746792436</v>
      </c>
      <c r="V88" s="82" t="s">
        <v>376</v>
      </c>
    </row>
    <row r="89" spans="1:22" x14ac:dyDescent="0.25">
      <c r="A89" s="82" t="s">
        <v>257</v>
      </c>
      <c r="B89" s="82" t="s">
        <v>258</v>
      </c>
      <c r="C89" s="82" t="s">
        <v>401</v>
      </c>
      <c r="D89" s="2">
        <v>0.15277173018006768</v>
      </c>
      <c r="E89" s="2">
        <v>0.16102713585504874</v>
      </c>
      <c r="F89" s="2">
        <v>0.14897834880995006</v>
      </c>
      <c r="G89" s="2">
        <v>0.13298818879768906</v>
      </c>
      <c r="H89" s="2">
        <v>0.14070411439854816</v>
      </c>
      <c r="J89" s="82" t="s">
        <v>257</v>
      </c>
      <c r="K89" s="82" t="s">
        <v>258</v>
      </c>
      <c r="L89" s="82" t="s">
        <v>401</v>
      </c>
      <c r="M89" s="5">
        <v>81371264.960999995</v>
      </c>
      <c r="N89" s="5">
        <v>88516938.633791998</v>
      </c>
      <c r="O89" s="5">
        <v>86020992.472958028</v>
      </c>
      <c r="P89" s="5">
        <v>93149992.977206454</v>
      </c>
      <c r="Q89" s="5">
        <v>98554521.169</v>
      </c>
      <c r="S89" s="77">
        <v>5.8019630695152369E-2</v>
      </c>
      <c r="T89" s="5">
        <v>5404528.1917935461</v>
      </c>
      <c r="V89" s="82" t="s">
        <v>348</v>
      </c>
    </row>
    <row r="90" spans="1:22" x14ac:dyDescent="0.25">
      <c r="A90" s="82" t="s">
        <v>259</v>
      </c>
      <c r="B90" s="82" t="s">
        <v>260</v>
      </c>
      <c r="C90" s="82" t="s">
        <v>401</v>
      </c>
      <c r="D90" s="2">
        <v>0.15138699865443597</v>
      </c>
      <c r="E90" s="2">
        <v>0.16200587130254857</v>
      </c>
      <c r="F90" s="2">
        <v>0.1635905607992309</v>
      </c>
      <c r="G90" s="2">
        <v>0.14119909042717202</v>
      </c>
      <c r="H90" s="2">
        <v>0.15021237065174906</v>
      </c>
      <c r="J90" s="82" t="s">
        <v>259</v>
      </c>
      <c r="K90" s="82" t="s">
        <v>260</v>
      </c>
      <c r="L90" s="82" t="s">
        <v>401</v>
      </c>
      <c r="M90" s="5">
        <v>204989955.75099999</v>
      </c>
      <c r="N90" s="5">
        <v>216383142.00524899</v>
      </c>
      <c r="O90" s="5">
        <v>230784565.694711</v>
      </c>
      <c r="P90" s="5">
        <v>232855912.79104</v>
      </c>
      <c r="Q90" s="5">
        <v>247720000</v>
      </c>
      <c r="S90" s="77">
        <v>6.3833840553143784E-2</v>
      </c>
      <c r="T90" s="5">
        <v>14864087.208959997</v>
      </c>
      <c r="V90" s="82" t="s">
        <v>368</v>
      </c>
    </row>
    <row r="91" spans="1:22" x14ac:dyDescent="0.25">
      <c r="A91" s="82" t="s">
        <v>261</v>
      </c>
      <c r="B91" s="82" t="s">
        <v>262</v>
      </c>
      <c r="C91" s="82" t="s">
        <v>401</v>
      </c>
      <c r="D91" s="2">
        <v>0.10975824782975147</v>
      </c>
      <c r="E91" s="2">
        <v>0.11455124366605594</v>
      </c>
      <c r="F91" s="2">
        <v>0.12075605540741569</v>
      </c>
      <c r="G91" s="2">
        <v>0.11615649443845491</v>
      </c>
      <c r="H91" s="2">
        <v>0.12292131854477172</v>
      </c>
      <c r="J91" s="82" t="s">
        <v>261</v>
      </c>
      <c r="K91" s="82" t="s">
        <v>262</v>
      </c>
      <c r="L91" s="82" t="s">
        <v>401</v>
      </c>
      <c r="M91" s="5">
        <v>119392000</v>
      </c>
      <c r="N91" s="5">
        <v>131983766.47840001</v>
      </c>
      <c r="O91" s="5">
        <v>147049478.91182637</v>
      </c>
      <c r="P91" s="5">
        <v>159846847.70557997</v>
      </c>
      <c r="Q91" s="5">
        <v>169156149.03999999</v>
      </c>
      <c r="S91" s="77">
        <v>5.8238879702943613E-2</v>
      </c>
      <c r="T91" s="5">
        <v>9309301.3344200253</v>
      </c>
      <c r="V91" s="82" t="s">
        <v>385</v>
      </c>
    </row>
    <row r="92" spans="1:22" x14ac:dyDescent="0.25">
      <c r="A92" s="82" t="s">
        <v>263</v>
      </c>
      <c r="B92" s="82" t="s">
        <v>264</v>
      </c>
      <c r="C92" s="82" t="s">
        <v>401</v>
      </c>
      <c r="D92" s="2">
        <v>0.14247227883879204</v>
      </c>
      <c r="E92" s="2">
        <v>0.14755584434813485</v>
      </c>
      <c r="F92" s="2">
        <v>0.14805997036843932</v>
      </c>
      <c r="G92" s="2">
        <v>0.13787683496651362</v>
      </c>
      <c r="H92" s="2">
        <v>0.14640074210888723</v>
      </c>
      <c r="J92" s="82" t="s">
        <v>263</v>
      </c>
      <c r="K92" s="82" t="s">
        <v>264</v>
      </c>
      <c r="L92" s="82" t="s">
        <v>401</v>
      </c>
      <c r="M92" s="5">
        <v>142623247.60299999</v>
      </c>
      <c r="N92" s="5">
        <v>148039089.73837498</v>
      </c>
      <c r="O92" s="5">
        <v>156933648.57253098</v>
      </c>
      <c r="P92" s="5">
        <v>171911999.0499</v>
      </c>
      <c r="Q92" s="5">
        <v>182540049.20000002</v>
      </c>
      <c r="S92" s="77">
        <v>6.1822619763819198E-2</v>
      </c>
      <c r="T92" s="5">
        <v>10628050.150100023</v>
      </c>
      <c r="V92" s="82" t="s">
        <v>356</v>
      </c>
    </row>
    <row r="93" spans="1:22" x14ac:dyDescent="0.25">
      <c r="A93" s="82" t="s">
        <v>265</v>
      </c>
      <c r="B93" s="82" t="s">
        <v>266</v>
      </c>
      <c r="C93" s="82" t="s">
        <v>401</v>
      </c>
      <c r="D93" s="2">
        <v>0.14183909225804961</v>
      </c>
      <c r="E93" s="2">
        <v>0.14716635123463997</v>
      </c>
      <c r="F93" s="2">
        <v>0.15114153120733964</v>
      </c>
      <c r="G93" s="2">
        <v>0.12335921006397782</v>
      </c>
      <c r="H93" s="2">
        <v>0.12967335891015491</v>
      </c>
      <c r="J93" s="82" t="s">
        <v>265</v>
      </c>
      <c r="K93" s="82" t="s">
        <v>266</v>
      </c>
      <c r="L93" s="82" t="s">
        <v>401</v>
      </c>
      <c r="M93" s="5">
        <v>346842040</v>
      </c>
      <c r="N93" s="5">
        <v>359324600.8342241</v>
      </c>
      <c r="O93" s="5">
        <v>391224865.85966879</v>
      </c>
      <c r="P93" s="5">
        <v>400871373.77906543</v>
      </c>
      <c r="Q93" s="5">
        <v>421390000</v>
      </c>
      <c r="S93" s="77">
        <v>5.1185062249526236E-2</v>
      </c>
      <c r="T93" s="5">
        <v>20518626.22093457</v>
      </c>
      <c r="V93" s="82" t="s">
        <v>370</v>
      </c>
    </row>
    <row r="94" spans="1:22" x14ac:dyDescent="0.25">
      <c r="A94" s="82" t="s">
        <v>267</v>
      </c>
      <c r="B94" s="82" t="s">
        <v>268</v>
      </c>
      <c r="C94" s="82" t="s">
        <v>401</v>
      </c>
      <c r="D94" s="2">
        <v>0.13639410042349029</v>
      </c>
      <c r="E94" s="2">
        <v>0.14047867845391723</v>
      </c>
      <c r="F94" s="2">
        <v>0.1417105674805727</v>
      </c>
      <c r="G94" s="2">
        <v>0.1265477629641508</v>
      </c>
      <c r="H94" s="2">
        <v>0.1326448750610057</v>
      </c>
      <c r="J94" s="82" t="s">
        <v>267</v>
      </c>
      <c r="K94" s="82" t="s">
        <v>268</v>
      </c>
      <c r="L94" s="82" t="s">
        <v>401</v>
      </c>
      <c r="M94" s="5">
        <v>121943000</v>
      </c>
      <c r="N94" s="5">
        <v>126504000</v>
      </c>
      <c r="O94" s="5">
        <v>134983000</v>
      </c>
      <c r="P94" s="5">
        <v>141647954.6787</v>
      </c>
      <c r="Q94" s="5">
        <v>148472598.88999999</v>
      </c>
      <c r="S94" s="77">
        <v>4.8180323018290894E-2</v>
      </c>
      <c r="T94" s="5">
        <v>6824644.2112999856</v>
      </c>
      <c r="V94" s="82" t="s">
        <v>366</v>
      </c>
    </row>
    <row r="95" spans="1:22" x14ac:dyDescent="0.25">
      <c r="A95" s="82" t="s">
        <v>269</v>
      </c>
      <c r="B95" s="82" t="s">
        <v>270</v>
      </c>
      <c r="C95" s="82" t="s">
        <v>401</v>
      </c>
      <c r="D95" s="2">
        <v>0.16591624749394923</v>
      </c>
      <c r="E95" s="2">
        <v>0.17174925805439184</v>
      </c>
      <c r="F95" s="2">
        <v>0.17131379311081693</v>
      </c>
      <c r="G95" s="2">
        <v>0.15887807889006128</v>
      </c>
      <c r="H95" s="2">
        <v>0.17080687721691967</v>
      </c>
      <c r="J95" s="82" t="s">
        <v>269</v>
      </c>
      <c r="K95" s="82" t="s">
        <v>270</v>
      </c>
      <c r="L95" s="82" t="s">
        <v>401</v>
      </c>
      <c r="M95" s="5">
        <v>136178000</v>
      </c>
      <c r="N95" s="5">
        <v>139472419.98822999</v>
      </c>
      <c r="O95" s="5">
        <v>146620965.59941</v>
      </c>
      <c r="P95" s="5">
        <v>155814741.85416001</v>
      </c>
      <c r="Q95" s="5">
        <v>167513540.36000001</v>
      </c>
      <c r="S95" s="77">
        <v>7.508146127014026E-2</v>
      </c>
      <c r="T95" s="5">
        <v>11698798.505840003</v>
      </c>
      <c r="V95" s="82" t="s">
        <v>326</v>
      </c>
    </row>
    <row r="96" spans="1:22" x14ac:dyDescent="0.25">
      <c r="A96" s="82" t="s">
        <v>271</v>
      </c>
      <c r="B96" s="82" t="s">
        <v>272</v>
      </c>
      <c r="C96" s="82" t="s">
        <v>401</v>
      </c>
      <c r="D96" s="2">
        <v>0.11340347148663264</v>
      </c>
      <c r="E96" s="2">
        <v>0.115339958093399</v>
      </c>
      <c r="F96" s="2">
        <v>0.11671929262046896</v>
      </c>
      <c r="G96" s="2">
        <v>0.1050727459734199</v>
      </c>
      <c r="H96" s="2">
        <v>0.1099827598242734</v>
      </c>
      <c r="J96" s="82" t="s">
        <v>271</v>
      </c>
      <c r="K96" s="82" t="s">
        <v>272</v>
      </c>
      <c r="L96" s="82" t="s">
        <v>401</v>
      </c>
      <c r="M96" s="5">
        <v>261858712.044</v>
      </c>
      <c r="N96" s="5">
        <v>270449710.43719244</v>
      </c>
      <c r="O96" s="5">
        <v>289687946.74059433</v>
      </c>
      <c r="P96" s="5">
        <v>304220949.54069221</v>
      </c>
      <c r="Q96" s="5">
        <v>318437091.52999997</v>
      </c>
      <c r="S96" s="77">
        <v>4.6729661487057594E-2</v>
      </c>
      <c r="T96" s="5">
        <v>14216141.989307761</v>
      </c>
      <c r="V96" s="82" t="s">
        <v>352</v>
      </c>
    </row>
    <row r="97" spans="1:22" x14ac:dyDescent="0.25">
      <c r="A97" s="82" t="s">
        <v>273</v>
      </c>
      <c r="B97" s="82" t="s">
        <v>274</v>
      </c>
      <c r="C97" s="82" t="s">
        <v>401</v>
      </c>
      <c r="D97" s="2">
        <v>0.11045559322197815</v>
      </c>
      <c r="E97" s="2">
        <v>0.11306653718258734</v>
      </c>
      <c r="F97" s="2">
        <v>0.11555988604537126</v>
      </c>
      <c r="G97" s="2">
        <v>0.10850035882081749</v>
      </c>
      <c r="H97" s="2">
        <v>0.11309299095264948</v>
      </c>
      <c r="J97" s="82" t="s">
        <v>273</v>
      </c>
      <c r="K97" s="82" t="s">
        <v>274</v>
      </c>
      <c r="L97" s="82" t="s">
        <v>401</v>
      </c>
      <c r="M97" s="5">
        <v>132453674.911</v>
      </c>
      <c r="N97" s="5">
        <v>146716156.24695998</v>
      </c>
      <c r="O97" s="5">
        <v>158137463.81924412</v>
      </c>
      <c r="P97" s="5">
        <v>176675000</v>
      </c>
      <c r="Q97" s="5">
        <v>184153346.53</v>
      </c>
      <c r="S97" s="77">
        <v>4.2328266761001876E-2</v>
      </c>
      <c r="T97" s="5">
        <v>7478346.5300000012</v>
      </c>
      <c r="V97" s="82" t="s">
        <v>383</v>
      </c>
    </row>
    <row r="98" spans="1:22" x14ac:dyDescent="0.25">
      <c r="A98" s="82" t="s">
        <v>275</v>
      </c>
      <c r="B98" s="82" t="s">
        <v>276</v>
      </c>
      <c r="C98" s="82" t="s">
        <v>401</v>
      </c>
      <c r="D98" s="2">
        <v>0.10930787351100256</v>
      </c>
      <c r="E98" s="2">
        <v>0.11716111694751952</v>
      </c>
      <c r="F98" s="2">
        <v>0.12190353570187518</v>
      </c>
      <c r="G98" s="2">
        <v>0.11574207017515144</v>
      </c>
      <c r="H98" s="2">
        <v>0.12394035334933694</v>
      </c>
      <c r="J98" s="82" t="s">
        <v>275</v>
      </c>
      <c r="K98" s="82" t="s">
        <v>276</v>
      </c>
      <c r="L98" s="82" t="s">
        <v>401</v>
      </c>
      <c r="M98" s="5">
        <v>120810000</v>
      </c>
      <c r="N98" s="5">
        <v>130455740.3709054</v>
      </c>
      <c r="O98" s="5">
        <v>143651857.89230391</v>
      </c>
      <c r="P98" s="5">
        <v>152640872.56858069</v>
      </c>
      <c r="Q98" s="5">
        <v>163452784.74000001</v>
      </c>
      <c r="S98" s="77">
        <v>7.083235302236357E-2</v>
      </c>
      <c r="T98" s="5">
        <v>10811912.171419322</v>
      </c>
      <c r="V98" s="82" t="s">
        <v>307</v>
      </c>
    </row>
    <row r="99" spans="1:22" x14ac:dyDescent="0.25">
      <c r="A99" s="82" t="s">
        <v>277</v>
      </c>
      <c r="B99" s="82" t="s">
        <v>278</v>
      </c>
      <c r="C99" s="82" t="s">
        <v>401</v>
      </c>
      <c r="D99" s="2">
        <v>0.1560536554255598</v>
      </c>
      <c r="E99" s="2">
        <v>0.16810179957862548</v>
      </c>
      <c r="F99" s="2">
        <v>0.16248606858256895</v>
      </c>
      <c r="G99" s="2">
        <v>0.13800355524923155</v>
      </c>
      <c r="H99" s="2">
        <v>0.14346850016423493</v>
      </c>
      <c r="J99" s="82" t="s">
        <v>277</v>
      </c>
      <c r="K99" s="82" t="s">
        <v>278</v>
      </c>
      <c r="L99" s="82" t="s">
        <v>401</v>
      </c>
      <c r="M99" s="5">
        <v>308571247.06400001</v>
      </c>
      <c r="N99" s="5">
        <v>334275471.51608413</v>
      </c>
      <c r="O99" s="5">
        <v>341642882.82957232</v>
      </c>
      <c r="P99" s="5">
        <v>353511527.16226006</v>
      </c>
      <c r="Q99" s="5">
        <v>367510594.21000004</v>
      </c>
      <c r="S99" s="77">
        <v>3.9600029905996426E-2</v>
      </c>
      <c r="T99" s="5">
        <v>13999067.047739983</v>
      </c>
      <c r="V99" s="82" t="s">
        <v>362</v>
      </c>
    </row>
    <row r="100" spans="1:22" x14ac:dyDescent="0.25">
      <c r="A100" s="82" t="s">
        <v>279</v>
      </c>
      <c r="B100" s="82" t="s">
        <v>280</v>
      </c>
      <c r="C100" s="82" t="s">
        <v>401</v>
      </c>
      <c r="D100" s="2">
        <v>0.11081935158035004</v>
      </c>
      <c r="E100" s="2">
        <v>0.1123368711964484</v>
      </c>
      <c r="F100" s="2">
        <v>0.11628435518889919</v>
      </c>
      <c r="G100" s="2">
        <v>9.4274392620467704E-2</v>
      </c>
      <c r="H100" s="2">
        <v>0.10332082876094649</v>
      </c>
      <c r="J100" s="82" t="s">
        <v>279</v>
      </c>
      <c r="K100" s="82" t="s">
        <v>280</v>
      </c>
      <c r="L100" s="82" t="s">
        <v>401</v>
      </c>
      <c r="M100" s="5">
        <v>84573022.943000004</v>
      </c>
      <c r="N100" s="5">
        <v>85590023.848930016</v>
      </c>
      <c r="O100" s="5">
        <v>93635069.906981349</v>
      </c>
      <c r="P100" s="5">
        <v>99517589.756899998</v>
      </c>
      <c r="Q100" s="5">
        <v>109067155.61</v>
      </c>
      <c r="S100" s="77">
        <v>9.5958572513939799E-2</v>
      </c>
      <c r="T100" s="5">
        <v>9549565.8531000018</v>
      </c>
      <c r="V100" s="82" t="s">
        <v>385</v>
      </c>
    </row>
    <row r="101" spans="1:22" x14ac:dyDescent="0.25">
      <c r="A101" s="82" t="s">
        <v>281</v>
      </c>
      <c r="B101" s="82" t="s">
        <v>282</v>
      </c>
      <c r="C101" s="82" t="s">
        <v>401</v>
      </c>
      <c r="D101" s="2">
        <v>0.12582510210817568</v>
      </c>
      <c r="E101" s="2">
        <v>0.13214175192809927</v>
      </c>
      <c r="F101" s="2">
        <v>0.13106543090662662</v>
      </c>
      <c r="G101" s="2">
        <v>0.11779269288774777</v>
      </c>
      <c r="H101" s="2">
        <v>0.12420154470310125</v>
      </c>
      <c r="J101" s="82" t="s">
        <v>281</v>
      </c>
      <c r="K101" s="82" t="s">
        <v>282</v>
      </c>
      <c r="L101" s="82" t="s">
        <v>401</v>
      </c>
      <c r="M101" s="5">
        <v>330934088.26100004</v>
      </c>
      <c r="N101" s="5">
        <v>341017822.77559</v>
      </c>
      <c r="O101" s="5">
        <v>359569621.5047521</v>
      </c>
      <c r="P101" s="5">
        <v>379297813.63825202</v>
      </c>
      <c r="Q101" s="5">
        <v>399934607.16000003</v>
      </c>
      <c r="S101" s="77">
        <v>5.4407889472914084E-2</v>
      </c>
      <c r="T101" s="5">
        <v>20636793.521748006</v>
      </c>
      <c r="V101" s="82" t="s">
        <v>332</v>
      </c>
    </row>
    <row r="102" spans="1:22" x14ac:dyDescent="0.25">
      <c r="A102" s="82" t="s">
        <v>283</v>
      </c>
      <c r="B102" s="82" t="s">
        <v>284</v>
      </c>
      <c r="C102" s="82" t="s">
        <v>401</v>
      </c>
      <c r="D102" s="2">
        <v>0.12594386541343044</v>
      </c>
      <c r="E102" s="2">
        <v>0.15357373828997548</v>
      </c>
      <c r="F102" s="2">
        <v>0.15236397370676494</v>
      </c>
      <c r="G102" s="2">
        <v>0.13439797753852645</v>
      </c>
      <c r="H102" s="2">
        <v>0.14254989562430631</v>
      </c>
      <c r="J102" s="82" t="s">
        <v>283</v>
      </c>
      <c r="K102" s="82" t="s">
        <v>284</v>
      </c>
      <c r="L102" s="82" t="s">
        <v>401</v>
      </c>
      <c r="M102" s="5">
        <v>417853529.97600001</v>
      </c>
      <c r="N102" s="5">
        <v>436392831.11871994</v>
      </c>
      <c r="O102" s="5">
        <v>455444257.10862982</v>
      </c>
      <c r="P102" s="5">
        <v>488091603.98340213</v>
      </c>
      <c r="Q102" s="5">
        <v>517696832.02999997</v>
      </c>
      <c r="S102" s="77">
        <v>6.0655065166014488E-2</v>
      </c>
      <c r="T102" s="5">
        <v>29605228.046597838</v>
      </c>
      <c r="V102" s="82" t="s">
        <v>364</v>
      </c>
    </row>
    <row r="103" spans="1:22" x14ac:dyDescent="0.25">
      <c r="A103" s="82" t="s">
        <v>285</v>
      </c>
      <c r="B103" s="82" t="s">
        <v>286</v>
      </c>
      <c r="C103" s="82" t="s">
        <v>401</v>
      </c>
      <c r="D103" s="2">
        <v>0.12914600363037651</v>
      </c>
      <c r="E103" s="2">
        <v>0.14172077634529631</v>
      </c>
      <c r="F103" s="2">
        <v>0.14290974411779683</v>
      </c>
      <c r="G103" s="2">
        <v>0.13364852316474241</v>
      </c>
      <c r="H103" s="2">
        <v>0.14140453198095979</v>
      </c>
      <c r="J103" s="82" t="s">
        <v>285</v>
      </c>
      <c r="K103" s="82" t="s">
        <v>286</v>
      </c>
      <c r="L103" s="82" t="s">
        <v>401</v>
      </c>
      <c r="M103" s="5">
        <v>156513646.37799999</v>
      </c>
      <c r="N103" s="5">
        <v>165197389.83000001</v>
      </c>
      <c r="O103" s="5">
        <v>176814938.00000003</v>
      </c>
      <c r="P103" s="5">
        <v>192476389.81002539</v>
      </c>
      <c r="Q103" s="5">
        <v>203646349.19999999</v>
      </c>
      <c r="S103" s="77">
        <v>5.8032880817223242E-2</v>
      </c>
      <c r="T103" s="5">
        <v>11169959.389974594</v>
      </c>
      <c r="V103" s="82" t="s">
        <v>309</v>
      </c>
    </row>
    <row r="104" spans="1:22" x14ac:dyDescent="0.25">
      <c r="A104" s="82" t="s">
        <v>287</v>
      </c>
      <c r="B104" s="82" t="s">
        <v>288</v>
      </c>
      <c r="C104" s="82" t="s">
        <v>401</v>
      </c>
      <c r="D104" s="2">
        <v>0.11611940521845844</v>
      </c>
      <c r="E104" s="2">
        <v>0.17092628757614106</v>
      </c>
      <c r="F104" s="2">
        <v>0.16734036561165272</v>
      </c>
      <c r="G104" s="2">
        <v>0.15639040535356005</v>
      </c>
      <c r="H104" s="2">
        <v>0.16483028506958064</v>
      </c>
      <c r="J104" s="82" t="s">
        <v>287</v>
      </c>
      <c r="K104" s="82" t="s">
        <v>288</v>
      </c>
      <c r="L104" s="82" t="s">
        <v>401</v>
      </c>
      <c r="M104" s="5">
        <v>185919823.74000001</v>
      </c>
      <c r="N104" s="5">
        <v>201392360.00000003</v>
      </c>
      <c r="O104" s="5">
        <v>208645322.73630819</v>
      </c>
      <c r="P104" s="5">
        <v>231597665.61540872</v>
      </c>
      <c r="Q104" s="5">
        <v>244096235.69</v>
      </c>
      <c r="S104" s="77">
        <v>5.3966735983196124E-2</v>
      </c>
      <c r="T104" s="5">
        <v>12498570.074591279</v>
      </c>
      <c r="V104" s="82" t="s">
        <v>323</v>
      </c>
    </row>
    <row r="105" spans="1:22" x14ac:dyDescent="0.25">
      <c r="A105" s="82" t="s">
        <v>289</v>
      </c>
      <c r="B105" s="82" t="s">
        <v>290</v>
      </c>
      <c r="C105" s="82" t="s">
        <v>401</v>
      </c>
      <c r="D105" s="2">
        <v>0.12594386541343044</v>
      </c>
      <c r="E105" s="2">
        <v>0.11075532207925078</v>
      </c>
      <c r="F105" s="2">
        <v>0.12807372553321653</v>
      </c>
      <c r="G105" s="2">
        <v>0.11350827590568023</v>
      </c>
      <c r="H105" s="2">
        <v>0.11973151777427067</v>
      </c>
      <c r="J105" s="82" t="s">
        <v>289</v>
      </c>
      <c r="K105" s="82" t="s">
        <v>290</v>
      </c>
      <c r="L105" s="82" t="s">
        <v>401</v>
      </c>
      <c r="M105" s="5">
        <v>65472000</v>
      </c>
      <c r="N105" s="5">
        <v>67551000</v>
      </c>
      <c r="O105" s="5">
        <v>82533654.429291993</v>
      </c>
      <c r="P105" s="5">
        <v>90438584.575440004</v>
      </c>
      <c r="Q105" s="5">
        <v>95397000</v>
      </c>
      <c r="S105" s="77">
        <v>5.4826327146063392E-2</v>
      </c>
      <c r="T105" s="5">
        <v>4958415.4245599955</v>
      </c>
      <c r="V105" s="82" t="s">
        <v>372</v>
      </c>
    </row>
    <row r="106" spans="1:22" x14ac:dyDescent="0.25">
      <c r="A106" s="82" t="s">
        <v>291</v>
      </c>
      <c r="B106" s="82" t="s">
        <v>292</v>
      </c>
      <c r="C106" s="82" t="s">
        <v>401</v>
      </c>
      <c r="D106" s="2">
        <v>0.11150602626670768</v>
      </c>
      <c r="E106" s="2">
        <v>0.14503043334318813</v>
      </c>
      <c r="F106" s="2">
        <v>0.14763514219808507</v>
      </c>
      <c r="G106" s="2">
        <v>0.14588624444315151</v>
      </c>
      <c r="H106" s="2">
        <v>0.15228319874904966</v>
      </c>
      <c r="J106" s="82" t="s">
        <v>291</v>
      </c>
      <c r="K106" s="82" t="s">
        <v>292</v>
      </c>
      <c r="L106" s="82" t="s">
        <v>401</v>
      </c>
      <c r="M106" s="5">
        <v>254940329.29900002</v>
      </c>
      <c r="N106" s="5">
        <v>270095687.17148632</v>
      </c>
      <c r="O106" s="5">
        <v>291879105.17988014</v>
      </c>
      <c r="P106" s="5">
        <v>334206461.15025991</v>
      </c>
      <c r="Q106" s="5">
        <v>348861053.63</v>
      </c>
      <c r="S106" s="77">
        <v>4.3848920303043881E-2</v>
      </c>
      <c r="T106" s="5">
        <v>14654592.479740083</v>
      </c>
      <c r="V106" s="82" t="s">
        <v>387</v>
      </c>
    </row>
    <row r="107" spans="1:22" x14ac:dyDescent="0.25">
      <c r="A107" s="82" t="s">
        <v>293</v>
      </c>
      <c r="B107" s="82" t="s">
        <v>294</v>
      </c>
      <c r="C107" s="82" t="s">
        <v>401</v>
      </c>
      <c r="D107" s="2">
        <v>0.1537165727552928</v>
      </c>
      <c r="E107" s="2">
        <v>0.15020691013654433</v>
      </c>
      <c r="F107" s="2">
        <v>0.15172462875894566</v>
      </c>
      <c r="G107" s="2">
        <v>0.15479029483093754</v>
      </c>
      <c r="H107" s="2">
        <v>0.16126379243142835</v>
      </c>
      <c r="J107" s="82" t="s">
        <v>293</v>
      </c>
      <c r="K107" s="82" t="s">
        <v>294</v>
      </c>
      <c r="L107" s="82" t="s">
        <v>401</v>
      </c>
      <c r="M107" s="5">
        <v>81885942.187000006</v>
      </c>
      <c r="N107" s="5">
        <v>82636031.197799593</v>
      </c>
      <c r="O107" s="5">
        <v>88091167.732815087</v>
      </c>
      <c r="P107" s="5">
        <v>94643694.639311403</v>
      </c>
      <c r="Q107" s="5">
        <v>98601796.346000001</v>
      </c>
      <c r="S107" s="77">
        <v>4.1821081919645842E-2</v>
      </c>
      <c r="T107" s="5">
        <v>3958101.7066885978</v>
      </c>
      <c r="V107" s="82" t="s">
        <v>389</v>
      </c>
    </row>
    <row r="108" spans="1:22" x14ac:dyDescent="0.25">
      <c r="A108" s="82" t="s">
        <v>295</v>
      </c>
      <c r="B108" s="82" t="s">
        <v>296</v>
      </c>
      <c r="C108" s="82" t="s">
        <v>401</v>
      </c>
      <c r="D108" s="2">
        <v>0.15799363631173557</v>
      </c>
      <c r="E108" s="2">
        <v>0.1334687616851411</v>
      </c>
      <c r="F108" s="2">
        <v>0.13705348430789058</v>
      </c>
      <c r="G108" s="2">
        <v>0.12508743897016442</v>
      </c>
      <c r="H108" s="2">
        <v>0.13245568196764659</v>
      </c>
      <c r="J108" s="82" t="s">
        <v>295</v>
      </c>
      <c r="K108" s="82" t="s">
        <v>296</v>
      </c>
      <c r="L108" s="82" t="s">
        <v>401</v>
      </c>
      <c r="M108" s="5">
        <v>253878271.75999999</v>
      </c>
      <c r="N108" s="5">
        <v>267848981.54383001</v>
      </c>
      <c r="O108" s="5">
        <v>290159906.17928004</v>
      </c>
      <c r="P108" s="5">
        <v>313852009.13488996</v>
      </c>
      <c r="Q108" s="5">
        <v>332339379.94999999</v>
      </c>
      <c r="S108" s="77">
        <v>5.890473942183494E-2</v>
      </c>
      <c r="T108" s="5">
        <v>18487370.815110028</v>
      </c>
      <c r="V108" s="82" t="s">
        <v>340</v>
      </c>
    </row>
    <row r="109" spans="1:22" x14ac:dyDescent="0.25">
      <c r="A109" s="82" t="s">
        <v>297</v>
      </c>
      <c r="B109" s="82" t="s">
        <v>298</v>
      </c>
      <c r="C109" s="82" t="s">
        <v>401</v>
      </c>
      <c r="D109" s="2">
        <v>0.12594386541343044</v>
      </c>
      <c r="E109" s="2">
        <v>0.13493782368247445</v>
      </c>
      <c r="F109" s="2">
        <v>0.13603097088379362</v>
      </c>
      <c r="G109" s="2">
        <v>0.12796019549978882</v>
      </c>
      <c r="H109" s="2">
        <v>0.13805347028035336</v>
      </c>
      <c r="J109" s="82" t="s">
        <v>297</v>
      </c>
      <c r="K109" s="82" t="s">
        <v>298</v>
      </c>
      <c r="L109" s="82" t="s">
        <v>401</v>
      </c>
      <c r="M109" s="5">
        <v>116636405.95200001</v>
      </c>
      <c r="N109" s="5">
        <v>122886796.52504002</v>
      </c>
      <c r="O109" s="5">
        <v>130580209.88048002</v>
      </c>
      <c r="P109" s="5">
        <v>136695957.76280725</v>
      </c>
      <c r="Q109" s="5">
        <v>147478294.07999998</v>
      </c>
      <c r="S109" s="77">
        <v>7.8878238198543338E-2</v>
      </c>
      <c r="T109" s="5">
        <v>10782336.317192733</v>
      </c>
      <c r="V109" s="82" t="s">
        <v>334</v>
      </c>
    </row>
    <row r="111" spans="1:22" x14ac:dyDescent="0.25">
      <c r="M111" s="73">
        <v>10079621175.722</v>
      </c>
      <c r="N111" s="73">
        <v>10476771525.987871</v>
      </c>
      <c r="O111" s="73">
        <v>11190603679.122335</v>
      </c>
      <c r="P111" s="73">
        <v>11937705237.119654</v>
      </c>
      <c r="Q111" s="73">
        <v>12693647557.088406</v>
      </c>
      <c r="S111" s="77">
        <v>6.332392239156559E-2</v>
      </c>
      <c r="T111" s="5">
        <v>755942319.96875191</v>
      </c>
    </row>
    <row r="113" spans="14:17" x14ac:dyDescent="0.25">
      <c r="N113" s="73">
        <v>10476771525.987873</v>
      </c>
      <c r="O113" s="73">
        <v>11190603679.122335</v>
      </c>
      <c r="P113" s="73">
        <v>11937705184.629656</v>
      </c>
      <c r="Q113" s="73">
        <v>12693647557.088406</v>
      </c>
    </row>
    <row r="114" spans="14:17" x14ac:dyDescent="0.25">
      <c r="N114" s="78">
        <v>0</v>
      </c>
      <c r="O114" s="78">
        <v>0</v>
      </c>
      <c r="P114" s="78">
        <v>52.489997863769531</v>
      </c>
      <c r="Q114" s="78">
        <v>0</v>
      </c>
    </row>
  </sheetData>
  <mergeCells count="4">
    <mergeCell ref="D2:H2"/>
    <mergeCell ref="D1:H1"/>
    <mergeCell ref="M2:Q2"/>
    <mergeCell ref="M1:Q1"/>
  </mergeCells>
  <conditionalFormatting sqref="M4:Q109">
    <cfRule type="expression" dxfId="71" priority="7">
      <formula>#REF!="National measure only"</formula>
    </cfRule>
    <cfRule type="expression" dxfId="70" priority="8">
      <formula>#REF!="Data not available at CCG level"</formula>
    </cfRule>
    <cfRule type="expression" dxfId="69" priority="9">
      <formula>#REF!="Data not available at STP level"</formula>
    </cfRule>
  </conditionalFormatting>
  <conditionalFormatting sqref="T4:T109">
    <cfRule type="expression" dxfId="68" priority="4">
      <formula>#REF!="National measure only"</formula>
    </cfRule>
    <cfRule type="expression" dxfId="67" priority="5">
      <formula>#REF!="Data not available at CCG level"</formula>
    </cfRule>
    <cfRule type="expression" dxfId="66" priority="6">
      <formula>#REF!="Data not available at STP level"</formula>
    </cfRule>
  </conditionalFormatting>
  <conditionalFormatting sqref="T111">
    <cfRule type="expression" dxfId="65" priority="1">
      <formula>#REF!="National measure only"</formula>
    </cfRule>
    <cfRule type="expression" dxfId="64" priority="2">
      <formula>#REF!="Data not available at CCG level"</formula>
    </cfRule>
    <cfRule type="expression" dxfId="63" priority="3">
      <formula>#REF!="Data not available at STP level"</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0E425-DFBB-4D52-BDC5-AD4A26D9A7FD}">
  <sheetPr>
    <tabColor theme="1" tint="0.34998626667073579"/>
  </sheetPr>
  <dimension ref="A1"/>
  <sheetViews>
    <sheetView workbookViewId="0"/>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AE8C-A33A-4890-BB72-65F4DE27BFA3}">
  <sheetPr>
    <tabColor rgb="FF92D050"/>
  </sheetPr>
  <dimension ref="A1:T50"/>
  <sheetViews>
    <sheetView workbookViewId="0">
      <selection activeCell="E34" sqref="E34"/>
    </sheetView>
  </sheetViews>
  <sheetFormatPr defaultColWidth="8.85546875" defaultRowHeight="15" x14ac:dyDescent="0.25"/>
  <cols>
    <col min="1" max="6" width="8.85546875" style="82"/>
    <col min="7" max="7" width="15.140625" style="82" bestFit="1" customWidth="1"/>
    <col min="8" max="12" width="8.85546875" style="82"/>
    <col min="13" max="14" width="12" style="82" bestFit="1" customWidth="1"/>
    <col min="15" max="16" width="11" style="82" bestFit="1" customWidth="1"/>
    <col min="17" max="17" width="10.140625" style="82" bestFit="1" customWidth="1"/>
    <col min="18" max="19" width="8.85546875" style="82"/>
    <col min="20" max="20" width="11.42578125" style="82" bestFit="1" customWidth="1"/>
    <col min="21" max="16384" width="8.85546875" style="82"/>
  </cols>
  <sheetData>
    <row r="1" spans="1:20" x14ac:dyDescent="0.25">
      <c r="C1" s="82" t="s">
        <v>61</v>
      </c>
      <c r="D1" s="94" t="s">
        <v>437</v>
      </c>
      <c r="E1" s="94"/>
      <c r="F1" s="94"/>
      <c r="G1" s="94"/>
      <c r="H1" s="97"/>
      <c r="L1" s="82" t="s">
        <v>61</v>
      </c>
      <c r="M1" s="94" t="s">
        <v>439</v>
      </c>
      <c r="N1" s="94"/>
      <c r="O1" s="94"/>
      <c r="P1" s="94"/>
      <c r="Q1" s="97"/>
    </row>
    <row r="2" spans="1:20" x14ac:dyDescent="0.25">
      <c r="D2" s="92" t="s">
        <v>83</v>
      </c>
      <c r="E2" s="92"/>
      <c r="F2" s="92"/>
      <c r="G2" s="92"/>
      <c r="H2" s="97"/>
      <c r="M2" s="92" t="s">
        <v>83</v>
      </c>
      <c r="N2" s="92"/>
      <c r="O2" s="92"/>
      <c r="P2" s="92"/>
      <c r="Q2" s="97"/>
      <c r="S2" s="82" t="s">
        <v>475</v>
      </c>
    </row>
    <row r="3" spans="1:20" x14ac:dyDescent="0.25">
      <c r="A3" s="82" t="s">
        <v>406</v>
      </c>
      <c r="B3" s="82" t="s">
        <v>407</v>
      </c>
      <c r="C3" s="82" t="s">
        <v>408</v>
      </c>
      <c r="D3" s="82" t="s">
        <v>434</v>
      </c>
      <c r="E3" s="82" t="s">
        <v>435</v>
      </c>
      <c r="F3" s="82" t="s">
        <v>436</v>
      </c>
      <c r="G3" s="82" t="s">
        <v>299</v>
      </c>
      <c r="H3" s="82" t="s">
        <v>300</v>
      </c>
      <c r="J3" s="82" t="s">
        <v>406</v>
      </c>
      <c r="K3" s="82" t="s">
        <v>407</v>
      </c>
      <c r="L3" s="82" t="s">
        <v>408</v>
      </c>
      <c r="M3" s="82" t="s">
        <v>434</v>
      </c>
      <c r="N3" s="82" t="s">
        <v>435</v>
      </c>
      <c r="O3" s="82" t="s">
        <v>436</v>
      </c>
      <c r="P3" s="82" t="s">
        <v>299</v>
      </c>
      <c r="Q3" s="82" t="s">
        <v>300</v>
      </c>
    </row>
    <row r="4" spans="1:20" x14ac:dyDescent="0.25">
      <c r="A4" s="1" t="s">
        <v>309</v>
      </c>
      <c r="B4" s="1" t="s">
        <v>310</v>
      </c>
      <c r="C4" s="4" t="s">
        <v>401</v>
      </c>
      <c r="D4" s="2">
        <v>0.1302780457854574</v>
      </c>
      <c r="E4" s="2">
        <v>0.14172077634529631</v>
      </c>
      <c r="F4" s="2">
        <v>0.14290974411779683</v>
      </c>
      <c r="G4" s="2">
        <v>0.13364852316474241</v>
      </c>
      <c r="H4" s="2">
        <v>0.14140453198095979</v>
      </c>
      <c r="J4" s="1" t="s">
        <v>309</v>
      </c>
      <c r="K4" s="1" t="s">
        <v>310</v>
      </c>
      <c r="L4" s="4" t="s">
        <v>401</v>
      </c>
      <c r="M4" s="5">
        <v>156513646.37799999</v>
      </c>
      <c r="N4" s="5">
        <v>165197389.83000001</v>
      </c>
      <c r="O4" s="5">
        <v>176814938.00000003</v>
      </c>
      <c r="P4" s="5">
        <v>192476389.81002539</v>
      </c>
      <c r="Q4" s="5">
        <v>203646349.19999999</v>
      </c>
      <c r="S4" s="77">
        <v>5.8032880817223242E-2</v>
      </c>
      <c r="T4" s="5">
        <v>11169959.389974594</v>
      </c>
    </row>
    <row r="5" spans="1:20" x14ac:dyDescent="0.25">
      <c r="A5" s="1" t="s">
        <v>317</v>
      </c>
      <c r="B5" s="1" t="s">
        <v>318</v>
      </c>
      <c r="C5" s="4" t="s">
        <v>401</v>
      </c>
      <c r="D5" s="2">
        <v>0.12942209449749661</v>
      </c>
      <c r="E5" s="2">
        <v>0.12936655776265116</v>
      </c>
      <c r="F5" s="2">
        <v>0.12904256875124703</v>
      </c>
      <c r="G5" s="2">
        <v>0.10376191332294733</v>
      </c>
      <c r="H5" s="2">
        <v>0.11049150387147282</v>
      </c>
      <c r="J5" s="1" t="s">
        <v>317</v>
      </c>
      <c r="K5" s="1" t="s">
        <v>318</v>
      </c>
      <c r="L5" s="4" t="s">
        <v>401</v>
      </c>
      <c r="M5" s="5">
        <v>127917000</v>
      </c>
      <c r="N5" s="5">
        <v>133757000</v>
      </c>
      <c r="O5" s="5">
        <v>140987006.99999997</v>
      </c>
      <c r="P5" s="5">
        <v>149454000</v>
      </c>
      <c r="Q5" s="5">
        <v>159147000</v>
      </c>
      <c r="S5" s="77">
        <v>6.485607611706623E-2</v>
      </c>
      <c r="T5" s="5">
        <v>9693000</v>
      </c>
    </row>
    <row r="6" spans="1:20" x14ac:dyDescent="0.25">
      <c r="A6" s="1" t="s">
        <v>346</v>
      </c>
      <c r="B6" s="1" t="s">
        <v>347</v>
      </c>
      <c r="C6" s="4" t="s">
        <v>401</v>
      </c>
      <c r="D6" s="2">
        <v>0.12188345156967999</v>
      </c>
      <c r="E6" s="2">
        <v>0.12176268068427645</v>
      </c>
      <c r="F6" s="2">
        <v>0.12202431592262476</v>
      </c>
      <c r="G6" s="2">
        <v>0.11390464351150892</v>
      </c>
      <c r="H6" s="2">
        <v>0.11907775632739366</v>
      </c>
      <c r="J6" s="1" t="s">
        <v>346</v>
      </c>
      <c r="K6" s="1" t="s">
        <v>347</v>
      </c>
      <c r="L6" s="4" t="s">
        <v>401</v>
      </c>
      <c r="M6" s="5">
        <v>227461494</v>
      </c>
      <c r="N6" s="5">
        <v>232123991</v>
      </c>
      <c r="O6" s="5">
        <v>245965023.72681436</v>
      </c>
      <c r="P6" s="5">
        <v>258760268.00993955</v>
      </c>
      <c r="Q6" s="5">
        <v>270512168.69999999</v>
      </c>
      <c r="S6" s="77">
        <v>4.541617142554899E-2</v>
      </c>
      <c r="T6" s="5">
        <v>11751900.690060437</v>
      </c>
    </row>
    <row r="7" spans="1:20" x14ac:dyDescent="0.25">
      <c r="A7" s="1" t="s">
        <v>358</v>
      </c>
      <c r="B7" s="1" t="s">
        <v>359</v>
      </c>
      <c r="C7" s="4" t="s">
        <v>401</v>
      </c>
      <c r="D7" s="2">
        <v>0.12200647249190938</v>
      </c>
      <c r="E7" s="2">
        <v>0.12430568584320432</v>
      </c>
      <c r="F7" s="2">
        <v>0.12851451287184454</v>
      </c>
      <c r="G7" s="2">
        <v>0.11834019771230112</v>
      </c>
      <c r="H7" s="2">
        <v>0.12403236795559365</v>
      </c>
      <c r="J7" s="1" t="s">
        <v>358</v>
      </c>
      <c r="K7" s="1" t="s">
        <v>359</v>
      </c>
      <c r="L7" s="4" t="s">
        <v>401</v>
      </c>
      <c r="M7" s="5">
        <v>180087213.73199999</v>
      </c>
      <c r="N7" s="5">
        <v>186796640.23030001</v>
      </c>
      <c r="O7" s="5">
        <v>204101223.21901</v>
      </c>
      <c r="P7" s="5">
        <v>218349119.67021546</v>
      </c>
      <c r="Q7" s="5">
        <v>228851724.75</v>
      </c>
      <c r="S7" s="77">
        <v>4.810005689808694E-2</v>
      </c>
      <c r="T7" s="5">
        <v>10502605.079784542</v>
      </c>
    </row>
    <row r="8" spans="1:20" x14ac:dyDescent="0.25">
      <c r="A8" s="1" t="s">
        <v>360</v>
      </c>
      <c r="B8" s="1" t="s">
        <v>448</v>
      </c>
      <c r="C8" s="4" t="s">
        <v>401</v>
      </c>
      <c r="D8" s="2">
        <v>0.13463564530289729</v>
      </c>
      <c r="E8" s="2">
        <v>0.14275398244837972</v>
      </c>
      <c r="F8" s="2">
        <v>0.123157005812373</v>
      </c>
      <c r="G8" s="2">
        <v>0.11388140180567184</v>
      </c>
      <c r="H8" s="2">
        <v>0.12258668111373511</v>
      </c>
      <c r="J8" s="1" t="s">
        <v>360</v>
      </c>
      <c r="K8" s="1" t="s">
        <v>448</v>
      </c>
      <c r="L8" s="4" t="s">
        <v>401</v>
      </c>
      <c r="M8" s="5">
        <v>206205158.176</v>
      </c>
      <c r="N8" s="5">
        <v>190799976.55111864</v>
      </c>
      <c r="O8" s="5">
        <v>173954467.58675018</v>
      </c>
      <c r="P8" s="5">
        <v>192888165.39853197</v>
      </c>
      <c r="Q8" s="5">
        <v>207632850.03</v>
      </c>
      <c r="S8" s="77">
        <v>7.6441624093440907E-2</v>
      </c>
      <c r="T8" s="5">
        <v>14744684.631468028</v>
      </c>
    </row>
    <row r="9" spans="1:20" x14ac:dyDescent="0.25">
      <c r="A9" s="1" t="s">
        <v>381</v>
      </c>
      <c r="B9" s="1" t="s">
        <v>382</v>
      </c>
      <c r="C9" s="4" t="s">
        <v>401</v>
      </c>
      <c r="D9" s="2">
        <v>0.12416809976569289</v>
      </c>
      <c r="E9" s="2">
        <v>0.13380064750524159</v>
      </c>
      <c r="F9" s="2">
        <v>0.12118143234618221</v>
      </c>
      <c r="G9" s="2">
        <v>0.11734139754369566</v>
      </c>
      <c r="H9" s="2">
        <v>0.12428256687807604</v>
      </c>
      <c r="J9" s="1" t="s">
        <v>381</v>
      </c>
      <c r="K9" s="1" t="s">
        <v>382</v>
      </c>
      <c r="L9" s="4" t="s">
        <v>401</v>
      </c>
      <c r="M9" s="5">
        <v>162939577.875</v>
      </c>
      <c r="N9" s="5">
        <v>168569147.16142115</v>
      </c>
      <c r="O9" s="5">
        <v>161403488.64479762</v>
      </c>
      <c r="P9" s="5">
        <v>183153971.34636754</v>
      </c>
      <c r="Q9" s="5">
        <v>193988193.16399997</v>
      </c>
      <c r="S9" s="77">
        <v>5.9153627617189564E-2</v>
      </c>
      <c r="T9" s="5">
        <v>10834221.817632437</v>
      </c>
    </row>
    <row r="10" spans="1:20" x14ac:dyDescent="0.25">
      <c r="A10" s="1" t="s">
        <v>332</v>
      </c>
      <c r="B10" s="1" t="s">
        <v>452</v>
      </c>
      <c r="C10" s="4" t="s">
        <v>401</v>
      </c>
      <c r="D10" s="2">
        <v>0.13936726347930517</v>
      </c>
      <c r="E10" s="2">
        <v>0.13214175192809927</v>
      </c>
      <c r="F10" s="2">
        <v>0.13106543090662662</v>
      </c>
      <c r="G10" s="2">
        <v>0.11779269288774777</v>
      </c>
      <c r="H10" s="2">
        <v>0.12420154470310127</v>
      </c>
      <c r="J10" s="1" t="s">
        <v>332</v>
      </c>
      <c r="K10" s="1" t="s">
        <v>452</v>
      </c>
      <c r="L10" s="4" t="s">
        <v>401</v>
      </c>
      <c r="M10" s="5">
        <v>330934088.26100004</v>
      </c>
      <c r="N10" s="5">
        <v>341017822.77559</v>
      </c>
      <c r="O10" s="5">
        <v>359569621.5047521</v>
      </c>
      <c r="P10" s="5">
        <v>379297813.63825202</v>
      </c>
      <c r="Q10" s="5">
        <v>399934607.16000003</v>
      </c>
      <c r="S10" s="77">
        <v>5.4407889472914084E-2</v>
      </c>
      <c r="T10" s="5">
        <v>20636793.521748006</v>
      </c>
    </row>
    <row r="11" spans="1:20" x14ac:dyDescent="0.25">
      <c r="A11" s="1" t="s">
        <v>362</v>
      </c>
      <c r="B11" s="1" t="s">
        <v>451</v>
      </c>
      <c r="C11" s="4" t="s">
        <v>401</v>
      </c>
      <c r="D11" s="2">
        <v>0.13127403577325625</v>
      </c>
      <c r="E11" s="2">
        <v>0.16810179957862548</v>
      </c>
      <c r="F11" s="2">
        <v>0.16248606858256895</v>
      </c>
      <c r="G11" s="2">
        <v>0.13800355524923155</v>
      </c>
      <c r="H11" s="2">
        <v>0.14346850016423496</v>
      </c>
      <c r="J11" s="1" t="s">
        <v>362</v>
      </c>
      <c r="K11" s="1" t="s">
        <v>451</v>
      </c>
      <c r="L11" s="4" t="s">
        <v>401</v>
      </c>
      <c r="M11" s="5">
        <v>308571247.06400001</v>
      </c>
      <c r="N11" s="5">
        <v>334275471.51608413</v>
      </c>
      <c r="O11" s="5">
        <v>341642882.82957232</v>
      </c>
      <c r="P11" s="5">
        <v>353511527.16226006</v>
      </c>
      <c r="Q11" s="5">
        <v>367510594.21000004</v>
      </c>
      <c r="S11" s="77">
        <v>3.9600029905996426E-2</v>
      </c>
      <c r="T11" s="5">
        <v>13999067.047739983</v>
      </c>
    </row>
    <row r="12" spans="1:20" x14ac:dyDescent="0.25">
      <c r="A12" s="1" t="s">
        <v>364</v>
      </c>
      <c r="B12" s="1" t="s">
        <v>453</v>
      </c>
      <c r="C12" s="4" t="s">
        <v>401</v>
      </c>
      <c r="D12" s="2">
        <v>0.13280147108617626</v>
      </c>
      <c r="E12" s="2">
        <v>0.15357373828997548</v>
      </c>
      <c r="F12" s="2">
        <v>0.15236397370676494</v>
      </c>
      <c r="G12" s="2">
        <v>0.13439797753852645</v>
      </c>
      <c r="H12" s="2">
        <v>0.14254989562430631</v>
      </c>
      <c r="J12" s="1" t="s">
        <v>364</v>
      </c>
      <c r="K12" s="1" t="s">
        <v>453</v>
      </c>
      <c r="L12" s="4" t="s">
        <v>401</v>
      </c>
      <c r="M12" s="5">
        <v>417853529.97600001</v>
      </c>
      <c r="N12" s="5">
        <v>436392831.11871994</v>
      </c>
      <c r="O12" s="5">
        <v>455444257.10862982</v>
      </c>
      <c r="P12" s="5">
        <v>488091603.98340213</v>
      </c>
      <c r="Q12" s="5">
        <v>517696832.02999997</v>
      </c>
      <c r="S12" s="77">
        <v>6.0655065166014488E-2</v>
      </c>
      <c r="T12" s="5">
        <v>29605228.046597838</v>
      </c>
    </row>
    <row r="13" spans="1:20" x14ac:dyDescent="0.25">
      <c r="A13" s="1" t="s">
        <v>370</v>
      </c>
      <c r="B13" s="1" t="s">
        <v>371</v>
      </c>
      <c r="C13" s="4" t="s">
        <v>401</v>
      </c>
      <c r="D13" s="2">
        <v>0.12824103491033367</v>
      </c>
      <c r="E13" s="2">
        <v>0.14716635123463997</v>
      </c>
      <c r="F13" s="2">
        <v>0.15114153120733964</v>
      </c>
      <c r="G13" s="2">
        <v>0.12335921006397782</v>
      </c>
      <c r="H13" s="2">
        <v>0.12967335891015491</v>
      </c>
      <c r="J13" s="1" t="s">
        <v>370</v>
      </c>
      <c r="K13" s="1" t="s">
        <v>371</v>
      </c>
      <c r="L13" s="4" t="s">
        <v>401</v>
      </c>
      <c r="M13" s="5">
        <v>346842040</v>
      </c>
      <c r="N13" s="5">
        <v>359324600.8342241</v>
      </c>
      <c r="O13" s="5">
        <v>391224865.85966879</v>
      </c>
      <c r="P13" s="5">
        <v>400871373.77906543</v>
      </c>
      <c r="Q13" s="5">
        <v>421390000</v>
      </c>
      <c r="S13" s="77">
        <v>5.1185062249526236E-2</v>
      </c>
      <c r="T13" s="5">
        <v>20518626.22093457</v>
      </c>
    </row>
    <row r="14" spans="1:20" x14ac:dyDescent="0.25">
      <c r="A14" s="1" t="s">
        <v>376</v>
      </c>
      <c r="B14" s="1" t="s">
        <v>449</v>
      </c>
      <c r="C14" s="4" t="s">
        <v>401</v>
      </c>
      <c r="D14" s="2">
        <v>0.17399522065284531</v>
      </c>
      <c r="E14" s="2">
        <v>0.13376573837307346</v>
      </c>
      <c r="F14" s="2">
        <v>0.13687338083671782</v>
      </c>
      <c r="G14" s="2">
        <v>0.12057521299228241</v>
      </c>
      <c r="H14" s="2">
        <v>0.12789655311561382</v>
      </c>
      <c r="J14" s="1" t="s">
        <v>376</v>
      </c>
      <c r="K14" s="1" t="s">
        <v>449</v>
      </c>
      <c r="L14" s="4" t="s">
        <v>401</v>
      </c>
      <c r="M14" s="5">
        <v>238373376.17399999</v>
      </c>
      <c r="N14" s="5">
        <v>255990971.43374839</v>
      </c>
      <c r="O14" s="5">
        <v>276811082.92360806</v>
      </c>
      <c r="P14" s="5">
        <v>286506973.05813223</v>
      </c>
      <c r="Q14" s="5">
        <v>303903707.80492467</v>
      </c>
      <c r="S14" s="77">
        <v>6.0720109395950406E-2</v>
      </c>
      <c r="T14" s="5">
        <v>17396734.746792436</v>
      </c>
    </row>
    <row r="15" spans="1:20" x14ac:dyDescent="0.25">
      <c r="A15" s="1" t="s">
        <v>311</v>
      </c>
      <c r="B15" s="1" t="s">
        <v>312</v>
      </c>
      <c r="C15" s="4" t="s">
        <v>401</v>
      </c>
      <c r="D15" s="2">
        <v>0.13913570594674257</v>
      </c>
      <c r="E15" s="2">
        <v>0.17006770723737141</v>
      </c>
      <c r="F15" s="2">
        <v>0.17355606253947387</v>
      </c>
      <c r="G15" s="2">
        <v>0.15840287369593314</v>
      </c>
      <c r="H15" s="2">
        <v>0.16770303166817785</v>
      </c>
      <c r="J15" s="1" t="s">
        <v>311</v>
      </c>
      <c r="K15" s="1" t="s">
        <v>312</v>
      </c>
      <c r="L15" s="4" t="s">
        <v>401</v>
      </c>
      <c r="M15" s="5">
        <v>258929296.45899999</v>
      </c>
      <c r="N15" s="5">
        <v>274792000</v>
      </c>
      <c r="O15" s="5">
        <v>296230000</v>
      </c>
      <c r="P15" s="5">
        <v>313363769.63710004</v>
      </c>
      <c r="Q15" s="5">
        <v>331762000</v>
      </c>
      <c r="S15" s="77">
        <v>5.8712053356412497E-2</v>
      </c>
      <c r="T15" s="5">
        <v>18398230.362899959</v>
      </c>
    </row>
    <row r="16" spans="1:20" x14ac:dyDescent="0.25">
      <c r="A16" s="1" t="s">
        <v>323</v>
      </c>
      <c r="B16" s="1" t="s">
        <v>324</v>
      </c>
      <c r="C16" s="4" t="s">
        <v>401</v>
      </c>
      <c r="D16" s="2">
        <v>0.17982294545730543</v>
      </c>
      <c r="E16" s="2">
        <v>0.17092628757614106</v>
      </c>
      <c r="F16" s="2">
        <v>0.16734036561165272</v>
      </c>
      <c r="G16" s="2">
        <v>0.15639040535356005</v>
      </c>
      <c r="H16" s="2">
        <v>0.16483028506958064</v>
      </c>
      <c r="J16" s="1" t="s">
        <v>323</v>
      </c>
      <c r="K16" s="1" t="s">
        <v>324</v>
      </c>
      <c r="L16" s="4" t="s">
        <v>401</v>
      </c>
      <c r="M16" s="5">
        <v>185919823.74000001</v>
      </c>
      <c r="N16" s="5">
        <v>201392360.00000003</v>
      </c>
      <c r="O16" s="5">
        <v>208645322.73630819</v>
      </c>
      <c r="P16" s="5">
        <v>231597665.61540872</v>
      </c>
      <c r="Q16" s="5">
        <v>244096235.69</v>
      </c>
      <c r="S16" s="77">
        <v>5.3966735983196124E-2</v>
      </c>
      <c r="T16" s="5">
        <v>12498570.074591279</v>
      </c>
    </row>
    <row r="17" spans="1:20" x14ac:dyDescent="0.25">
      <c r="A17" s="1" t="s">
        <v>344</v>
      </c>
      <c r="B17" s="1" t="s">
        <v>345</v>
      </c>
      <c r="C17" s="4" t="s">
        <v>401</v>
      </c>
      <c r="D17" s="2">
        <v>0.13149180393032195</v>
      </c>
      <c r="E17" s="2">
        <v>0.12957213971670423</v>
      </c>
      <c r="F17" s="2">
        <v>0.12983237591111629</v>
      </c>
      <c r="G17" s="2">
        <v>0.10970131922556642</v>
      </c>
      <c r="H17" s="2">
        <v>0.11557974178392606</v>
      </c>
      <c r="J17" s="1" t="s">
        <v>344</v>
      </c>
      <c r="K17" s="1" t="s">
        <v>345</v>
      </c>
      <c r="L17" s="4" t="s">
        <v>401</v>
      </c>
      <c r="M17" s="5">
        <v>119276000</v>
      </c>
      <c r="N17" s="5">
        <v>122243280.35004801</v>
      </c>
      <c r="O17" s="5">
        <v>130974381.48963048</v>
      </c>
      <c r="P17" s="5">
        <v>135348921.60972601</v>
      </c>
      <c r="Q17" s="5">
        <v>142601689.03</v>
      </c>
      <c r="S17" s="77">
        <v>5.3585705257313432E-2</v>
      </c>
      <c r="T17" s="5">
        <v>7252767.4202739894</v>
      </c>
    </row>
    <row r="18" spans="1:20" x14ac:dyDescent="0.25">
      <c r="A18" s="1" t="s">
        <v>350</v>
      </c>
      <c r="B18" s="1" t="s">
        <v>351</v>
      </c>
      <c r="C18" s="4" t="s">
        <v>401</v>
      </c>
      <c r="D18" s="2">
        <v>0.10829494086186944</v>
      </c>
      <c r="E18" s="2">
        <v>0.1352875694691239</v>
      </c>
      <c r="F18" s="2">
        <v>0.1329113932714657</v>
      </c>
      <c r="G18" s="2">
        <v>0.12288795123048847</v>
      </c>
      <c r="H18" s="2">
        <v>0.13196281987582409</v>
      </c>
      <c r="J18" s="1" t="s">
        <v>350</v>
      </c>
      <c r="K18" s="1" t="s">
        <v>351</v>
      </c>
      <c r="L18" s="4" t="s">
        <v>401</v>
      </c>
      <c r="M18" s="5">
        <v>188014839.73699999</v>
      </c>
      <c r="N18" s="5">
        <v>186409630.35740802</v>
      </c>
      <c r="O18" s="5">
        <v>193077988.60037932</v>
      </c>
      <c r="P18" s="5">
        <v>211189431.79480872</v>
      </c>
      <c r="Q18" s="5">
        <v>226785072.64999998</v>
      </c>
      <c r="S18" s="77">
        <v>7.3846691676996201E-2</v>
      </c>
      <c r="T18" s="5">
        <v>15595640.855191261</v>
      </c>
    </row>
    <row r="19" spans="1:20" x14ac:dyDescent="0.25">
      <c r="A19" s="1" t="s">
        <v>354</v>
      </c>
      <c r="B19" s="1" t="s">
        <v>355</v>
      </c>
      <c r="C19" s="4" t="s">
        <v>401</v>
      </c>
      <c r="D19" s="2">
        <v>0.11973126375535735</v>
      </c>
      <c r="E19" s="2">
        <v>0.15519329124502432</v>
      </c>
      <c r="F19" s="2">
        <v>0.15406724720154485</v>
      </c>
      <c r="G19" s="2">
        <v>0.14237484302196304</v>
      </c>
      <c r="H19" s="2">
        <v>0.15186557000620499</v>
      </c>
      <c r="J19" s="1" t="s">
        <v>354</v>
      </c>
      <c r="K19" s="1" t="s">
        <v>355</v>
      </c>
      <c r="L19" s="4" t="s">
        <v>401</v>
      </c>
      <c r="M19" s="5">
        <v>186669954.132</v>
      </c>
      <c r="N19" s="5">
        <v>194668411.99939996</v>
      </c>
      <c r="O19" s="5">
        <v>204330454.06307125</v>
      </c>
      <c r="P19" s="5">
        <v>221579992.54778913</v>
      </c>
      <c r="Q19" s="5">
        <v>236350545.89699998</v>
      </c>
      <c r="S19" s="77">
        <v>6.6660140111816313E-2</v>
      </c>
      <c r="T19" s="5">
        <v>14770553.349210858</v>
      </c>
    </row>
    <row r="20" spans="1:20" x14ac:dyDescent="0.25">
      <c r="A20" s="1" t="s">
        <v>356</v>
      </c>
      <c r="B20" s="1" t="s">
        <v>357</v>
      </c>
      <c r="C20" s="4" t="s">
        <v>401</v>
      </c>
      <c r="D20" s="2">
        <v>0.15054595550717736</v>
      </c>
      <c r="E20" s="2">
        <v>0.14755584434813485</v>
      </c>
      <c r="F20" s="2">
        <v>0.14805997036843932</v>
      </c>
      <c r="G20" s="2">
        <v>0.13787683496651362</v>
      </c>
      <c r="H20" s="2">
        <v>0.14640074210888723</v>
      </c>
      <c r="J20" s="1" t="s">
        <v>356</v>
      </c>
      <c r="K20" s="1" t="s">
        <v>357</v>
      </c>
      <c r="L20" s="4" t="s">
        <v>401</v>
      </c>
      <c r="M20" s="5">
        <v>142623247.60299999</v>
      </c>
      <c r="N20" s="5">
        <v>148039089.73837498</v>
      </c>
      <c r="O20" s="5">
        <v>156933648.57253098</v>
      </c>
      <c r="P20" s="5">
        <v>171911999.0499</v>
      </c>
      <c r="Q20" s="5">
        <v>182540049.20000002</v>
      </c>
      <c r="S20" s="77">
        <v>6.1822619763819198E-2</v>
      </c>
      <c r="T20" s="5">
        <v>10628050.150100023</v>
      </c>
    </row>
    <row r="21" spans="1:20" x14ac:dyDescent="0.25">
      <c r="A21" s="1" t="s">
        <v>366</v>
      </c>
      <c r="B21" s="1" t="s">
        <v>367</v>
      </c>
      <c r="C21" s="4" t="s">
        <v>401</v>
      </c>
      <c r="D21" s="2">
        <v>0.12102410388654329</v>
      </c>
      <c r="E21" s="2">
        <v>0.14047867845391723</v>
      </c>
      <c r="F21" s="2">
        <v>0.1417105674805727</v>
      </c>
      <c r="G21" s="2">
        <v>0.1265477629641508</v>
      </c>
      <c r="H21" s="2">
        <v>0.1326448750610057</v>
      </c>
      <c r="J21" s="1" t="s">
        <v>366</v>
      </c>
      <c r="K21" s="1" t="s">
        <v>367</v>
      </c>
      <c r="L21" s="4" t="s">
        <v>401</v>
      </c>
      <c r="M21" s="5">
        <v>121943000</v>
      </c>
      <c r="N21" s="5">
        <v>126504000</v>
      </c>
      <c r="O21" s="5">
        <v>134983000</v>
      </c>
      <c r="P21" s="5">
        <v>141647954.6787</v>
      </c>
      <c r="Q21" s="5">
        <v>148472598.88999999</v>
      </c>
      <c r="S21" s="77">
        <v>4.8180323018290894E-2</v>
      </c>
      <c r="T21" s="5">
        <v>6824644.2112999856</v>
      </c>
    </row>
    <row r="22" spans="1:20" x14ac:dyDescent="0.25">
      <c r="A22" s="1" t="s">
        <v>368</v>
      </c>
      <c r="B22" s="1" t="s">
        <v>369</v>
      </c>
      <c r="C22" s="4" t="s">
        <v>401</v>
      </c>
      <c r="D22" s="2">
        <v>0.15937842901273427</v>
      </c>
      <c r="E22" s="2">
        <v>0.1592976399408105</v>
      </c>
      <c r="F22" s="2">
        <v>0.16076165409723087</v>
      </c>
      <c r="G22" s="2">
        <v>0.14078355027173697</v>
      </c>
      <c r="H22" s="2">
        <v>0.15000089679446044</v>
      </c>
      <c r="J22" s="1" t="s">
        <v>368</v>
      </c>
      <c r="K22" s="1" t="s">
        <v>369</v>
      </c>
      <c r="L22" s="4" t="s">
        <v>401</v>
      </c>
      <c r="M22" s="5">
        <v>225777955.75099999</v>
      </c>
      <c r="N22" s="5">
        <v>238211142.00524899</v>
      </c>
      <c r="O22" s="5">
        <v>253861621.694711</v>
      </c>
      <c r="P22" s="5">
        <v>257012912.79104</v>
      </c>
      <c r="Q22" s="5">
        <v>273840000</v>
      </c>
      <c r="S22" s="77">
        <v>6.5471757921521156E-2</v>
      </c>
      <c r="T22" s="5">
        <v>16827087.208959997</v>
      </c>
    </row>
    <row r="23" spans="1:20" x14ac:dyDescent="0.25">
      <c r="A23" s="1" t="s">
        <v>372</v>
      </c>
      <c r="B23" s="1" t="s">
        <v>373</v>
      </c>
      <c r="C23" s="4" t="s">
        <v>401</v>
      </c>
      <c r="D23" s="2">
        <v>0.15616086581954855</v>
      </c>
      <c r="E23" s="2">
        <v>0.11075532207925078</v>
      </c>
      <c r="F23" s="2">
        <v>0.12807372553321653</v>
      </c>
      <c r="G23" s="2">
        <v>0.11350827590568023</v>
      </c>
      <c r="H23" s="2">
        <v>0.11973151777427068</v>
      </c>
      <c r="J23" s="1" t="s">
        <v>372</v>
      </c>
      <c r="K23" s="1" t="s">
        <v>373</v>
      </c>
      <c r="L23" s="4" t="s">
        <v>401</v>
      </c>
      <c r="M23" s="5">
        <v>65472000</v>
      </c>
      <c r="N23" s="5">
        <v>67551000</v>
      </c>
      <c r="O23" s="5">
        <v>82533654.429291993</v>
      </c>
      <c r="P23" s="5">
        <v>90438584.575440004</v>
      </c>
      <c r="Q23" s="5">
        <v>95397000</v>
      </c>
      <c r="S23" s="77">
        <v>5.4826327146063392E-2</v>
      </c>
      <c r="T23" s="5">
        <v>4958415.4245599955</v>
      </c>
    </row>
    <row r="24" spans="1:20" x14ac:dyDescent="0.25">
      <c r="A24" s="1" t="s">
        <v>379</v>
      </c>
      <c r="B24" s="1" t="s">
        <v>443</v>
      </c>
      <c r="C24" s="4" t="s">
        <v>401</v>
      </c>
      <c r="D24" s="2">
        <v>0.13375005091581629</v>
      </c>
      <c r="E24" s="2">
        <v>0.15875300943447823</v>
      </c>
      <c r="F24" s="2">
        <v>0.1650907324187289</v>
      </c>
      <c r="G24" s="2">
        <v>0.1508293576677272</v>
      </c>
      <c r="H24" s="2">
        <v>0.16354096399039555</v>
      </c>
      <c r="J24" s="1" t="s">
        <v>379</v>
      </c>
      <c r="K24" s="1" t="s">
        <v>443</v>
      </c>
      <c r="L24" s="4" t="s">
        <v>401</v>
      </c>
      <c r="M24" s="5">
        <v>218018131.792</v>
      </c>
      <c r="N24" s="5">
        <v>231283766.87888378</v>
      </c>
      <c r="O24" s="5">
        <v>253889405.39064997</v>
      </c>
      <c r="P24" s="5">
        <v>272476919.92804003</v>
      </c>
      <c r="Q24" s="5">
        <v>295440747.34000003</v>
      </c>
      <c r="S24" s="77">
        <v>8.4278064424776478E-2</v>
      </c>
      <c r="T24" s="5">
        <v>22963827.411960006</v>
      </c>
    </row>
    <row r="25" spans="1:20" x14ac:dyDescent="0.25">
      <c r="A25" s="1" t="s">
        <v>387</v>
      </c>
      <c r="B25" s="1" t="s">
        <v>388</v>
      </c>
      <c r="C25" s="4" t="s">
        <v>401</v>
      </c>
      <c r="D25" s="2">
        <v>0.14188283112827429</v>
      </c>
      <c r="E25" s="2">
        <v>0.14503043334318813</v>
      </c>
      <c r="F25" s="2">
        <v>0.14763514219808507</v>
      </c>
      <c r="G25" s="2">
        <v>0.14588624444315151</v>
      </c>
      <c r="H25" s="2">
        <v>0.15228319874904966</v>
      </c>
      <c r="J25" s="1" t="s">
        <v>387</v>
      </c>
      <c r="K25" s="1" t="s">
        <v>388</v>
      </c>
      <c r="L25" s="4" t="s">
        <v>401</v>
      </c>
      <c r="M25" s="5">
        <v>254940329.29900002</v>
      </c>
      <c r="N25" s="5">
        <v>270095687.17148632</v>
      </c>
      <c r="O25" s="5">
        <v>291879105.17988014</v>
      </c>
      <c r="P25" s="5">
        <v>334206461.15025991</v>
      </c>
      <c r="Q25" s="5">
        <v>348861053.63</v>
      </c>
      <c r="S25" s="77">
        <v>4.3848920303043881E-2</v>
      </c>
      <c r="T25" s="5">
        <v>14654592.479740083</v>
      </c>
    </row>
    <row r="26" spans="1:20" x14ac:dyDescent="0.25">
      <c r="A26" s="1" t="s">
        <v>326</v>
      </c>
      <c r="B26" s="1" t="s">
        <v>327</v>
      </c>
      <c r="C26" s="4" t="s">
        <v>401</v>
      </c>
      <c r="D26" s="2">
        <v>0.19989807812838642</v>
      </c>
      <c r="E26" s="2">
        <v>0.16990138368040195</v>
      </c>
      <c r="F26" s="2">
        <v>0.1703768766380851</v>
      </c>
      <c r="G26" s="2">
        <v>0.15912529284957946</v>
      </c>
      <c r="H26" s="2">
        <v>0.17319145739807029</v>
      </c>
      <c r="J26" s="1" t="s">
        <v>326</v>
      </c>
      <c r="K26" s="1" t="s">
        <v>327</v>
      </c>
      <c r="L26" s="4" t="s">
        <v>401</v>
      </c>
      <c r="M26" s="5">
        <v>727967791.44400001</v>
      </c>
      <c r="N26" s="5">
        <v>761419677.11768484</v>
      </c>
      <c r="O26" s="5">
        <v>802838162.08949661</v>
      </c>
      <c r="P26" s="5">
        <v>850758070.06257677</v>
      </c>
      <c r="Q26" s="5">
        <v>925962349.597</v>
      </c>
      <c r="S26" s="77">
        <v>8.8396786561062646E-2</v>
      </c>
      <c r="T26" s="5">
        <v>75204279.534423232</v>
      </c>
    </row>
    <row r="27" spans="1:20" x14ac:dyDescent="0.25">
      <c r="A27" s="1" t="s">
        <v>348</v>
      </c>
      <c r="B27" s="1" t="s">
        <v>349</v>
      </c>
      <c r="C27" s="4" t="s">
        <v>401</v>
      </c>
      <c r="D27" s="2">
        <v>0.15274064252197081</v>
      </c>
      <c r="E27" s="2">
        <v>0.15146242901200102</v>
      </c>
      <c r="F27" s="2">
        <v>0.1494455563217707</v>
      </c>
      <c r="G27" s="2">
        <v>0.13882553330036654</v>
      </c>
      <c r="H27" s="2">
        <v>0.14345867315629993</v>
      </c>
      <c r="J27" s="1" t="s">
        <v>348</v>
      </c>
      <c r="K27" s="1" t="s">
        <v>349</v>
      </c>
      <c r="L27" s="4" t="s">
        <v>401</v>
      </c>
      <c r="M27" s="5">
        <v>319387937.89499998</v>
      </c>
      <c r="N27" s="5">
        <v>335587124.99072403</v>
      </c>
      <c r="O27" s="5">
        <v>348208744.01195103</v>
      </c>
      <c r="P27" s="5">
        <v>371707113.02518272</v>
      </c>
      <c r="Q27" s="5">
        <v>384112403.31400001</v>
      </c>
      <c r="S27" s="77">
        <v>3.3373830777289504E-2</v>
      </c>
      <c r="T27" s="5">
        <v>12405290.288817286</v>
      </c>
    </row>
    <row r="28" spans="1:20" x14ac:dyDescent="0.25">
      <c r="A28" s="1" t="s">
        <v>325</v>
      </c>
      <c r="B28" s="1" t="s">
        <v>442</v>
      </c>
      <c r="C28" s="4" t="s">
        <v>401</v>
      </c>
      <c r="D28" s="2">
        <v>0.1514468629933593</v>
      </c>
      <c r="E28" s="2">
        <v>0.17025199944170641</v>
      </c>
      <c r="F28" s="2">
        <v>0.17365599104919441</v>
      </c>
      <c r="G28" s="2">
        <v>0.15183652172341844</v>
      </c>
      <c r="H28" s="2">
        <v>0.16438462093434372</v>
      </c>
      <c r="J28" s="1" t="s">
        <v>325</v>
      </c>
      <c r="K28" s="1" t="s">
        <v>442</v>
      </c>
      <c r="L28" s="4" t="s">
        <v>401</v>
      </c>
      <c r="M28" s="5">
        <v>322179772.15799999</v>
      </c>
      <c r="N28" s="5">
        <v>333390359.59074003</v>
      </c>
      <c r="O28" s="5">
        <v>358312220.85140002</v>
      </c>
      <c r="P28" s="5">
        <v>355529551.30207419</v>
      </c>
      <c r="Q28" s="5">
        <v>384911283.91499996</v>
      </c>
      <c r="S28" s="77">
        <v>8.2642167170969394E-2</v>
      </c>
      <c r="T28" s="5">
        <v>29381732.612925768</v>
      </c>
    </row>
    <row r="29" spans="1:20" x14ac:dyDescent="0.25">
      <c r="A29" s="1" t="s">
        <v>389</v>
      </c>
      <c r="B29" s="1" t="s">
        <v>447</v>
      </c>
      <c r="C29" s="4" t="s">
        <v>401</v>
      </c>
      <c r="D29" s="2">
        <v>0.13975941588756344</v>
      </c>
      <c r="E29" s="2">
        <v>0.14298260673432439</v>
      </c>
      <c r="F29" s="2">
        <v>0.14657861688218957</v>
      </c>
      <c r="G29" s="2">
        <v>0.137411399649331</v>
      </c>
      <c r="H29" s="2">
        <v>0.14468155538370173</v>
      </c>
      <c r="J29" s="1" t="s">
        <v>389</v>
      </c>
      <c r="K29" s="1" t="s">
        <v>447</v>
      </c>
      <c r="L29" s="4" t="s">
        <v>401</v>
      </c>
      <c r="M29" s="5">
        <v>443937942.18700004</v>
      </c>
      <c r="N29" s="5">
        <v>461943201.44601953</v>
      </c>
      <c r="O29" s="5">
        <v>501704745.92723513</v>
      </c>
      <c r="P29" s="5">
        <v>535773862.30041528</v>
      </c>
      <c r="Q29" s="5">
        <v>564120560.08000004</v>
      </c>
      <c r="S29" s="77">
        <v>5.2907951981596257E-2</v>
      </c>
      <c r="T29" s="5">
        <v>28346697.779584765</v>
      </c>
    </row>
    <row r="30" spans="1:20" x14ac:dyDescent="0.25">
      <c r="A30" s="1" t="s">
        <v>319</v>
      </c>
      <c r="B30" s="1" t="s">
        <v>320</v>
      </c>
      <c r="C30" s="4" t="s">
        <v>401</v>
      </c>
      <c r="D30" s="2">
        <v>0.15114728160121249</v>
      </c>
      <c r="E30" s="2">
        <v>0.12803307375287007</v>
      </c>
      <c r="F30" s="2">
        <v>0.1301984928651343</v>
      </c>
      <c r="G30" s="2">
        <v>0.11518596455066514</v>
      </c>
      <c r="H30" s="2">
        <v>0.12485402717144077</v>
      </c>
      <c r="J30" s="1" t="s">
        <v>319</v>
      </c>
      <c r="K30" s="1" t="s">
        <v>320</v>
      </c>
      <c r="L30" s="4" t="s">
        <v>401</v>
      </c>
      <c r="M30" s="5">
        <v>470857592.45300007</v>
      </c>
      <c r="N30" s="5">
        <v>483234974.19931</v>
      </c>
      <c r="O30" s="5">
        <v>517351523.309183</v>
      </c>
      <c r="P30" s="5">
        <v>541228395.79319417</v>
      </c>
      <c r="Q30" s="5">
        <v>586656066.10947597</v>
      </c>
      <c r="S30" s="77">
        <v>8.3934380881301562E-2</v>
      </c>
      <c r="T30" s="5">
        <v>45427670.316281796</v>
      </c>
    </row>
    <row r="31" spans="1:20" x14ac:dyDescent="0.25">
      <c r="A31" s="1" t="s">
        <v>338</v>
      </c>
      <c r="B31" s="1" t="s">
        <v>444</v>
      </c>
      <c r="C31" s="4" t="s">
        <v>401</v>
      </c>
      <c r="D31" s="2">
        <v>0.10912882391458126</v>
      </c>
      <c r="E31" s="2">
        <v>0.12469240247905926</v>
      </c>
      <c r="F31" s="2">
        <v>0.12995977419161092</v>
      </c>
      <c r="G31" s="2">
        <v>0.11948800898301525</v>
      </c>
      <c r="H31" s="2">
        <v>0.12955689952981775</v>
      </c>
      <c r="J31" s="1" t="s">
        <v>338</v>
      </c>
      <c r="K31" s="1" t="s">
        <v>444</v>
      </c>
      <c r="L31" s="4" t="s">
        <v>401</v>
      </c>
      <c r="M31" s="5">
        <v>505762350.773</v>
      </c>
      <c r="N31" s="5">
        <v>510844697.47990668</v>
      </c>
      <c r="O31" s="5">
        <v>561843785.26223683</v>
      </c>
      <c r="P31" s="5">
        <v>605155085.73475516</v>
      </c>
      <c r="Q31" s="5">
        <v>656149661.45800006</v>
      </c>
      <c r="S31" s="77">
        <v>8.4266953918646026E-2</v>
      </c>
      <c r="T31" s="5">
        <v>50994575.723244905</v>
      </c>
    </row>
    <row r="32" spans="1:20" x14ac:dyDescent="0.25">
      <c r="A32" s="1" t="s">
        <v>342</v>
      </c>
      <c r="B32" s="1" t="s">
        <v>441</v>
      </c>
      <c r="C32" s="4" t="s">
        <v>401</v>
      </c>
      <c r="D32" s="2">
        <v>0.12738513893660408</v>
      </c>
      <c r="E32" s="2">
        <v>0.13935391879957548</v>
      </c>
      <c r="F32" s="2">
        <v>0.14084944499659105</v>
      </c>
      <c r="G32" s="2">
        <v>0.132270327998214</v>
      </c>
      <c r="H32" s="2">
        <v>0.14101045668743889</v>
      </c>
      <c r="J32" s="1" t="s">
        <v>342</v>
      </c>
      <c r="K32" s="1" t="s">
        <v>441</v>
      </c>
      <c r="L32" s="4" t="s">
        <v>401</v>
      </c>
      <c r="M32" s="5">
        <v>319075462.25699997</v>
      </c>
      <c r="N32" s="5">
        <v>342313286.11075997</v>
      </c>
      <c r="O32" s="5">
        <v>366485467</v>
      </c>
      <c r="P32" s="5">
        <v>412261738.75480932</v>
      </c>
      <c r="Q32" s="5">
        <v>439503076.28599995</v>
      </c>
      <c r="S32" s="77">
        <v>6.6077772857287442E-2</v>
      </c>
      <c r="T32" s="5">
        <v>27241337.531190634</v>
      </c>
    </row>
    <row r="33" spans="1:20" x14ac:dyDescent="0.25">
      <c r="A33" s="1" t="s">
        <v>315</v>
      </c>
      <c r="B33" s="1" t="s">
        <v>316</v>
      </c>
      <c r="C33" s="4" t="s">
        <v>401</v>
      </c>
      <c r="D33" s="2">
        <v>0.13975941588756344</v>
      </c>
      <c r="E33" s="2">
        <v>0.12469803366138736</v>
      </c>
      <c r="F33" s="2">
        <v>0.12798434767782696</v>
      </c>
      <c r="G33" s="2">
        <v>0.12123770097157816</v>
      </c>
      <c r="H33" s="2">
        <v>0.12973239311170839</v>
      </c>
      <c r="J33" s="1" t="s">
        <v>315</v>
      </c>
      <c r="K33" s="1" t="s">
        <v>316</v>
      </c>
      <c r="L33" s="4" t="s">
        <v>401</v>
      </c>
      <c r="M33" s="5">
        <v>230616615.91299999</v>
      </c>
      <c r="N33" s="5">
        <v>244933000</v>
      </c>
      <c r="O33" s="5">
        <v>265419315.55688</v>
      </c>
      <c r="P33" s="5">
        <v>292538013.45279998</v>
      </c>
      <c r="Q33" s="5">
        <v>313035105.889</v>
      </c>
      <c r="S33" s="77">
        <v>7.0066423827367608E-2</v>
      </c>
      <c r="T33" s="5">
        <v>20497092.436200023</v>
      </c>
    </row>
    <row r="34" spans="1:20" x14ac:dyDescent="0.25">
      <c r="A34" s="1" t="s">
        <v>334</v>
      </c>
      <c r="B34" s="1" t="s">
        <v>454</v>
      </c>
      <c r="C34" s="4" t="s">
        <v>401</v>
      </c>
      <c r="D34" s="2">
        <v>0.11827766128283458</v>
      </c>
      <c r="E34" s="2">
        <v>0.13493782368247445</v>
      </c>
      <c r="F34" s="2">
        <v>0.13603097088379362</v>
      </c>
      <c r="G34" s="2">
        <v>0.12796019549978882</v>
      </c>
      <c r="H34" s="2">
        <v>0.13805347028035336</v>
      </c>
      <c r="J34" s="1" t="s">
        <v>334</v>
      </c>
      <c r="K34" s="1" t="s">
        <v>454</v>
      </c>
      <c r="L34" s="4" t="s">
        <v>401</v>
      </c>
      <c r="M34" s="5">
        <v>116636405.95200001</v>
      </c>
      <c r="N34" s="5">
        <v>122886796.52504002</v>
      </c>
      <c r="O34" s="5">
        <v>130580209.88048002</v>
      </c>
      <c r="P34" s="5">
        <v>136695957.76280725</v>
      </c>
      <c r="Q34" s="5">
        <v>147478294.07999998</v>
      </c>
      <c r="S34" s="77">
        <v>7.8878238198543338E-2</v>
      </c>
      <c r="T34" s="5">
        <v>10782336.317192733</v>
      </c>
    </row>
    <row r="35" spans="1:20" x14ac:dyDescent="0.25">
      <c r="A35" s="1" t="s">
        <v>340</v>
      </c>
      <c r="B35" s="1" t="s">
        <v>445</v>
      </c>
      <c r="C35" s="4" t="s">
        <v>401</v>
      </c>
      <c r="D35" s="2">
        <v>0.1713553297646119</v>
      </c>
      <c r="E35" s="2">
        <v>0.13638298014222971</v>
      </c>
      <c r="F35" s="2">
        <v>0.14004532071377751</v>
      </c>
      <c r="G35" s="2">
        <v>0.12911827849068114</v>
      </c>
      <c r="H35" s="2">
        <v>0.13693713073135863</v>
      </c>
      <c r="J35" s="1" t="s">
        <v>340</v>
      </c>
      <c r="K35" s="1" t="s">
        <v>445</v>
      </c>
      <c r="L35" s="4" t="s">
        <v>401</v>
      </c>
      <c r="M35" s="5">
        <v>298055238.75999999</v>
      </c>
      <c r="N35" s="5">
        <v>312013981.54383004</v>
      </c>
      <c r="O35" s="5">
        <v>337951906.17898005</v>
      </c>
      <c r="P35" s="5">
        <v>364934502.94069773</v>
      </c>
      <c r="Q35" s="5">
        <v>387033379.94999999</v>
      </c>
      <c r="S35" s="77">
        <v>6.0555734881810652E-2</v>
      </c>
      <c r="T35" s="5">
        <v>22098877.009302258</v>
      </c>
    </row>
    <row r="36" spans="1:20" x14ac:dyDescent="0.25">
      <c r="A36" s="1" t="s">
        <v>352</v>
      </c>
      <c r="B36" s="1" t="s">
        <v>353</v>
      </c>
      <c r="C36" s="4" t="s">
        <v>401</v>
      </c>
      <c r="D36" s="2">
        <v>0.1504405152658583</v>
      </c>
      <c r="E36" s="2">
        <v>0.115339958093399</v>
      </c>
      <c r="F36" s="2">
        <v>0.11671929262046896</v>
      </c>
      <c r="G36" s="2">
        <v>0.1050727459734199</v>
      </c>
      <c r="H36" s="2">
        <v>0.1099827598242734</v>
      </c>
      <c r="J36" s="1" t="s">
        <v>352</v>
      </c>
      <c r="K36" s="1" t="s">
        <v>353</v>
      </c>
      <c r="L36" s="4" t="s">
        <v>401</v>
      </c>
      <c r="M36" s="5">
        <v>261858712.044</v>
      </c>
      <c r="N36" s="5">
        <v>270449710.43719244</v>
      </c>
      <c r="O36" s="5">
        <v>289687946.74059433</v>
      </c>
      <c r="P36" s="5">
        <v>304220949.54069221</v>
      </c>
      <c r="Q36" s="5">
        <v>318437091.52999997</v>
      </c>
      <c r="S36" s="77">
        <v>4.6729661487057594E-2</v>
      </c>
      <c r="T36" s="5">
        <v>14216141.989307761</v>
      </c>
    </row>
    <row r="37" spans="1:20" x14ac:dyDescent="0.25">
      <c r="A37" s="1" t="s">
        <v>383</v>
      </c>
      <c r="B37" s="1" t="s">
        <v>450</v>
      </c>
      <c r="C37" s="4" t="s">
        <v>401</v>
      </c>
      <c r="D37" s="2">
        <v>0.12285320555717895</v>
      </c>
      <c r="E37" s="2">
        <v>0.11306653718258734</v>
      </c>
      <c r="F37" s="2">
        <v>0.11555988604537126</v>
      </c>
      <c r="G37" s="2">
        <v>0.10850035882081749</v>
      </c>
      <c r="H37" s="2">
        <v>0.11309299095264948</v>
      </c>
      <c r="J37" s="1" t="s">
        <v>383</v>
      </c>
      <c r="K37" s="1" t="s">
        <v>450</v>
      </c>
      <c r="L37" s="4" t="s">
        <v>401</v>
      </c>
      <c r="M37" s="5">
        <v>132453674.911</v>
      </c>
      <c r="N37" s="5">
        <v>146716156.24695998</v>
      </c>
      <c r="O37" s="5">
        <v>158137463.81924412</v>
      </c>
      <c r="P37" s="5">
        <v>176675000</v>
      </c>
      <c r="Q37" s="5">
        <v>184153346.53</v>
      </c>
      <c r="S37" s="77">
        <v>4.2328266761001876E-2</v>
      </c>
      <c r="T37" s="5">
        <v>7478346.5300000012</v>
      </c>
    </row>
    <row r="38" spans="1:20" x14ac:dyDescent="0.25">
      <c r="A38" s="1" t="s">
        <v>385</v>
      </c>
      <c r="B38" s="1" t="s">
        <v>386</v>
      </c>
      <c r="C38" s="4" t="s">
        <v>401</v>
      </c>
      <c r="D38" s="2">
        <v>0.12278934232362435</v>
      </c>
      <c r="E38" s="2">
        <v>0.12477168078628641</v>
      </c>
      <c r="F38" s="2">
        <v>0.1282048543528751</v>
      </c>
      <c r="G38" s="2">
        <v>0.11730801008013089</v>
      </c>
      <c r="H38" s="2">
        <v>0.12549452110296316</v>
      </c>
      <c r="J38" s="1" t="s">
        <v>385</v>
      </c>
      <c r="K38" s="1" t="s">
        <v>386</v>
      </c>
      <c r="L38" s="4" t="s">
        <v>401</v>
      </c>
      <c r="M38" s="5">
        <v>277361251.30599999</v>
      </c>
      <c r="N38" s="5">
        <v>285751604.25002998</v>
      </c>
      <c r="O38" s="5">
        <v>310082029.95630956</v>
      </c>
      <c r="P38" s="5">
        <v>331804728.04934192</v>
      </c>
      <c r="Q38" s="5">
        <v>354960206.19400001</v>
      </c>
      <c r="S38" s="77">
        <v>6.978646229903851E-2</v>
      </c>
      <c r="T38" s="5">
        <v>23155478.144658089</v>
      </c>
    </row>
    <row r="39" spans="1:20" x14ac:dyDescent="0.25">
      <c r="A39" s="1" t="s">
        <v>307</v>
      </c>
      <c r="B39" s="1" t="s">
        <v>308</v>
      </c>
      <c r="C39" s="4" t="s">
        <v>401</v>
      </c>
      <c r="D39" s="2">
        <v>0.11203642989294241</v>
      </c>
      <c r="E39" s="2">
        <v>0.11716111694751952</v>
      </c>
      <c r="F39" s="2">
        <v>0.12190353570187518</v>
      </c>
      <c r="G39" s="2">
        <v>0.11574207017515144</v>
      </c>
      <c r="H39" s="2">
        <v>0.12394035334933695</v>
      </c>
      <c r="J39" s="1" t="s">
        <v>307</v>
      </c>
      <c r="K39" s="1" t="s">
        <v>308</v>
      </c>
      <c r="L39" s="4" t="s">
        <v>401</v>
      </c>
      <c r="M39" s="5">
        <v>120810000</v>
      </c>
      <c r="N39" s="5">
        <v>130455740.3709054</v>
      </c>
      <c r="O39" s="5">
        <v>143651857.89230391</v>
      </c>
      <c r="P39" s="5">
        <v>152640872.56858069</v>
      </c>
      <c r="Q39" s="5">
        <v>163452784.74000001</v>
      </c>
      <c r="S39" s="77">
        <v>7.083235302236357E-2</v>
      </c>
      <c r="T39" s="5">
        <v>10811912.171419322</v>
      </c>
    </row>
    <row r="40" spans="1:20" x14ac:dyDescent="0.25">
      <c r="A40" s="1" t="s">
        <v>313</v>
      </c>
      <c r="B40" s="1" t="s">
        <v>314</v>
      </c>
      <c r="C40" s="4" t="s">
        <v>401</v>
      </c>
      <c r="D40" s="2">
        <v>0.19338270333804727</v>
      </c>
      <c r="E40" s="2">
        <v>0.12406496503884336</v>
      </c>
      <c r="F40" s="2">
        <v>0.12459374332408682</v>
      </c>
      <c r="G40" s="2">
        <v>0.11153126268366061</v>
      </c>
      <c r="H40" s="2">
        <v>0.11708208778772369</v>
      </c>
      <c r="J40" s="1" t="s">
        <v>313</v>
      </c>
      <c r="K40" s="1" t="s">
        <v>314</v>
      </c>
      <c r="L40" s="4" t="s">
        <v>401</v>
      </c>
      <c r="M40" s="5">
        <v>158623745.13</v>
      </c>
      <c r="N40" s="5">
        <v>145406000</v>
      </c>
      <c r="O40" s="5">
        <v>154554427</v>
      </c>
      <c r="P40" s="5">
        <v>166370751.73300001</v>
      </c>
      <c r="Q40" s="5">
        <v>174650896</v>
      </c>
      <c r="S40" s="77">
        <v>4.97692303529913E-2</v>
      </c>
      <c r="T40" s="5">
        <v>8280144.2669999897</v>
      </c>
    </row>
    <row r="41" spans="1:20" x14ac:dyDescent="0.25">
      <c r="A41" s="1" t="s">
        <v>321</v>
      </c>
      <c r="B41" s="1" t="s">
        <v>446</v>
      </c>
      <c r="C41" s="4" t="s">
        <v>401</v>
      </c>
      <c r="D41" s="2">
        <v>0.13721080105690533</v>
      </c>
      <c r="E41" s="2">
        <v>0.17000238172903173</v>
      </c>
      <c r="F41" s="2">
        <v>0.17214448741014915</v>
      </c>
      <c r="G41" s="2">
        <v>0.15555336068971728</v>
      </c>
      <c r="H41" s="2">
        <v>0.16616804456631903</v>
      </c>
      <c r="J41" s="1" t="s">
        <v>321</v>
      </c>
      <c r="K41" s="1" t="s">
        <v>446</v>
      </c>
      <c r="L41" s="4" t="s">
        <v>401</v>
      </c>
      <c r="M41" s="5">
        <v>121447000</v>
      </c>
      <c r="N41" s="5">
        <v>131335000</v>
      </c>
      <c r="O41" s="5">
        <v>140363000</v>
      </c>
      <c r="P41" s="5">
        <v>147039000</v>
      </c>
      <c r="Q41" s="5">
        <v>157072679.09</v>
      </c>
      <c r="S41" s="77">
        <v>6.8238216323560419E-2</v>
      </c>
      <c r="T41" s="5">
        <v>10033679.090000004</v>
      </c>
    </row>
    <row r="42" spans="1:20" x14ac:dyDescent="0.25">
      <c r="A42" s="1" t="s">
        <v>328</v>
      </c>
      <c r="B42" s="1" t="s">
        <v>329</v>
      </c>
      <c r="C42" s="4" t="s">
        <v>401</v>
      </c>
      <c r="D42" s="2">
        <v>0.16418591450117301</v>
      </c>
      <c r="E42" s="2">
        <v>0.156464243482065</v>
      </c>
      <c r="F42" s="2">
        <v>0.16355731862725223</v>
      </c>
      <c r="G42" s="2">
        <v>0.1502899857453861</v>
      </c>
      <c r="H42" s="2">
        <v>0.15935740218723024</v>
      </c>
      <c r="J42" s="1" t="s">
        <v>328</v>
      </c>
      <c r="K42" s="1" t="s">
        <v>329</v>
      </c>
      <c r="L42" s="4" t="s">
        <v>401</v>
      </c>
      <c r="M42" s="5">
        <v>259609836.69</v>
      </c>
      <c r="N42" s="5">
        <v>250886033.42467374</v>
      </c>
      <c r="O42" s="5">
        <v>276489067.53444833</v>
      </c>
      <c r="P42" s="5">
        <v>303593751.55086303</v>
      </c>
      <c r="Q42" s="5">
        <v>321910414.24000001</v>
      </c>
      <c r="S42" s="77">
        <v>6.0332805255605804E-2</v>
      </c>
      <c r="T42" s="5">
        <v>18316662.689136982</v>
      </c>
    </row>
    <row r="43" spans="1:20" x14ac:dyDescent="0.25">
      <c r="A43" s="1" t="s">
        <v>330</v>
      </c>
      <c r="B43" s="1" t="s">
        <v>331</v>
      </c>
      <c r="C43" s="4" t="s">
        <v>401</v>
      </c>
      <c r="D43" s="2">
        <v>0.17101701652818926</v>
      </c>
      <c r="E43" s="2">
        <v>0.15812770239163143</v>
      </c>
      <c r="F43" s="2">
        <v>0.16407072668919101</v>
      </c>
      <c r="G43" s="2">
        <v>0.15219103915206844</v>
      </c>
      <c r="H43" s="2">
        <v>0.16238877130378454</v>
      </c>
      <c r="J43" s="1" t="s">
        <v>330</v>
      </c>
      <c r="K43" s="1" t="s">
        <v>331</v>
      </c>
      <c r="L43" s="4" t="s">
        <v>401</v>
      </c>
      <c r="M43" s="5">
        <v>159439895.69999999</v>
      </c>
      <c r="N43" s="5">
        <v>166582000</v>
      </c>
      <c r="O43" s="5">
        <v>182298000</v>
      </c>
      <c r="P43" s="5">
        <v>197207183.36604998</v>
      </c>
      <c r="Q43" s="5">
        <v>210421273.00999999</v>
      </c>
      <c r="S43" s="77">
        <v>6.700612735501843E-2</v>
      </c>
      <c r="T43" s="5">
        <v>13214089.643950015</v>
      </c>
    </row>
    <row r="44" spans="1:20" x14ac:dyDescent="0.25">
      <c r="A44" s="1" t="s">
        <v>336</v>
      </c>
      <c r="B44" s="1" t="s">
        <v>337</v>
      </c>
      <c r="C44" s="4" t="s">
        <v>401</v>
      </c>
      <c r="D44" s="2">
        <v>0.18794292666946072</v>
      </c>
      <c r="E44" s="2">
        <v>0.12035948750202216</v>
      </c>
      <c r="F44" s="2">
        <v>0.14104315096080106</v>
      </c>
      <c r="G44" s="2">
        <v>0.10998808035755135</v>
      </c>
      <c r="H44" s="2">
        <v>0.11697922135247454</v>
      </c>
      <c r="J44" s="1" t="s">
        <v>336</v>
      </c>
      <c r="K44" s="1" t="s">
        <v>337</v>
      </c>
      <c r="L44" s="4" t="s">
        <v>401</v>
      </c>
      <c r="M44" s="5">
        <v>81786000</v>
      </c>
      <c r="N44" s="5">
        <v>91660971.302039996</v>
      </c>
      <c r="O44" s="5">
        <v>113546365.55154</v>
      </c>
      <c r="P44" s="5">
        <v>102068889.94741</v>
      </c>
      <c r="Q44" s="5">
        <v>108556665.7</v>
      </c>
      <c r="S44" s="77">
        <v>6.3562714906890472E-2</v>
      </c>
      <c r="T44" s="5">
        <v>6487775.7525900006</v>
      </c>
    </row>
    <row r="45" spans="1:20" x14ac:dyDescent="0.25">
      <c r="A45" s="1" t="s">
        <v>374</v>
      </c>
      <c r="B45" s="1" t="s">
        <v>375</v>
      </c>
      <c r="C45" s="4" t="s">
        <v>401</v>
      </c>
      <c r="D45" s="2">
        <v>0.15317186551510206</v>
      </c>
      <c r="E45" s="2">
        <v>0.11436000158823828</v>
      </c>
      <c r="F45" s="2">
        <v>0.1240208961752028</v>
      </c>
      <c r="G45" s="2">
        <v>0.114383772817382</v>
      </c>
      <c r="H45" s="2">
        <v>0.12018405467455863</v>
      </c>
      <c r="J45" s="1" t="s">
        <v>374</v>
      </c>
      <c r="K45" s="1" t="s">
        <v>375</v>
      </c>
      <c r="L45" s="4" t="s">
        <v>401</v>
      </c>
      <c r="M45" s="5">
        <v>80471000</v>
      </c>
      <c r="N45" s="5">
        <v>83525000</v>
      </c>
      <c r="O45" s="5">
        <v>95840000</v>
      </c>
      <c r="P45" s="5">
        <v>105366000</v>
      </c>
      <c r="Q45" s="5">
        <v>110709000</v>
      </c>
      <c r="S45" s="77">
        <v>5.0708957348670314E-2</v>
      </c>
      <c r="T45" s="5">
        <v>5343000</v>
      </c>
    </row>
    <row r="47" spans="1:20" x14ac:dyDescent="0.25">
      <c r="M47" s="73">
        <v>10079621175.722</v>
      </c>
      <c r="N47" s="73">
        <v>10476771525.987871</v>
      </c>
      <c r="O47" s="73">
        <v>11190603679.122341</v>
      </c>
      <c r="P47" s="73">
        <v>11937705237.119658</v>
      </c>
      <c r="Q47" s="73">
        <v>12693647557.088404</v>
      </c>
      <c r="S47" s="77">
        <v>6.3323922391565146E-2</v>
      </c>
      <c r="T47" s="5">
        <v>755942319.96874619</v>
      </c>
    </row>
    <row r="49" spans="13:17" x14ac:dyDescent="0.25">
      <c r="M49" s="73">
        <v>10079621175.722</v>
      </c>
      <c r="N49" s="73">
        <v>10476771525.987871</v>
      </c>
      <c r="O49" s="73">
        <v>11190603679.122335</v>
      </c>
      <c r="P49" s="73">
        <v>11937705237.119654</v>
      </c>
      <c r="Q49" s="73">
        <v>12693647557.088406</v>
      </c>
    </row>
    <row r="50" spans="13:17" x14ac:dyDescent="0.25">
      <c r="M50" s="78">
        <v>0</v>
      </c>
      <c r="N50" s="78">
        <v>0</v>
      </c>
      <c r="O50" s="78">
        <v>0</v>
      </c>
      <c r="P50" s="78">
        <v>0</v>
      </c>
      <c r="Q50" s="78">
        <v>0</v>
      </c>
    </row>
  </sheetData>
  <mergeCells count="4">
    <mergeCell ref="D1:H1"/>
    <mergeCell ref="M1:Q1"/>
    <mergeCell ref="D2:H2"/>
    <mergeCell ref="M2:Q2"/>
  </mergeCells>
  <conditionalFormatting sqref="M4:Q45">
    <cfRule type="expression" dxfId="62" priority="7">
      <formula>#REF!="National measure only"</formula>
    </cfRule>
    <cfRule type="expression" dxfId="61" priority="8">
      <formula>#REF!="Data not available at CCG level"</formula>
    </cfRule>
    <cfRule type="expression" dxfId="60" priority="9">
      <formula>#REF!="Data not available at STP level"</formula>
    </cfRule>
  </conditionalFormatting>
  <conditionalFormatting sqref="T4:T45">
    <cfRule type="expression" dxfId="59" priority="4">
      <formula>#REF!="National measure only"</formula>
    </cfRule>
    <cfRule type="expression" dxfId="58" priority="5">
      <formula>#REF!="Data not available at CCG level"</formula>
    </cfRule>
    <cfRule type="expression" dxfId="57" priority="6">
      <formula>#REF!="Data not available at STP level"</formula>
    </cfRule>
  </conditionalFormatting>
  <conditionalFormatting sqref="T47">
    <cfRule type="expression" dxfId="56" priority="1">
      <formula>#REF!="National measure only"</formula>
    </cfRule>
    <cfRule type="expression" dxfId="55" priority="2">
      <formula>#REF!="Data not available at CCG level"</formula>
    </cfRule>
    <cfRule type="expression" dxfId="54" priority="3">
      <formula>#REF!="Data not available at STP level"</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E9BAA-AB6B-4C4F-8568-8BB6A7813F12}">
  <sheetPr>
    <tabColor theme="0" tint="-0.14999847407452621"/>
  </sheetPr>
  <dimension ref="A1:BI140"/>
  <sheetViews>
    <sheetView workbookViewId="0">
      <pane xSplit="4" ySplit="3" topLeftCell="BD115" activePane="bottomRight" state="frozen"/>
      <selection pane="topRight" activeCell="E1" sqref="E1"/>
      <selection pane="bottomLeft" activeCell="A4" sqref="A4"/>
      <selection pane="bottomRight" activeCell="BI140" sqref="BI140"/>
    </sheetView>
  </sheetViews>
  <sheetFormatPr defaultColWidth="8.85546875" defaultRowHeight="15" x14ac:dyDescent="0.25"/>
  <cols>
    <col min="1" max="2" width="8.85546875" style="82"/>
    <col min="3" max="3" width="16" style="82" bestFit="1" customWidth="1"/>
    <col min="4" max="4" width="55.5703125" style="82" bestFit="1" customWidth="1"/>
    <col min="5" max="5" width="10.28515625" style="82" bestFit="1" customWidth="1"/>
    <col min="6" max="9" width="13.28515625" style="82" bestFit="1" customWidth="1"/>
    <col min="10" max="13" width="8.85546875" style="82"/>
    <col min="14" max="14" width="16" style="82" bestFit="1" customWidth="1"/>
    <col min="15" max="15" width="55.5703125" style="82" bestFit="1" customWidth="1"/>
    <col min="16" max="16" width="10.28515625" style="82" bestFit="1" customWidth="1"/>
    <col min="17" max="20" width="12.28515625" style="82" bestFit="1" customWidth="1"/>
    <col min="21" max="23" width="8.85546875" style="82"/>
    <col min="24" max="24" width="16" style="82" bestFit="1" customWidth="1"/>
    <col min="25" max="25" width="55.5703125" style="82" bestFit="1" customWidth="1"/>
    <col min="26" max="26" width="10.28515625" style="82" bestFit="1" customWidth="1"/>
    <col min="27" max="30" width="12.28515625" style="82" bestFit="1" customWidth="1"/>
    <col min="31" max="33" width="8.85546875" style="82"/>
    <col min="34" max="34" width="16" style="82" bestFit="1" customWidth="1"/>
    <col min="35" max="35" width="55.5703125" style="82" bestFit="1" customWidth="1"/>
    <col min="36" max="36" width="10.28515625" style="82" bestFit="1" customWidth="1"/>
    <col min="37" max="40" width="12.28515625" style="82" bestFit="1" customWidth="1"/>
    <col min="41" max="43" width="8.85546875" style="82"/>
    <col min="44" max="44" width="16" style="82" bestFit="1" customWidth="1"/>
    <col min="45" max="45" width="55.5703125" style="82" bestFit="1" customWidth="1"/>
    <col min="46" max="46" width="10.28515625" style="82" bestFit="1" customWidth="1"/>
    <col min="47" max="50" width="12.28515625" style="82" bestFit="1" customWidth="1"/>
    <col min="51" max="53" width="8.85546875" style="82"/>
    <col min="54" max="54" width="16" style="82" bestFit="1" customWidth="1"/>
    <col min="55" max="55" width="55.5703125" style="82" bestFit="1" customWidth="1"/>
    <col min="56" max="56" width="10.28515625" style="82" bestFit="1" customWidth="1"/>
    <col min="57" max="60" width="12.28515625" style="82" bestFit="1" customWidth="1"/>
    <col min="61" max="16384" width="8.85546875" style="82"/>
  </cols>
  <sheetData>
    <row r="1" spans="1:61" x14ac:dyDescent="0.25">
      <c r="E1" s="91" t="s">
        <v>560</v>
      </c>
      <c r="F1" s="91"/>
      <c r="G1" s="91"/>
      <c r="H1" s="91"/>
      <c r="I1" s="91"/>
      <c r="J1" s="91"/>
      <c r="K1" s="81"/>
      <c r="P1" s="94" t="s">
        <v>559</v>
      </c>
      <c r="Q1" s="94"/>
      <c r="R1" s="94"/>
      <c r="S1" s="94"/>
      <c r="T1" s="94"/>
      <c r="U1" s="94"/>
      <c r="V1" s="81"/>
      <c r="Z1" s="91" t="s">
        <v>558</v>
      </c>
      <c r="AA1" s="91"/>
      <c r="AB1" s="91"/>
      <c r="AC1" s="91"/>
      <c r="AD1" s="91"/>
      <c r="AE1" s="91"/>
      <c r="AJ1" s="94" t="s">
        <v>557</v>
      </c>
      <c r="AK1" s="94"/>
      <c r="AL1" s="94"/>
      <c r="AM1" s="94"/>
      <c r="AN1" s="94"/>
      <c r="AO1" s="94"/>
      <c r="AT1" s="91" t="s">
        <v>556</v>
      </c>
      <c r="AU1" s="91"/>
      <c r="AV1" s="91"/>
      <c r="AW1" s="91"/>
      <c r="AX1" s="91"/>
      <c r="AY1" s="91"/>
      <c r="BD1" s="91" t="s">
        <v>555</v>
      </c>
      <c r="BE1" s="91"/>
      <c r="BF1" s="91"/>
      <c r="BG1" s="91"/>
      <c r="BH1" s="91"/>
      <c r="BI1" s="91"/>
    </row>
    <row r="2" spans="1:61" x14ac:dyDescent="0.25">
      <c r="F2" s="92" t="s">
        <v>83</v>
      </c>
      <c r="G2" s="92"/>
      <c r="H2" s="92"/>
      <c r="I2" s="92"/>
      <c r="Q2" s="92" t="s">
        <v>83</v>
      </c>
      <c r="R2" s="92"/>
      <c r="S2" s="92"/>
      <c r="T2" s="92"/>
      <c r="AA2" s="92" t="s">
        <v>83</v>
      </c>
      <c r="AB2" s="92"/>
      <c r="AC2" s="92"/>
      <c r="AD2" s="92"/>
      <c r="AK2" s="92" t="s">
        <v>83</v>
      </c>
      <c r="AL2" s="92"/>
      <c r="AM2" s="92"/>
      <c r="AN2" s="92"/>
      <c r="AU2" s="92" t="s">
        <v>83</v>
      </c>
      <c r="AV2" s="92"/>
      <c r="AW2" s="92"/>
      <c r="AX2" s="92"/>
      <c r="BE2" s="92" t="s">
        <v>83</v>
      </c>
      <c r="BF2" s="92"/>
      <c r="BG2" s="92"/>
      <c r="BH2" s="92"/>
    </row>
    <row r="3" spans="1:61" x14ac:dyDescent="0.25">
      <c r="A3" s="82" t="s">
        <v>552</v>
      </c>
      <c r="B3" s="82" t="s">
        <v>553</v>
      </c>
      <c r="C3" s="82" t="s">
        <v>554</v>
      </c>
      <c r="D3" s="82" t="s">
        <v>407</v>
      </c>
      <c r="E3" s="82" t="s">
        <v>408</v>
      </c>
      <c r="F3" s="82" t="s">
        <v>434</v>
      </c>
      <c r="G3" s="82" t="s">
        <v>435</v>
      </c>
      <c r="H3" s="82" t="s">
        <v>436</v>
      </c>
      <c r="I3" s="82" t="s">
        <v>299</v>
      </c>
      <c r="L3" s="82" t="s">
        <v>552</v>
      </c>
      <c r="M3" s="82" t="s">
        <v>553</v>
      </c>
      <c r="N3" s="82" t="s">
        <v>406</v>
      </c>
      <c r="O3" s="82" t="s">
        <v>407</v>
      </c>
      <c r="P3" s="82" t="s">
        <v>408</v>
      </c>
      <c r="Q3" s="82" t="s">
        <v>434</v>
      </c>
      <c r="R3" s="82" t="s">
        <v>435</v>
      </c>
      <c r="S3" s="82" t="s">
        <v>436</v>
      </c>
      <c r="T3" s="82" t="s">
        <v>299</v>
      </c>
      <c r="W3" s="82" t="s">
        <v>552</v>
      </c>
      <c r="X3" s="3" t="s">
        <v>80</v>
      </c>
      <c r="Y3" s="3" t="s">
        <v>81</v>
      </c>
      <c r="Z3" s="82" t="s">
        <v>408</v>
      </c>
      <c r="AA3" s="82" t="s">
        <v>434</v>
      </c>
      <c r="AB3" s="82" t="s">
        <v>435</v>
      </c>
      <c r="AC3" s="82" t="s">
        <v>436</v>
      </c>
      <c r="AD3" s="82" t="s">
        <v>299</v>
      </c>
      <c r="AG3" s="82" t="s">
        <v>552</v>
      </c>
      <c r="AH3" s="3" t="s">
        <v>80</v>
      </c>
      <c r="AI3" s="3" t="s">
        <v>81</v>
      </c>
      <c r="AJ3" s="82" t="s">
        <v>408</v>
      </c>
      <c r="AK3" s="82" t="s">
        <v>434</v>
      </c>
      <c r="AL3" s="82" t="s">
        <v>435</v>
      </c>
      <c r="AM3" s="82" t="s">
        <v>436</v>
      </c>
      <c r="AN3" s="82" t="s">
        <v>299</v>
      </c>
      <c r="AQ3" s="82" t="s">
        <v>552</v>
      </c>
      <c r="AR3" s="3" t="s">
        <v>80</v>
      </c>
      <c r="AS3" s="3" t="s">
        <v>81</v>
      </c>
      <c r="AT3" s="82" t="s">
        <v>408</v>
      </c>
      <c r="AU3" s="82" t="s">
        <v>434</v>
      </c>
      <c r="AV3" s="82" t="s">
        <v>435</v>
      </c>
      <c r="AW3" s="82" t="s">
        <v>436</v>
      </c>
      <c r="AX3" s="82" t="s">
        <v>299</v>
      </c>
      <c r="BA3" s="82" t="s">
        <v>552</v>
      </c>
      <c r="BB3" s="3" t="s">
        <v>80</v>
      </c>
      <c r="BC3" s="3" t="s">
        <v>81</v>
      </c>
      <c r="BD3" s="82" t="s">
        <v>408</v>
      </c>
      <c r="BE3" s="82" t="s">
        <v>434</v>
      </c>
      <c r="BF3" s="82" t="s">
        <v>435</v>
      </c>
      <c r="BG3" s="82" t="s">
        <v>436</v>
      </c>
      <c r="BH3" s="82" t="s">
        <v>299</v>
      </c>
    </row>
    <row r="4" spans="1:61" x14ac:dyDescent="0.25">
      <c r="A4" s="82" t="s">
        <v>342</v>
      </c>
      <c r="B4" s="82" t="s">
        <v>85</v>
      </c>
      <c r="C4" s="3" t="s">
        <v>85</v>
      </c>
      <c r="D4" s="3" t="s">
        <v>86</v>
      </c>
      <c r="E4" s="4" t="s">
        <v>401</v>
      </c>
      <c r="F4" s="5">
        <v>1741000</v>
      </c>
      <c r="G4" s="5">
        <v>1707000</v>
      </c>
      <c r="H4" s="5">
        <v>1861000</v>
      </c>
      <c r="I4" s="5">
        <v>2431000</v>
      </c>
      <c r="L4" s="82" t="s">
        <v>342</v>
      </c>
      <c r="M4" s="82" t="s">
        <v>85</v>
      </c>
      <c r="N4" s="3" t="s">
        <v>85</v>
      </c>
      <c r="O4" s="3" t="s">
        <v>86</v>
      </c>
      <c r="P4" s="4" t="s">
        <v>401</v>
      </c>
      <c r="Q4" s="5">
        <v>302000</v>
      </c>
      <c r="R4" s="5">
        <v>198000</v>
      </c>
      <c r="S4" s="5">
        <v>207000</v>
      </c>
      <c r="T4" s="5">
        <v>213000</v>
      </c>
      <c r="W4" s="82" t="s">
        <v>342</v>
      </c>
      <c r="X4" s="3" t="s">
        <v>85</v>
      </c>
      <c r="Y4" s="3" t="s">
        <v>86</v>
      </c>
      <c r="Z4" s="4" t="s">
        <v>401</v>
      </c>
      <c r="AA4" s="5">
        <v>1741000</v>
      </c>
      <c r="AB4" s="5">
        <v>1707000</v>
      </c>
      <c r="AC4" s="5">
        <v>1861000</v>
      </c>
      <c r="AD4" s="5">
        <v>2431000</v>
      </c>
      <c r="AG4" s="82" t="s">
        <v>342</v>
      </c>
      <c r="AH4" s="3" t="s">
        <v>85</v>
      </c>
      <c r="AI4" s="3" t="s">
        <v>86</v>
      </c>
      <c r="AJ4" s="4" t="s">
        <v>401</v>
      </c>
      <c r="AK4" s="5">
        <v>302000</v>
      </c>
      <c r="AL4" s="5">
        <v>198000</v>
      </c>
      <c r="AM4" s="5">
        <v>207000</v>
      </c>
      <c r="AN4" s="5">
        <v>213000</v>
      </c>
      <c r="AQ4" s="82" t="s">
        <v>342</v>
      </c>
      <c r="AR4" s="3" t="s">
        <v>85</v>
      </c>
      <c r="AS4" s="3" t="s">
        <v>86</v>
      </c>
      <c r="AT4" s="4" t="s">
        <v>401</v>
      </c>
      <c r="AU4" s="5">
        <v>0</v>
      </c>
      <c r="AV4" s="5">
        <v>0</v>
      </c>
      <c r="AW4" s="5">
        <v>0</v>
      </c>
      <c r="AX4" s="5">
        <v>-135000</v>
      </c>
      <c r="BA4" s="82" t="s">
        <v>342</v>
      </c>
      <c r="BB4" s="3" t="s">
        <v>85</v>
      </c>
      <c r="BC4" s="3" t="s">
        <v>86</v>
      </c>
      <c r="BD4" s="4" t="s">
        <v>401</v>
      </c>
      <c r="BE4" s="5">
        <v>0</v>
      </c>
      <c r="BF4" s="5">
        <v>0</v>
      </c>
      <c r="BG4" s="5">
        <v>0</v>
      </c>
      <c r="BH4" s="5">
        <v>0</v>
      </c>
    </row>
    <row r="5" spans="1:61" x14ac:dyDescent="0.25">
      <c r="A5" s="82" t="s">
        <v>342</v>
      </c>
      <c r="B5" s="82" t="s">
        <v>89</v>
      </c>
      <c r="C5" s="3" t="s">
        <v>89</v>
      </c>
      <c r="D5" s="3" t="s">
        <v>90</v>
      </c>
      <c r="E5" s="4" t="s">
        <v>401</v>
      </c>
      <c r="F5" s="5">
        <v>2018270</v>
      </c>
      <c r="G5" s="5">
        <v>651000</v>
      </c>
      <c r="H5" s="5">
        <v>2990079</v>
      </c>
      <c r="I5" s="5">
        <v>2821074</v>
      </c>
      <c r="L5" s="82" t="s">
        <v>342</v>
      </c>
      <c r="M5" s="82" t="s">
        <v>89</v>
      </c>
      <c r="N5" s="3" t="s">
        <v>89</v>
      </c>
      <c r="O5" s="3" t="s">
        <v>90</v>
      </c>
      <c r="P5" s="4" t="s">
        <v>401</v>
      </c>
      <c r="Q5" s="5">
        <v>0</v>
      </c>
      <c r="R5" s="5">
        <v>180000</v>
      </c>
      <c r="S5" s="5">
        <v>107996</v>
      </c>
      <c r="T5" s="5">
        <v>122138</v>
      </c>
      <c r="W5" s="82" t="s">
        <v>342</v>
      </c>
      <c r="X5" s="3" t="s">
        <v>89</v>
      </c>
      <c r="Y5" s="3" t="s">
        <v>90</v>
      </c>
      <c r="Z5" s="4" t="s">
        <v>401</v>
      </c>
      <c r="AA5" s="5">
        <v>2018270</v>
      </c>
      <c r="AB5" s="5">
        <v>651000</v>
      </c>
      <c r="AC5" s="5">
        <v>2990079</v>
      </c>
      <c r="AD5" s="5">
        <v>2821074</v>
      </c>
      <c r="AG5" s="82" t="s">
        <v>342</v>
      </c>
      <c r="AH5" s="3" t="s">
        <v>89</v>
      </c>
      <c r="AI5" s="3" t="s">
        <v>90</v>
      </c>
      <c r="AJ5" s="4" t="s">
        <v>401</v>
      </c>
      <c r="AK5" s="5">
        <v>0</v>
      </c>
      <c r="AL5" s="5">
        <v>180000</v>
      </c>
      <c r="AM5" s="5">
        <v>107996</v>
      </c>
      <c r="AN5" s="5">
        <v>122138</v>
      </c>
      <c r="AQ5" s="82" t="s">
        <v>342</v>
      </c>
      <c r="AR5" s="3" t="s">
        <v>89</v>
      </c>
      <c r="AS5" s="3" t="s">
        <v>90</v>
      </c>
      <c r="AT5" s="4" t="s">
        <v>401</v>
      </c>
      <c r="AU5" s="5">
        <v>0</v>
      </c>
      <c r="AV5" s="5">
        <v>0</v>
      </c>
      <c r="AW5" s="5">
        <v>0</v>
      </c>
      <c r="AX5" s="5">
        <v>0</v>
      </c>
      <c r="BA5" s="82" t="s">
        <v>342</v>
      </c>
      <c r="BB5" s="3" t="s">
        <v>89</v>
      </c>
      <c r="BC5" s="3" t="s">
        <v>90</v>
      </c>
      <c r="BD5" s="4" t="s">
        <v>401</v>
      </c>
      <c r="BE5" s="5">
        <v>0</v>
      </c>
      <c r="BF5" s="5">
        <v>0</v>
      </c>
      <c r="BG5" s="5">
        <v>0</v>
      </c>
      <c r="BH5" s="5">
        <v>0</v>
      </c>
    </row>
    <row r="6" spans="1:61" x14ac:dyDescent="0.25">
      <c r="A6" s="82" t="s">
        <v>342</v>
      </c>
      <c r="B6" s="82" t="s">
        <v>91</v>
      </c>
      <c r="C6" s="3" t="s">
        <v>91</v>
      </c>
      <c r="D6" s="3" t="s">
        <v>92</v>
      </c>
      <c r="E6" s="4" t="s">
        <v>401</v>
      </c>
      <c r="F6" s="5">
        <v>1544000</v>
      </c>
      <c r="G6" s="5">
        <v>1715000</v>
      </c>
      <c r="H6" s="5">
        <v>1992000</v>
      </c>
      <c r="I6" s="5">
        <v>2688321.6710820002</v>
      </c>
      <c r="L6" s="82" t="s">
        <v>342</v>
      </c>
      <c r="M6" s="82" t="s">
        <v>91</v>
      </c>
      <c r="N6" s="3" t="s">
        <v>91</v>
      </c>
      <c r="O6" s="3" t="s">
        <v>92</v>
      </c>
      <c r="P6" s="4" t="s">
        <v>401</v>
      </c>
      <c r="Q6" s="5">
        <v>95000</v>
      </c>
      <c r="R6" s="5">
        <v>97000</v>
      </c>
      <c r="S6" s="5">
        <v>99000</v>
      </c>
      <c r="T6" s="5">
        <v>188165.0310706</v>
      </c>
      <c r="W6" s="82" t="s">
        <v>342</v>
      </c>
      <c r="X6" s="3" t="s">
        <v>91</v>
      </c>
      <c r="Y6" s="3" t="s">
        <v>92</v>
      </c>
      <c r="Z6" s="4" t="s">
        <v>401</v>
      </c>
      <c r="AA6" s="5">
        <v>1544000</v>
      </c>
      <c r="AB6" s="5">
        <v>1715000</v>
      </c>
      <c r="AC6" s="5">
        <v>1992000</v>
      </c>
      <c r="AD6" s="5">
        <v>2688321.6710820002</v>
      </c>
      <c r="AG6" s="82" t="s">
        <v>342</v>
      </c>
      <c r="AH6" s="3" t="s">
        <v>91</v>
      </c>
      <c r="AI6" s="3" t="s">
        <v>92</v>
      </c>
      <c r="AJ6" s="4" t="s">
        <v>401</v>
      </c>
      <c r="AK6" s="5">
        <v>95000</v>
      </c>
      <c r="AL6" s="5">
        <v>97000</v>
      </c>
      <c r="AM6" s="5">
        <v>99000</v>
      </c>
      <c r="AN6" s="5">
        <v>188165.0310706</v>
      </c>
      <c r="AQ6" s="82" t="s">
        <v>342</v>
      </c>
      <c r="AR6" s="3" t="s">
        <v>91</v>
      </c>
      <c r="AS6" s="3" t="s">
        <v>92</v>
      </c>
      <c r="AT6" s="4" t="s">
        <v>401</v>
      </c>
      <c r="AU6" s="5">
        <v>0</v>
      </c>
      <c r="AV6" s="5">
        <v>-1000</v>
      </c>
      <c r="AW6" s="5">
        <v>0</v>
      </c>
      <c r="AX6" s="5">
        <v>0</v>
      </c>
      <c r="BA6" s="82" t="s">
        <v>342</v>
      </c>
      <c r="BB6" s="3" t="s">
        <v>91</v>
      </c>
      <c r="BC6" s="3" t="s">
        <v>92</v>
      </c>
      <c r="BD6" s="4" t="s">
        <v>401</v>
      </c>
      <c r="BE6" s="5">
        <v>0</v>
      </c>
      <c r="BF6" s="5">
        <v>0</v>
      </c>
      <c r="BG6" s="5">
        <v>0</v>
      </c>
      <c r="BH6" s="5">
        <v>0</v>
      </c>
    </row>
    <row r="7" spans="1:61" x14ac:dyDescent="0.25">
      <c r="A7" s="82" t="s">
        <v>342</v>
      </c>
      <c r="B7" s="82" t="s">
        <v>93</v>
      </c>
      <c r="C7" s="3" t="s">
        <v>93</v>
      </c>
      <c r="D7" s="3" t="s">
        <v>94</v>
      </c>
      <c r="E7" s="4" t="s">
        <v>401</v>
      </c>
      <c r="F7" s="5">
        <v>4962000</v>
      </c>
      <c r="G7" s="5">
        <v>4834000</v>
      </c>
      <c r="H7" s="5">
        <v>5285212</v>
      </c>
      <c r="I7" s="5">
        <v>6824657.9999999991</v>
      </c>
      <c r="L7" s="82" t="s">
        <v>342</v>
      </c>
      <c r="M7" s="82" t="s">
        <v>93</v>
      </c>
      <c r="N7" s="3" t="s">
        <v>93</v>
      </c>
      <c r="O7" s="3" t="s">
        <v>94</v>
      </c>
      <c r="P7" s="4" t="s">
        <v>401</v>
      </c>
      <c r="Q7" s="5">
        <v>729000</v>
      </c>
      <c r="R7" s="5">
        <v>729000</v>
      </c>
      <c r="S7" s="5">
        <v>749737</v>
      </c>
      <c r="T7" s="5">
        <v>500906</v>
      </c>
      <c r="W7" s="82" t="s">
        <v>342</v>
      </c>
      <c r="X7" s="3" t="s">
        <v>93</v>
      </c>
      <c r="Y7" s="3" t="s">
        <v>94</v>
      </c>
      <c r="Z7" s="4" t="s">
        <v>401</v>
      </c>
      <c r="AA7" s="5">
        <v>4962000</v>
      </c>
      <c r="AB7" s="5">
        <v>4834000</v>
      </c>
      <c r="AC7" s="5">
        <v>5285212</v>
      </c>
      <c r="AD7" s="5">
        <v>6824657.9999999991</v>
      </c>
      <c r="AG7" s="82" t="s">
        <v>342</v>
      </c>
      <c r="AH7" s="3" t="s">
        <v>93</v>
      </c>
      <c r="AI7" s="3" t="s">
        <v>94</v>
      </c>
      <c r="AJ7" s="4" t="s">
        <v>401</v>
      </c>
      <c r="AK7" s="5">
        <v>729000</v>
      </c>
      <c r="AL7" s="5">
        <v>729000</v>
      </c>
      <c r="AM7" s="5">
        <v>749737</v>
      </c>
      <c r="AN7" s="5">
        <v>500906</v>
      </c>
      <c r="AQ7" s="82" t="s">
        <v>342</v>
      </c>
      <c r="AR7" s="3" t="s">
        <v>93</v>
      </c>
      <c r="AS7" s="3" t="s">
        <v>94</v>
      </c>
      <c r="AT7" s="4" t="s">
        <v>401</v>
      </c>
      <c r="AU7" s="5">
        <v>0</v>
      </c>
      <c r="AV7" s="5">
        <v>0</v>
      </c>
      <c r="AW7" s="5">
        <v>21056</v>
      </c>
      <c r="AX7" s="5">
        <v>-443473</v>
      </c>
      <c r="BA7" s="82" t="s">
        <v>342</v>
      </c>
      <c r="BB7" s="3" t="s">
        <v>93</v>
      </c>
      <c r="BC7" s="3" t="s">
        <v>94</v>
      </c>
      <c r="BD7" s="4" t="s">
        <v>401</v>
      </c>
      <c r="BE7" s="5">
        <v>0</v>
      </c>
      <c r="BF7" s="5">
        <v>0</v>
      </c>
      <c r="BG7" s="5">
        <v>0</v>
      </c>
      <c r="BH7" s="5">
        <v>0</v>
      </c>
    </row>
    <row r="8" spans="1:61" x14ac:dyDescent="0.25">
      <c r="A8" s="82" t="s">
        <v>342</v>
      </c>
      <c r="B8" s="82" t="s">
        <v>95</v>
      </c>
      <c r="C8" s="3" t="s">
        <v>95</v>
      </c>
      <c r="D8" s="3" t="s">
        <v>96</v>
      </c>
      <c r="E8" s="4" t="s">
        <v>401</v>
      </c>
      <c r="F8" s="5">
        <v>1203000</v>
      </c>
      <c r="G8" s="5">
        <v>1380000</v>
      </c>
      <c r="H8" s="5">
        <v>2610387</v>
      </c>
      <c r="I8" s="5">
        <v>2790165</v>
      </c>
      <c r="L8" s="82" t="s">
        <v>342</v>
      </c>
      <c r="M8" s="82" t="s">
        <v>95</v>
      </c>
      <c r="N8" s="3" t="s">
        <v>95</v>
      </c>
      <c r="O8" s="3" t="s">
        <v>96</v>
      </c>
      <c r="P8" s="4" t="s">
        <v>401</v>
      </c>
      <c r="Q8" s="5">
        <v>0</v>
      </c>
      <c r="R8" s="5">
        <v>91000</v>
      </c>
      <c r="S8" s="5">
        <v>172057</v>
      </c>
      <c r="T8" s="5">
        <v>194580</v>
      </c>
      <c r="W8" s="82" t="s">
        <v>342</v>
      </c>
      <c r="X8" s="3" t="s">
        <v>95</v>
      </c>
      <c r="Y8" s="3" t="s">
        <v>96</v>
      </c>
      <c r="Z8" s="4" t="s">
        <v>401</v>
      </c>
      <c r="AA8" s="5">
        <v>1203000</v>
      </c>
      <c r="AB8" s="5">
        <v>1380000</v>
      </c>
      <c r="AC8" s="5">
        <v>2610387</v>
      </c>
      <c r="AD8" s="5">
        <v>2790165</v>
      </c>
      <c r="AG8" s="82" t="s">
        <v>342</v>
      </c>
      <c r="AH8" s="3" t="s">
        <v>95</v>
      </c>
      <c r="AI8" s="3" t="s">
        <v>96</v>
      </c>
      <c r="AJ8" s="4" t="s">
        <v>401</v>
      </c>
      <c r="AK8" s="5">
        <v>0</v>
      </c>
      <c r="AL8" s="5">
        <v>91000</v>
      </c>
      <c r="AM8" s="5">
        <v>172057</v>
      </c>
      <c r="AN8" s="5">
        <v>194580</v>
      </c>
      <c r="AQ8" s="82" t="s">
        <v>342</v>
      </c>
      <c r="AR8" s="3" t="s">
        <v>95</v>
      </c>
      <c r="AS8" s="3" t="s">
        <v>96</v>
      </c>
      <c r="AT8" s="4" t="s">
        <v>401</v>
      </c>
      <c r="AU8" s="5">
        <v>0</v>
      </c>
      <c r="AV8" s="5">
        <v>0</v>
      </c>
      <c r="AW8" s="5">
        <v>0</v>
      </c>
      <c r="AX8" s="5">
        <v>0</v>
      </c>
      <c r="BA8" s="82" t="s">
        <v>342</v>
      </c>
      <c r="BB8" s="3" t="s">
        <v>95</v>
      </c>
      <c r="BC8" s="3" t="s">
        <v>96</v>
      </c>
      <c r="BD8" s="4" t="s">
        <v>401</v>
      </c>
      <c r="BE8" s="5">
        <v>0</v>
      </c>
      <c r="BF8" s="5">
        <v>0</v>
      </c>
      <c r="BG8" s="5">
        <v>0</v>
      </c>
      <c r="BH8" s="5">
        <v>0</v>
      </c>
    </row>
    <row r="9" spans="1:61" x14ac:dyDescent="0.25">
      <c r="A9" s="82" t="s">
        <v>342</v>
      </c>
      <c r="B9" s="82" t="s">
        <v>97</v>
      </c>
      <c r="C9" s="3" t="s">
        <v>97</v>
      </c>
      <c r="D9" s="3" t="s">
        <v>98</v>
      </c>
      <c r="E9" s="4" t="s">
        <v>401</v>
      </c>
      <c r="F9" s="5">
        <v>1538000</v>
      </c>
      <c r="G9" s="5">
        <v>1661000</v>
      </c>
      <c r="H9" s="5">
        <v>1961000</v>
      </c>
      <c r="I9" s="5">
        <v>2543883.044514</v>
      </c>
      <c r="L9" s="82" t="s">
        <v>342</v>
      </c>
      <c r="M9" s="82" t="s">
        <v>97</v>
      </c>
      <c r="N9" s="3" t="s">
        <v>97</v>
      </c>
      <c r="O9" s="3" t="s">
        <v>98</v>
      </c>
      <c r="P9" s="4" t="s">
        <v>401</v>
      </c>
      <c r="Q9" s="5">
        <v>113000</v>
      </c>
      <c r="R9" s="5">
        <v>116000</v>
      </c>
      <c r="S9" s="5">
        <v>118000</v>
      </c>
      <c r="T9" s="5">
        <v>214925.12816729999</v>
      </c>
      <c r="W9" s="82" t="s">
        <v>342</v>
      </c>
      <c r="X9" s="3" t="s">
        <v>97</v>
      </c>
      <c r="Y9" s="3" t="s">
        <v>98</v>
      </c>
      <c r="Z9" s="4" t="s">
        <v>401</v>
      </c>
      <c r="AA9" s="5">
        <v>1538000</v>
      </c>
      <c r="AB9" s="5">
        <v>1661000</v>
      </c>
      <c r="AC9" s="5">
        <v>1961000</v>
      </c>
      <c r="AD9" s="5">
        <v>2543883.044514</v>
      </c>
      <c r="AG9" s="82" t="s">
        <v>342</v>
      </c>
      <c r="AH9" s="3" t="s">
        <v>97</v>
      </c>
      <c r="AI9" s="3" t="s">
        <v>98</v>
      </c>
      <c r="AJ9" s="4" t="s">
        <v>401</v>
      </c>
      <c r="AK9" s="5">
        <v>113000</v>
      </c>
      <c r="AL9" s="5">
        <v>116000</v>
      </c>
      <c r="AM9" s="5">
        <v>118000</v>
      </c>
      <c r="AN9" s="5">
        <v>214925.12816729999</v>
      </c>
      <c r="AQ9" s="82" t="s">
        <v>342</v>
      </c>
      <c r="AR9" s="3" t="s">
        <v>97</v>
      </c>
      <c r="AS9" s="3" t="s">
        <v>98</v>
      </c>
      <c r="AT9" s="4" t="s">
        <v>401</v>
      </c>
      <c r="AU9" s="5">
        <v>0</v>
      </c>
      <c r="AV9" s="5">
        <v>0</v>
      </c>
      <c r="AW9" s="5">
        <v>0</v>
      </c>
      <c r="AX9" s="5">
        <v>0</v>
      </c>
      <c r="BA9" s="82" t="s">
        <v>342</v>
      </c>
      <c r="BB9" s="3" t="s">
        <v>97</v>
      </c>
      <c r="BC9" s="3" t="s">
        <v>98</v>
      </c>
      <c r="BD9" s="4" t="s">
        <v>401</v>
      </c>
      <c r="BE9" s="5">
        <v>0</v>
      </c>
      <c r="BF9" s="5">
        <v>0</v>
      </c>
      <c r="BG9" s="5">
        <v>0</v>
      </c>
      <c r="BH9" s="5">
        <v>0</v>
      </c>
    </row>
    <row r="10" spans="1:61" x14ac:dyDescent="0.25">
      <c r="A10" s="82" t="s">
        <v>342</v>
      </c>
      <c r="B10" s="82" t="s">
        <v>99</v>
      </c>
      <c r="C10" s="3" t="s">
        <v>99</v>
      </c>
      <c r="D10" s="3" t="s">
        <v>100</v>
      </c>
      <c r="E10" s="4" t="s">
        <v>401</v>
      </c>
      <c r="F10" s="5">
        <v>1090000</v>
      </c>
      <c r="G10" s="5">
        <v>3778000</v>
      </c>
      <c r="H10" s="5">
        <v>4167000</v>
      </c>
      <c r="I10" s="5">
        <v>4500031</v>
      </c>
      <c r="L10" s="82" t="s">
        <v>342</v>
      </c>
      <c r="M10" s="82" t="s">
        <v>99</v>
      </c>
      <c r="N10" s="3" t="s">
        <v>99</v>
      </c>
      <c r="O10" s="3" t="s">
        <v>100</v>
      </c>
      <c r="P10" s="4" t="s">
        <v>401</v>
      </c>
      <c r="Q10" s="5">
        <v>67000</v>
      </c>
      <c r="R10" s="5">
        <v>60000</v>
      </c>
      <c r="S10" s="5">
        <v>40000</v>
      </c>
      <c r="T10" s="5">
        <v>656120</v>
      </c>
      <c r="W10" s="82" t="s">
        <v>342</v>
      </c>
      <c r="X10" s="3" t="s">
        <v>99</v>
      </c>
      <c r="Y10" s="3" t="s">
        <v>100</v>
      </c>
      <c r="Z10" s="4" t="s">
        <v>401</v>
      </c>
      <c r="AA10" s="5">
        <v>1090000</v>
      </c>
      <c r="AB10" s="5">
        <v>3778000</v>
      </c>
      <c r="AC10" s="5">
        <v>4167000</v>
      </c>
      <c r="AD10" s="5">
        <v>4500031</v>
      </c>
      <c r="AG10" s="82" t="s">
        <v>342</v>
      </c>
      <c r="AH10" s="3" t="s">
        <v>99</v>
      </c>
      <c r="AI10" s="3" t="s">
        <v>100</v>
      </c>
      <c r="AJ10" s="4" t="s">
        <v>401</v>
      </c>
      <c r="AK10" s="5">
        <v>67000</v>
      </c>
      <c r="AL10" s="5">
        <v>60000</v>
      </c>
      <c r="AM10" s="5">
        <v>40000</v>
      </c>
      <c r="AN10" s="5">
        <v>656120</v>
      </c>
      <c r="AQ10" s="82" t="s">
        <v>342</v>
      </c>
      <c r="AR10" s="3" t="s">
        <v>99</v>
      </c>
      <c r="AS10" s="3" t="s">
        <v>100</v>
      </c>
      <c r="AT10" s="4" t="s">
        <v>401</v>
      </c>
      <c r="AU10" s="5">
        <v>0</v>
      </c>
      <c r="AV10" s="5">
        <v>13000</v>
      </c>
      <c r="AW10" s="5">
        <v>-167000</v>
      </c>
      <c r="AX10" s="5">
        <v>64000</v>
      </c>
      <c r="BA10" s="82" t="s">
        <v>342</v>
      </c>
      <c r="BB10" s="3" t="s">
        <v>99</v>
      </c>
      <c r="BC10" s="3" t="s">
        <v>100</v>
      </c>
      <c r="BD10" s="4" t="s">
        <v>401</v>
      </c>
      <c r="BE10" s="5">
        <v>0</v>
      </c>
      <c r="BF10" s="5">
        <v>0</v>
      </c>
      <c r="BG10" s="5">
        <v>273000</v>
      </c>
      <c r="BH10" s="5">
        <v>120000</v>
      </c>
    </row>
    <row r="11" spans="1:61" x14ac:dyDescent="0.25">
      <c r="A11" s="82" t="s">
        <v>342</v>
      </c>
      <c r="B11" s="82" t="s">
        <v>101</v>
      </c>
      <c r="C11" s="3" t="s">
        <v>101</v>
      </c>
      <c r="D11" s="3" t="s">
        <v>102</v>
      </c>
      <c r="E11" s="4" t="s">
        <v>401</v>
      </c>
      <c r="F11" s="5">
        <v>1175460.3869</v>
      </c>
      <c r="G11" s="5">
        <v>1346248.9365999999</v>
      </c>
      <c r="H11" s="5">
        <v>1508794</v>
      </c>
      <c r="I11" s="5">
        <v>1688883.4815</v>
      </c>
      <c r="L11" s="82" t="s">
        <v>342</v>
      </c>
      <c r="M11" s="82" t="s">
        <v>101</v>
      </c>
      <c r="N11" s="3" t="s">
        <v>101</v>
      </c>
      <c r="O11" s="3" t="s">
        <v>102</v>
      </c>
      <c r="P11" s="4" t="s">
        <v>401</v>
      </c>
      <c r="Q11" s="5">
        <v>0</v>
      </c>
      <c r="R11" s="5">
        <v>62000</v>
      </c>
      <c r="S11" s="5">
        <v>86872</v>
      </c>
      <c r="T11" s="5">
        <v>128414.73044</v>
      </c>
      <c r="W11" s="82" t="s">
        <v>342</v>
      </c>
      <c r="X11" s="3" t="s">
        <v>101</v>
      </c>
      <c r="Y11" s="3" t="s">
        <v>102</v>
      </c>
      <c r="Z11" s="4" t="s">
        <v>401</v>
      </c>
      <c r="AA11" s="5">
        <v>1175460.3869</v>
      </c>
      <c r="AB11" s="5">
        <v>1346248.9365999999</v>
      </c>
      <c r="AC11" s="5">
        <v>1508794</v>
      </c>
      <c r="AD11" s="5">
        <v>1688883.4815</v>
      </c>
      <c r="AG11" s="82" t="s">
        <v>342</v>
      </c>
      <c r="AH11" s="3" t="s">
        <v>101</v>
      </c>
      <c r="AI11" s="3" t="s">
        <v>102</v>
      </c>
      <c r="AJ11" s="4" t="s">
        <v>401</v>
      </c>
      <c r="AK11" s="5">
        <v>0</v>
      </c>
      <c r="AL11" s="5">
        <v>62000</v>
      </c>
      <c r="AM11" s="5">
        <v>86872</v>
      </c>
      <c r="AN11" s="5">
        <v>128414.73044</v>
      </c>
      <c r="AQ11" s="82" t="s">
        <v>342</v>
      </c>
      <c r="AR11" s="3" t="s">
        <v>101</v>
      </c>
      <c r="AS11" s="3" t="s">
        <v>102</v>
      </c>
      <c r="AT11" s="4" t="s">
        <v>401</v>
      </c>
      <c r="AU11" s="5">
        <v>0</v>
      </c>
      <c r="AV11" s="5">
        <v>-192868.27349999989</v>
      </c>
      <c r="AW11" s="5">
        <v>0</v>
      </c>
      <c r="AX11" s="5">
        <v>0</v>
      </c>
      <c r="BA11" s="82" t="s">
        <v>342</v>
      </c>
      <c r="BB11" s="3" t="s">
        <v>101</v>
      </c>
      <c r="BC11" s="3" t="s">
        <v>102</v>
      </c>
      <c r="BD11" s="4" t="s">
        <v>401</v>
      </c>
      <c r="BE11" s="5">
        <v>0</v>
      </c>
      <c r="BF11" s="5">
        <v>20618.399999999994</v>
      </c>
      <c r="BG11" s="5">
        <v>0</v>
      </c>
      <c r="BH11" s="5">
        <v>0</v>
      </c>
    </row>
    <row r="12" spans="1:61" x14ac:dyDescent="0.25">
      <c r="A12" s="82" t="s">
        <v>325</v>
      </c>
      <c r="B12" s="82" t="s">
        <v>103</v>
      </c>
      <c r="C12" s="3" t="s">
        <v>103</v>
      </c>
      <c r="D12" s="3" t="s">
        <v>104</v>
      </c>
      <c r="E12" s="4" t="s">
        <v>401</v>
      </c>
      <c r="F12" s="5">
        <v>4305000</v>
      </c>
      <c r="G12" s="5">
        <v>4745064</v>
      </c>
      <c r="H12" s="5">
        <v>5817000</v>
      </c>
      <c r="I12" s="5">
        <v>5693262.0000000009</v>
      </c>
      <c r="L12" s="82" t="s">
        <v>325</v>
      </c>
      <c r="M12" s="82" t="s">
        <v>103</v>
      </c>
      <c r="N12" s="3" t="s">
        <v>103</v>
      </c>
      <c r="O12" s="3" t="s">
        <v>104</v>
      </c>
      <c r="P12" s="4" t="s">
        <v>401</v>
      </c>
      <c r="Q12" s="5">
        <v>143000</v>
      </c>
      <c r="R12" s="5">
        <v>146577</v>
      </c>
      <c r="S12" s="5">
        <v>229000</v>
      </c>
      <c r="T12" s="5">
        <v>200887</v>
      </c>
      <c r="W12" s="82" t="s">
        <v>325</v>
      </c>
      <c r="X12" s="3" t="s">
        <v>103</v>
      </c>
      <c r="Y12" s="3" t="s">
        <v>104</v>
      </c>
      <c r="Z12" s="4" t="s">
        <v>401</v>
      </c>
      <c r="AA12" s="5">
        <v>4305000</v>
      </c>
      <c r="AB12" s="5">
        <v>4745064</v>
      </c>
      <c r="AC12" s="5">
        <v>5817000</v>
      </c>
      <c r="AD12" s="5">
        <v>5693262.0000000009</v>
      </c>
      <c r="AG12" s="82" t="s">
        <v>325</v>
      </c>
      <c r="AH12" s="3" t="s">
        <v>103</v>
      </c>
      <c r="AI12" s="3" t="s">
        <v>104</v>
      </c>
      <c r="AJ12" s="4" t="s">
        <v>401</v>
      </c>
      <c r="AK12" s="5">
        <v>143000</v>
      </c>
      <c r="AL12" s="5">
        <v>146577</v>
      </c>
      <c r="AM12" s="5">
        <v>229000</v>
      </c>
      <c r="AN12" s="5">
        <v>200887</v>
      </c>
      <c r="AQ12" s="82" t="s">
        <v>325</v>
      </c>
      <c r="AR12" s="3" t="s">
        <v>103</v>
      </c>
      <c r="AS12" s="3" t="s">
        <v>104</v>
      </c>
      <c r="AT12" s="4" t="s">
        <v>401</v>
      </c>
      <c r="AU12" s="5">
        <v>0</v>
      </c>
      <c r="AV12" s="5">
        <v>0</v>
      </c>
      <c r="AW12" s="5">
        <v>0</v>
      </c>
      <c r="AX12" s="5">
        <v>-1735000.0000000005</v>
      </c>
      <c r="BA12" s="82" t="s">
        <v>325</v>
      </c>
      <c r="BB12" s="3" t="s">
        <v>103</v>
      </c>
      <c r="BC12" s="3" t="s">
        <v>104</v>
      </c>
      <c r="BD12" s="4" t="s">
        <v>401</v>
      </c>
      <c r="BE12" s="5">
        <v>0</v>
      </c>
      <c r="BF12" s="5">
        <v>0</v>
      </c>
      <c r="BG12" s="5">
        <v>0</v>
      </c>
      <c r="BH12" s="5">
        <v>0</v>
      </c>
    </row>
    <row r="13" spans="1:61" x14ac:dyDescent="0.25">
      <c r="A13" s="82" t="s">
        <v>368</v>
      </c>
      <c r="B13" s="82" t="s">
        <v>105</v>
      </c>
      <c r="C13" s="3" t="s">
        <v>105</v>
      </c>
      <c r="D13" s="3" t="s">
        <v>106</v>
      </c>
      <c r="E13" s="4" t="s">
        <v>401</v>
      </c>
      <c r="F13" s="5">
        <v>1347000</v>
      </c>
      <c r="G13" s="5">
        <v>1374000</v>
      </c>
      <c r="H13" s="5">
        <v>1424000</v>
      </c>
      <c r="I13" s="5">
        <v>1563000</v>
      </c>
      <c r="L13" s="82" t="s">
        <v>368</v>
      </c>
      <c r="M13" s="82" t="s">
        <v>105</v>
      </c>
      <c r="N13" s="3" t="s">
        <v>105</v>
      </c>
      <c r="O13" s="3" t="s">
        <v>106</v>
      </c>
      <c r="P13" s="4" t="s">
        <v>401</v>
      </c>
      <c r="Q13" s="5">
        <v>124000</v>
      </c>
      <c r="R13" s="5">
        <v>121000</v>
      </c>
      <c r="S13" s="5">
        <v>122000</v>
      </c>
      <c r="T13" s="5">
        <v>124000</v>
      </c>
      <c r="W13" s="82" t="s">
        <v>368</v>
      </c>
      <c r="X13" s="3" t="s">
        <v>105</v>
      </c>
      <c r="Y13" s="3" t="s">
        <v>106</v>
      </c>
      <c r="Z13" s="4" t="s">
        <v>401</v>
      </c>
      <c r="AA13" s="5">
        <v>1347000</v>
      </c>
      <c r="AB13" s="5">
        <v>1374000</v>
      </c>
      <c r="AC13" s="5">
        <v>1424000</v>
      </c>
      <c r="AD13" s="5">
        <v>1563000</v>
      </c>
      <c r="AG13" s="82" t="s">
        <v>368</v>
      </c>
      <c r="AH13" s="3" t="s">
        <v>105</v>
      </c>
      <c r="AI13" s="3" t="s">
        <v>106</v>
      </c>
      <c r="AJ13" s="4" t="s">
        <v>401</v>
      </c>
      <c r="AK13" s="5">
        <v>124000</v>
      </c>
      <c r="AL13" s="5">
        <v>121000</v>
      </c>
      <c r="AM13" s="5">
        <v>122000</v>
      </c>
      <c r="AN13" s="5">
        <v>124000</v>
      </c>
      <c r="AQ13" s="82" t="s">
        <v>368</v>
      </c>
      <c r="AR13" s="3" t="s">
        <v>105</v>
      </c>
      <c r="AS13" s="3" t="s">
        <v>106</v>
      </c>
      <c r="AT13" s="4" t="s">
        <v>401</v>
      </c>
      <c r="AU13" s="5">
        <v>0</v>
      </c>
      <c r="AV13" s="5">
        <v>0</v>
      </c>
      <c r="AW13" s="5">
        <v>-45000</v>
      </c>
      <c r="AX13" s="5">
        <v>-84000</v>
      </c>
      <c r="BA13" s="82" t="s">
        <v>368</v>
      </c>
      <c r="BB13" s="3" t="s">
        <v>105</v>
      </c>
      <c r="BC13" s="3" t="s">
        <v>106</v>
      </c>
      <c r="BD13" s="4" t="s">
        <v>401</v>
      </c>
      <c r="BE13" s="5">
        <v>0</v>
      </c>
      <c r="BF13" s="5">
        <v>0</v>
      </c>
      <c r="BG13" s="5">
        <v>-3000</v>
      </c>
      <c r="BH13" s="5">
        <v>-3000</v>
      </c>
    </row>
    <row r="14" spans="1:61" x14ac:dyDescent="0.25">
      <c r="A14" s="82" t="s">
        <v>325</v>
      </c>
      <c r="B14" s="82" t="s">
        <v>107</v>
      </c>
      <c r="C14" s="3" t="s">
        <v>107</v>
      </c>
      <c r="D14" s="3" t="s">
        <v>108</v>
      </c>
      <c r="E14" s="4" t="s">
        <v>401</v>
      </c>
      <c r="F14" s="5">
        <v>3052000</v>
      </c>
      <c r="G14" s="5">
        <v>4923000</v>
      </c>
      <c r="H14" s="5">
        <v>5259000</v>
      </c>
      <c r="I14" s="5">
        <v>6246000</v>
      </c>
      <c r="L14" s="82" t="s">
        <v>325</v>
      </c>
      <c r="M14" s="82" t="s">
        <v>107</v>
      </c>
      <c r="N14" s="3" t="s">
        <v>107</v>
      </c>
      <c r="O14" s="3" t="s">
        <v>108</v>
      </c>
      <c r="P14" s="4" t="s">
        <v>401</v>
      </c>
      <c r="Q14" s="5">
        <v>173000</v>
      </c>
      <c r="R14" s="5">
        <v>173000</v>
      </c>
      <c r="S14" s="5">
        <v>182000</v>
      </c>
      <c r="T14" s="5">
        <v>184000</v>
      </c>
      <c r="W14" s="82" t="s">
        <v>325</v>
      </c>
      <c r="X14" s="3" t="s">
        <v>107</v>
      </c>
      <c r="Y14" s="3" t="s">
        <v>108</v>
      </c>
      <c r="Z14" s="4" t="s">
        <v>401</v>
      </c>
      <c r="AA14" s="5">
        <v>3052000</v>
      </c>
      <c r="AB14" s="5">
        <v>4923000</v>
      </c>
      <c r="AC14" s="5">
        <v>5259000</v>
      </c>
      <c r="AD14" s="5">
        <v>6246000</v>
      </c>
      <c r="AG14" s="82" t="s">
        <v>325</v>
      </c>
      <c r="AH14" s="3" t="s">
        <v>107</v>
      </c>
      <c r="AI14" s="3" t="s">
        <v>108</v>
      </c>
      <c r="AJ14" s="4" t="s">
        <v>401</v>
      </c>
      <c r="AK14" s="5">
        <v>173000</v>
      </c>
      <c r="AL14" s="5">
        <v>173000</v>
      </c>
      <c r="AM14" s="5">
        <v>182000</v>
      </c>
      <c r="AN14" s="5">
        <v>184000</v>
      </c>
      <c r="AQ14" s="82" t="s">
        <v>325</v>
      </c>
      <c r="AR14" s="3" t="s">
        <v>107</v>
      </c>
      <c r="AS14" s="3" t="s">
        <v>108</v>
      </c>
      <c r="AT14" s="4" t="s">
        <v>401</v>
      </c>
      <c r="AU14" s="5">
        <v>0</v>
      </c>
      <c r="AV14" s="5">
        <v>0</v>
      </c>
      <c r="AW14" s="5">
        <v>0</v>
      </c>
      <c r="AX14" s="5">
        <v>-3450000</v>
      </c>
      <c r="BA14" s="82" t="s">
        <v>325</v>
      </c>
      <c r="BB14" s="3" t="s">
        <v>107</v>
      </c>
      <c r="BC14" s="3" t="s">
        <v>108</v>
      </c>
      <c r="BD14" s="4" t="s">
        <v>401</v>
      </c>
      <c r="BE14" s="5">
        <v>0</v>
      </c>
      <c r="BF14" s="5">
        <v>0</v>
      </c>
      <c r="BG14" s="5">
        <v>0</v>
      </c>
      <c r="BH14" s="5">
        <v>-46000</v>
      </c>
    </row>
    <row r="15" spans="1:61" x14ac:dyDescent="0.25">
      <c r="A15" s="82" t="s">
        <v>325</v>
      </c>
      <c r="B15" s="82" t="s">
        <v>109</v>
      </c>
      <c r="C15" s="3" t="s">
        <v>109</v>
      </c>
      <c r="D15" s="3" t="s">
        <v>110</v>
      </c>
      <c r="E15" s="4" t="s">
        <v>401</v>
      </c>
      <c r="F15" s="5">
        <v>2898990.0847</v>
      </c>
      <c r="G15" s="5">
        <v>3201000</v>
      </c>
      <c r="H15" s="5">
        <v>3382787.2630000003</v>
      </c>
      <c r="I15" s="5">
        <v>3831930.9021899998</v>
      </c>
      <c r="L15" s="82" t="s">
        <v>325</v>
      </c>
      <c r="M15" s="82" t="s">
        <v>109</v>
      </c>
      <c r="N15" s="3" t="s">
        <v>109</v>
      </c>
      <c r="O15" s="3" t="s">
        <v>110</v>
      </c>
      <c r="P15" s="4" t="s">
        <v>401</v>
      </c>
      <c r="Q15" s="5">
        <v>139002.37157999998</v>
      </c>
      <c r="R15" s="5">
        <v>139000</v>
      </c>
      <c r="S15" s="5">
        <v>139000.00045999998</v>
      </c>
      <c r="T15" s="5">
        <v>139000.00047</v>
      </c>
      <c r="W15" s="82" t="s">
        <v>325</v>
      </c>
      <c r="X15" s="3" t="s">
        <v>109</v>
      </c>
      <c r="Y15" s="3" t="s">
        <v>110</v>
      </c>
      <c r="Z15" s="4" t="s">
        <v>401</v>
      </c>
      <c r="AA15" s="5">
        <v>2898990.0847</v>
      </c>
      <c r="AB15" s="5">
        <v>3201000</v>
      </c>
      <c r="AC15" s="5">
        <v>3382787.2630000003</v>
      </c>
      <c r="AD15" s="5">
        <v>3831930.9021899998</v>
      </c>
      <c r="AG15" s="82" t="s">
        <v>325</v>
      </c>
      <c r="AH15" s="3" t="s">
        <v>109</v>
      </c>
      <c r="AI15" s="3" t="s">
        <v>110</v>
      </c>
      <c r="AJ15" s="4" t="s">
        <v>401</v>
      </c>
      <c r="AK15" s="5">
        <v>139002.37157999998</v>
      </c>
      <c r="AL15" s="5">
        <v>139000</v>
      </c>
      <c r="AM15" s="5">
        <v>139000.00045999998</v>
      </c>
      <c r="AN15" s="5">
        <v>139000.00047</v>
      </c>
      <c r="AQ15" s="82" t="s">
        <v>325</v>
      </c>
      <c r="AR15" s="3" t="s">
        <v>109</v>
      </c>
      <c r="AS15" s="3" t="s">
        <v>110</v>
      </c>
      <c r="AT15" s="4" t="s">
        <v>401</v>
      </c>
      <c r="AU15" s="5">
        <v>0</v>
      </c>
      <c r="AV15" s="5">
        <v>208.03298093564808</v>
      </c>
      <c r="AW15" s="5">
        <v>-1.1557247489690781E-5</v>
      </c>
      <c r="AX15" s="5">
        <v>-1261330.6718375883</v>
      </c>
      <c r="BA15" s="82" t="s">
        <v>325</v>
      </c>
      <c r="BB15" s="3" t="s">
        <v>109</v>
      </c>
      <c r="BC15" s="3" t="s">
        <v>110</v>
      </c>
      <c r="BD15" s="4" t="s">
        <v>401</v>
      </c>
      <c r="BE15" s="5">
        <v>0</v>
      </c>
      <c r="BF15" s="5">
        <v>4.4083781540393829E-4</v>
      </c>
      <c r="BG15" s="5">
        <v>3.0003138817846775E-6</v>
      </c>
      <c r="BH15" s="5">
        <v>-44826.285297882307</v>
      </c>
    </row>
    <row r="16" spans="1:61" x14ac:dyDescent="0.25">
      <c r="A16" s="82" t="s">
        <v>325</v>
      </c>
      <c r="B16" s="82" t="s">
        <v>111</v>
      </c>
      <c r="C16" s="3" t="s">
        <v>111</v>
      </c>
      <c r="D16" s="3" t="s">
        <v>112</v>
      </c>
      <c r="E16" s="4" t="s">
        <v>401</v>
      </c>
      <c r="F16" s="5">
        <v>4373745.0200000005</v>
      </c>
      <c r="G16" s="5">
        <v>5235204.7650000006</v>
      </c>
      <c r="H16" s="5">
        <v>7140676.3013000004</v>
      </c>
      <c r="I16" s="5">
        <v>8893081.4199999999</v>
      </c>
      <c r="L16" s="82" t="s">
        <v>325</v>
      </c>
      <c r="M16" s="82" t="s">
        <v>111</v>
      </c>
      <c r="N16" s="3" t="s">
        <v>111</v>
      </c>
      <c r="O16" s="3" t="s">
        <v>112</v>
      </c>
      <c r="P16" s="4" t="s">
        <v>401</v>
      </c>
      <c r="Q16" s="5">
        <v>428128</v>
      </c>
      <c r="R16" s="5">
        <v>428556.12800000003</v>
      </c>
      <c r="S16" s="5">
        <v>376732.09874000004</v>
      </c>
      <c r="T16" s="5">
        <v>377000</v>
      </c>
      <c r="W16" s="82" t="s">
        <v>325</v>
      </c>
      <c r="X16" s="3" t="s">
        <v>111</v>
      </c>
      <c r="Y16" s="3" t="s">
        <v>112</v>
      </c>
      <c r="Z16" s="4" t="s">
        <v>401</v>
      </c>
      <c r="AA16" s="5">
        <v>4373745.0200000005</v>
      </c>
      <c r="AB16" s="5">
        <v>5235204.7650000006</v>
      </c>
      <c r="AC16" s="5">
        <v>7140676.3013000004</v>
      </c>
      <c r="AD16" s="5">
        <v>8893081.4199999999</v>
      </c>
      <c r="AG16" s="82" t="s">
        <v>325</v>
      </c>
      <c r="AH16" s="3" t="s">
        <v>111</v>
      </c>
      <c r="AI16" s="3" t="s">
        <v>112</v>
      </c>
      <c r="AJ16" s="4" t="s">
        <v>401</v>
      </c>
      <c r="AK16" s="5">
        <v>428128</v>
      </c>
      <c r="AL16" s="5">
        <v>428556.12800000003</v>
      </c>
      <c r="AM16" s="5">
        <v>376732.09874000004</v>
      </c>
      <c r="AN16" s="5">
        <v>377000</v>
      </c>
      <c r="AQ16" s="82" t="s">
        <v>325</v>
      </c>
      <c r="AR16" s="3" t="s">
        <v>111</v>
      </c>
      <c r="AS16" s="3" t="s">
        <v>112</v>
      </c>
      <c r="AT16" s="4" t="s">
        <v>401</v>
      </c>
      <c r="AU16" s="5">
        <v>0</v>
      </c>
      <c r="AV16" s="5">
        <v>1.9999220967292786E-5</v>
      </c>
      <c r="AW16" s="5">
        <v>379999.99995700177</v>
      </c>
      <c r="AX16" s="5">
        <v>-260458.09814279154</v>
      </c>
      <c r="BA16" s="82" t="s">
        <v>325</v>
      </c>
      <c r="BB16" s="3" t="s">
        <v>111</v>
      </c>
      <c r="BC16" s="3" t="s">
        <v>112</v>
      </c>
      <c r="BD16" s="4" t="s">
        <v>401</v>
      </c>
      <c r="BE16" s="5">
        <v>0</v>
      </c>
      <c r="BF16" s="5">
        <v>1847.5665710786125</v>
      </c>
      <c r="BG16" s="5">
        <v>2.9999064281582832E-6</v>
      </c>
      <c r="BH16" s="5">
        <v>-12355.26110179635</v>
      </c>
    </row>
    <row r="17" spans="1:60" x14ac:dyDescent="0.25">
      <c r="A17" s="82" t="s">
        <v>358</v>
      </c>
      <c r="B17" s="82" t="s">
        <v>113</v>
      </c>
      <c r="C17" s="3" t="s">
        <v>113</v>
      </c>
      <c r="D17" s="3" t="s">
        <v>114</v>
      </c>
      <c r="E17" s="4" t="s">
        <v>401</v>
      </c>
      <c r="F17" s="5">
        <v>2698000</v>
      </c>
      <c r="G17" s="5">
        <v>2865000</v>
      </c>
      <c r="H17" s="5">
        <v>3408000</v>
      </c>
      <c r="I17" s="5">
        <v>3405000</v>
      </c>
      <c r="L17" s="82" t="s">
        <v>358</v>
      </c>
      <c r="M17" s="82" t="s">
        <v>113</v>
      </c>
      <c r="N17" s="3" t="s">
        <v>113</v>
      </c>
      <c r="O17" s="3" t="s">
        <v>114</v>
      </c>
      <c r="P17" s="4" t="s">
        <v>401</v>
      </c>
      <c r="Q17" s="5">
        <v>141000</v>
      </c>
      <c r="R17" s="5">
        <v>266000</v>
      </c>
      <c r="S17" s="5">
        <v>280000</v>
      </c>
      <c r="T17" s="5">
        <v>101000</v>
      </c>
      <c r="W17" s="82" t="s">
        <v>358</v>
      </c>
      <c r="X17" s="3" t="s">
        <v>113</v>
      </c>
      <c r="Y17" s="3" t="s">
        <v>114</v>
      </c>
      <c r="Z17" s="4" t="s">
        <v>401</v>
      </c>
      <c r="AA17" s="5">
        <v>2698000</v>
      </c>
      <c r="AB17" s="5">
        <v>2865000</v>
      </c>
      <c r="AC17" s="5">
        <v>3408000</v>
      </c>
      <c r="AD17" s="5">
        <v>3405000</v>
      </c>
      <c r="AG17" s="82" t="s">
        <v>358</v>
      </c>
      <c r="AH17" s="3" t="s">
        <v>113</v>
      </c>
      <c r="AI17" s="3" t="s">
        <v>114</v>
      </c>
      <c r="AJ17" s="4" t="s">
        <v>401</v>
      </c>
      <c r="AK17" s="5">
        <v>141000</v>
      </c>
      <c r="AL17" s="5">
        <v>266000</v>
      </c>
      <c r="AM17" s="5">
        <v>280000</v>
      </c>
      <c r="AN17" s="5">
        <v>101000</v>
      </c>
      <c r="AQ17" s="82" t="s">
        <v>358</v>
      </c>
      <c r="AR17" s="3" t="s">
        <v>113</v>
      </c>
      <c r="AS17" s="3" t="s">
        <v>114</v>
      </c>
      <c r="AT17" s="4" t="s">
        <v>401</v>
      </c>
      <c r="AU17" s="5">
        <v>0</v>
      </c>
      <c r="AV17" s="5">
        <v>0</v>
      </c>
      <c r="AW17" s="5">
        <v>0</v>
      </c>
      <c r="AX17" s="5">
        <v>0</v>
      </c>
      <c r="BA17" s="82" t="s">
        <v>358</v>
      </c>
      <c r="BB17" s="3" t="s">
        <v>113</v>
      </c>
      <c r="BC17" s="3" t="s">
        <v>114</v>
      </c>
      <c r="BD17" s="4" t="s">
        <v>401</v>
      </c>
      <c r="BE17" s="5">
        <v>0</v>
      </c>
      <c r="BF17" s="5">
        <v>-163000</v>
      </c>
      <c r="BG17" s="5">
        <v>-167000</v>
      </c>
      <c r="BH17" s="5">
        <v>0</v>
      </c>
    </row>
    <row r="18" spans="1:60" x14ac:dyDescent="0.25">
      <c r="A18" s="82" t="s">
        <v>358</v>
      </c>
      <c r="B18" s="82" t="s">
        <v>115</v>
      </c>
      <c r="C18" s="3" t="s">
        <v>115</v>
      </c>
      <c r="D18" s="3" t="s">
        <v>116</v>
      </c>
      <c r="E18" s="4" t="s">
        <v>401</v>
      </c>
      <c r="F18" s="5">
        <v>1192000</v>
      </c>
      <c r="G18" s="5">
        <v>1588000</v>
      </c>
      <c r="H18" s="5">
        <v>1562802</v>
      </c>
      <c r="I18" s="5">
        <v>2335000</v>
      </c>
      <c r="L18" s="82" t="s">
        <v>358</v>
      </c>
      <c r="M18" s="82" t="s">
        <v>115</v>
      </c>
      <c r="N18" s="3" t="s">
        <v>115</v>
      </c>
      <c r="O18" s="3" t="s">
        <v>116</v>
      </c>
      <c r="P18" s="4" t="s">
        <v>401</v>
      </c>
      <c r="Q18" s="5">
        <v>95000</v>
      </c>
      <c r="R18" s="5">
        <v>220000</v>
      </c>
      <c r="S18" s="5">
        <v>221172</v>
      </c>
      <c r="T18" s="5">
        <v>99000</v>
      </c>
      <c r="W18" s="82" t="s">
        <v>358</v>
      </c>
      <c r="X18" s="3" t="s">
        <v>115</v>
      </c>
      <c r="Y18" s="3" t="s">
        <v>116</v>
      </c>
      <c r="Z18" s="4" t="s">
        <v>401</v>
      </c>
      <c r="AA18" s="5">
        <v>1192000</v>
      </c>
      <c r="AB18" s="5">
        <v>1588000</v>
      </c>
      <c r="AC18" s="5">
        <v>1562802</v>
      </c>
      <c r="AD18" s="5">
        <v>2335000</v>
      </c>
      <c r="AG18" s="82" t="s">
        <v>358</v>
      </c>
      <c r="AH18" s="3" t="s">
        <v>115</v>
      </c>
      <c r="AI18" s="3" t="s">
        <v>116</v>
      </c>
      <c r="AJ18" s="4" t="s">
        <v>401</v>
      </c>
      <c r="AK18" s="5">
        <v>95000</v>
      </c>
      <c r="AL18" s="5">
        <v>220000</v>
      </c>
      <c r="AM18" s="5">
        <v>221172</v>
      </c>
      <c r="AN18" s="5">
        <v>99000</v>
      </c>
      <c r="AQ18" s="82" t="s">
        <v>358</v>
      </c>
      <c r="AR18" s="3" t="s">
        <v>115</v>
      </c>
      <c r="AS18" s="3" t="s">
        <v>116</v>
      </c>
      <c r="AT18" s="4" t="s">
        <v>401</v>
      </c>
      <c r="AU18" s="5">
        <v>0</v>
      </c>
      <c r="AV18" s="5">
        <v>0</v>
      </c>
      <c r="AW18" s="5">
        <v>0</v>
      </c>
      <c r="AX18" s="5">
        <v>0</v>
      </c>
      <c r="BA18" s="82" t="s">
        <v>358</v>
      </c>
      <c r="BB18" s="3" t="s">
        <v>115</v>
      </c>
      <c r="BC18" s="3" t="s">
        <v>116</v>
      </c>
      <c r="BD18" s="4" t="s">
        <v>401</v>
      </c>
      <c r="BE18" s="5">
        <v>0</v>
      </c>
      <c r="BF18" s="5">
        <v>-125000</v>
      </c>
      <c r="BG18" s="5">
        <v>-127000</v>
      </c>
      <c r="BH18" s="5">
        <v>0</v>
      </c>
    </row>
    <row r="19" spans="1:60" x14ac:dyDescent="0.25">
      <c r="A19" s="82" t="s">
        <v>358</v>
      </c>
      <c r="B19" s="82" t="s">
        <v>117</v>
      </c>
      <c r="C19" s="3" t="s">
        <v>117</v>
      </c>
      <c r="D19" s="3" t="s">
        <v>118</v>
      </c>
      <c r="E19" s="4" t="s">
        <v>401</v>
      </c>
      <c r="F19" s="5">
        <v>2561000</v>
      </c>
      <c r="G19" s="5">
        <v>2933910</v>
      </c>
      <c r="H19" s="5">
        <v>3311000</v>
      </c>
      <c r="I19" s="5">
        <v>3894000</v>
      </c>
      <c r="L19" s="82" t="s">
        <v>358</v>
      </c>
      <c r="M19" s="82" t="s">
        <v>117</v>
      </c>
      <c r="N19" s="3" t="s">
        <v>117</v>
      </c>
      <c r="O19" s="3" t="s">
        <v>118</v>
      </c>
      <c r="P19" s="4" t="s">
        <v>401</v>
      </c>
      <c r="Q19" s="5">
        <v>188000</v>
      </c>
      <c r="R19" s="5">
        <v>187395</v>
      </c>
      <c r="S19" s="5">
        <v>192000</v>
      </c>
      <c r="T19" s="5" t="s">
        <v>14</v>
      </c>
      <c r="W19" s="82" t="s">
        <v>358</v>
      </c>
      <c r="X19" s="3" t="s">
        <v>117</v>
      </c>
      <c r="Y19" s="3" t="s">
        <v>118</v>
      </c>
      <c r="Z19" s="4" t="s">
        <v>401</v>
      </c>
      <c r="AA19" s="5">
        <v>2561000</v>
      </c>
      <c r="AB19" s="5">
        <v>2933910</v>
      </c>
      <c r="AC19" s="5">
        <v>3311000</v>
      </c>
      <c r="AD19" s="5">
        <v>3894000</v>
      </c>
      <c r="AG19" s="82" t="s">
        <v>358</v>
      </c>
      <c r="AH19" s="3" t="s">
        <v>117</v>
      </c>
      <c r="AI19" s="3" t="s">
        <v>118</v>
      </c>
      <c r="AJ19" s="4" t="s">
        <v>401</v>
      </c>
      <c r="AK19" s="5">
        <v>188000</v>
      </c>
      <c r="AL19" s="5">
        <v>187395</v>
      </c>
      <c r="AM19" s="5">
        <v>192000</v>
      </c>
      <c r="AN19" s="5">
        <v>0</v>
      </c>
      <c r="AQ19" s="82" t="s">
        <v>358</v>
      </c>
      <c r="AR19" s="3" t="s">
        <v>117</v>
      </c>
      <c r="AS19" s="3" t="s">
        <v>118</v>
      </c>
      <c r="AT19" s="4" t="s">
        <v>401</v>
      </c>
      <c r="AU19" s="5">
        <v>0</v>
      </c>
      <c r="AV19" s="5">
        <v>0</v>
      </c>
      <c r="AW19" s="5">
        <v>0</v>
      </c>
      <c r="AX19" s="5">
        <v>234000</v>
      </c>
      <c r="BA19" s="82" t="s">
        <v>358</v>
      </c>
      <c r="BB19" s="3" t="s">
        <v>117</v>
      </c>
      <c r="BC19" s="3" t="s">
        <v>118</v>
      </c>
      <c r="BD19" s="4" t="s">
        <v>401</v>
      </c>
      <c r="BE19" s="5">
        <v>0</v>
      </c>
      <c r="BF19" s="5">
        <v>0</v>
      </c>
      <c r="BG19" s="5">
        <v>0</v>
      </c>
      <c r="BH19" s="5">
        <v>0</v>
      </c>
    </row>
    <row r="20" spans="1:60" x14ac:dyDescent="0.25">
      <c r="A20" s="82" t="s">
        <v>358</v>
      </c>
      <c r="B20" s="82" t="s">
        <v>119</v>
      </c>
      <c r="C20" s="3" t="s">
        <v>119</v>
      </c>
      <c r="D20" s="3" t="s">
        <v>120</v>
      </c>
      <c r="E20" s="4" t="s">
        <v>401</v>
      </c>
      <c r="F20" s="5">
        <v>1356000</v>
      </c>
      <c r="G20" s="5">
        <v>1691000</v>
      </c>
      <c r="H20" s="5">
        <v>1757534</v>
      </c>
      <c r="I20" s="5">
        <v>1969829</v>
      </c>
      <c r="L20" s="82" t="s">
        <v>358</v>
      </c>
      <c r="M20" s="82" t="s">
        <v>119</v>
      </c>
      <c r="N20" s="3" t="s">
        <v>119</v>
      </c>
      <c r="O20" s="3" t="s">
        <v>120</v>
      </c>
      <c r="P20" s="4" t="s">
        <v>401</v>
      </c>
      <c r="Q20" s="5">
        <v>100000</v>
      </c>
      <c r="R20" s="5">
        <v>233000</v>
      </c>
      <c r="S20" s="5">
        <v>236000</v>
      </c>
      <c r="T20" s="5">
        <v>170982</v>
      </c>
      <c r="W20" s="82" t="s">
        <v>358</v>
      </c>
      <c r="X20" s="3" t="s">
        <v>119</v>
      </c>
      <c r="Y20" s="3" t="s">
        <v>120</v>
      </c>
      <c r="Z20" s="4" t="s">
        <v>401</v>
      </c>
      <c r="AA20" s="5">
        <v>1356000</v>
      </c>
      <c r="AB20" s="5">
        <v>1691000</v>
      </c>
      <c r="AC20" s="5">
        <v>1757534</v>
      </c>
      <c r="AD20" s="5">
        <v>1969829</v>
      </c>
      <c r="AG20" s="82" t="s">
        <v>358</v>
      </c>
      <c r="AH20" s="3" t="s">
        <v>119</v>
      </c>
      <c r="AI20" s="3" t="s">
        <v>120</v>
      </c>
      <c r="AJ20" s="4" t="s">
        <v>401</v>
      </c>
      <c r="AK20" s="5">
        <v>100000</v>
      </c>
      <c r="AL20" s="5">
        <v>233000</v>
      </c>
      <c r="AM20" s="5">
        <v>236000</v>
      </c>
      <c r="AN20" s="5">
        <v>170982</v>
      </c>
      <c r="AQ20" s="82" t="s">
        <v>358</v>
      </c>
      <c r="AR20" s="3" t="s">
        <v>119</v>
      </c>
      <c r="AS20" s="3" t="s">
        <v>120</v>
      </c>
      <c r="AT20" s="4" t="s">
        <v>401</v>
      </c>
      <c r="AU20" s="5">
        <v>0</v>
      </c>
      <c r="AV20" s="5">
        <v>0</v>
      </c>
      <c r="AW20" s="5">
        <v>0</v>
      </c>
      <c r="AX20" s="5">
        <v>0</v>
      </c>
      <c r="BA20" s="82" t="s">
        <v>358</v>
      </c>
      <c r="BB20" s="3" t="s">
        <v>119</v>
      </c>
      <c r="BC20" s="3" t="s">
        <v>120</v>
      </c>
      <c r="BD20" s="4" t="s">
        <v>401</v>
      </c>
      <c r="BE20" s="5">
        <v>0</v>
      </c>
      <c r="BF20" s="5">
        <v>-133000</v>
      </c>
      <c r="BG20" s="5">
        <v>-136000</v>
      </c>
      <c r="BH20" s="5">
        <v>0</v>
      </c>
    </row>
    <row r="21" spans="1:60" x14ac:dyDescent="0.25">
      <c r="A21" s="82" t="s">
        <v>358</v>
      </c>
      <c r="B21" s="82" t="s">
        <v>121</v>
      </c>
      <c r="C21" s="3" t="s">
        <v>121</v>
      </c>
      <c r="D21" s="3" t="s">
        <v>122</v>
      </c>
      <c r="E21" s="4" t="s">
        <v>401</v>
      </c>
      <c r="F21" s="5">
        <v>1112955</v>
      </c>
      <c r="G21" s="5">
        <v>1556000</v>
      </c>
      <c r="H21" s="5">
        <v>2172567.3062</v>
      </c>
      <c r="I21" s="5">
        <v>2073404.4392091599</v>
      </c>
      <c r="L21" s="82" t="s">
        <v>358</v>
      </c>
      <c r="M21" s="82" t="s">
        <v>121</v>
      </c>
      <c r="N21" s="3" t="s">
        <v>121</v>
      </c>
      <c r="O21" s="3" t="s">
        <v>122</v>
      </c>
      <c r="P21" s="4" t="s">
        <v>401</v>
      </c>
      <c r="Q21" s="5">
        <v>185000</v>
      </c>
      <c r="R21" s="5">
        <v>159000</v>
      </c>
      <c r="S21" s="5">
        <v>196874.47855</v>
      </c>
      <c r="T21" s="5">
        <v>297875.01423540001</v>
      </c>
      <c r="W21" s="82" t="s">
        <v>358</v>
      </c>
      <c r="X21" s="3" t="s">
        <v>121</v>
      </c>
      <c r="Y21" s="3" t="s">
        <v>122</v>
      </c>
      <c r="Z21" s="4" t="s">
        <v>401</v>
      </c>
      <c r="AA21" s="5">
        <v>1112955</v>
      </c>
      <c r="AB21" s="5">
        <v>1556000</v>
      </c>
      <c r="AC21" s="5">
        <v>2172567.3062</v>
      </c>
      <c r="AD21" s="5">
        <v>2073404.4392091599</v>
      </c>
      <c r="AG21" s="82" t="s">
        <v>358</v>
      </c>
      <c r="AH21" s="3" t="s">
        <v>121</v>
      </c>
      <c r="AI21" s="3" t="s">
        <v>122</v>
      </c>
      <c r="AJ21" s="4" t="s">
        <v>401</v>
      </c>
      <c r="AK21" s="5">
        <v>185000</v>
      </c>
      <c r="AL21" s="5">
        <v>159000</v>
      </c>
      <c r="AM21" s="5">
        <v>196874.47855</v>
      </c>
      <c r="AN21" s="5">
        <v>297875.01423540001</v>
      </c>
      <c r="AQ21" s="82" t="s">
        <v>358</v>
      </c>
      <c r="AR21" s="3" t="s">
        <v>121</v>
      </c>
      <c r="AS21" s="3" t="s">
        <v>122</v>
      </c>
      <c r="AT21" s="4" t="s">
        <v>401</v>
      </c>
      <c r="AU21" s="5">
        <v>0</v>
      </c>
      <c r="AV21" s="5">
        <v>0</v>
      </c>
      <c r="AW21" s="5">
        <v>-245000</v>
      </c>
      <c r="AX21" s="5">
        <v>0</v>
      </c>
      <c r="BA21" s="82" t="s">
        <v>358</v>
      </c>
      <c r="BB21" s="3" t="s">
        <v>121</v>
      </c>
      <c r="BC21" s="3" t="s">
        <v>122</v>
      </c>
      <c r="BD21" s="4" t="s">
        <v>401</v>
      </c>
      <c r="BE21" s="5">
        <v>0</v>
      </c>
      <c r="BF21" s="5">
        <v>-77000</v>
      </c>
      <c r="BG21" s="5">
        <v>-79000.000000000015</v>
      </c>
      <c r="BH21" s="5">
        <v>0</v>
      </c>
    </row>
    <row r="22" spans="1:60" x14ac:dyDescent="0.25">
      <c r="A22" s="82" t="s">
        <v>309</v>
      </c>
      <c r="B22" s="82" t="s">
        <v>285</v>
      </c>
      <c r="C22" s="3" t="s">
        <v>551</v>
      </c>
      <c r="D22" s="3" t="s">
        <v>550</v>
      </c>
      <c r="E22" s="4" t="s">
        <v>401</v>
      </c>
      <c r="F22" s="5">
        <v>5767000</v>
      </c>
      <c r="G22" s="5">
        <v>6073000</v>
      </c>
      <c r="H22" s="5">
        <v>6661146</v>
      </c>
      <c r="I22" s="5">
        <v>7448536</v>
      </c>
      <c r="L22" s="82" t="s">
        <v>309</v>
      </c>
      <c r="M22" s="82" t="s">
        <v>285</v>
      </c>
      <c r="N22" s="3" t="s">
        <v>551</v>
      </c>
      <c r="O22" s="3" t="s">
        <v>550</v>
      </c>
      <c r="P22" s="4" t="s">
        <v>401</v>
      </c>
      <c r="Q22" s="5">
        <v>227000</v>
      </c>
      <c r="R22" s="5">
        <v>251000</v>
      </c>
      <c r="S22" s="5">
        <v>226762</v>
      </c>
      <c r="T22" s="5">
        <v>356138</v>
      </c>
      <c r="W22" s="82" t="s">
        <v>311</v>
      </c>
      <c r="X22" s="3" t="s">
        <v>123</v>
      </c>
      <c r="Y22" s="3" t="s">
        <v>124</v>
      </c>
      <c r="Z22" s="4" t="s">
        <v>401</v>
      </c>
      <c r="AA22" s="5">
        <v>22850890.106899999</v>
      </c>
      <c r="AB22" s="5">
        <v>23696000</v>
      </c>
      <c r="AC22" s="5">
        <v>24750000</v>
      </c>
      <c r="AD22" s="5">
        <v>28294523.408399999</v>
      </c>
      <c r="AG22" s="82" t="s">
        <v>311</v>
      </c>
      <c r="AH22" s="3" t="s">
        <v>123</v>
      </c>
      <c r="AI22" s="3" t="s">
        <v>124</v>
      </c>
      <c r="AJ22" s="4" t="s">
        <v>401</v>
      </c>
      <c r="AK22" s="5">
        <v>1486034.3754700001</v>
      </c>
      <c r="AL22" s="5">
        <v>1453000</v>
      </c>
      <c r="AM22" s="5">
        <v>1588000</v>
      </c>
      <c r="AN22" s="5">
        <v>1629478</v>
      </c>
      <c r="AQ22" s="82" t="s">
        <v>311</v>
      </c>
      <c r="AR22" s="3" t="s">
        <v>123</v>
      </c>
      <c r="AS22" s="3" t="s">
        <v>124</v>
      </c>
      <c r="AT22" s="4" t="s">
        <v>401</v>
      </c>
      <c r="AU22" s="5">
        <v>0</v>
      </c>
      <c r="AV22" s="5">
        <v>0</v>
      </c>
      <c r="AW22" s="5">
        <v>-2998000</v>
      </c>
      <c r="AX22" s="5">
        <v>-3610000</v>
      </c>
      <c r="BA22" s="82" t="s">
        <v>311</v>
      </c>
      <c r="BB22" s="3" t="s">
        <v>123</v>
      </c>
      <c r="BC22" s="3" t="s">
        <v>124</v>
      </c>
      <c r="BD22" s="4" t="s">
        <v>401</v>
      </c>
      <c r="BE22" s="5">
        <v>0</v>
      </c>
      <c r="BF22" s="5">
        <v>0</v>
      </c>
      <c r="BG22" s="5">
        <v>-74000</v>
      </c>
      <c r="BH22" s="5">
        <v>4000</v>
      </c>
    </row>
    <row r="23" spans="1:60" x14ac:dyDescent="0.25">
      <c r="A23" s="82" t="s">
        <v>309</v>
      </c>
      <c r="B23" s="82" t="s">
        <v>285</v>
      </c>
      <c r="C23" s="3" t="s">
        <v>549</v>
      </c>
      <c r="D23" s="3" t="s">
        <v>548</v>
      </c>
      <c r="E23" s="4" t="s">
        <v>401</v>
      </c>
      <c r="F23" s="5">
        <v>3906874</v>
      </c>
      <c r="G23" s="5">
        <v>3401000</v>
      </c>
      <c r="H23" s="5">
        <v>4101000</v>
      </c>
      <c r="I23" s="5">
        <v>4797516.7457999997</v>
      </c>
      <c r="L23" s="82" t="s">
        <v>309</v>
      </c>
      <c r="M23" s="82" t="s">
        <v>285</v>
      </c>
      <c r="N23" s="3" t="s">
        <v>549</v>
      </c>
      <c r="O23" s="3" t="s">
        <v>548</v>
      </c>
      <c r="P23" s="4" t="s">
        <v>401</v>
      </c>
      <c r="Q23" s="5">
        <v>117000</v>
      </c>
      <c r="R23" s="5">
        <v>200000</v>
      </c>
      <c r="S23" s="5">
        <v>454000</v>
      </c>
      <c r="T23" s="5">
        <v>367412.01280000003</v>
      </c>
      <c r="W23" s="82" t="s">
        <v>326</v>
      </c>
      <c r="X23" s="3" t="s">
        <v>125</v>
      </c>
      <c r="Y23" s="3" t="s">
        <v>126</v>
      </c>
      <c r="Z23" s="4" t="s">
        <v>401</v>
      </c>
      <c r="AA23" s="5">
        <v>8181487.9833000004</v>
      </c>
      <c r="AB23" s="5">
        <v>8694097.8525900003</v>
      </c>
      <c r="AC23" s="5">
        <v>7995526.6831999999</v>
      </c>
      <c r="AD23" s="5">
        <v>8407856.2716000006</v>
      </c>
      <c r="AG23" s="82" t="s">
        <v>326</v>
      </c>
      <c r="AH23" s="3" t="s">
        <v>125</v>
      </c>
      <c r="AI23" s="3" t="s">
        <v>126</v>
      </c>
      <c r="AJ23" s="4" t="s">
        <v>401</v>
      </c>
      <c r="AK23" s="5">
        <v>285589.79759999999</v>
      </c>
      <c r="AL23" s="5">
        <v>288666.39005000005</v>
      </c>
      <c r="AM23" s="5">
        <v>304761.70574999996</v>
      </c>
      <c r="AN23" s="5">
        <v>313295.03350999998</v>
      </c>
      <c r="AQ23" s="82" t="s">
        <v>326</v>
      </c>
      <c r="AR23" s="3" t="s">
        <v>125</v>
      </c>
      <c r="AS23" s="3" t="s">
        <v>126</v>
      </c>
      <c r="AT23" s="4" t="s">
        <v>401</v>
      </c>
      <c r="AU23" s="5">
        <v>0</v>
      </c>
      <c r="AV23" s="5">
        <v>1.0000541806221008E-5</v>
      </c>
      <c r="AW23" s="5">
        <v>45139</v>
      </c>
      <c r="AX23" s="5">
        <v>0</v>
      </c>
      <c r="BA23" s="82" t="s">
        <v>326</v>
      </c>
      <c r="BB23" s="3" t="s">
        <v>125</v>
      </c>
      <c r="BC23" s="3" t="s">
        <v>126</v>
      </c>
      <c r="BD23" s="4" t="s">
        <v>401</v>
      </c>
      <c r="BE23" s="5">
        <v>0</v>
      </c>
      <c r="BF23" s="5">
        <v>0</v>
      </c>
      <c r="BG23" s="5">
        <v>0</v>
      </c>
      <c r="BH23" s="5">
        <v>0</v>
      </c>
    </row>
    <row r="24" spans="1:60" x14ac:dyDescent="0.25">
      <c r="A24" s="82" t="s">
        <v>309</v>
      </c>
      <c r="B24" s="82" t="s">
        <v>285</v>
      </c>
      <c r="C24" s="3" t="s">
        <v>547</v>
      </c>
      <c r="D24" s="3" t="s">
        <v>546</v>
      </c>
      <c r="E24" s="4" t="s">
        <v>401</v>
      </c>
      <c r="F24" s="5">
        <v>3254000</v>
      </c>
      <c r="G24" s="5">
        <v>3451000</v>
      </c>
      <c r="H24" s="5">
        <v>3527000</v>
      </c>
      <c r="I24" s="5">
        <v>4392000</v>
      </c>
      <c r="L24" s="82" t="s">
        <v>309</v>
      </c>
      <c r="M24" s="82" t="s">
        <v>285</v>
      </c>
      <c r="N24" s="3" t="s">
        <v>547</v>
      </c>
      <c r="O24" s="3" t="s">
        <v>546</v>
      </c>
      <c r="P24" s="4" t="s">
        <v>401</v>
      </c>
      <c r="Q24" s="5">
        <v>130000</v>
      </c>
      <c r="R24" s="5">
        <v>135000</v>
      </c>
      <c r="S24" s="5">
        <v>148000</v>
      </c>
      <c r="T24" s="5">
        <v>314000</v>
      </c>
      <c r="W24" s="82" t="s">
        <v>326</v>
      </c>
      <c r="X24" s="87" t="s">
        <v>127</v>
      </c>
      <c r="Y24" s="87" t="s">
        <v>128</v>
      </c>
      <c r="Z24" s="4" t="s">
        <v>401</v>
      </c>
      <c r="AA24" s="5">
        <v>4094778.0733999996</v>
      </c>
      <c r="AB24" s="5">
        <v>3737272.3535000002</v>
      </c>
      <c r="AC24" s="5">
        <v>4204216.3294000002</v>
      </c>
      <c r="AD24" s="5">
        <v>5259670.6642999994</v>
      </c>
      <c r="AG24" s="82" t="s">
        <v>326</v>
      </c>
      <c r="AH24" s="87" t="s">
        <v>127</v>
      </c>
      <c r="AI24" s="87" t="s">
        <v>128</v>
      </c>
      <c r="AJ24" s="4" t="s">
        <v>401</v>
      </c>
      <c r="AK24" s="5">
        <v>0</v>
      </c>
      <c r="AL24" s="5">
        <v>270000</v>
      </c>
      <c r="AM24" s="5">
        <v>227748.52632999999</v>
      </c>
      <c r="AN24" s="5">
        <v>239191.51897</v>
      </c>
      <c r="AQ24" s="82" t="s">
        <v>326</v>
      </c>
      <c r="AR24" s="87" t="s">
        <v>127</v>
      </c>
      <c r="AS24" s="87" t="s">
        <v>128</v>
      </c>
      <c r="AT24" s="4" t="s">
        <v>401</v>
      </c>
      <c r="AU24" s="5">
        <v>0</v>
      </c>
      <c r="AV24" s="5">
        <v>0</v>
      </c>
      <c r="AW24" s="5">
        <v>0</v>
      </c>
      <c r="AX24" s="5">
        <v>0</v>
      </c>
      <c r="BA24" s="82" t="s">
        <v>326</v>
      </c>
      <c r="BB24" s="87" t="s">
        <v>127</v>
      </c>
      <c r="BC24" s="87" t="s">
        <v>128</v>
      </c>
      <c r="BD24" s="4" t="s">
        <v>401</v>
      </c>
      <c r="BE24" s="5">
        <v>0</v>
      </c>
      <c r="BF24" s="5">
        <v>0</v>
      </c>
      <c r="BG24" s="5">
        <v>0</v>
      </c>
      <c r="BH24" s="5">
        <v>0</v>
      </c>
    </row>
    <row r="25" spans="1:60" x14ac:dyDescent="0.25">
      <c r="A25" s="82" t="s">
        <v>311</v>
      </c>
      <c r="B25" s="82" t="s">
        <v>123</v>
      </c>
      <c r="C25" s="87" t="s">
        <v>123</v>
      </c>
      <c r="D25" s="87" t="s">
        <v>124</v>
      </c>
      <c r="E25" s="4" t="s">
        <v>401</v>
      </c>
      <c r="F25" s="5">
        <v>22850890.106899999</v>
      </c>
      <c r="G25" s="5">
        <v>23696000</v>
      </c>
      <c r="H25" s="5">
        <v>24750000</v>
      </c>
      <c r="I25" s="5">
        <v>28294523.408399999</v>
      </c>
      <c r="L25" s="82" t="s">
        <v>311</v>
      </c>
      <c r="M25" s="82" t="s">
        <v>123</v>
      </c>
      <c r="N25" s="87" t="s">
        <v>123</v>
      </c>
      <c r="O25" s="87" t="s">
        <v>124</v>
      </c>
      <c r="P25" s="4" t="s">
        <v>401</v>
      </c>
      <c r="Q25" s="5">
        <v>1486034.3754700001</v>
      </c>
      <c r="R25" s="5">
        <v>1453000</v>
      </c>
      <c r="S25" s="5">
        <v>1588000</v>
      </c>
      <c r="T25" s="5">
        <v>1629478</v>
      </c>
      <c r="W25" s="82" t="s">
        <v>326</v>
      </c>
      <c r="X25" s="3" t="s">
        <v>129</v>
      </c>
      <c r="Y25" s="3" t="s">
        <v>130</v>
      </c>
      <c r="Z25" s="4" t="s">
        <v>401</v>
      </c>
      <c r="AA25" s="5">
        <v>2610294.3111999999</v>
      </c>
      <c r="AB25" s="5">
        <v>2697313.9868200002</v>
      </c>
      <c r="AC25" s="5">
        <v>2984190.6858000001</v>
      </c>
      <c r="AD25" s="5">
        <v>3260752.17166</v>
      </c>
      <c r="AG25" s="82" t="s">
        <v>326</v>
      </c>
      <c r="AH25" s="3" t="s">
        <v>129</v>
      </c>
      <c r="AI25" s="3" t="s">
        <v>130</v>
      </c>
      <c r="AJ25" s="4" t="s">
        <v>401</v>
      </c>
      <c r="AK25" s="5">
        <v>208380.36720000001</v>
      </c>
      <c r="AL25" s="5">
        <v>271692.81307999999</v>
      </c>
      <c r="AM25" s="5">
        <v>240801.09982999999</v>
      </c>
      <c r="AN25" s="5">
        <v>209678.76226000002</v>
      </c>
      <c r="AQ25" s="82" t="s">
        <v>326</v>
      </c>
      <c r="AR25" s="3" t="s">
        <v>129</v>
      </c>
      <c r="AS25" s="3" t="s">
        <v>130</v>
      </c>
      <c r="AT25" s="4" t="s">
        <v>401</v>
      </c>
      <c r="AU25" s="5">
        <v>0</v>
      </c>
      <c r="AV25" s="5">
        <v>-2.0000152289867401E-5</v>
      </c>
      <c r="AW25" s="5">
        <v>0</v>
      </c>
      <c r="AX25" s="5">
        <v>0</v>
      </c>
      <c r="BA25" s="82" t="s">
        <v>326</v>
      </c>
      <c r="BB25" s="3" t="s">
        <v>129</v>
      </c>
      <c r="BC25" s="3" t="s">
        <v>130</v>
      </c>
      <c r="BD25" s="4" t="s">
        <v>401</v>
      </c>
      <c r="BE25" s="5">
        <v>0</v>
      </c>
      <c r="BF25" s="5">
        <v>0</v>
      </c>
      <c r="BG25" s="5">
        <v>2638.2179938594927</v>
      </c>
      <c r="BH25" s="5">
        <v>0</v>
      </c>
    </row>
    <row r="26" spans="1:60" x14ac:dyDescent="0.25">
      <c r="A26" s="82" t="s">
        <v>326</v>
      </c>
      <c r="B26" s="82" t="s">
        <v>125</v>
      </c>
      <c r="C26" s="3" t="s">
        <v>125</v>
      </c>
      <c r="D26" s="3" t="s">
        <v>126</v>
      </c>
      <c r="E26" s="4" t="s">
        <v>401</v>
      </c>
      <c r="F26" s="5">
        <v>8181487.9833000004</v>
      </c>
      <c r="G26" s="5">
        <v>8694097.8525900003</v>
      </c>
      <c r="H26" s="5">
        <v>7995526.6831999999</v>
      </c>
      <c r="I26" s="5">
        <v>8407856.2716000006</v>
      </c>
      <c r="L26" s="82" t="s">
        <v>326</v>
      </c>
      <c r="M26" s="82" t="s">
        <v>125</v>
      </c>
      <c r="N26" s="3" t="s">
        <v>125</v>
      </c>
      <c r="O26" s="3" t="s">
        <v>126</v>
      </c>
      <c r="P26" s="4" t="s">
        <v>401</v>
      </c>
      <c r="Q26" s="5">
        <v>285589.79759999999</v>
      </c>
      <c r="R26" s="5">
        <v>288666.39005000005</v>
      </c>
      <c r="S26" s="5">
        <v>304761.70574999996</v>
      </c>
      <c r="T26" s="5">
        <v>313295.03350999998</v>
      </c>
      <c r="W26" s="82" t="s">
        <v>326</v>
      </c>
      <c r="X26" s="3" t="s">
        <v>131</v>
      </c>
      <c r="Y26" s="3" t="s">
        <v>132</v>
      </c>
      <c r="Z26" s="4" t="s">
        <v>401</v>
      </c>
      <c r="AA26" s="5">
        <v>3362000</v>
      </c>
      <c r="AB26" s="5">
        <v>4620450.5017999997</v>
      </c>
      <c r="AC26" s="5">
        <v>4405000</v>
      </c>
      <c r="AD26" s="5">
        <v>4484000</v>
      </c>
      <c r="AG26" s="82" t="s">
        <v>326</v>
      </c>
      <c r="AH26" s="3" t="s">
        <v>131</v>
      </c>
      <c r="AI26" s="3" t="s">
        <v>132</v>
      </c>
      <c r="AJ26" s="4" t="s">
        <v>401</v>
      </c>
      <c r="AK26" s="5">
        <v>295000</v>
      </c>
      <c r="AL26" s="5">
        <v>339482.96860999998</v>
      </c>
      <c r="AM26" s="5">
        <v>421000</v>
      </c>
      <c r="AN26" s="5">
        <v>427000</v>
      </c>
      <c r="AQ26" s="82" t="s">
        <v>326</v>
      </c>
      <c r="AR26" s="3" t="s">
        <v>131</v>
      </c>
      <c r="AS26" s="3" t="s">
        <v>132</v>
      </c>
      <c r="AT26" s="4" t="s">
        <v>401</v>
      </c>
      <c r="AU26" s="5">
        <v>0</v>
      </c>
      <c r="AV26" s="5">
        <v>-453999.99999999953</v>
      </c>
      <c r="AW26" s="5">
        <v>44000</v>
      </c>
      <c r="AX26" s="5">
        <v>0</v>
      </c>
      <c r="BA26" s="82" t="s">
        <v>326</v>
      </c>
      <c r="BB26" s="3" t="s">
        <v>131</v>
      </c>
      <c r="BC26" s="3" t="s">
        <v>132</v>
      </c>
      <c r="BD26" s="4" t="s">
        <v>401</v>
      </c>
      <c r="BE26" s="5">
        <v>0</v>
      </c>
      <c r="BF26" s="5">
        <v>0</v>
      </c>
      <c r="BG26" s="5">
        <v>0</v>
      </c>
      <c r="BH26" s="5">
        <v>0</v>
      </c>
    </row>
    <row r="27" spans="1:60" x14ac:dyDescent="0.25">
      <c r="A27" s="82" t="s">
        <v>326</v>
      </c>
      <c r="B27" s="82" t="s">
        <v>127</v>
      </c>
      <c r="C27" s="3" t="s">
        <v>127</v>
      </c>
      <c r="D27" s="3" t="s">
        <v>128</v>
      </c>
      <c r="E27" s="4" t="s">
        <v>401</v>
      </c>
      <c r="F27" s="5">
        <v>4094778.0733999996</v>
      </c>
      <c r="G27" s="5">
        <v>3737272.3535000002</v>
      </c>
      <c r="H27" s="5">
        <v>4204216.3294000002</v>
      </c>
      <c r="I27" s="5">
        <v>5259670.6642999994</v>
      </c>
      <c r="L27" s="82" t="s">
        <v>326</v>
      </c>
      <c r="M27" s="82" t="s">
        <v>127</v>
      </c>
      <c r="N27" s="3" t="s">
        <v>127</v>
      </c>
      <c r="O27" s="3" t="s">
        <v>128</v>
      </c>
      <c r="P27" s="4" t="s">
        <v>401</v>
      </c>
      <c r="Q27" s="5">
        <v>0</v>
      </c>
      <c r="R27" s="5">
        <v>270000</v>
      </c>
      <c r="S27" s="5">
        <v>227748.52632999999</v>
      </c>
      <c r="T27" s="5">
        <v>239191.51897</v>
      </c>
      <c r="W27" s="82" t="s">
        <v>326</v>
      </c>
      <c r="X27" s="3" t="s">
        <v>133</v>
      </c>
      <c r="Y27" s="3" t="s">
        <v>134</v>
      </c>
      <c r="Z27" s="4" t="s">
        <v>401</v>
      </c>
      <c r="AA27" s="5">
        <v>3411606.8820000002</v>
      </c>
      <c r="AB27" s="5">
        <v>3522000</v>
      </c>
      <c r="AC27" s="5">
        <v>3627811.6793999998</v>
      </c>
      <c r="AD27" s="5">
        <v>4103854.8150000004</v>
      </c>
      <c r="AG27" s="82" t="s">
        <v>326</v>
      </c>
      <c r="AH27" s="3" t="s">
        <v>133</v>
      </c>
      <c r="AI27" s="3" t="s">
        <v>134</v>
      </c>
      <c r="AJ27" s="4" t="s">
        <v>401</v>
      </c>
      <c r="AK27" s="5">
        <v>102394.26240000001</v>
      </c>
      <c r="AL27" s="5">
        <v>102000</v>
      </c>
      <c r="AM27" s="5">
        <v>101970.57248</v>
      </c>
      <c r="AN27" s="5">
        <v>38682.814323999999</v>
      </c>
      <c r="AQ27" s="82" t="s">
        <v>326</v>
      </c>
      <c r="AR27" s="3" t="s">
        <v>133</v>
      </c>
      <c r="AS27" s="3" t="s">
        <v>134</v>
      </c>
      <c r="AT27" s="4" t="s">
        <v>401</v>
      </c>
      <c r="AU27" s="5">
        <v>0</v>
      </c>
      <c r="AV27" s="5">
        <v>0</v>
      </c>
      <c r="AW27" s="5">
        <v>0</v>
      </c>
      <c r="AX27" s="5">
        <v>0</v>
      </c>
      <c r="BA27" s="82" t="s">
        <v>326</v>
      </c>
      <c r="BB27" s="3" t="s">
        <v>133</v>
      </c>
      <c r="BC27" s="3" t="s">
        <v>134</v>
      </c>
      <c r="BD27" s="4" t="s">
        <v>401</v>
      </c>
      <c r="BE27" s="5">
        <v>0</v>
      </c>
      <c r="BF27" s="5">
        <v>0</v>
      </c>
      <c r="BG27" s="5">
        <v>0</v>
      </c>
      <c r="BH27" s="5">
        <v>0</v>
      </c>
    </row>
    <row r="28" spans="1:60" x14ac:dyDescent="0.25">
      <c r="A28" s="82" t="s">
        <v>326</v>
      </c>
      <c r="B28" s="82" t="s">
        <v>129</v>
      </c>
      <c r="C28" s="3" t="s">
        <v>129</v>
      </c>
      <c r="D28" s="3" t="s">
        <v>130</v>
      </c>
      <c r="E28" s="4" t="s">
        <v>401</v>
      </c>
      <c r="F28" s="5">
        <v>2610294.3111999999</v>
      </c>
      <c r="G28" s="5">
        <v>2697313.9868200002</v>
      </c>
      <c r="H28" s="5">
        <v>2984190.6858000001</v>
      </c>
      <c r="I28" s="5">
        <v>3260752.17166</v>
      </c>
      <c r="L28" s="82" t="s">
        <v>326</v>
      </c>
      <c r="M28" s="82" t="s">
        <v>129</v>
      </c>
      <c r="N28" s="3" t="s">
        <v>129</v>
      </c>
      <c r="O28" s="3" t="s">
        <v>130</v>
      </c>
      <c r="P28" s="4" t="s">
        <v>401</v>
      </c>
      <c r="Q28" s="5">
        <v>208380.36720000001</v>
      </c>
      <c r="R28" s="5">
        <v>271692.81307999999</v>
      </c>
      <c r="S28" s="5">
        <v>240801.09982999999</v>
      </c>
      <c r="T28" s="5">
        <v>209678.76226000002</v>
      </c>
      <c r="W28" s="82" t="s">
        <v>326</v>
      </c>
      <c r="X28" s="3" t="s">
        <v>135</v>
      </c>
      <c r="Y28" s="3" t="s">
        <v>136</v>
      </c>
      <c r="Z28" s="4" t="s">
        <v>401</v>
      </c>
      <c r="AA28" s="5">
        <v>3937000</v>
      </c>
      <c r="AB28" s="5">
        <v>5390076.9999999991</v>
      </c>
      <c r="AC28" s="5">
        <v>5737267</v>
      </c>
      <c r="AD28" s="5">
        <v>6049315</v>
      </c>
      <c r="AG28" s="82" t="s">
        <v>326</v>
      </c>
      <c r="AH28" s="3" t="s">
        <v>135</v>
      </c>
      <c r="AI28" s="3" t="s">
        <v>136</v>
      </c>
      <c r="AJ28" s="4" t="s">
        <v>401</v>
      </c>
      <c r="AK28" s="5">
        <v>211000</v>
      </c>
      <c r="AL28" s="5">
        <v>210897</v>
      </c>
      <c r="AM28" s="5">
        <v>217871</v>
      </c>
      <c r="AN28" s="5">
        <v>263460</v>
      </c>
      <c r="AQ28" s="82" t="s">
        <v>326</v>
      </c>
      <c r="AR28" s="3" t="s">
        <v>135</v>
      </c>
      <c r="AS28" s="3" t="s">
        <v>136</v>
      </c>
      <c r="AT28" s="4" t="s">
        <v>401</v>
      </c>
      <c r="AU28" s="5">
        <v>0</v>
      </c>
      <c r="AV28" s="5">
        <v>-361119.32070931979</v>
      </c>
      <c r="AW28" s="5">
        <v>0.39008258003741503</v>
      </c>
      <c r="AX28" s="5">
        <v>-112427.51971840765</v>
      </c>
      <c r="BA28" s="82" t="s">
        <v>326</v>
      </c>
      <c r="BB28" s="3" t="s">
        <v>135</v>
      </c>
      <c r="BC28" s="3" t="s">
        <v>136</v>
      </c>
      <c r="BD28" s="4" t="s">
        <v>401</v>
      </c>
      <c r="BE28" s="5">
        <v>0</v>
      </c>
      <c r="BF28" s="5">
        <v>0.12225296659744345</v>
      </c>
      <c r="BG28" s="5">
        <v>-0.44199999998090789</v>
      </c>
      <c r="BH28" s="5">
        <v>0.14097133075119928</v>
      </c>
    </row>
    <row r="29" spans="1:60" x14ac:dyDescent="0.25">
      <c r="A29" s="82" t="s">
        <v>326</v>
      </c>
      <c r="B29" s="82" t="s">
        <v>131</v>
      </c>
      <c r="C29" s="3" t="s">
        <v>131</v>
      </c>
      <c r="D29" s="3" t="s">
        <v>132</v>
      </c>
      <c r="E29" s="4" t="s">
        <v>401</v>
      </c>
      <c r="F29" s="5">
        <v>3362000</v>
      </c>
      <c r="G29" s="5">
        <v>4620450.5017999997</v>
      </c>
      <c r="H29" s="5">
        <v>4405000</v>
      </c>
      <c r="I29" s="5">
        <v>4484000</v>
      </c>
      <c r="L29" s="82" t="s">
        <v>326</v>
      </c>
      <c r="M29" s="82" t="s">
        <v>131</v>
      </c>
      <c r="N29" s="3" t="s">
        <v>131</v>
      </c>
      <c r="O29" s="3" t="s">
        <v>132</v>
      </c>
      <c r="P29" s="4" t="s">
        <v>401</v>
      </c>
      <c r="Q29" s="5">
        <v>295000</v>
      </c>
      <c r="R29" s="5">
        <v>339482.96860999998</v>
      </c>
      <c r="S29" s="5">
        <v>421000</v>
      </c>
      <c r="T29" s="5">
        <v>427000</v>
      </c>
      <c r="W29" s="82" t="s">
        <v>350</v>
      </c>
      <c r="X29" s="3" t="s">
        <v>137</v>
      </c>
      <c r="Y29" s="3" t="s">
        <v>138</v>
      </c>
      <c r="Z29" s="4" t="s">
        <v>401</v>
      </c>
      <c r="AA29" s="5">
        <v>8658000</v>
      </c>
      <c r="AB29" s="5">
        <v>10338099.2491</v>
      </c>
      <c r="AC29" s="5">
        <v>12294093.429000001</v>
      </c>
      <c r="AD29" s="5">
        <v>13530086.634699998</v>
      </c>
      <c r="AG29" s="82" t="s">
        <v>350</v>
      </c>
      <c r="AH29" s="3" t="s">
        <v>137</v>
      </c>
      <c r="AI29" s="3" t="s">
        <v>138</v>
      </c>
      <c r="AJ29" s="4" t="s">
        <v>401</v>
      </c>
      <c r="AK29" s="5">
        <v>641000</v>
      </c>
      <c r="AL29" s="5">
        <v>834672.2</v>
      </c>
      <c r="AM29" s="5">
        <v>834672.2</v>
      </c>
      <c r="AN29" s="5">
        <v>1029000</v>
      </c>
      <c r="AQ29" s="82" t="s">
        <v>350</v>
      </c>
      <c r="AR29" s="3" t="s">
        <v>137</v>
      </c>
      <c r="AS29" s="3" t="s">
        <v>138</v>
      </c>
      <c r="AT29" s="4" t="s">
        <v>401</v>
      </c>
      <c r="AU29" s="5">
        <v>0</v>
      </c>
      <c r="AV29" s="5">
        <v>627877.61009761319</v>
      </c>
      <c r="AW29" s="5">
        <v>3664823.62581346</v>
      </c>
      <c r="AX29" s="5">
        <v>-6087.5655074492097</v>
      </c>
      <c r="BA29" s="82" t="s">
        <v>350</v>
      </c>
      <c r="BB29" s="3" t="s">
        <v>137</v>
      </c>
      <c r="BC29" s="3" t="s">
        <v>138</v>
      </c>
      <c r="BD29" s="4" t="s">
        <v>401</v>
      </c>
      <c r="BE29" s="5">
        <v>0</v>
      </c>
      <c r="BF29" s="5">
        <v>-139425.68829999992</v>
      </c>
      <c r="BG29" s="5">
        <v>-71926.482070000027</v>
      </c>
      <c r="BH29" s="5">
        <v>-15278.111495560035</v>
      </c>
    </row>
    <row r="30" spans="1:60" x14ac:dyDescent="0.25">
      <c r="A30" s="82" t="s">
        <v>326</v>
      </c>
      <c r="B30" s="82" t="s">
        <v>133</v>
      </c>
      <c r="C30" s="3" t="s">
        <v>133</v>
      </c>
      <c r="D30" s="3" t="s">
        <v>134</v>
      </c>
      <c r="E30" s="4" t="s">
        <v>401</v>
      </c>
      <c r="F30" s="5">
        <v>3411606.8820000002</v>
      </c>
      <c r="G30" s="5">
        <v>3522000</v>
      </c>
      <c r="H30" s="5">
        <v>3627811.6793999998</v>
      </c>
      <c r="I30" s="5">
        <v>4103854.8150000004</v>
      </c>
      <c r="L30" s="82" t="s">
        <v>326</v>
      </c>
      <c r="M30" s="82" t="s">
        <v>133</v>
      </c>
      <c r="N30" s="3" t="s">
        <v>133</v>
      </c>
      <c r="O30" s="3" t="s">
        <v>134</v>
      </c>
      <c r="P30" s="4" t="s">
        <v>401</v>
      </c>
      <c r="Q30" s="5">
        <v>102394.26240000001</v>
      </c>
      <c r="R30" s="5">
        <v>102000</v>
      </c>
      <c r="S30" s="5">
        <v>101970.57248</v>
      </c>
      <c r="T30" s="5">
        <v>38682.814323999999</v>
      </c>
      <c r="W30" s="82" t="s">
        <v>381</v>
      </c>
      <c r="X30" s="3" t="s">
        <v>139</v>
      </c>
      <c r="Y30" s="3" t="s">
        <v>140</v>
      </c>
      <c r="Z30" s="4" t="s">
        <v>401</v>
      </c>
      <c r="AA30" s="5">
        <v>5096041.6179999998</v>
      </c>
      <c r="AB30" s="5">
        <v>5173000</v>
      </c>
      <c r="AC30" s="5">
        <v>5549884.7621000009</v>
      </c>
      <c r="AD30" s="5">
        <v>6007975.4141999995</v>
      </c>
      <c r="AG30" s="82" t="s">
        <v>381</v>
      </c>
      <c r="AH30" s="3" t="s">
        <v>139</v>
      </c>
      <c r="AI30" s="3" t="s">
        <v>140</v>
      </c>
      <c r="AJ30" s="4" t="s">
        <v>401</v>
      </c>
      <c r="AK30" s="5">
        <v>364930.29668000003</v>
      </c>
      <c r="AL30" s="5">
        <v>368000</v>
      </c>
      <c r="AM30" s="5">
        <v>428793.56158000004</v>
      </c>
      <c r="AN30" s="5">
        <v>446931.06559000001</v>
      </c>
      <c r="AQ30" s="82" t="s">
        <v>381</v>
      </c>
      <c r="AR30" s="3" t="s">
        <v>139</v>
      </c>
      <c r="AS30" s="3" t="s">
        <v>140</v>
      </c>
      <c r="AT30" s="4" t="s">
        <v>401</v>
      </c>
      <c r="AU30" s="5">
        <v>0</v>
      </c>
      <c r="AV30" s="5">
        <v>929264.30379999988</v>
      </c>
      <c r="AW30" s="5">
        <v>128082.99999999907</v>
      </c>
      <c r="AX30" s="5">
        <v>-537646.20600000024</v>
      </c>
      <c r="BA30" s="82" t="s">
        <v>381</v>
      </c>
      <c r="BB30" s="3" t="s">
        <v>139</v>
      </c>
      <c r="BC30" s="3" t="s">
        <v>140</v>
      </c>
      <c r="BD30" s="4" t="s">
        <v>401</v>
      </c>
      <c r="BE30" s="5">
        <v>0</v>
      </c>
      <c r="BF30" s="5">
        <v>0</v>
      </c>
      <c r="BG30" s="5">
        <v>0</v>
      </c>
      <c r="BH30" s="5">
        <v>0</v>
      </c>
    </row>
    <row r="31" spans="1:60" x14ac:dyDescent="0.25">
      <c r="A31" s="82" t="s">
        <v>326</v>
      </c>
      <c r="B31" s="82" t="s">
        <v>135</v>
      </c>
      <c r="C31" s="3" t="s">
        <v>135</v>
      </c>
      <c r="D31" s="3" t="s">
        <v>136</v>
      </c>
      <c r="E31" s="4" t="s">
        <v>401</v>
      </c>
      <c r="F31" s="5">
        <v>3937000</v>
      </c>
      <c r="G31" s="5">
        <v>5390076.9999999991</v>
      </c>
      <c r="H31" s="5">
        <v>5737267</v>
      </c>
      <c r="I31" s="5">
        <v>6049315</v>
      </c>
      <c r="L31" s="82" t="s">
        <v>326</v>
      </c>
      <c r="M31" s="82" t="s">
        <v>135</v>
      </c>
      <c r="N31" s="3" t="s">
        <v>135</v>
      </c>
      <c r="O31" s="3" t="s">
        <v>136</v>
      </c>
      <c r="P31" s="4" t="s">
        <v>401</v>
      </c>
      <c r="Q31" s="5">
        <v>211000</v>
      </c>
      <c r="R31" s="5">
        <v>210897</v>
      </c>
      <c r="S31" s="5">
        <v>217871</v>
      </c>
      <c r="T31" s="5">
        <v>263460</v>
      </c>
      <c r="W31" s="82" t="s">
        <v>381</v>
      </c>
      <c r="X31" s="90" t="s">
        <v>141</v>
      </c>
      <c r="Y31" s="88" t="s">
        <v>142</v>
      </c>
      <c r="Z31" s="4" t="s">
        <v>401</v>
      </c>
      <c r="AA31" s="5">
        <v>3283000</v>
      </c>
      <c r="AB31" s="5">
        <v>3838000</v>
      </c>
      <c r="AC31" s="5">
        <v>4081000</v>
      </c>
      <c r="AD31" s="5">
        <v>4296781.68</v>
      </c>
      <c r="AG31" s="82" t="s">
        <v>381</v>
      </c>
      <c r="AH31" s="90" t="s">
        <v>141</v>
      </c>
      <c r="AI31" s="88" t="s">
        <v>142</v>
      </c>
      <c r="AJ31" s="4" t="s">
        <v>401</v>
      </c>
      <c r="AK31" s="5">
        <v>187000</v>
      </c>
      <c r="AL31" s="5">
        <v>187000</v>
      </c>
      <c r="AM31" s="5">
        <v>192000</v>
      </c>
      <c r="AN31" s="5">
        <v>317437.99</v>
      </c>
      <c r="AQ31" s="82" t="s">
        <v>381</v>
      </c>
      <c r="AR31" s="90" t="s">
        <v>141</v>
      </c>
      <c r="AS31" s="88" t="s">
        <v>142</v>
      </c>
      <c r="AT31" s="4" t="s">
        <v>401</v>
      </c>
      <c r="AU31" s="5">
        <v>0</v>
      </c>
      <c r="AV31" s="5">
        <v>-905.49412361998111</v>
      </c>
      <c r="AW31" s="5">
        <v>383</v>
      </c>
      <c r="AX31" s="5">
        <v>-30586.057980015874</v>
      </c>
      <c r="BA31" s="82" t="s">
        <v>381</v>
      </c>
      <c r="BB31" s="90" t="s">
        <v>141</v>
      </c>
      <c r="BC31" s="88" t="s">
        <v>142</v>
      </c>
      <c r="BD31" s="4" t="s">
        <v>401</v>
      </c>
      <c r="BE31" s="5">
        <v>0</v>
      </c>
      <c r="BF31" s="5">
        <v>-93</v>
      </c>
      <c r="BG31" s="5">
        <v>-234</v>
      </c>
      <c r="BH31" s="5">
        <v>1.0000000009313226E-2</v>
      </c>
    </row>
    <row r="32" spans="1:60" x14ac:dyDescent="0.25">
      <c r="A32" s="82" t="s">
        <v>350</v>
      </c>
      <c r="B32" s="82" t="s">
        <v>137</v>
      </c>
      <c r="C32" s="90" t="s">
        <v>137</v>
      </c>
      <c r="D32" s="88" t="s">
        <v>138</v>
      </c>
      <c r="E32" s="4" t="s">
        <v>401</v>
      </c>
      <c r="F32" s="5">
        <v>8658000</v>
      </c>
      <c r="G32" s="5">
        <v>10338099.2491</v>
      </c>
      <c r="H32" s="5">
        <v>12294093.429000001</v>
      </c>
      <c r="I32" s="5">
        <v>13530086.634699998</v>
      </c>
      <c r="L32" s="82" t="s">
        <v>350</v>
      </c>
      <c r="M32" s="82" t="s">
        <v>137</v>
      </c>
      <c r="N32" s="90" t="s">
        <v>137</v>
      </c>
      <c r="O32" s="88" t="s">
        <v>138</v>
      </c>
      <c r="P32" s="4" t="s">
        <v>401</v>
      </c>
      <c r="Q32" s="5">
        <v>641000</v>
      </c>
      <c r="R32" s="5">
        <v>834672.2</v>
      </c>
      <c r="S32" s="5">
        <v>834672.2</v>
      </c>
      <c r="T32" s="5">
        <v>1029000</v>
      </c>
      <c r="W32" s="82" t="s">
        <v>381</v>
      </c>
      <c r="X32" s="3" t="s">
        <v>143</v>
      </c>
      <c r="Y32" s="3" t="s">
        <v>144</v>
      </c>
      <c r="Z32" s="4" t="s">
        <v>401</v>
      </c>
      <c r="AA32" s="5">
        <v>2803446.0351</v>
      </c>
      <c r="AB32" s="5">
        <v>2996000</v>
      </c>
      <c r="AC32" s="5">
        <v>3052263.2383999997</v>
      </c>
      <c r="AD32" s="5">
        <v>3184551.4641</v>
      </c>
      <c r="AG32" s="82" t="s">
        <v>381</v>
      </c>
      <c r="AH32" s="3" t="s">
        <v>143</v>
      </c>
      <c r="AI32" s="3" t="s">
        <v>144</v>
      </c>
      <c r="AJ32" s="4" t="s">
        <v>401</v>
      </c>
      <c r="AK32" s="5">
        <v>194102.40161999999</v>
      </c>
      <c r="AL32" s="5">
        <v>194000</v>
      </c>
      <c r="AM32" s="5">
        <v>227738.59440999999</v>
      </c>
      <c r="AN32" s="5">
        <v>234545.98773999998</v>
      </c>
      <c r="AQ32" s="82" t="s">
        <v>381</v>
      </c>
      <c r="AR32" s="3" t="s">
        <v>143</v>
      </c>
      <c r="AS32" s="3" t="s">
        <v>144</v>
      </c>
      <c r="AT32" s="4" t="s">
        <v>401</v>
      </c>
      <c r="AU32" s="5">
        <v>0</v>
      </c>
      <c r="AV32" s="5">
        <v>831681.91620000033</v>
      </c>
      <c r="AW32" s="5">
        <v>0</v>
      </c>
      <c r="AX32" s="5">
        <v>-285864.85399999982</v>
      </c>
      <c r="BA32" s="82" t="s">
        <v>381</v>
      </c>
      <c r="BB32" s="3" t="s">
        <v>143</v>
      </c>
      <c r="BC32" s="3" t="s">
        <v>144</v>
      </c>
      <c r="BD32" s="4" t="s">
        <v>401</v>
      </c>
      <c r="BE32" s="5">
        <v>0</v>
      </c>
      <c r="BF32" s="5">
        <v>0</v>
      </c>
      <c r="BG32" s="5">
        <v>0</v>
      </c>
      <c r="BH32" s="5">
        <v>0</v>
      </c>
    </row>
    <row r="33" spans="1:60" x14ac:dyDescent="0.25">
      <c r="A33" s="82" t="s">
        <v>381</v>
      </c>
      <c r="B33" s="82" t="s">
        <v>139</v>
      </c>
      <c r="C33" s="3" t="s">
        <v>139</v>
      </c>
      <c r="D33" s="3" t="s">
        <v>140</v>
      </c>
      <c r="E33" s="4" t="s">
        <v>401</v>
      </c>
      <c r="F33" s="5">
        <v>5096041.6179999998</v>
      </c>
      <c r="G33" s="5">
        <v>5173000</v>
      </c>
      <c r="H33" s="5">
        <v>5549884.7621000009</v>
      </c>
      <c r="I33" s="5">
        <v>6007975.4141999995</v>
      </c>
      <c r="L33" s="82" t="s">
        <v>381</v>
      </c>
      <c r="M33" s="82" t="s">
        <v>139</v>
      </c>
      <c r="N33" s="3" t="s">
        <v>139</v>
      </c>
      <c r="O33" s="3" t="s">
        <v>140</v>
      </c>
      <c r="P33" s="4" t="s">
        <v>401</v>
      </c>
      <c r="Q33" s="5">
        <v>364930.29668000003</v>
      </c>
      <c r="R33" s="5">
        <v>368000</v>
      </c>
      <c r="S33" s="5">
        <v>428793.56158000004</v>
      </c>
      <c r="T33" s="5">
        <v>446931.06559000001</v>
      </c>
      <c r="W33" s="82" t="s">
        <v>328</v>
      </c>
      <c r="X33" s="3" t="s">
        <v>145</v>
      </c>
      <c r="Y33" s="3" t="s">
        <v>146</v>
      </c>
      <c r="Z33" s="4" t="s">
        <v>401</v>
      </c>
      <c r="AA33" s="5">
        <v>24133608.090999998</v>
      </c>
      <c r="AB33" s="5">
        <v>14507941.26</v>
      </c>
      <c r="AC33" s="5">
        <v>15015830.948000001</v>
      </c>
      <c r="AD33" s="5">
        <v>15665913.043</v>
      </c>
      <c r="AG33" s="82" t="s">
        <v>328</v>
      </c>
      <c r="AH33" s="3" t="s">
        <v>145</v>
      </c>
      <c r="AI33" s="3" t="s">
        <v>146</v>
      </c>
      <c r="AJ33" s="4" t="s">
        <v>401</v>
      </c>
      <c r="AK33" s="5">
        <v>1650807.9934039998</v>
      </c>
      <c r="AL33" s="5">
        <v>1539030.2</v>
      </c>
      <c r="AM33" s="5">
        <v>1744217.2</v>
      </c>
      <c r="AN33" s="5">
        <v>1938446.6812999998</v>
      </c>
      <c r="AQ33" s="82" t="s">
        <v>328</v>
      </c>
      <c r="AR33" s="3" t="s">
        <v>145</v>
      </c>
      <c r="AS33" s="3" t="s">
        <v>146</v>
      </c>
      <c r="AT33" s="4" t="s">
        <v>401</v>
      </c>
      <c r="AU33" s="5">
        <v>0</v>
      </c>
      <c r="AV33" s="5">
        <v>97325.437302030623</v>
      </c>
      <c r="AW33" s="5">
        <v>287785.32223912701</v>
      </c>
      <c r="AX33" s="5">
        <v>320610.53433921933</v>
      </c>
      <c r="BA33" s="82" t="s">
        <v>328</v>
      </c>
      <c r="BB33" s="3" t="s">
        <v>145</v>
      </c>
      <c r="BC33" s="3" t="s">
        <v>146</v>
      </c>
      <c r="BD33" s="4" t="s">
        <v>401</v>
      </c>
      <c r="BE33" s="5">
        <v>0</v>
      </c>
      <c r="BF33" s="5">
        <v>-3921.9996206904761</v>
      </c>
      <c r="BG33" s="5">
        <v>189707.42195624812</v>
      </c>
      <c r="BH33" s="5">
        <v>313.50475615588948</v>
      </c>
    </row>
    <row r="34" spans="1:60" x14ac:dyDescent="0.25">
      <c r="A34" s="82" t="s">
        <v>381</v>
      </c>
      <c r="B34" s="82" t="s">
        <v>141</v>
      </c>
      <c r="C34" s="3" t="s">
        <v>141</v>
      </c>
      <c r="D34" s="3" t="s">
        <v>142</v>
      </c>
      <c r="E34" s="4" t="s">
        <v>401</v>
      </c>
      <c r="F34" s="5">
        <v>3283000</v>
      </c>
      <c r="G34" s="5">
        <v>3838000</v>
      </c>
      <c r="H34" s="5">
        <v>4081000</v>
      </c>
      <c r="I34" s="5">
        <v>4296781.68</v>
      </c>
      <c r="L34" s="82" t="s">
        <v>381</v>
      </c>
      <c r="M34" s="82" t="s">
        <v>141</v>
      </c>
      <c r="N34" s="3" t="s">
        <v>141</v>
      </c>
      <c r="O34" s="3" t="s">
        <v>142</v>
      </c>
      <c r="P34" s="4" t="s">
        <v>401</v>
      </c>
      <c r="Q34" s="5">
        <v>187000</v>
      </c>
      <c r="R34" s="5">
        <v>187000</v>
      </c>
      <c r="S34" s="5">
        <v>192000</v>
      </c>
      <c r="T34" s="5">
        <v>317437.99</v>
      </c>
      <c r="W34" s="82" t="s">
        <v>354</v>
      </c>
      <c r="X34" s="3" t="s">
        <v>147</v>
      </c>
      <c r="Y34" s="3" t="s">
        <v>148</v>
      </c>
      <c r="Z34" s="4" t="s">
        <v>401</v>
      </c>
      <c r="AA34" s="5">
        <v>2203561.3698</v>
      </c>
      <c r="AB34" s="5">
        <v>2539005.1110999999</v>
      </c>
      <c r="AC34" s="5">
        <v>2692985.5252999999</v>
      </c>
      <c r="AD34" s="5">
        <v>3485188.1122999997</v>
      </c>
      <c r="AG34" s="82" t="s">
        <v>354</v>
      </c>
      <c r="AH34" s="3" t="s">
        <v>147</v>
      </c>
      <c r="AI34" s="3" t="s">
        <v>148</v>
      </c>
      <c r="AJ34" s="4" t="s">
        <v>401</v>
      </c>
      <c r="AK34" s="5">
        <v>406620.00596000004</v>
      </c>
      <c r="AL34" s="5">
        <v>409466.34599999996</v>
      </c>
      <c r="AM34" s="5">
        <v>433911.48686</v>
      </c>
      <c r="AN34" s="5">
        <v>367615.94996</v>
      </c>
      <c r="AQ34" s="82" t="s">
        <v>354</v>
      </c>
      <c r="AR34" s="3" t="s">
        <v>147</v>
      </c>
      <c r="AS34" s="3" t="s">
        <v>148</v>
      </c>
      <c r="AT34" s="4" t="s">
        <v>401</v>
      </c>
      <c r="AU34" s="5">
        <v>0</v>
      </c>
      <c r="AV34" s="5">
        <v>-136786.75502869021</v>
      </c>
      <c r="AW34" s="5">
        <v>-29029.050336833578</v>
      </c>
      <c r="AX34" s="5">
        <v>-18332.129207300022</v>
      </c>
      <c r="BA34" s="82" t="s">
        <v>354</v>
      </c>
      <c r="BB34" s="3" t="s">
        <v>147</v>
      </c>
      <c r="BC34" s="3" t="s">
        <v>148</v>
      </c>
      <c r="BD34" s="4" t="s">
        <v>401</v>
      </c>
      <c r="BE34" s="5">
        <v>0</v>
      </c>
      <c r="BF34" s="5">
        <v>-244440.45993543873</v>
      </c>
      <c r="BG34" s="5">
        <v>-239129.53779711766</v>
      </c>
      <c r="BH34" s="5">
        <v>-84798.62727615278</v>
      </c>
    </row>
    <row r="35" spans="1:60" x14ac:dyDescent="0.25">
      <c r="A35" s="82" t="s">
        <v>381</v>
      </c>
      <c r="B35" s="82" t="s">
        <v>143</v>
      </c>
      <c r="C35" s="3" t="s">
        <v>143</v>
      </c>
      <c r="D35" s="3" t="s">
        <v>144</v>
      </c>
      <c r="E35" s="4" t="s">
        <v>401</v>
      </c>
      <c r="F35" s="5">
        <v>2803446.0351</v>
      </c>
      <c r="G35" s="5">
        <v>2996000</v>
      </c>
      <c r="H35" s="5">
        <v>3052263.2383999997</v>
      </c>
      <c r="I35" s="5">
        <v>3184551.4641</v>
      </c>
      <c r="L35" s="82" t="s">
        <v>381</v>
      </c>
      <c r="M35" s="82" t="s">
        <v>143</v>
      </c>
      <c r="N35" s="3" t="s">
        <v>143</v>
      </c>
      <c r="O35" s="3" t="s">
        <v>144</v>
      </c>
      <c r="P35" s="4" t="s">
        <v>401</v>
      </c>
      <c r="Q35" s="5">
        <v>194102.40161999999</v>
      </c>
      <c r="R35" s="5">
        <v>194000</v>
      </c>
      <c r="S35" s="5">
        <v>227738.59440999999</v>
      </c>
      <c r="T35" s="5">
        <v>234545.98773999998</v>
      </c>
      <c r="W35" s="82" t="s">
        <v>354</v>
      </c>
      <c r="X35" s="89" t="s">
        <v>149</v>
      </c>
      <c r="Y35" s="88" t="s">
        <v>150</v>
      </c>
      <c r="Z35" s="4" t="s">
        <v>401</v>
      </c>
      <c r="AA35" s="5">
        <v>2254000</v>
      </c>
      <c r="AB35" s="5">
        <v>2477072.4981</v>
      </c>
      <c r="AC35" s="5">
        <v>2709722.1263000001</v>
      </c>
      <c r="AD35" s="5">
        <v>6094042.4506999999</v>
      </c>
      <c r="AG35" s="82" t="s">
        <v>354</v>
      </c>
      <c r="AH35" s="89" t="s">
        <v>149</v>
      </c>
      <c r="AI35" s="88" t="s">
        <v>150</v>
      </c>
      <c r="AJ35" s="4" t="s">
        <v>401</v>
      </c>
      <c r="AK35" s="5">
        <v>380000</v>
      </c>
      <c r="AL35" s="5">
        <v>525985.18507999997</v>
      </c>
      <c r="AM35" s="5">
        <v>529141.09618999995</v>
      </c>
      <c r="AN35" s="5">
        <v>737614.37119000009</v>
      </c>
      <c r="AQ35" s="82" t="s">
        <v>354</v>
      </c>
      <c r="AR35" s="89" t="s">
        <v>149</v>
      </c>
      <c r="AS35" s="88" t="s">
        <v>150</v>
      </c>
      <c r="AT35" s="4" t="s">
        <v>401</v>
      </c>
      <c r="AU35" s="5">
        <v>0</v>
      </c>
      <c r="AV35" s="5">
        <v>1119003.0605643871</v>
      </c>
      <c r="AW35" s="5">
        <v>3001097.5027345563</v>
      </c>
      <c r="AX35" s="5">
        <v>324416.52780349739</v>
      </c>
      <c r="BA35" s="82" t="s">
        <v>354</v>
      </c>
      <c r="BB35" s="89" t="s">
        <v>149</v>
      </c>
      <c r="BC35" s="88" t="s">
        <v>150</v>
      </c>
      <c r="BD35" s="4" t="s">
        <v>401</v>
      </c>
      <c r="BE35" s="5">
        <v>0</v>
      </c>
      <c r="BF35" s="5">
        <v>-184274.07173921034</v>
      </c>
      <c r="BG35" s="5">
        <v>-95739.568360574194</v>
      </c>
      <c r="BH35" s="5">
        <v>-215032.03301490197</v>
      </c>
    </row>
    <row r="36" spans="1:60" x14ac:dyDescent="0.25">
      <c r="A36" s="82" t="s">
        <v>328</v>
      </c>
      <c r="B36" s="82" t="s">
        <v>145</v>
      </c>
      <c r="C36" s="89" t="s">
        <v>145</v>
      </c>
      <c r="D36" s="88" t="s">
        <v>146</v>
      </c>
      <c r="E36" s="4" t="s">
        <v>401</v>
      </c>
      <c r="F36" s="5">
        <v>24133608.090999998</v>
      </c>
      <c r="G36" s="5">
        <v>14507941.26</v>
      </c>
      <c r="H36" s="5">
        <v>15015830.948000001</v>
      </c>
      <c r="I36" s="5">
        <v>15665913.043</v>
      </c>
      <c r="L36" s="82" t="s">
        <v>328</v>
      </c>
      <c r="M36" s="82" t="s">
        <v>145</v>
      </c>
      <c r="N36" s="89" t="s">
        <v>145</v>
      </c>
      <c r="O36" s="88" t="s">
        <v>146</v>
      </c>
      <c r="P36" s="4" t="s">
        <v>401</v>
      </c>
      <c r="Q36" s="5">
        <v>1650807.9934039998</v>
      </c>
      <c r="R36" s="5">
        <v>1539030.2</v>
      </c>
      <c r="S36" s="5">
        <v>1744217.2</v>
      </c>
      <c r="T36" s="5">
        <v>1938446.6812999998</v>
      </c>
      <c r="W36" s="82" t="s">
        <v>354</v>
      </c>
      <c r="X36" s="3" t="s">
        <v>151</v>
      </c>
      <c r="Y36" s="3" t="s">
        <v>152</v>
      </c>
      <c r="Z36" s="4" t="s">
        <v>401</v>
      </c>
      <c r="AA36" s="5">
        <v>3250000</v>
      </c>
      <c r="AB36" s="5">
        <v>4305631.4648000002</v>
      </c>
      <c r="AC36" s="5">
        <v>3535000</v>
      </c>
      <c r="AD36" s="5">
        <v>4229633.4884000001</v>
      </c>
      <c r="AG36" s="82" t="s">
        <v>354</v>
      </c>
      <c r="AH36" s="3" t="s">
        <v>151</v>
      </c>
      <c r="AI36" s="3" t="s">
        <v>152</v>
      </c>
      <c r="AJ36" s="4" t="s">
        <v>401</v>
      </c>
      <c r="AK36" s="5">
        <v>265000</v>
      </c>
      <c r="AL36" s="5">
        <v>269837.21798999998</v>
      </c>
      <c r="AM36" s="5">
        <v>281000</v>
      </c>
      <c r="AN36" s="5">
        <v>491000.00636</v>
      </c>
      <c r="AQ36" s="82" t="s">
        <v>354</v>
      </c>
      <c r="AR36" s="3" t="s">
        <v>151</v>
      </c>
      <c r="AS36" s="3" t="s">
        <v>152</v>
      </c>
      <c r="AT36" s="4" t="s">
        <v>401</v>
      </c>
      <c r="AU36" s="5">
        <v>0</v>
      </c>
      <c r="AV36" s="5">
        <v>-1144049.3632097659</v>
      </c>
      <c r="AW36" s="5">
        <v>180774.50141516235</v>
      </c>
      <c r="AX36" s="5">
        <v>-185073.4499961962</v>
      </c>
      <c r="BA36" s="82" t="s">
        <v>354</v>
      </c>
      <c r="BB36" s="3" t="s">
        <v>151</v>
      </c>
      <c r="BC36" s="3" t="s">
        <v>152</v>
      </c>
      <c r="BD36" s="4" t="s">
        <v>401</v>
      </c>
      <c r="BE36" s="5">
        <v>0</v>
      </c>
      <c r="BF36" s="5">
        <v>-30837.471165427763</v>
      </c>
      <c r="BG36" s="5">
        <v>-524.72634657885646</v>
      </c>
      <c r="BH36" s="5">
        <v>-159412.66721894528</v>
      </c>
    </row>
    <row r="37" spans="1:60" x14ac:dyDescent="0.25">
      <c r="A37" s="82" t="s">
        <v>354</v>
      </c>
      <c r="B37" s="82" t="s">
        <v>147</v>
      </c>
      <c r="C37" s="3" t="s">
        <v>147</v>
      </c>
      <c r="D37" s="3" t="s">
        <v>148</v>
      </c>
      <c r="E37" s="4" t="s">
        <v>401</v>
      </c>
      <c r="F37" s="5">
        <v>2203561.3698</v>
      </c>
      <c r="G37" s="5">
        <v>2539005.1110999999</v>
      </c>
      <c r="H37" s="5">
        <v>2692985.5252999999</v>
      </c>
      <c r="I37" s="5">
        <v>3485188.1122999997</v>
      </c>
      <c r="L37" s="82" t="s">
        <v>354</v>
      </c>
      <c r="M37" s="82" t="s">
        <v>147</v>
      </c>
      <c r="N37" s="3" t="s">
        <v>147</v>
      </c>
      <c r="O37" s="3" t="s">
        <v>148</v>
      </c>
      <c r="P37" s="4" t="s">
        <v>401</v>
      </c>
      <c r="Q37" s="5">
        <v>406620.00596000004</v>
      </c>
      <c r="R37" s="5">
        <v>409466.34599999996</v>
      </c>
      <c r="S37" s="5">
        <v>433911.48686</v>
      </c>
      <c r="T37" s="5">
        <v>367615.94996</v>
      </c>
      <c r="W37" s="82" t="s">
        <v>346</v>
      </c>
      <c r="X37" s="3" t="s">
        <v>153</v>
      </c>
      <c r="Y37" s="3" t="s">
        <v>154</v>
      </c>
      <c r="Z37" s="4" t="s">
        <v>401</v>
      </c>
      <c r="AA37" s="5">
        <v>6031000</v>
      </c>
      <c r="AB37" s="5">
        <v>6881000</v>
      </c>
      <c r="AC37" s="5">
        <v>9007000</v>
      </c>
      <c r="AD37" s="5">
        <v>9756490</v>
      </c>
      <c r="AG37" s="82" t="s">
        <v>346</v>
      </c>
      <c r="AH37" s="3" t="s">
        <v>153</v>
      </c>
      <c r="AI37" s="3" t="s">
        <v>154</v>
      </c>
      <c r="AJ37" s="4" t="s">
        <v>401</v>
      </c>
      <c r="AK37" s="5">
        <v>340000</v>
      </c>
      <c r="AL37" s="5">
        <v>445000</v>
      </c>
      <c r="AM37" s="5">
        <v>605000</v>
      </c>
      <c r="AN37" s="5">
        <v>620560</v>
      </c>
      <c r="AQ37" s="82" t="s">
        <v>346</v>
      </c>
      <c r="AR37" s="3" t="s">
        <v>153</v>
      </c>
      <c r="AS37" s="3" t="s">
        <v>154</v>
      </c>
      <c r="AT37" s="4" t="s">
        <v>401</v>
      </c>
      <c r="AU37" s="5">
        <v>0</v>
      </c>
      <c r="AV37" s="5">
        <v>423000</v>
      </c>
      <c r="AW37" s="5">
        <v>-693000</v>
      </c>
      <c r="AX37" s="5">
        <v>-890878.59705901146</v>
      </c>
      <c r="BA37" s="82" t="s">
        <v>346</v>
      </c>
      <c r="BB37" s="3" t="s">
        <v>153</v>
      </c>
      <c r="BC37" s="3" t="s">
        <v>154</v>
      </c>
      <c r="BD37" s="4" t="s">
        <v>401</v>
      </c>
      <c r="BE37" s="5">
        <v>0</v>
      </c>
      <c r="BF37" s="5">
        <v>-13000</v>
      </c>
      <c r="BG37" s="5">
        <v>-130000</v>
      </c>
      <c r="BH37" s="5">
        <v>-28695.998406986706</v>
      </c>
    </row>
    <row r="38" spans="1:60" x14ac:dyDescent="0.25">
      <c r="A38" s="82" t="s">
        <v>354</v>
      </c>
      <c r="B38" s="82" t="s">
        <v>149</v>
      </c>
      <c r="C38" s="3" t="s">
        <v>149</v>
      </c>
      <c r="D38" s="3" t="s">
        <v>150</v>
      </c>
      <c r="E38" s="4" t="s">
        <v>401</v>
      </c>
      <c r="F38" s="5">
        <v>2254000</v>
      </c>
      <c r="G38" s="5">
        <v>2477072.4981</v>
      </c>
      <c r="H38" s="5">
        <v>2709722.1263000001</v>
      </c>
      <c r="I38" s="5">
        <v>6094042.4506999999</v>
      </c>
      <c r="L38" s="82" t="s">
        <v>354</v>
      </c>
      <c r="M38" s="82" t="s">
        <v>149</v>
      </c>
      <c r="N38" s="3" t="s">
        <v>149</v>
      </c>
      <c r="O38" s="3" t="s">
        <v>150</v>
      </c>
      <c r="P38" s="4" t="s">
        <v>401</v>
      </c>
      <c r="Q38" s="5">
        <v>380000</v>
      </c>
      <c r="R38" s="5">
        <v>525985.18507999997</v>
      </c>
      <c r="S38" s="5">
        <v>529141.09618999995</v>
      </c>
      <c r="T38" s="5">
        <v>737614.37119000009</v>
      </c>
      <c r="W38" s="82" t="s">
        <v>346</v>
      </c>
      <c r="X38" s="3" t="s">
        <v>155</v>
      </c>
      <c r="Y38" s="3" t="s">
        <v>156</v>
      </c>
      <c r="Z38" s="4" t="s">
        <v>401</v>
      </c>
      <c r="AA38" s="5">
        <v>6406000</v>
      </c>
      <c r="AB38" s="5">
        <v>7020000</v>
      </c>
      <c r="AC38" s="5">
        <v>7971504.4080999997</v>
      </c>
      <c r="AD38" s="5">
        <v>10640777.467652</v>
      </c>
      <c r="AG38" s="82" t="s">
        <v>346</v>
      </c>
      <c r="AH38" s="3" t="s">
        <v>155</v>
      </c>
      <c r="AI38" s="3" t="s">
        <v>156</v>
      </c>
      <c r="AJ38" s="4" t="s">
        <v>401</v>
      </c>
      <c r="AK38" s="5">
        <v>377000</v>
      </c>
      <c r="AL38" s="5">
        <v>677000</v>
      </c>
      <c r="AM38" s="5">
        <v>927636.85597999999</v>
      </c>
      <c r="AN38" s="5">
        <v>906670.39943999995</v>
      </c>
      <c r="AQ38" s="82" t="s">
        <v>346</v>
      </c>
      <c r="AR38" s="3" t="s">
        <v>155</v>
      </c>
      <c r="AS38" s="3" t="s">
        <v>156</v>
      </c>
      <c r="AT38" s="4" t="s">
        <v>401</v>
      </c>
      <c r="AU38" s="5">
        <v>0</v>
      </c>
      <c r="AV38" s="5">
        <v>1689000</v>
      </c>
      <c r="AW38" s="5">
        <v>634902.53736350499</v>
      </c>
      <c r="AX38" s="5">
        <v>-96000</v>
      </c>
      <c r="BA38" s="82" t="s">
        <v>346</v>
      </c>
      <c r="BB38" s="3" t="s">
        <v>155</v>
      </c>
      <c r="BC38" s="3" t="s">
        <v>156</v>
      </c>
      <c r="BD38" s="4" t="s">
        <v>401</v>
      </c>
      <c r="BE38" s="5">
        <v>0</v>
      </c>
      <c r="BF38" s="5">
        <v>-4000</v>
      </c>
      <c r="BG38" s="5">
        <v>34097.462665588711</v>
      </c>
      <c r="BH38" s="5">
        <v>0</v>
      </c>
    </row>
    <row r="39" spans="1:60" x14ac:dyDescent="0.25">
      <c r="A39" s="82" t="s">
        <v>354</v>
      </c>
      <c r="B39" s="82" t="s">
        <v>151</v>
      </c>
      <c r="C39" s="3" t="s">
        <v>151</v>
      </c>
      <c r="D39" s="3" t="s">
        <v>152</v>
      </c>
      <c r="E39" s="4" t="s">
        <v>401</v>
      </c>
      <c r="F39" s="5">
        <v>3250000</v>
      </c>
      <c r="G39" s="5">
        <v>4305631.4648000002</v>
      </c>
      <c r="H39" s="5">
        <v>3535000</v>
      </c>
      <c r="I39" s="5">
        <v>4229633.4884000001</v>
      </c>
      <c r="L39" s="82" t="s">
        <v>354</v>
      </c>
      <c r="M39" s="82" t="s">
        <v>151</v>
      </c>
      <c r="N39" s="3" t="s">
        <v>151</v>
      </c>
      <c r="O39" s="3" t="s">
        <v>152</v>
      </c>
      <c r="P39" s="4" t="s">
        <v>401</v>
      </c>
      <c r="Q39" s="5">
        <v>265000</v>
      </c>
      <c r="R39" s="5">
        <v>269837.21798999998</v>
      </c>
      <c r="S39" s="5">
        <v>281000</v>
      </c>
      <c r="T39" s="5">
        <v>491000.00636</v>
      </c>
      <c r="W39" s="82" t="s">
        <v>346</v>
      </c>
      <c r="X39" s="3" t="s">
        <v>157</v>
      </c>
      <c r="Y39" s="3" t="s">
        <v>158</v>
      </c>
      <c r="Z39" s="4" t="s">
        <v>401</v>
      </c>
      <c r="AA39" s="5">
        <v>2864000</v>
      </c>
      <c r="AB39" s="5">
        <v>3725000</v>
      </c>
      <c r="AC39" s="5">
        <v>3907886.3190000001</v>
      </c>
      <c r="AD39" s="5">
        <v>4374000</v>
      </c>
      <c r="AG39" s="82" t="s">
        <v>346</v>
      </c>
      <c r="AH39" s="3" t="s">
        <v>157</v>
      </c>
      <c r="AI39" s="3" t="s">
        <v>158</v>
      </c>
      <c r="AJ39" s="4" t="s">
        <v>401</v>
      </c>
      <c r="AK39" s="5">
        <v>160000</v>
      </c>
      <c r="AL39" s="5">
        <v>167000</v>
      </c>
      <c r="AM39" s="5">
        <v>186710.12400000001</v>
      </c>
      <c r="AN39" s="5">
        <v>209000</v>
      </c>
      <c r="AQ39" s="82" t="s">
        <v>346</v>
      </c>
      <c r="AR39" s="3" t="s">
        <v>157</v>
      </c>
      <c r="AS39" s="3" t="s">
        <v>158</v>
      </c>
      <c r="AT39" s="4" t="s">
        <v>401</v>
      </c>
      <c r="AU39" s="5">
        <v>0</v>
      </c>
      <c r="AV39" s="5">
        <v>24320</v>
      </c>
      <c r="AW39" s="5">
        <v>326880</v>
      </c>
      <c r="AX39" s="5">
        <v>310720</v>
      </c>
      <c r="BA39" s="82" t="s">
        <v>346</v>
      </c>
      <c r="BB39" s="3" t="s">
        <v>157</v>
      </c>
      <c r="BC39" s="3" t="s">
        <v>158</v>
      </c>
      <c r="BD39" s="4" t="s">
        <v>401</v>
      </c>
      <c r="BE39" s="5">
        <v>0</v>
      </c>
      <c r="BF39" s="5">
        <v>-7590</v>
      </c>
      <c r="BG39" s="5">
        <v>-22000</v>
      </c>
      <c r="BH39" s="5">
        <v>-20020</v>
      </c>
    </row>
    <row r="40" spans="1:60" x14ac:dyDescent="0.25">
      <c r="A40" s="82" t="s">
        <v>346</v>
      </c>
      <c r="B40" s="82" t="s">
        <v>153</v>
      </c>
      <c r="C40" s="3" t="s">
        <v>153</v>
      </c>
      <c r="D40" s="3" t="s">
        <v>154</v>
      </c>
      <c r="E40" s="4" t="s">
        <v>401</v>
      </c>
      <c r="F40" s="5">
        <v>6031000</v>
      </c>
      <c r="G40" s="5">
        <v>6881000</v>
      </c>
      <c r="H40" s="5">
        <v>9007000</v>
      </c>
      <c r="I40" s="5">
        <v>9756490</v>
      </c>
      <c r="L40" s="82" t="s">
        <v>346</v>
      </c>
      <c r="M40" s="82" t="s">
        <v>153</v>
      </c>
      <c r="N40" s="3" t="s">
        <v>153</v>
      </c>
      <c r="O40" s="3" t="s">
        <v>154</v>
      </c>
      <c r="P40" s="4" t="s">
        <v>401</v>
      </c>
      <c r="Q40" s="5">
        <v>340000</v>
      </c>
      <c r="R40" s="5">
        <v>445000</v>
      </c>
      <c r="S40" s="5">
        <v>605000</v>
      </c>
      <c r="T40" s="5">
        <v>620560</v>
      </c>
      <c r="W40" s="82" t="s">
        <v>379</v>
      </c>
      <c r="X40" s="3" t="s">
        <v>159</v>
      </c>
      <c r="Y40" s="3" t="s">
        <v>160</v>
      </c>
      <c r="Z40" s="4" t="s">
        <v>401</v>
      </c>
      <c r="AA40" s="5">
        <v>2106083.6768</v>
      </c>
      <c r="AB40" s="5">
        <v>2531554.1665000003</v>
      </c>
      <c r="AC40" s="5">
        <v>3246702.6543999999</v>
      </c>
      <c r="AD40" s="5">
        <v>2829220.7496000002</v>
      </c>
      <c r="AG40" s="82" t="s">
        <v>379</v>
      </c>
      <c r="AH40" s="3" t="s">
        <v>159</v>
      </c>
      <c r="AI40" s="3" t="s">
        <v>160</v>
      </c>
      <c r="AJ40" s="4" t="s">
        <v>401</v>
      </c>
      <c r="AK40" s="5">
        <v>147150.69631</v>
      </c>
      <c r="AL40" s="5">
        <v>176878.04261999999</v>
      </c>
      <c r="AM40" s="5">
        <v>223290.47558999999</v>
      </c>
      <c r="AN40" s="5">
        <v>194578.3504</v>
      </c>
      <c r="AQ40" s="82" t="s">
        <v>379</v>
      </c>
      <c r="AR40" s="3" t="s">
        <v>159</v>
      </c>
      <c r="AS40" s="3" t="s">
        <v>160</v>
      </c>
      <c r="AT40" s="4" t="s">
        <v>401</v>
      </c>
      <c r="AU40" s="5">
        <v>0</v>
      </c>
      <c r="AV40" s="5">
        <v>0</v>
      </c>
      <c r="AW40" s="5">
        <v>0</v>
      </c>
      <c r="AX40" s="5">
        <v>512000</v>
      </c>
      <c r="BA40" s="82" t="s">
        <v>379</v>
      </c>
      <c r="BB40" s="3" t="s">
        <v>159</v>
      </c>
      <c r="BC40" s="3" t="s">
        <v>160</v>
      </c>
      <c r="BD40" s="4" t="s">
        <v>401</v>
      </c>
      <c r="BE40" s="5">
        <v>0</v>
      </c>
      <c r="BF40" s="5">
        <v>0</v>
      </c>
      <c r="BG40" s="5">
        <v>0</v>
      </c>
      <c r="BH40" s="5">
        <v>30000</v>
      </c>
    </row>
    <row r="41" spans="1:60" x14ac:dyDescent="0.25">
      <c r="A41" s="82" t="s">
        <v>346</v>
      </c>
      <c r="B41" s="82" t="s">
        <v>155</v>
      </c>
      <c r="C41" s="3" t="s">
        <v>155</v>
      </c>
      <c r="D41" s="3" t="s">
        <v>156</v>
      </c>
      <c r="E41" s="4" t="s">
        <v>401</v>
      </c>
      <c r="F41" s="5">
        <v>6406000</v>
      </c>
      <c r="G41" s="5">
        <v>7020000</v>
      </c>
      <c r="H41" s="5">
        <v>7971504.4080999997</v>
      </c>
      <c r="I41" s="5">
        <v>10640777.467652</v>
      </c>
      <c r="L41" s="82" t="s">
        <v>346</v>
      </c>
      <c r="M41" s="82" t="s">
        <v>155</v>
      </c>
      <c r="N41" s="3" t="s">
        <v>155</v>
      </c>
      <c r="O41" s="3" t="s">
        <v>156</v>
      </c>
      <c r="P41" s="4" t="s">
        <v>401</v>
      </c>
      <c r="Q41" s="5">
        <v>377000</v>
      </c>
      <c r="R41" s="5">
        <v>677000</v>
      </c>
      <c r="S41" s="5">
        <v>927636.85597999999</v>
      </c>
      <c r="T41" s="5">
        <v>906670.39943999995</v>
      </c>
      <c r="W41" s="82" t="s">
        <v>379</v>
      </c>
      <c r="X41" s="3" t="s">
        <v>161</v>
      </c>
      <c r="Y41" s="3" t="s">
        <v>162</v>
      </c>
      <c r="Z41" s="4" t="s">
        <v>401</v>
      </c>
      <c r="AA41" s="5">
        <v>870000</v>
      </c>
      <c r="AB41" s="5">
        <v>2540790.5689999997</v>
      </c>
      <c r="AC41" s="5">
        <v>3044641.9729999998</v>
      </c>
      <c r="AD41" s="5">
        <v>2504741.1932999999</v>
      </c>
      <c r="AG41" s="82" t="s">
        <v>379</v>
      </c>
      <c r="AH41" s="3" t="s">
        <v>161</v>
      </c>
      <c r="AI41" s="3" t="s">
        <v>162</v>
      </c>
      <c r="AJ41" s="4" t="s">
        <v>401</v>
      </c>
      <c r="AK41" s="5">
        <v>68000</v>
      </c>
      <c r="AL41" s="5">
        <v>123913.42783</v>
      </c>
      <c r="AM41" s="5">
        <v>145773.967</v>
      </c>
      <c r="AN41" s="5">
        <v>119924.13666</v>
      </c>
      <c r="AQ41" s="82" t="s">
        <v>379</v>
      </c>
      <c r="AR41" s="3" t="s">
        <v>161</v>
      </c>
      <c r="AS41" s="3" t="s">
        <v>162</v>
      </c>
      <c r="AT41" s="4" t="s">
        <v>401</v>
      </c>
      <c r="AU41" s="5">
        <v>0</v>
      </c>
      <c r="AV41" s="5">
        <v>0</v>
      </c>
      <c r="AW41" s="5">
        <v>0</v>
      </c>
      <c r="AX41" s="5">
        <v>608322.37806595769</v>
      </c>
      <c r="BA41" s="82" t="s">
        <v>379</v>
      </c>
      <c r="BB41" s="3" t="s">
        <v>161</v>
      </c>
      <c r="BC41" s="3" t="s">
        <v>162</v>
      </c>
      <c r="BD41" s="4" t="s">
        <v>401</v>
      </c>
      <c r="BE41" s="5">
        <v>0</v>
      </c>
      <c r="BF41" s="5">
        <v>0</v>
      </c>
      <c r="BG41" s="5">
        <v>0</v>
      </c>
      <c r="BH41" s="5">
        <v>29999.999999999985</v>
      </c>
    </row>
    <row r="42" spans="1:60" x14ac:dyDescent="0.25">
      <c r="A42" s="82" t="s">
        <v>346</v>
      </c>
      <c r="B42" s="82" t="s">
        <v>157</v>
      </c>
      <c r="C42" s="3" t="s">
        <v>157</v>
      </c>
      <c r="D42" s="3" t="s">
        <v>158</v>
      </c>
      <c r="E42" s="4" t="s">
        <v>401</v>
      </c>
      <c r="F42" s="5">
        <v>2864000</v>
      </c>
      <c r="G42" s="5">
        <v>3725000</v>
      </c>
      <c r="H42" s="5">
        <v>3907886.3190000001</v>
      </c>
      <c r="I42" s="5">
        <v>4374000</v>
      </c>
      <c r="L42" s="82" t="s">
        <v>346</v>
      </c>
      <c r="M42" s="82" t="s">
        <v>157</v>
      </c>
      <c r="N42" s="3" t="s">
        <v>157</v>
      </c>
      <c r="O42" s="3" t="s">
        <v>158</v>
      </c>
      <c r="P42" s="4" t="s">
        <v>401</v>
      </c>
      <c r="Q42" s="5">
        <v>160000</v>
      </c>
      <c r="R42" s="5">
        <v>167000</v>
      </c>
      <c r="S42" s="5">
        <v>186710.12400000001</v>
      </c>
      <c r="T42" s="5">
        <v>209000</v>
      </c>
      <c r="W42" s="82" t="s">
        <v>379</v>
      </c>
      <c r="X42" s="3" t="s">
        <v>163</v>
      </c>
      <c r="Y42" s="3" t="s">
        <v>164</v>
      </c>
      <c r="Z42" s="4" t="s">
        <v>401</v>
      </c>
      <c r="AA42" s="5">
        <v>1617000</v>
      </c>
      <c r="AB42" s="5">
        <v>1966623.3597000001</v>
      </c>
      <c r="AC42" s="5">
        <v>1162578.9147000001</v>
      </c>
      <c r="AD42" s="5">
        <v>2019831.155</v>
      </c>
      <c r="AG42" s="82" t="s">
        <v>379</v>
      </c>
      <c r="AH42" s="3" t="s">
        <v>163</v>
      </c>
      <c r="AI42" s="3" t="s">
        <v>164</v>
      </c>
      <c r="AJ42" s="4" t="s">
        <v>401</v>
      </c>
      <c r="AK42" s="5">
        <v>422000</v>
      </c>
      <c r="AL42" s="5">
        <v>475225.18202999997</v>
      </c>
      <c r="AM42" s="5">
        <v>490921.38298999995</v>
      </c>
      <c r="AN42" s="5">
        <v>488082.59271999996</v>
      </c>
      <c r="AQ42" s="82" t="s">
        <v>379</v>
      </c>
      <c r="AR42" s="3" t="s">
        <v>163</v>
      </c>
      <c r="AS42" s="3" t="s">
        <v>164</v>
      </c>
      <c r="AT42" s="4" t="s">
        <v>401</v>
      </c>
      <c r="AU42" s="5">
        <v>0</v>
      </c>
      <c r="AV42" s="5">
        <v>0</v>
      </c>
      <c r="AW42" s="5">
        <v>0</v>
      </c>
      <c r="AX42" s="5">
        <v>145976.39509504545</v>
      </c>
      <c r="BA42" s="82" t="s">
        <v>379</v>
      </c>
      <c r="BB42" s="3" t="s">
        <v>163</v>
      </c>
      <c r="BC42" s="3" t="s">
        <v>164</v>
      </c>
      <c r="BD42" s="4" t="s">
        <v>401</v>
      </c>
      <c r="BE42" s="5">
        <v>0</v>
      </c>
      <c r="BF42" s="5">
        <v>0</v>
      </c>
      <c r="BG42" s="5">
        <v>0</v>
      </c>
      <c r="BH42" s="5">
        <v>0</v>
      </c>
    </row>
    <row r="43" spans="1:60" x14ac:dyDescent="0.25">
      <c r="A43" s="82" t="s">
        <v>332</v>
      </c>
      <c r="B43" s="82" t="s">
        <v>281</v>
      </c>
      <c r="C43" s="3" t="s">
        <v>545</v>
      </c>
      <c r="D43" s="3" t="s">
        <v>544</v>
      </c>
      <c r="E43" s="4" t="s">
        <v>401</v>
      </c>
      <c r="F43" s="5">
        <v>3317794.48</v>
      </c>
      <c r="G43" s="5">
        <v>3431794.48</v>
      </c>
      <c r="H43" s="5">
        <v>3914234.5088</v>
      </c>
      <c r="I43" s="5">
        <v>3895349.3600000003</v>
      </c>
      <c r="L43" s="82" t="s">
        <v>332</v>
      </c>
      <c r="M43" s="82" t="s">
        <v>281</v>
      </c>
      <c r="N43" s="3" t="s">
        <v>545</v>
      </c>
      <c r="O43" s="3" t="s">
        <v>544</v>
      </c>
      <c r="P43" s="4" t="s">
        <v>401</v>
      </c>
      <c r="Q43" s="5">
        <v>156156</v>
      </c>
      <c r="R43" s="5">
        <v>156156</v>
      </c>
      <c r="S43" s="5">
        <v>162000.33609</v>
      </c>
      <c r="T43" s="5">
        <v>225000</v>
      </c>
      <c r="W43" s="82" t="s">
        <v>379</v>
      </c>
      <c r="X43" s="3" t="s">
        <v>165</v>
      </c>
      <c r="Y43" s="3" t="s">
        <v>166</v>
      </c>
      <c r="Z43" s="4" t="s">
        <v>401</v>
      </c>
      <c r="AA43" s="5">
        <v>4975317.1251000008</v>
      </c>
      <c r="AB43" s="5">
        <v>5079762.0570999999</v>
      </c>
      <c r="AC43" s="5">
        <v>5001858.0149999997</v>
      </c>
      <c r="AD43" s="5">
        <v>4553146.5207000002</v>
      </c>
      <c r="AG43" s="82" t="s">
        <v>379</v>
      </c>
      <c r="AH43" s="3" t="s">
        <v>165</v>
      </c>
      <c r="AI43" s="3" t="s">
        <v>166</v>
      </c>
      <c r="AJ43" s="4" t="s">
        <v>401</v>
      </c>
      <c r="AK43" s="5">
        <v>375942.22657</v>
      </c>
      <c r="AL43" s="5">
        <v>383834.23813000001</v>
      </c>
      <c r="AM43" s="5">
        <v>377947.69497000001</v>
      </c>
      <c r="AN43" s="5">
        <v>344042.39928000001</v>
      </c>
      <c r="AQ43" s="82" t="s">
        <v>379</v>
      </c>
      <c r="AR43" s="3" t="s">
        <v>165</v>
      </c>
      <c r="AS43" s="3" t="s">
        <v>166</v>
      </c>
      <c r="AT43" s="4" t="s">
        <v>401</v>
      </c>
      <c r="AU43" s="5">
        <v>0</v>
      </c>
      <c r="AV43" s="5">
        <v>0</v>
      </c>
      <c r="AW43" s="5">
        <v>0</v>
      </c>
      <c r="AX43" s="5">
        <v>577556.05073351413</v>
      </c>
      <c r="BA43" s="82" t="s">
        <v>379</v>
      </c>
      <c r="BB43" s="3" t="s">
        <v>165</v>
      </c>
      <c r="BC43" s="3" t="s">
        <v>166</v>
      </c>
      <c r="BD43" s="4" t="s">
        <v>401</v>
      </c>
      <c r="BE43" s="5">
        <v>0</v>
      </c>
      <c r="BF43" s="5">
        <v>0</v>
      </c>
      <c r="BG43" s="5">
        <v>0</v>
      </c>
      <c r="BH43" s="5">
        <v>40000</v>
      </c>
    </row>
    <row r="44" spans="1:60" x14ac:dyDescent="0.25">
      <c r="A44" s="82" t="s">
        <v>332</v>
      </c>
      <c r="B44" s="82" t="s">
        <v>281</v>
      </c>
      <c r="C44" s="3" t="s">
        <v>543</v>
      </c>
      <c r="D44" s="3" t="s">
        <v>542</v>
      </c>
      <c r="E44" s="4" t="s">
        <v>401</v>
      </c>
      <c r="F44" s="5">
        <v>6139715</v>
      </c>
      <c r="G44" s="5">
        <v>6395374</v>
      </c>
      <c r="H44" s="5">
        <v>6939640</v>
      </c>
      <c r="I44" s="5">
        <v>8442381.7417000011</v>
      </c>
      <c r="L44" s="82" t="s">
        <v>332</v>
      </c>
      <c r="M44" s="82" t="s">
        <v>281</v>
      </c>
      <c r="N44" s="3" t="s">
        <v>543</v>
      </c>
      <c r="O44" s="3" t="s">
        <v>542</v>
      </c>
      <c r="P44" s="4" t="s">
        <v>401</v>
      </c>
      <c r="Q44" s="5">
        <v>15000</v>
      </c>
      <c r="R44" s="5">
        <v>237382</v>
      </c>
      <c r="S44" s="5">
        <v>207000</v>
      </c>
      <c r="T44" s="5">
        <v>223960.1</v>
      </c>
      <c r="W44" s="82" t="s">
        <v>379</v>
      </c>
      <c r="X44" s="3" t="s">
        <v>167</v>
      </c>
      <c r="Y44" s="3" t="s">
        <v>168</v>
      </c>
      <c r="Z44" s="4" t="s">
        <v>401</v>
      </c>
      <c r="AA44" s="5">
        <v>2722332.5153000001</v>
      </c>
      <c r="AB44" s="5">
        <v>3239129.6474000001</v>
      </c>
      <c r="AC44" s="5">
        <v>3416040.0960000004</v>
      </c>
      <c r="AD44" s="5">
        <v>3027348.2489</v>
      </c>
      <c r="AG44" s="82" t="s">
        <v>379</v>
      </c>
      <c r="AH44" s="3" t="s">
        <v>167</v>
      </c>
      <c r="AI44" s="3" t="s">
        <v>168</v>
      </c>
      <c r="AJ44" s="4" t="s">
        <v>401</v>
      </c>
      <c r="AK44" s="5">
        <v>194197.80016000001</v>
      </c>
      <c r="AL44" s="5">
        <v>231063.56348000001</v>
      </c>
      <c r="AM44" s="5">
        <v>243683.48399000001</v>
      </c>
      <c r="AN44" s="5">
        <v>215956.12106999999</v>
      </c>
      <c r="AQ44" s="82" t="s">
        <v>379</v>
      </c>
      <c r="AR44" s="3" t="s">
        <v>167</v>
      </c>
      <c r="AS44" s="3" t="s">
        <v>168</v>
      </c>
      <c r="AT44" s="4" t="s">
        <v>401</v>
      </c>
      <c r="AU44" s="5">
        <v>0</v>
      </c>
      <c r="AV44" s="5">
        <v>0</v>
      </c>
      <c r="AW44" s="5">
        <v>0</v>
      </c>
      <c r="AX44" s="5">
        <v>629602.2134321495</v>
      </c>
      <c r="BA44" s="82" t="s">
        <v>379</v>
      </c>
      <c r="BB44" s="3" t="s">
        <v>167</v>
      </c>
      <c r="BC44" s="3" t="s">
        <v>168</v>
      </c>
      <c r="BD44" s="4" t="s">
        <v>401</v>
      </c>
      <c r="BE44" s="5">
        <v>0</v>
      </c>
      <c r="BF44" s="5">
        <v>0</v>
      </c>
      <c r="BG44" s="5">
        <v>0</v>
      </c>
      <c r="BH44" s="5">
        <v>30000</v>
      </c>
    </row>
    <row r="45" spans="1:60" x14ac:dyDescent="0.25">
      <c r="A45" s="82" t="s">
        <v>332</v>
      </c>
      <c r="B45" s="82" t="s">
        <v>281</v>
      </c>
      <c r="C45" s="3" t="s">
        <v>541</v>
      </c>
      <c r="D45" s="3" t="s">
        <v>540</v>
      </c>
      <c r="E45" s="4" t="s">
        <v>401</v>
      </c>
      <c r="F45" s="5">
        <v>2341326.9879999999</v>
      </c>
      <c r="G45" s="5">
        <v>2996000</v>
      </c>
      <c r="H45" s="5">
        <v>3623625.3104000003</v>
      </c>
      <c r="I45" s="5">
        <v>3798555.5300000003</v>
      </c>
      <c r="L45" s="82" t="s">
        <v>332</v>
      </c>
      <c r="M45" s="82" t="s">
        <v>281</v>
      </c>
      <c r="N45" s="3" t="s">
        <v>541</v>
      </c>
      <c r="O45" s="3" t="s">
        <v>540</v>
      </c>
      <c r="P45" s="4" t="s">
        <v>401</v>
      </c>
      <c r="Q45" s="5">
        <v>254254</v>
      </c>
      <c r="R45" s="5">
        <v>254000</v>
      </c>
      <c r="S45" s="5">
        <v>263999.70098000002</v>
      </c>
      <c r="T45" s="5">
        <v>398000</v>
      </c>
      <c r="W45" s="82" t="s">
        <v>379</v>
      </c>
      <c r="X45" s="3" t="s">
        <v>169</v>
      </c>
      <c r="Y45" s="3" t="s">
        <v>170</v>
      </c>
      <c r="Z45" s="4" t="s">
        <v>401</v>
      </c>
      <c r="AA45" s="5">
        <v>2825000</v>
      </c>
      <c r="AB45" s="5">
        <v>3721444.6456999998</v>
      </c>
      <c r="AC45" s="5">
        <v>3727949.0778000001</v>
      </c>
      <c r="AD45" s="5">
        <v>2846753.5556999999</v>
      </c>
      <c r="AG45" s="82" t="s">
        <v>379</v>
      </c>
      <c r="AH45" s="3" t="s">
        <v>169</v>
      </c>
      <c r="AI45" s="3" t="s">
        <v>170</v>
      </c>
      <c r="AJ45" s="4" t="s">
        <v>401</v>
      </c>
      <c r="AK45" s="5">
        <v>590000</v>
      </c>
      <c r="AL45" s="5">
        <v>729618.48184999998</v>
      </c>
      <c r="AM45" s="5">
        <v>560519.44455999997</v>
      </c>
      <c r="AN45" s="5">
        <v>558128.41658000008</v>
      </c>
      <c r="AQ45" s="82" t="s">
        <v>379</v>
      </c>
      <c r="AR45" s="3" t="s">
        <v>169</v>
      </c>
      <c r="AS45" s="3" t="s">
        <v>170</v>
      </c>
      <c r="AT45" s="4" t="s">
        <v>401</v>
      </c>
      <c r="AU45" s="5">
        <v>0</v>
      </c>
      <c r="AV45" s="5">
        <v>0</v>
      </c>
      <c r="AW45" s="5">
        <v>0</v>
      </c>
      <c r="AX45" s="5">
        <v>209000</v>
      </c>
      <c r="BA45" s="82" t="s">
        <v>379</v>
      </c>
      <c r="BB45" s="3" t="s">
        <v>169</v>
      </c>
      <c r="BC45" s="3" t="s">
        <v>170</v>
      </c>
      <c r="BD45" s="4" t="s">
        <v>401</v>
      </c>
      <c r="BE45" s="5">
        <v>0</v>
      </c>
      <c r="BF45" s="5">
        <v>0</v>
      </c>
      <c r="BG45" s="5">
        <v>0</v>
      </c>
      <c r="BH45" s="5">
        <v>0</v>
      </c>
    </row>
    <row r="46" spans="1:60" x14ac:dyDescent="0.25">
      <c r="A46" s="82" t="s">
        <v>332</v>
      </c>
      <c r="B46" s="82" t="s">
        <v>281</v>
      </c>
      <c r="C46" s="3" t="s">
        <v>539</v>
      </c>
      <c r="D46" s="3" t="s">
        <v>538</v>
      </c>
      <c r="E46" s="4" t="s">
        <v>401</v>
      </c>
      <c r="F46" s="5">
        <v>3818815</v>
      </c>
      <c r="G46" s="5">
        <v>4211000</v>
      </c>
      <c r="H46" s="5">
        <v>5159517.4225000003</v>
      </c>
      <c r="I46" s="5">
        <v>6076031.7243999997</v>
      </c>
      <c r="L46" s="82" t="s">
        <v>332</v>
      </c>
      <c r="M46" s="82" t="s">
        <v>281</v>
      </c>
      <c r="N46" s="3" t="s">
        <v>539</v>
      </c>
      <c r="O46" s="3" t="s">
        <v>538</v>
      </c>
      <c r="P46" s="4" t="s">
        <v>401</v>
      </c>
      <c r="Q46" s="5">
        <v>177177</v>
      </c>
      <c r="R46" s="5">
        <v>195000</v>
      </c>
      <c r="S46" s="5">
        <v>0</v>
      </c>
      <c r="T46" s="5" t="s">
        <v>14</v>
      </c>
      <c r="W46" s="82" t="s">
        <v>385</v>
      </c>
      <c r="X46" s="3" t="s">
        <v>171</v>
      </c>
      <c r="Y46" s="3" t="s">
        <v>172</v>
      </c>
      <c r="Z46" s="4" t="s">
        <v>401</v>
      </c>
      <c r="AA46" s="5">
        <v>3990170.6</v>
      </c>
      <c r="AB46" s="5">
        <v>4164151.3133</v>
      </c>
      <c r="AC46" s="5">
        <v>4717521.6701999996</v>
      </c>
      <c r="AD46" s="5">
        <v>5862908.270982</v>
      </c>
      <c r="AG46" s="82" t="s">
        <v>385</v>
      </c>
      <c r="AH46" s="3" t="s">
        <v>171</v>
      </c>
      <c r="AI46" s="3" t="s">
        <v>172</v>
      </c>
      <c r="AJ46" s="4" t="s">
        <v>401</v>
      </c>
      <c r="AK46" s="5">
        <v>241893</v>
      </c>
      <c r="AL46" s="5">
        <v>240533.19085000001</v>
      </c>
      <c r="AM46" s="5">
        <v>250955.93195</v>
      </c>
      <c r="AN46" s="5">
        <v>309255.00281099998</v>
      </c>
      <c r="AQ46" s="82" t="s">
        <v>385</v>
      </c>
      <c r="AR46" s="3" t="s">
        <v>171</v>
      </c>
      <c r="AS46" s="3" t="s">
        <v>172</v>
      </c>
      <c r="AT46" s="4" t="s">
        <v>401</v>
      </c>
      <c r="AU46" s="5">
        <v>0</v>
      </c>
      <c r="AV46" s="5">
        <v>64594.760889830533</v>
      </c>
      <c r="AW46" s="5">
        <v>12639.375</v>
      </c>
      <c r="AX46" s="5">
        <v>-34850.618181818165</v>
      </c>
      <c r="BA46" s="82" t="s">
        <v>385</v>
      </c>
      <c r="BB46" s="3" t="s">
        <v>171</v>
      </c>
      <c r="BC46" s="3" t="s">
        <v>172</v>
      </c>
      <c r="BD46" s="4" t="s">
        <v>401</v>
      </c>
      <c r="BE46" s="5">
        <v>0</v>
      </c>
      <c r="BF46" s="5">
        <v>-4943.1425934952858</v>
      </c>
      <c r="BG46" s="5">
        <v>0</v>
      </c>
      <c r="BH46" s="5">
        <v>-54663.236590909073</v>
      </c>
    </row>
    <row r="47" spans="1:60" x14ac:dyDescent="0.25">
      <c r="A47" s="82" t="s">
        <v>332</v>
      </c>
      <c r="B47" s="82" t="s">
        <v>281</v>
      </c>
      <c r="C47" s="3" t="s">
        <v>537</v>
      </c>
      <c r="D47" s="3" t="s">
        <v>536</v>
      </c>
      <c r="E47" s="4" t="s">
        <v>401</v>
      </c>
      <c r="F47" s="5">
        <v>1606749.1439999999</v>
      </c>
      <c r="G47" s="5">
        <v>2403000</v>
      </c>
      <c r="H47" s="5">
        <v>2721400.0995</v>
      </c>
      <c r="I47" s="5">
        <v>3118258.8600000003</v>
      </c>
      <c r="L47" s="82" t="s">
        <v>332</v>
      </c>
      <c r="M47" s="82" t="s">
        <v>281</v>
      </c>
      <c r="N47" s="3" t="s">
        <v>537</v>
      </c>
      <c r="O47" s="3" t="s">
        <v>536</v>
      </c>
      <c r="P47" s="4" t="s">
        <v>401</v>
      </c>
      <c r="Q47" s="5">
        <v>232232</v>
      </c>
      <c r="R47" s="5">
        <v>232000</v>
      </c>
      <c r="S47" s="5">
        <v>241000.38665</v>
      </c>
      <c r="T47" s="5">
        <v>358000</v>
      </c>
      <c r="W47" s="82" t="s">
        <v>338</v>
      </c>
      <c r="X47" s="3" t="s">
        <v>173</v>
      </c>
      <c r="Y47" s="3" t="s">
        <v>174</v>
      </c>
      <c r="Z47" s="4" t="s">
        <v>401</v>
      </c>
      <c r="AA47" s="5">
        <v>3503000</v>
      </c>
      <c r="AB47" s="5">
        <v>3378000</v>
      </c>
      <c r="AC47" s="5">
        <v>4015000</v>
      </c>
      <c r="AD47" s="5">
        <v>4546845.8994000005</v>
      </c>
      <c r="AG47" s="82" t="s">
        <v>338</v>
      </c>
      <c r="AH47" s="3" t="s">
        <v>173</v>
      </c>
      <c r="AI47" s="3" t="s">
        <v>174</v>
      </c>
      <c r="AJ47" s="4" t="s">
        <v>401</v>
      </c>
      <c r="AK47" s="5">
        <v>269000</v>
      </c>
      <c r="AL47" s="5">
        <v>269000</v>
      </c>
      <c r="AM47" s="5">
        <v>277000</v>
      </c>
      <c r="AN47" s="5">
        <v>364421.67</v>
      </c>
      <c r="AQ47" s="82" t="s">
        <v>338</v>
      </c>
      <c r="AR47" s="3" t="s">
        <v>173</v>
      </c>
      <c r="AS47" s="3" t="s">
        <v>174</v>
      </c>
      <c r="AT47" s="4" t="s">
        <v>401</v>
      </c>
      <c r="AU47" s="5">
        <v>0</v>
      </c>
      <c r="AV47" s="5">
        <v>0</v>
      </c>
      <c r="AW47" s="5">
        <v>0</v>
      </c>
      <c r="AX47" s="5">
        <v>-174686.5</v>
      </c>
      <c r="BA47" s="82" t="s">
        <v>338</v>
      </c>
      <c r="BB47" s="3" t="s">
        <v>173</v>
      </c>
      <c r="BC47" s="3" t="s">
        <v>174</v>
      </c>
      <c r="BD47" s="4" t="s">
        <v>401</v>
      </c>
      <c r="BE47" s="5">
        <v>0</v>
      </c>
      <c r="BF47" s="5">
        <v>0</v>
      </c>
      <c r="BG47" s="5">
        <v>0</v>
      </c>
      <c r="BH47" s="5">
        <v>60000</v>
      </c>
    </row>
    <row r="48" spans="1:60" x14ac:dyDescent="0.25">
      <c r="A48" s="82" t="s">
        <v>332</v>
      </c>
      <c r="B48" s="82" t="s">
        <v>281</v>
      </c>
      <c r="C48" s="3" t="s">
        <v>535</v>
      </c>
      <c r="D48" s="3" t="s">
        <v>534</v>
      </c>
      <c r="E48" s="4" t="s">
        <v>401</v>
      </c>
      <c r="F48" s="5">
        <v>8131000</v>
      </c>
      <c r="G48" s="5">
        <v>4755736.1586999996</v>
      </c>
      <c r="H48" s="5">
        <v>5051174.4673000006</v>
      </c>
      <c r="I48" s="5">
        <v>6226831.3251999998</v>
      </c>
      <c r="L48" s="82" t="s">
        <v>332</v>
      </c>
      <c r="M48" s="82" t="s">
        <v>281</v>
      </c>
      <c r="N48" s="3" t="s">
        <v>535</v>
      </c>
      <c r="O48" s="3" t="s">
        <v>534</v>
      </c>
      <c r="P48" s="4" t="s">
        <v>401</v>
      </c>
      <c r="Q48" s="5">
        <v>20000</v>
      </c>
      <c r="R48" s="5">
        <v>0</v>
      </c>
      <c r="S48" s="5">
        <v>0</v>
      </c>
      <c r="T48" s="5" t="s">
        <v>14</v>
      </c>
      <c r="W48" s="82" t="s">
        <v>338</v>
      </c>
      <c r="X48" s="3" t="s">
        <v>175</v>
      </c>
      <c r="Y48" s="3" t="s">
        <v>176</v>
      </c>
      <c r="Z48" s="4" t="s">
        <v>401</v>
      </c>
      <c r="AA48" s="5">
        <v>1996000</v>
      </c>
      <c r="AB48" s="5">
        <v>2101000</v>
      </c>
      <c r="AC48" s="5">
        <v>2784000</v>
      </c>
      <c r="AD48" s="5">
        <v>4014000</v>
      </c>
      <c r="AG48" s="82" t="s">
        <v>338</v>
      </c>
      <c r="AH48" s="3" t="s">
        <v>175</v>
      </c>
      <c r="AI48" s="3" t="s">
        <v>176</v>
      </c>
      <c r="AJ48" s="4" t="s">
        <v>401</v>
      </c>
      <c r="AK48" s="5">
        <v>112000</v>
      </c>
      <c r="AL48" s="5">
        <v>112000</v>
      </c>
      <c r="AM48" s="5">
        <v>146000</v>
      </c>
      <c r="AN48" s="5">
        <v>178000</v>
      </c>
      <c r="AQ48" s="82" t="s">
        <v>338</v>
      </c>
      <c r="AR48" s="3" t="s">
        <v>175</v>
      </c>
      <c r="AS48" s="3" t="s">
        <v>176</v>
      </c>
      <c r="AT48" s="4" t="s">
        <v>401</v>
      </c>
      <c r="AU48" s="5">
        <v>0</v>
      </c>
      <c r="AV48" s="5">
        <v>753271</v>
      </c>
      <c r="AW48" s="5">
        <v>881786</v>
      </c>
      <c r="AX48" s="5">
        <v>40437</v>
      </c>
      <c r="BA48" s="82" t="s">
        <v>338</v>
      </c>
      <c r="BB48" s="3" t="s">
        <v>175</v>
      </c>
      <c r="BC48" s="3" t="s">
        <v>176</v>
      </c>
      <c r="BD48" s="4" t="s">
        <v>401</v>
      </c>
      <c r="BE48" s="5">
        <v>0</v>
      </c>
      <c r="BF48" s="5">
        <v>32953</v>
      </c>
      <c r="BG48" s="5">
        <v>2605</v>
      </c>
      <c r="BH48" s="5">
        <v>-4890</v>
      </c>
    </row>
    <row r="49" spans="1:60" x14ac:dyDescent="0.25">
      <c r="A49" s="82" t="s">
        <v>332</v>
      </c>
      <c r="B49" s="82" t="s">
        <v>281</v>
      </c>
      <c r="C49" s="3" t="s">
        <v>533</v>
      </c>
      <c r="D49" s="3" t="s">
        <v>532</v>
      </c>
      <c r="E49" s="4" t="s">
        <v>401</v>
      </c>
      <c r="F49" s="5">
        <v>3033000</v>
      </c>
      <c r="G49" s="5">
        <v>1821911.4604</v>
      </c>
      <c r="H49" s="5">
        <v>3452963.4952000002</v>
      </c>
      <c r="I49" s="5">
        <v>4706916.5611999994</v>
      </c>
      <c r="L49" s="82" t="s">
        <v>332</v>
      </c>
      <c r="M49" s="82" t="s">
        <v>281</v>
      </c>
      <c r="N49" s="3" t="s">
        <v>533</v>
      </c>
      <c r="O49" s="3" t="s">
        <v>532</v>
      </c>
      <c r="P49" s="4" t="s">
        <v>401</v>
      </c>
      <c r="Q49" s="5">
        <v>324000</v>
      </c>
      <c r="R49" s="5">
        <v>154857.27757999999</v>
      </c>
      <c r="S49" s="5">
        <v>158064.56485000002</v>
      </c>
      <c r="T49" s="5">
        <v>348371.95022999996</v>
      </c>
      <c r="W49" s="82" t="s">
        <v>338</v>
      </c>
      <c r="X49" s="3" t="s">
        <v>177</v>
      </c>
      <c r="Y49" s="3" t="s">
        <v>178</v>
      </c>
      <c r="Z49" s="4" t="s">
        <v>401</v>
      </c>
      <c r="AA49" s="5">
        <v>3357000</v>
      </c>
      <c r="AB49" s="5">
        <v>3387000</v>
      </c>
      <c r="AC49" s="5">
        <v>3763000</v>
      </c>
      <c r="AD49" s="5">
        <v>5324863.0210999995</v>
      </c>
      <c r="AG49" s="82" t="s">
        <v>338</v>
      </c>
      <c r="AH49" s="3" t="s">
        <v>177</v>
      </c>
      <c r="AI49" s="3" t="s">
        <v>178</v>
      </c>
      <c r="AJ49" s="4" t="s">
        <v>401</v>
      </c>
      <c r="AK49" s="5">
        <v>137000</v>
      </c>
      <c r="AL49" s="5">
        <v>137000</v>
      </c>
      <c r="AM49" s="5">
        <v>145000</v>
      </c>
      <c r="AN49" s="5">
        <v>188797.9258</v>
      </c>
      <c r="AQ49" s="82" t="s">
        <v>338</v>
      </c>
      <c r="AR49" s="3" t="s">
        <v>177</v>
      </c>
      <c r="AS49" s="3" t="s">
        <v>178</v>
      </c>
      <c r="AT49" s="4" t="s">
        <v>401</v>
      </c>
      <c r="AU49" s="5">
        <v>0</v>
      </c>
      <c r="AV49" s="5">
        <v>0</v>
      </c>
      <c r="AW49" s="5">
        <v>0</v>
      </c>
      <c r="AX49" s="5">
        <v>0</v>
      </c>
      <c r="BA49" s="82" t="s">
        <v>338</v>
      </c>
      <c r="BB49" s="3" t="s">
        <v>177</v>
      </c>
      <c r="BC49" s="3" t="s">
        <v>178</v>
      </c>
      <c r="BD49" s="4" t="s">
        <v>401</v>
      </c>
      <c r="BE49" s="5">
        <v>0</v>
      </c>
      <c r="BF49" s="5">
        <v>0</v>
      </c>
      <c r="BG49" s="5">
        <v>0</v>
      </c>
      <c r="BH49" s="5">
        <v>0</v>
      </c>
    </row>
    <row r="50" spans="1:60" x14ac:dyDescent="0.25">
      <c r="A50" s="82" t="s">
        <v>379</v>
      </c>
      <c r="B50" s="82" t="s">
        <v>159</v>
      </c>
      <c r="C50" s="3" t="s">
        <v>159</v>
      </c>
      <c r="D50" s="3" t="s">
        <v>160</v>
      </c>
      <c r="E50" s="4" t="s">
        <v>401</v>
      </c>
      <c r="F50" s="5">
        <v>2106083.6768</v>
      </c>
      <c r="G50" s="5">
        <v>2531554.1665000003</v>
      </c>
      <c r="H50" s="5">
        <v>3246702.6543999999</v>
      </c>
      <c r="I50" s="5">
        <v>2829220.7496000002</v>
      </c>
      <c r="L50" s="82" t="s">
        <v>379</v>
      </c>
      <c r="M50" s="82" t="s">
        <v>159</v>
      </c>
      <c r="N50" s="3" t="s">
        <v>159</v>
      </c>
      <c r="O50" s="3" t="s">
        <v>160</v>
      </c>
      <c r="P50" s="4" t="s">
        <v>401</v>
      </c>
      <c r="Q50" s="5">
        <v>147150.69631</v>
      </c>
      <c r="R50" s="5">
        <v>176878.04261999999</v>
      </c>
      <c r="S50" s="5">
        <v>223290.47558999999</v>
      </c>
      <c r="T50" s="5">
        <v>194578.3504</v>
      </c>
      <c r="W50" s="82" t="s">
        <v>338</v>
      </c>
      <c r="X50" s="3" t="s">
        <v>179</v>
      </c>
      <c r="Y50" s="3" t="s">
        <v>180</v>
      </c>
      <c r="Z50" s="4" t="s">
        <v>401</v>
      </c>
      <c r="AA50" s="5">
        <v>8205000</v>
      </c>
      <c r="AB50" s="5">
        <v>8199734.3999999994</v>
      </c>
      <c r="AC50" s="5">
        <v>11076955.130000001</v>
      </c>
      <c r="AD50" s="5">
        <v>10448120.279999999</v>
      </c>
      <c r="AG50" s="82" t="s">
        <v>338</v>
      </c>
      <c r="AH50" s="3" t="s">
        <v>179</v>
      </c>
      <c r="AI50" s="3" t="s">
        <v>180</v>
      </c>
      <c r="AJ50" s="4" t="s">
        <v>401</v>
      </c>
      <c r="AK50" s="5">
        <v>355000</v>
      </c>
      <c r="AL50" s="5">
        <v>365508</v>
      </c>
      <c r="AM50" s="5">
        <v>355500</v>
      </c>
      <c r="AN50" s="5">
        <v>429667</v>
      </c>
      <c r="AQ50" s="82" t="s">
        <v>338</v>
      </c>
      <c r="AR50" s="3" t="s">
        <v>179</v>
      </c>
      <c r="AS50" s="3" t="s">
        <v>180</v>
      </c>
      <c r="AT50" s="4" t="s">
        <v>401</v>
      </c>
      <c r="AU50" s="5">
        <v>0</v>
      </c>
      <c r="AV50" s="5">
        <v>1104999.9999999991</v>
      </c>
      <c r="AW50" s="5">
        <v>0</v>
      </c>
      <c r="AX50" s="5">
        <v>0</v>
      </c>
      <c r="BA50" s="82" t="s">
        <v>338</v>
      </c>
      <c r="BB50" s="3" t="s">
        <v>179</v>
      </c>
      <c r="BC50" s="3" t="s">
        <v>180</v>
      </c>
      <c r="BD50" s="4" t="s">
        <v>401</v>
      </c>
      <c r="BE50" s="5">
        <v>0</v>
      </c>
      <c r="BF50" s="5">
        <v>0</v>
      </c>
      <c r="BG50" s="5">
        <v>0</v>
      </c>
      <c r="BH50" s="5">
        <v>0</v>
      </c>
    </row>
    <row r="51" spans="1:60" x14ac:dyDescent="0.25">
      <c r="A51" s="82" t="s">
        <v>379</v>
      </c>
      <c r="B51" s="82" t="s">
        <v>161</v>
      </c>
      <c r="C51" s="3" t="s">
        <v>161</v>
      </c>
      <c r="D51" s="3" t="s">
        <v>162</v>
      </c>
      <c r="E51" s="4" t="s">
        <v>401</v>
      </c>
      <c r="F51" s="5">
        <v>870000</v>
      </c>
      <c r="G51" s="5">
        <v>2540790.5689999997</v>
      </c>
      <c r="H51" s="5">
        <v>3044641.9729999998</v>
      </c>
      <c r="I51" s="5">
        <v>2504741.1932999999</v>
      </c>
      <c r="L51" s="82" t="s">
        <v>379</v>
      </c>
      <c r="M51" s="82" t="s">
        <v>161</v>
      </c>
      <c r="N51" s="3" t="s">
        <v>161</v>
      </c>
      <c r="O51" s="3" t="s">
        <v>162</v>
      </c>
      <c r="P51" s="4" t="s">
        <v>401</v>
      </c>
      <c r="Q51" s="5">
        <v>68000</v>
      </c>
      <c r="R51" s="5">
        <v>123913.42783</v>
      </c>
      <c r="S51" s="5">
        <v>145773.967</v>
      </c>
      <c r="T51" s="5">
        <v>119924.13666</v>
      </c>
      <c r="W51" s="82" t="s">
        <v>338</v>
      </c>
      <c r="X51" s="3" t="s">
        <v>181</v>
      </c>
      <c r="Y51" s="3" t="s">
        <v>182</v>
      </c>
      <c r="Z51" s="4" t="s">
        <v>401</v>
      </c>
      <c r="AA51" s="5">
        <v>2759538.3626600001</v>
      </c>
      <c r="AB51" s="5">
        <v>3031960.4371400001</v>
      </c>
      <c r="AC51" s="5">
        <v>3180000</v>
      </c>
      <c r="AD51" s="5">
        <v>3796549.1507000001</v>
      </c>
      <c r="AG51" s="82" t="s">
        <v>338</v>
      </c>
      <c r="AH51" s="3" t="s">
        <v>181</v>
      </c>
      <c r="AI51" s="3" t="s">
        <v>182</v>
      </c>
      <c r="AJ51" s="4" t="s">
        <v>401</v>
      </c>
      <c r="AK51" s="5">
        <v>138138</v>
      </c>
      <c r="AL51" s="5">
        <v>138460</v>
      </c>
      <c r="AM51" s="5">
        <v>138000</v>
      </c>
      <c r="AN51" s="5">
        <v>187935.85358999998</v>
      </c>
      <c r="AQ51" s="82" t="s">
        <v>338</v>
      </c>
      <c r="AR51" s="3" t="s">
        <v>181</v>
      </c>
      <c r="AS51" s="3" t="s">
        <v>182</v>
      </c>
      <c r="AT51" s="4" t="s">
        <v>401</v>
      </c>
      <c r="AU51" s="5">
        <v>0</v>
      </c>
      <c r="AV51" s="5">
        <v>-1290.0000399998389</v>
      </c>
      <c r="AW51" s="5">
        <v>118534.18721909774</v>
      </c>
      <c r="AX51" s="5">
        <v>-46466.256742495578</v>
      </c>
      <c r="BA51" s="82" t="s">
        <v>338</v>
      </c>
      <c r="BB51" s="3" t="s">
        <v>181</v>
      </c>
      <c r="BC51" s="3" t="s">
        <v>182</v>
      </c>
      <c r="BD51" s="4" t="s">
        <v>401</v>
      </c>
      <c r="BE51" s="5">
        <v>0</v>
      </c>
      <c r="BF51" s="5">
        <v>19220</v>
      </c>
      <c r="BG51" s="5">
        <v>24944.557197672664</v>
      </c>
      <c r="BH51" s="5">
        <v>-349.21956810590927</v>
      </c>
    </row>
    <row r="52" spans="1:60" x14ac:dyDescent="0.25">
      <c r="A52" s="82" t="s">
        <v>379</v>
      </c>
      <c r="B52" s="82" t="s">
        <v>163</v>
      </c>
      <c r="C52" s="3" t="s">
        <v>163</v>
      </c>
      <c r="D52" s="3" t="s">
        <v>164</v>
      </c>
      <c r="E52" s="4" t="s">
        <v>401</v>
      </c>
      <c r="F52" s="5">
        <v>1617000</v>
      </c>
      <c r="G52" s="5">
        <v>1966623.3597000001</v>
      </c>
      <c r="H52" s="5">
        <v>1162578.9147000001</v>
      </c>
      <c r="I52" s="5">
        <v>2019831.155</v>
      </c>
      <c r="L52" s="82" t="s">
        <v>379</v>
      </c>
      <c r="M52" s="82" t="s">
        <v>163</v>
      </c>
      <c r="N52" s="3" t="s">
        <v>163</v>
      </c>
      <c r="O52" s="3" t="s">
        <v>164</v>
      </c>
      <c r="P52" s="4" t="s">
        <v>401</v>
      </c>
      <c r="Q52" s="5">
        <v>422000</v>
      </c>
      <c r="R52" s="5">
        <v>475225.18202999997</v>
      </c>
      <c r="S52" s="5">
        <v>490921.38298999995</v>
      </c>
      <c r="T52" s="5">
        <v>488082.59271999996</v>
      </c>
      <c r="W52" s="82" t="s">
        <v>338</v>
      </c>
      <c r="X52" s="3" t="s">
        <v>183</v>
      </c>
      <c r="Y52" s="3" t="s">
        <v>184</v>
      </c>
      <c r="Z52" s="4" t="s">
        <v>401</v>
      </c>
      <c r="AA52" s="5">
        <v>2736000</v>
      </c>
      <c r="AB52" s="5">
        <v>3363000</v>
      </c>
      <c r="AC52" s="5">
        <v>4384000</v>
      </c>
      <c r="AD52" s="5">
        <v>5225000</v>
      </c>
      <c r="AG52" s="82" t="s">
        <v>338</v>
      </c>
      <c r="AH52" s="3" t="s">
        <v>183</v>
      </c>
      <c r="AI52" s="3" t="s">
        <v>184</v>
      </c>
      <c r="AJ52" s="4" t="s">
        <v>401</v>
      </c>
      <c r="AK52" s="5">
        <v>728000</v>
      </c>
      <c r="AL52" s="5">
        <v>177000</v>
      </c>
      <c r="AM52" s="5">
        <v>161000</v>
      </c>
      <c r="AN52" s="5">
        <v>233000</v>
      </c>
      <c r="AQ52" s="82" t="s">
        <v>338</v>
      </c>
      <c r="AR52" s="3" t="s">
        <v>183</v>
      </c>
      <c r="AS52" s="3" t="s">
        <v>184</v>
      </c>
      <c r="AT52" s="4" t="s">
        <v>401</v>
      </c>
      <c r="AU52" s="5">
        <v>0</v>
      </c>
      <c r="AV52" s="5">
        <v>0</v>
      </c>
      <c r="AW52" s="5">
        <v>1026000</v>
      </c>
      <c r="AX52" s="5">
        <v>1399000</v>
      </c>
      <c r="BA52" s="82" t="s">
        <v>338</v>
      </c>
      <c r="BB52" s="3" t="s">
        <v>183</v>
      </c>
      <c r="BC52" s="3" t="s">
        <v>184</v>
      </c>
      <c r="BD52" s="4" t="s">
        <v>401</v>
      </c>
      <c r="BE52" s="5">
        <v>0</v>
      </c>
      <c r="BF52" s="5">
        <v>0</v>
      </c>
      <c r="BG52" s="5">
        <v>0</v>
      </c>
      <c r="BH52" s="5">
        <v>0</v>
      </c>
    </row>
    <row r="53" spans="1:60" x14ac:dyDescent="0.25">
      <c r="A53" s="82" t="s">
        <v>379</v>
      </c>
      <c r="B53" s="82" t="s">
        <v>165</v>
      </c>
      <c r="C53" s="3" t="s">
        <v>165</v>
      </c>
      <c r="D53" s="3" t="s">
        <v>166</v>
      </c>
      <c r="E53" s="4" t="s">
        <v>401</v>
      </c>
      <c r="F53" s="5">
        <v>4975317.1251000008</v>
      </c>
      <c r="G53" s="5">
        <v>5079762.0570999999</v>
      </c>
      <c r="H53" s="5">
        <v>5001858.0149999997</v>
      </c>
      <c r="I53" s="5">
        <v>4553146.5207000002</v>
      </c>
      <c r="L53" s="82" t="s">
        <v>379</v>
      </c>
      <c r="M53" s="82" t="s">
        <v>165</v>
      </c>
      <c r="N53" s="3" t="s">
        <v>165</v>
      </c>
      <c r="O53" s="3" t="s">
        <v>166</v>
      </c>
      <c r="P53" s="4" t="s">
        <v>401</v>
      </c>
      <c r="Q53" s="5">
        <v>375942.22657</v>
      </c>
      <c r="R53" s="5">
        <v>383834.23813000001</v>
      </c>
      <c r="S53" s="5">
        <v>377947.69497000001</v>
      </c>
      <c r="T53" s="5">
        <v>344042.39928000001</v>
      </c>
      <c r="W53" s="82" t="s">
        <v>338</v>
      </c>
      <c r="X53" s="3" t="s">
        <v>185</v>
      </c>
      <c r="Y53" s="3" t="s">
        <v>186</v>
      </c>
      <c r="Z53" s="4" t="s">
        <v>401</v>
      </c>
      <c r="AA53" s="5">
        <v>3242000</v>
      </c>
      <c r="AB53" s="5">
        <v>3354000</v>
      </c>
      <c r="AC53" s="5">
        <v>3750000</v>
      </c>
      <c r="AD53" s="5">
        <v>3041410</v>
      </c>
      <c r="AG53" s="82" t="s">
        <v>338</v>
      </c>
      <c r="AH53" s="3" t="s">
        <v>185</v>
      </c>
      <c r="AI53" s="3" t="s">
        <v>186</v>
      </c>
      <c r="AJ53" s="4" t="s">
        <v>401</v>
      </c>
      <c r="AK53" s="5">
        <v>170000</v>
      </c>
      <c r="AL53" s="5">
        <v>170000</v>
      </c>
      <c r="AM53" s="5">
        <v>174000</v>
      </c>
      <c r="AN53" s="5">
        <v>195370</v>
      </c>
      <c r="AQ53" s="82" t="s">
        <v>338</v>
      </c>
      <c r="AR53" s="3" t="s">
        <v>185</v>
      </c>
      <c r="AS53" s="3" t="s">
        <v>186</v>
      </c>
      <c r="AT53" s="4" t="s">
        <v>401</v>
      </c>
      <c r="AU53" s="5">
        <v>0</v>
      </c>
      <c r="AV53" s="5">
        <v>0</v>
      </c>
      <c r="AW53" s="5">
        <v>-1203000</v>
      </c>
      <c r="AX53" s="5">
        <v>-34460</v>
      </c>
      <c r="BA53" s="82" t="s">
        <v>338</v>
      </c>
      <c r="BB53" s="3" t="s">
        <v>185</v>
      </c>
      <c r="BC53" s="3" t="s">
        <v>186</v>
      </c>
      <c r="BD53" s="4" t="s">
        <v>401</v>
      </c>
      <c r="BE53" s="5">
        <v>0</v>
      </c>
      <c r="BF53" s="5">
        <v>0</v>
      </c>
      <c r="BG53" s="5">
        <v>5000</v>
      </c>
      <c r="BH53" s="5">
        <v>0</v>
      </c>
    </row>
    <row r="54" spans="1:60" x14ac:dyDescent="0.25">
      <c r="A54" s="82" t="s">
        <v>379</v>
      </c>
      <c r="B54" s="82" t="s">
        <v>167</v>
      </c>
      <c r="C54" s="3" t="s">
        <v>167</v>
      </c>
      <c r="D54" s="3" t="s">
        <v>168</v>
      </c>
      <c r="E54" s="4" t="s">
        <v>401</v>
      </c>
      <c r="F54" s="5">
        <v>2722332.5153000001</v>
      </c>
      <c r="G54" s="5">
        <v>3239129.6474000001</v>
      </c>
      <c r="H54" s="5">
        <v>3416040.0960000004</v>
      </c>
      <c r="I54" s="5">
        <v>3027348.2489</v>
      </c>
      <c r="L54" s="82" t="s">
        <v>379</v>
      </c>
      <c r="M54" s="82" t="s">
        <v>167</v>
      </c>
      <c r="N54" s="3" t="s">
        <v>167</v>
      </c>
      <c r="O54" s="3" t="s">
        <v>168</v>
      </c>
      <c r="P54" s="4" t="s">
        <v>401</v>
      </c>
      <c r="Q54" s="5">
        <v>194197.80016000001</v>
      </c>
      <c r="R54" s="5">
        <v>231063.56348000001</v>
      </c>
      <c r="S54" s="5">
        <v>243683.48399000001</v>
      </c>
      <c r="T54" s="5">
        <v>215956.12106999999</v>
      </c>
      <c r="W54" s="82" t="s">
        <v>338</v>
      </c>
      <c r="X54" s="3" t="s">
        <v>187</v>
      </c>
      <c r="Y54" s="3" t="s">
        <v>188</v>
      </c>
      <c r="Z54" s="4" t="s">
        <v>401</v>
      </c>
      <c r="AA54" s="5">
        <v>521000</v>
      </c>
      <c r="AB54" s="5">
        <v>3218000</v>
      </c>
      <c r="AC54" s="5">
        <v>3709000</v>
      </c>
      <c r="AD54" s="5">
        <v>3526080.4534</v>
      </c>
      <c r="AG54" s="82" t="s">
        <v>338</v>
      </c>
      <c r="AH54" s="3" t="s">
        <v>187</v>
      </c>
      <c r="AI54" s="3" t="s">
        <v>188</v>
      </c>
      <c r="AJ54" s="4" t="s">
        <v>401</v>
      </c>
      <c r="AK54" s="5">
        <v>144000</v>
      </c>
      <c r="AL54" s="5">
        <v>141000</v>
      </c>
      <c r="AM54" s="5">
        <v>149000</v>
      </c>
      <c r="AN54" s="5">
        <v>143276.08773</v>
      </c>
      <c r="AQ54" s="82" t="s">
        <v>338</v>
      </c>
      <c r="AR54" s="3" t="s">
        <v>187</v>
      </c>
      <c r="AS54" s="3" t="s">
        <v>188</v>
      </c>
      <c r="AT54" s="4" t="s">
        <v>401</v>
      </c>
      <c r="AU54" s="5">
        <v>0</v>
      </c>
      <c r="AV54" s="5">
        <v>-1082000</v>
      </c>
      <c r="AW54" s="5">
        <v>-1072000</v>
      </c>
      <c r="AX54" s="5">
        <v>14000</v>
      </c>
      <c r="BA54" s="82" t="s">
        <v>338</v>
      </c>
      <c r="BB54" s="3" t="s">
        <v>187</v>
      </c>
      <c r="BC54" s="3" t="s">
        <v>188</v>
      </c>
      <c r="BD54" s="4" t="s">
        <v>401</v>
      </c>
      <c r="BE54" s="5">
        <v>0</v>
      </c>
      <c r="BF54" s="5">
        <v>-21000</v>
      </c>
      <c r="BG54" s="5">
        <v>-26000</v>
      </c>
      <c r="BH54" s="5">
        <v>1000</v>
      </c>
    </row>
    <row r="55" spans="1:60" x14ac:dyDescent="0.25">
      <c r="A55" s="82" t="s">
        <v>379</v>
      </c>
      <c r="B55" s="82" t="s">
        <v>169</v>
      </c>
      <c r="C55" s="3" t="s">
        <v>169</v>
      </c>
      <c r="D55" s="3" t="s">
        <v>170</v>
      </c>
      <c r="E55" s="4" t="s">
        <v>401</v>
      </c>
      <c r="F55" s="5">
        <v>2825000</v>
      </c>
      <c r="G55" s="5">
        <v>3721444.6456999998</v>
      </c>
      <c r="H55" s="5">
        <v>3727949.0778000001</v>
      </c>
      <c r="I55" s="5">
        <v>2846753.5556999999</v>
      </c>
      <c r="L55" s="82" t="s">
        <v>379</v>
      </c>
      <c r="M55" s="82" t="s">
        <v>169</v>
      </c>
      <c r="N55" s="3" t="s">
        <v>169</v>
      </c>
      <c r="O55" s="3" t="s">
        <v>170</v>
      </c>
      <c r="P55" s="4" t="s">
        <v>401</v>
      </c>
      <c r="Q55" s="5">
        <v>590000</v>
      </c>
      <c r="R55" s="5">
        <v>729618.48184999998</v>
      </c>
      <c r="S55" s="5">
        <v>560519.44455999997</v>
      </c>
      <c r="T55" s="5">
        <v>558128.41658000008</v>
      </c>
      <c r="W55" s="82" t="s">
        <v>338</v>
      </c>
      <c r="X55" s="87" t="s">
        <v>189</v>
      </c>
      <c r="Y55" s="87" t="s">
        <v>190</v>
      </c>
      <c r="Z55" s="4" t="s">
        <v>401</v>
      </c>
      <c r="AA55" s="5">
        <v>2180000</v>
      </c>
      <c r="AB55" s="5">
        <v>3402417.6576</v>
      </c>
      <c r="AC55" s="5">
        <v>2441000</v>
      </c>
      <c r="AD55" s="5">
        <v>2304219</v>
      </c>
      <c r="AG55" s="82" t="s">
        <v>338</v>
      </c>
      <c r="AH55" s="87" t="s">
        <v>189</v>
      </c>
      <c r="AI55" s="87" t="s">
        <v>190</v>
      </c>
      <c r="AJ55" s="4" t="s">
        <v>401</v>
      </c>
      <c r="AK55" s="5">
        <v>167000</v>
      </c>
      <c r="AL55" s="5">
        <v>226570.36335999999</v>
      </c>
      <c r="AM55" s="5">
        <v>0</v>
      </c>
      <c r="AN55" s="5">
        <v>209312</v>
      </c>
      <c r="AQ55" s="82" t="s">
        <v>338</v>
      </c>
      <c r="AR55" s="87" t="s">
        <v>189</v>
      </c>
      <c r="AS55" s="87" t="s">
        <v>190</v>
      </c>
      <c r="AT55" s="4" t="s">
        <v>401</v>
      </c>
      <c r="AU55" s="5">
        <v>0</v>
      </c>
      <c r="AV55" s="5">
        <v>-1361000</v>
      </c>
      <c r="AW55" s="5">
        <v>-157000</v>
      </c>
      <c r="AX55" s="5">
        <v>0</v>
      </c>
      <c r="BA55" s="82" t="s">
        <v>338</v>
      </c>
      <c r="BB55" s="87" t="s">
        <v>189</v>
      </c>
      <c r="BC55" s="87" t="s">
        <v>190</v>
      </c>
      <c r="BD55" s="4" t="s">
        <v>401</v>
      </c>
      <c r="BE55" s="5">
        <v>0</v>
      </c>
      <c r="BF55" s="5">
        <v>-79000</v>
      </c>
      <c r="BG55" s="5">
        <v>157000</v>
      </c>
      <c r="BH55" s="5">
        <v>0</v>
      </c>
    </row>
    <row r="56" spans="1:60" x14ac:dyDescent="0.25">
      <c r="A56" s="82" t="s">
        <v>334</v>
      </c>
      <c r="B56" s="82" t="s">
        <v>297</v>
      </c>
      <c r="C56" s="87" t="s">
        <v>531</v>
      </c>
      <c r="D56" s="87" t="s">
        <v>530</v>
      </c>
      <c r="E56" s="4" t="s">
        <v>401</v>
      </c>
      <c r="F56" s="5">
        <v>4916788.1500000004</v>
      </c>
      <c r="G56" s="5">
        <v>5738655.1793</v>
      </c>
      <c r="H56" s="5">
        <v>5825043.4172</v>
      </c>
      <c r="I56" s="5">
        <v>6144851.0460000001</v>
      </c>
      <c r="L56" s="82" t="s">
        <v>334</v>
      </c>
      <c r="M56" s="82" t="s">
        <v>297</v>
      </c>
      <c r="N56" s="87" t="s">
        <v>531</v>
      </c>
      <c r="O56" s="87" t="s">
        <v>530</v>
      </c>
      <c r="P56" s="4" t="s">
        <v>401</v>
      </c>
      <c r="Q56" s="5">
        <v>638000</v>
      </c>
      <c r="R56" s="5">
        <v>656500.71137000003</v>
      </c>
      <c r="S56" s="5">
        <v>687958.12170999998</v>
      </c>
      <c r="T56" s="5">
        <v>687961.95499</v>
      </c>
      <c r="W56" s="82" t="s">
        <v>338</v>
      </c>
      <c r="X56" s="3" t="s">
        <v>191</v>
      </c>
      <c r="Y56" s="3" t="s">
        <v>192</v>
      </c>
      <c r="Z56" s="4" t="s">
        <v>401</v>
      </c>
      <c r="AA56" s="5">
        <v>3546000</v>
      </c>
      <c r="AB56" s="5">
        <v>3871289.1879699999</v>
      </c>
      <c r="AC56" s="5">
        <v>4700499</v>
      </c>
      <c r="AD56" s="5">
        <v>4693000</v>
      </c>
      <c r="AG56" s="82" t="s">
        <v>338</v>
      </c>
      <c r="AH56" s="3" t="s">
        <v>191</v>
      </c>
      <c r="AI56" s="3" t="s">
        <v>192</v>
      </c>
      <c r="AJ56" s="4" t="s">
        <v>401</v>
      </c>
      <c r="AK56" s="5">
        <v>269000</v>
      </c>
      <c r="AL56" s="5">
        <v>345371.19</v>
      </c>
      <c r="AM56" s="5">
        <v>250114</v>
      </c>
      <c r="AN56" s="5">
        <v>276000</v>
      </c>
      <c r="AQ56" s="82" t="s">
        <v>338</v>
      </c>
      <c r="AR56" s="3" t="s">
        <v>191</v>
      </c>
      <c r="AS56" s="3" t="s">
        <v>192</v>
      </c>
      <c r="AT56" s="4" t="s">
        <v>401</v>
      </c>
      <c r="AU56" s="5">
        <v>0</v>
      </c>
      <c r="AV56" s="5">
        <v>-1145008.0260941968</v>
      </c>
      <c r="AW56" s="5">
        <v>-1367898.0664170934</v>
      </c>
      <c r="AX56" s="5">
        <v>-873195.92537653912</v>
      </c>
      <c r="BA56" s="82" t="s">
        <v>338</v>
      </c>
      <c r="BB56" s="3" t="s">
        <v>191</v>
      </c>
      <c r="BC56" s="3" t="s">
        <v>192</v>
      </c>
      <c r="BD56" s="4" t="s">
        <v>401</v>
      </c>
      <c r="BE56" s="5">
        <v>0</v>
      </c>
      <c r="BF56" s="5">
        <v>-139527.10790057477</v>
      </c>
      <c r="BG56" s="5">
        <v>-36393.768421200424</v>
      </c>
      <c r="BH56" s="5">
        <v>-61707.389575488487</v>
      </c>
    </row>
    <row r="57" spans="1:60" x14ac:dyDescent="0.25">
      <c r="A57" s="82" t="s">
        <v>334</v>
      </c>
      <c r="B57" s="82" t="s">
        <v>297</v>
      </c>
      <c r="C57" s="3" t="s">
        <v>529</v>
      </c>
      <c r="D57" s="3" t="s">
        <v>528</v>
      </c>
      <c r="E57" s="4" t="s">
        <v>401</v>
      </c>
      <c r="F57" s="5">
        <v>4857000</v>
      </c>
      <c r="G57" s="5">
        <v>2949000</v>
      </c>
      <c r="H57" s="5">
        <v>3193653.82</v>
      </c>
      <c r="I57" s="5">
        <v>3939187.1562000001</v>
      </c>
      <c r="L57" s="82" t="s">
        <v>334</v>
      </c>
      <c r="M57" s="82" t="s">
        <v>297</v>
      </c>
      <c r="N57" s="3" t="s">
        <v>529</v>
      </c>
      <c r="O57" s="3" t="s">
        <v>528</v>
      </c>
      <c r="P57" s="4" t="s">
        <v>401</v>
      </c>
      <c r="Q57" s="5">
        <v>90000</v>
      </c>
      <c r="R57" s="5">
        <v>102000</v>
      </c>
      <c r="S57" s="5">
        <v>208834.54</v>
      </c>
      <c r="T57" s="5">
        <v>136256.16</v>
      </c>
      <c r="W57" s="82" t="s">
        <v>348</v>
      </c>
      <c r="X57" s="3" t="s">
        <v>193</v>
      </c>
      <c r="Y57" s="3" t="s">
        <v>194</v>
      </c>
      <c r="Z57" s="4" t="s">
        <v>401</v>
      </c>
      <c r="AA57" s="5">
        <v>2919816.3012999999</v>
      </c>
      <c r="AB57" s="5">
        <v>3062942.4698999999</v>
      </c>
      <c r="AC57" s="5">
        <v>3287361.5835000002</v>
      </c>
      <c r="AD57" s="5">
        <v>3731141.7221000004</v>
      </c>
      <c r="AG57" s="82" t="s">
        <v>348</v>
      </c>
      <c r="AH57" s="3" t="s">
        <v>193</v>
      </c>
      <c r="AI57" s="3" t="s">
        <v>194</v>
      </c>
      <c r="AJ57" s="4" t="s">
        <v>401</v>
      </c>
      <c r="AK57" s="5">
        <v>259470.09775999998</v>
      </c>
      <c r="AL57" s="5">
        <v>266500</v>
      </c>
      <c r="AM57" s="5">
        <v>276900.82875000004</v>
      </c>
      <c r="AN57" s="5">
        <v>277353.32523000002</v>
      </c>
      <c r="AQ57" s="82" t="s">
        <v>348</v>
      </c>
      <c r="AR57" s="3" t="s">
        <v>193</v>
      </c>
      <c r="AS57" s="3" t="s">
        <v>194</v>
      </c>
      <c r="AT57" s="4" t="s">
        <v>401</v>
      </c>
      <c r="AU57" s="5">
        <v>0</v>
      </c>
      <c r="AV57" s="5">
        <v>0</v>
      </c>
      <c r="AW57" s="5">
        <v>0</v>
      </c>
      <c r="AX57" s="5">
        <v>0</v>
      </c>
      <c r="BA57" s="82" t="s">
        <v>348</v>
      </c>
      <c r="BB57" s="3" t="s">
        <v>193</v>
      </c>
      <c r="BC57" s="3" t="s">
        <v>194</v>
      </c>
      <c r="BD57" s="4" t="s">
        <v>401</v>
      </c>
      <c r="BE57" s="5">
        <v>0</v>
      </c>
      <c r="BF57" s="5">
        <v>0</v>
      </c>
      <c r="BG57" s="5">
        <v>0</v>
      </c>
      <c r="BH57" s="5">
        <v>0</v>
      </c>
    </row>
    <row r="58" spans="1:60" x14ac:dyDescent="0.25">
      <c r="A58" s="82" t="s">
        <v>334</v>
      </c>
      <c r="B58" s="82" t="s">
        <v>297</v>
      </c>
      <c r="C58" s="3" t="s">
        <v>527</v>
      </c>
      <c r="D58" s="3" t="s">
        <v>526</v>
      </c>
      <c r="E58" s="4" t="s">
        <v>401</v>
      </c>
      <c r="F58" s="5">
        <v>845000</v>
      </c>
      <c r="G58" s="5">
        <v>1094000</v>
      </c>
      <c r="H58" s="5">
        <v>1427000</v>
      </c>
      <c r="I58" s="5">
        <v>1498422</v>
      </c>
      <c r="L58" s="82" t="s">
        <v>334</v>
      </c>
      <c r="M58" s="82" t="s">
        <v>297</v>
      </c>
      <c r="N58" s="3" t="s">
        <v>527</v>
      </c>
      <c r="O58" s="3" t="s">
        <v>526</v>
      </c>
      <c r="P58" s="4" t="s">
        <v>401</v>
      </c>
      <c r="Q58" s="5">
        <v>93000</v>
      </c>
      <c r="R58" s="5">
        <v>120000</v>
      </c>
      <c r="S58" s="5">
        <v>113000</v>
      </c>
      <c r="T58" s="5">
        <v>105139</v>
      </c>
      <c r="W58" s="82" t="s">
        <v>348</v>
      </c>
      <c r="X58" s="3" t="s">
        <v>195</v>
      </c>
      <c r="Y58" s="3" t="s">
        <v>196</v>
      </c>
      <c r="Z58" s="4" t="s">
        <v>401</v>
      </c>
      <c r="AA58" s="5">
        <v>3917120</v>
      </c>
      <c r="AB58" s="5">
        <v>2825721.2255000002</v>
      </c>
      <c r="AC58" s="5">
        <v>3671340.2463000002</v>
      </c>
      <c r="AD58" s="5">
        <v>3979000</v>
      </c>
      <c r="AG58" s="82" t="s">
        <v>348</v>
      </c>
      <c r="AH58" s="3" t="s">
        <v>195</v>
      </c>
      <c r="AI58" s="3" t="s">
        <v>196</v>
      </c>
      <c r="AJ58" s="4" t="s">
        <v>401</v>
      </c>
      <c r="AK58" s="5">
        <v>155850</v>
      </c>
      <c r="AL58" s="5">
        <v>163845.31557000001</v>
      </c>
      <c r="AM58" s="5">
        <v>160598.43028</v>
      </c>
      <c r="AN58" s="5">
        <v>164000</v>
      </c>
      <c r="AQ58" s="82" t="s">
        <v>348</v>
      </c>
      <c r="AR58" s="3" t="s">
        <v>195</v>
      </c>
      <c r="AS58" s="3" t="s">
        <v>196</v>
      </c>
      <c r="AT58" s="4" t="s">
        <v>401</v>
      </c>
      <c r="AU58" s="5">
        <v>0</v>
      </c>
      <c r="AV58" s="5">
        <v>0</v>
      </c>
      <c r="AW58" s="5">
        <v>97698.581731180195</v>
      </c>
      <c r="AX58" s="5">
        <v>53905.613795425743</v>
      </c>
      <c r="BA58" s="82" t="s">
        <v>348</v>
      </c>
      <c r="BB58" s="3" t="s">
        <v>195</v>
      </c>
      <c r="BC58" s="3" t="s">
        <v>196</v>
      </c>
      <c r="BD58" s="4" t="s">
        <v>401</v>
      </c>
      <c r="BE58" s="5">
        <v>0</v>
      </c>
      <c r="BF58" s="5">
        <v>0</v>
      </c>
      <c r="BG58" s="5">
        <v>648.66490509017603</v>
      </c>
      <c r="BH58" s="5">
        <v>-293.90955915910308</v>
      </c>
    </row>
    <row r="59" spans="1:60" x14ac:dyDescent="0.25">
      <c r="A59" s="82" t="s">
        <v>385</v>
      </c>
      <c r="B59" s="82" t="s">
        <v>171</v>
      </c>
      <c r="C59" s="3" t="s">
        <v>171</v>
      </c>
      <c r="D59" s="3" t="s">
        <v>172</v>
      </c>
      <c r="E59" s="4" t="s">
        <v>401</v>
      </c>
      <c r="F59" s="5">
        <v>3990170.6</v>
      </c>
      <c r="G59" s="5">
        <v>4164151.3133</v>
      </c>
      <c r="H59" s="5">
        <v>4717521.6701999996</v>
      </c>
      <c r="I59" s="5">
        <v>5862908.270982</v>
      </c>
      <c r="L59" s="82" t="s">
        <v>385</v>
      </c>
      <c r="M59" s="82" t="s">
        <v>171</v>
      </c>
      <c r="N59" s="3" t="s">
        <v>171</v>
      </c>
      <c r="O59" s="3" t="s">
        <v>172</v>
      </c>
      <c r="P59" s="4" t="s">
        <v>401</v>
      </c>
      <c r="Q59" s="5">
        <v>241893</v>
      </c>
      <c r="R59" s="5">
        <v>240533.19085000001</v>
      </c>
      <c r="S59" s="5">
        <v>250955.93195</v>
      </c>
      <c r="T59" s="5">
        <v>309255.00281099998</v>
      </c>
      <c r="W59" s="82" t="s">
        <v>348</v>
      </c>
      <c r="X59" s="3" t="s">
        <v>197</v>
      </c>
      <c r="Y59" s="3" t="s">
        <v>198</v>
      </c>
      <c r="Z59" s="4" t="s">
        <v>401</v>
      </c>
      <c r="AA59" s="5">
        <v>2880538</v>
      </c>
      <c r="AB59" s="5">
        <v>2764000</v>
      </c>
      <c r="AC59" s="5">
        <v>2882000</v>
      </c>
      <c r="AD59" s="5">
        <v>3211000</v>
      </c>
      <c r="AG59" s="82" t="s">
        <v>348</v>
      </c>
      <c r="AH59" s="3" t="s">
        <v>197</v>
      </c>
      <c r="AI59" s="3" t="s">
        <v>198</v>
      </c>
      <c r="AJ59" s="4" t="s">
        <v>401</v>
      </c>
      <c r="AK59" s="5">
        <v>91000</v>
      </c>
      <c r="AL59" s="5">
        <v>93000</v>
      </c>
      <c r="AM59" s="5">
        <v>96000</v>
      </c>
      <c r="AN59" s="5">
        <v>96000</v>
      </c>
      <c r="AQ59" s="82" t="s">
        <v>348</v>
      </c>
      <c r="AR59" s="3" t="s">
        <v>197</v>
      </c>
      <c r="AS59" s="3" t="s">
        <v>198</v>
      </c>
      <c r="AT59" s="4" t="s">
        <v>401</v>
      </c>
      <c r="AU59" s="5">
        <v>0</v>
      </c>
      <c r="AV59" s="5">
        <v>0</v>
      </c>
      <c r="AW59" s="5">
        <v>0</v>
      </c>
      <c r="AX59" s="5">
        <v>0</v>
      </c>
      <c r="BA59" s="82" t="s">
        <v>348</v>
      </c>
      <c r="BB59" s="3" t="s">
        <v>197</v>
      </c>
      <c r="BC59" s="3" t="s">
        <v>198</v>
      </c>
      <c r="BD59" s="4" t="s">
        <v>401</v>
      </c>
      <c r="BE59" s="5">
        <v>0</v>
      </c>
      <c r="BF59" s="5">
        <v>0</v>
      </c>
      <c r="BG59" s="5">
        <v>0</v>
      </c>
      <c r="BH59" s="5">
        <v>0</v>
      </c>
    </row>
    <row r="60" spans="1:60" x14ac:dyDescent="0.25">
      <c r="A60" s="82" t="s">
        <v>372</v>
      </c>
      <c r="B60" s="82" t="s">
        <v>289</v>
      </c>
      <c r="C60" s="3" t="s">
        <v>525</v>
      </c>
      <c r="D60" s="3" t="s">
        <v>524</v>
      </c>
      <c r="E60" s="4" t="s">
        <v>401</v>
      </c>
      <c r="F60" s="5">
        <v>2787000</v>
      </c>
      <c r="G60" s="5">
        <v>3000000</v>
      </c>
      <c r="H60" s="5">
        <v>2993299.4832000001</v>
      </c>
      <c r="I60" s="5">
        <v>2957738.9605</v>
      </c>
      <c r="L60" s="82" t="s">
        <v>372</v>
      </c>
      <c r="M60" s="82" t="s">
        <v>289</v>
      </c>
      <c r="N60" s="3" t="s">
        <v>525</v>
      </c>
      <c r="O60" s="3" t="s">
        <v>524</v>
      </c>
      <c r="P60" s="4" t="s">
        <v>401</v>
      </c>
      <c r="Q60" s="5">
        <v>350000</v>
      </c>
      <c r="R60" s="5">
        <v>375000</v>
      </c>
      <c r="S60" s="5">
        <v>290257.76277999999</v>
      </c>
      <c r="T60" s="5">
        <v>319932.13724999997</v>
      </c>
      <c r="W60" s="82" t="s">
        <v>348</v>
      </c>
      <c r="X60" s="3" t="s">
        <v>199</v>
      </c>
      <c r="Y60" s="3" t="s">
        <v>200</v>
      </c>
      <c r="Z60" s="4" t="s">
        <v>401</v>
      </c>
      <c r="AA60" s="5">
        <v>1637666.8199999998</v>
      </c>
      <c r="AB60" s="5">
        <v>1595126.51</v>
      </c>
      <c r="AC60" s="5">
        <v>1623891.23</v>
      </c>
      <c r="AD60" s="5">
        <v>1951360.8907000001</v>
      </c>
      <c r="AG60" s="82" t="s">
        <v>348</v>
      </c>
      <c r="AH60" s="3" t="s">
        <v>199</v>
      </c>
      <c r="AI60" s="3" t="s">
        <v>200</v>
      </c>
      <c r="AJ60" s="4" t="s">
        <v>401</v>
      </c>
      <c r="AK60" s="5">
        <v>90000</v>
      </c>
      <c r="AL60" s="5">
        <v>90000</v>
      </c>
      <c r="AM60" s="5">
        <v>90000</v>
      </c>
      <c r="AN60" s="5">
        <v>92340</v>
      </c>
      <c r="AQ60" s="82" t="s">
        <v>348</v>
      </c>
      <c r="AR60" s="3" t="s">
        <v>199</v>
      </c>
      <c r="AS60" s="3" t="s">
        <v>200</v>
      </c>
      <c r="AT60" s="4" t="s">
        <v>401</v>
      </c>
      <c r="AU60" s="5">
        <v>0</v>
      </c>
      <c r="AV60" s="5">
        <v>0</v>
      </c>
      <c r="AW60" s="5">
        <v>0</v>
      </c>
      <c r="AX60" s="5">
        <v>0</v>
      </c>
      <c r="BA60" s="82" t="s">
        <v>348</v>
      </c>
      <c r="BB60" s="3" t="s">
        <v>199</v>
      </c>
      <c r="BC60" s="3" t="s">
        <v>200</v>
      </c>
      <c r="BD60" s="4" t="s">
        <v>401</v>
      </c>
      <c r="BE60" s="5">
        <v>0</v>
      </c>
      <c r="BF60" s="5">
        <v>0</v>
      </c>
      <c r="BG60" s="5">
        <v>0</v>
      </c>
      <c r="BH60" s="5">
        <v>0</v>
      </c>
    </row>
    <row r="61" spans="1:60" x14ac:dyDescent="0.25">
      <c r="A61" s="82" t="s">
        <v>372</v>
      </c>
      <c r="B61" s="82" t="s">
        <v>289</v>
      </c>
      <c r="C61" s="3" t="s">
        <v>523</v>
      </c>
      <c r="D61" s="3" t="s">
        <v>522</v>
      </c>
      <c r="E61" s="4" t="s">
        <v>401</v>
      </c>
      <c r="F61" s="5">
        <v>2175000</v>
      </c>
      <c r="G61" s="5">
        <v>2335000</v>
      </c>
      <c r="H61" s="5">
        <v>2659365.8147999998</v>
      </c>
      <c r="I61" s="5">
        <v>2665698.0034999996</v>
      </c>
      <c r="L61" s="82" t="s">
        <v>372</v>
      </c>
      <c r="M61" s="82" t="s">
        <v>289</v>
      </c>
      <c r="N61" s="3" t="s">
        <v>523</v>
      </c>
      <c r="O61" s="3" t="s">
        <v>522</v>
      </c>
      <c r="P61" s="4" t="s">
        <v>401</v>
      </c>
      <c r="Q61" s="5">
        <v>130000</v>
      </c>
      <c r="R61" s="5">
        <v>138000</v>
      </c>
      <c r="S61" s="5">
        <v>121965.81518999999</v>
      </c>
      <c r="T61" s="5">
        <v>185965.92840999999</v>
      </c>
      <c r="W61" s="82" t="s">
        <v>348</v>
      </c>
      <c r="X61" s="3" t="s">
        <v>201</v>
      </c>
      <c r="Y61" s="3" t="s">
        <v>202</v>
      </c>
      <c r="Z61" s="4" t="s">
        <v>401</v>
      </c>
      <c r="AA61" s="5">
        <v>2653243.1415999997</v>
      </c>
      <c r="AB61" s="5">
        <v>3456555.7950000004</v>
      </c>
      <c r="AC61" s="5">
        <v>3690389.7040000004</v>
      </c>
      <c r="AD61" s="5">
        <v>4699986.9489000002</v>
      </c>
      <c r="AG61" s="82" t="s">
        <v>348</v>
      </c>
      <c r="AH61" s="3" t="s">
        <v>201</v>
      </c>
      <c r="AI61" s="3" t="s">
        <v>202</v>
      </c>
      <c r="AJ61" s="4" t="s">
        <v>401</v>
      </c>
      <c r="AK61" s="5">
        <v>232668.4682</v>
      </c>
      <c r="AL61" s="5">
        <v>165536</v>
      </c>
      <c r="AM61" s="5">
        <v>154931.03088000001</v>
      </c>
      <c r="AN61" s="5">
        <v>157328.52489</v>
      </c>
      <c r="AQ61" s="82" t="s">
        <v>348</v>
      </c>
      <c r="AR61" s="3" t="s">
        <v>201</v>
      </c>
      <c r="AS61" s="3" t="s">
        <v>202</v>
      </c>
      <c r="AT61" s="4" t="s">
        <v>401</v>
      </c>
      <c r="AU61" s="5">
        <v>0</v>
      </c>
      <c r="AV61" s="5">
        <v>-84494.795000000391</v>
      </c>
      <c r="AW61" s="5">
        <v>246948.29599999962</v>
      </c>
      <c r="AX61" s="5">
        <v>-191115.94890000019</v>
      </c>
      <c r="BA61" s="82" t="s">
        <v>348</v>
      </c>
      <c r="BB61" s="3" t="s">
        <v>201</v>
      </c>
      <c r="BC61" s="3" t="s">
        <v>202</v>
      </c>
      <c r="BD61" s="4" t="s">
        <v>401</v>
      </c>
      <c r="BE61" s="5">
        <v>0</v>
      </c>
      <c r="BF61" s="5">
        <v>0</v>
      </c>
      <c r="BG61" s="5">
        <v>1232.9691199999943</v>
      </c>
      <c r="BH61" s="5">
        <v>0.47510999999940395</v>
      </c>
    </row>
    <row r="62" spans="1:60" x14ac:dyDescent="0.25">
      <c r="A62" s="82" t="s">
        <v>338</v>
      </c>
      <c r="B62" s="82" t="s">
        <v>173</v>
      </c>
      <c r="C62" s="3" t="s">
        <v>173</v>
      </c>
      <c r="D62" s="3" t="s">
        <v>174</v>
      </c>
      <c r="E62" s="4" t="s">
        <v>401</v>
      </c>
      <c r="F62" s="5">
        <v>3503000</v>
      </c>
      <c r="G62" s="5">
        <v>3378000</v>
      </c>
      <c r="H62" s="5">
        <v>4015000</v>
      </c>
      <c r="I62" s="5">
        <v>4546845.8994000005</v>
      </c>
      <c r="L62" s="82" t="s">
        <v>338</v>
      </c>
      <c r="M62" s="82" t="s">
        <v>173</v>
      </c>
      <c r="N62" s="3" t="s">
        <v>173</v>
      </c>
      <c r="O62" s="3" t="s">
        <v>174</v>
      </c>
      <c r="P62" s="4" t="s">
        <v>401</v>
      </c>
      <c r="Q62" s="5">
        <v>269000</v>
      </c>
      <c r="R62" s="5">
        <v>269000</v>
      </c>
      <c r="S62" s="5">
        <v>277000</v>
      </c>
      <c r="T62" s="5">
        <v>364421.67</v>
      </c>
      <c r="W62" s="82" t="s">
        <v>336</v>
      </c>
      <c r="X62" s="3" t="s">
        <v>203</v>
      </c>
      <c r="Y62" s="3" t="s">
        <v>204</v>
      </c>
      <c r="Z62" s="4" t="s">
        <v>401</v>
      </c>
      <c r="AA62" s="5">
        <v>6629000</v>
      </c>
      <c r="AB62" s="5">
        <v>8774480.6357000005</v>
      </c>
      <c r="AC62" s="5">
        <v>6537589.2108999994</v>
      </c>
      <c r="AD62" s="5">
        <v>6867648.1569999997</v>
      </c>
      <c r="AG62" s="82" t="s">
        <v>336</v>
      </c>
      <c r="AH62" s="3" t="s">
        <v>203</v>
      </c>
      <c r="AI62" s="3" t="s">
        <v>204</v>
      </c>
      <c r="AJ62" s="4" t="s">
        <v>401</v>
      </c>
      <c r="AK62" s="5">
        <v>486000</v>
      </c>
      <c r="AL62" s="5">
        <v>399165.36833999999</v>
      </c>
      <c r="AM62" s="5">
        <v>187798.94132000001</v>
      </c>
      <c r="AN62" s="5">
        <v>191194.43265999999</v>
      </c>
      <c r="AQ62" s="82" t="s">
        <v>336</v>
      </c>
      <c r="AR62" s="3" t="s">
        <v>203</v>
      </c>
      <c r="AS62" s="3" t="s">
        <v>204</v>
      </c>
      <c r="AT62" s="4" t="s">
        <v>401</v>
      </c>
      <c r="AU62" s="5">
        <v>0</v>
      </c>
      <c r="AV62" s="5">
        <v>-2483000.0000000009</v>
      </c>
      <c r="AW62" s="5">
        <v>0</v>
      </c>
      <c r="AX62" s="5">
        <v>0</v>
      </c>
      <c r="BA62" s="82" t="s">
        <v>336</v>
      </c>
      <c r="BB62" s="3" t="s">
        <v>203</v>
      </c>
      <c r="BC62" s="3" t="s">
        <v>204</v>
      </c>
      <c r="BD62" s="4" t="s">
        <v>401</v>
      </c>
      <c r="BE62" s="5">
        <v>0</v>
      </c>
      <c r="BF62" s="5">
        <v>310000.00000000006</v>
      </c>
      <c r="BG62" s="5">
        <v>762000</v>
      </c>
      <c r="BH62" s="5">
        <v>814000</v>
      </c>
    </row>
    <row r="63" spans="1:60" x14ac:dyDescent="0.25">
      <c r="A63" s="82" t="s">
        <v>338</v>
      </c>
      <c r="B63" s="82" t="s">
        <v>175</v>
      </c>
      <c r="C63" s="3" t="s">
        <v>175</v>
      </c>
      <c r="D63" s="3" t="s">
        <v>176</v>
      </c>
      <c r="E63" s="4" t="s">
        <v>401</v>
      </c>
      <c r="F63" s="5">
        <v>1996000</v>
      </c>
      <c r="G63" s="5">
        <v>2101000</v>
      </c>
      <c r="H63" s="5">
        <v>2784000</v>
      </c>
      <c r="I63" s="5">
        <v>4014000</v>
      </c>
      <c r="L63" s="82" t="s">
        <v>338</v>
      </c>
      <c r="M63" s="82" t="s">
        <v>175</v>
      </c>
      <c r="N63" s="3" t="s">
        <v>175</v>
      </c>
      <c r="O63" s="3" t="s">
        <v>176</v>
      </c>
      <c r="P63" s="4" t="s">
        <v>401</v>
      </c>
      <c r="Q63" s="5">
        <v>112000</v>
      </c>
      <c r="R63" s="5">
        <v>112000</v>
      </c>
      <c r="S63" s="5">
        <v>146000</v>
      </c>
      <c r="T63" s="5">
        <v>178000</v>
      </c>
      <c r="W63" s="82" t="s">
        <v>340</v>
      </c>
      <c r="X63" s="3" t="s">
        <v>205</v>
      </c>
      <c r="Y63" s="3" t="s">
        <v>206</v>
      </c>
      <c r="Z63" s="4" t="s">
        <v>401</v>
      </c>
      <c r="AA63" s="5">
        <v>2630000</v>
      </c>
      <c r="AB63" s="5">
        <v>2291000</v>
      </c>
      <c r="AC63" s="5">
        <v>2611245.0308000003</v>
      </c>
      <c r="AD63" s="5">
        <v>2677000</v>
      </c>
      <c r="AG63" s="82" t="s">
        <v>340</v>
      </c>
      <c r="AH63" s="3" t="s">
        <v>205</v>
      </c>
      <c r="AI63" s="3" t="s">
        <v>206</v>
      </c>
      <c r="AJ63" s="4" t="s">
        <v>401</v>
      </c>
      <c r="AK63" s="5">
        <v>109000</v>
      </c>
      <c r="AL63" s="5">
        <v>263000</v>
      </c>
      <c r="AM63" s="5">
        <v>110000</v>
      </c>
      <c r="AN63" s="5">
        <v>119950.16411</v>
      </c>
      <c r="AQ63" s="82" t="s">
        <v>340</v>
      </c>
      <c r="AR63" s="3" t="s">
        <v>205</v>
      </c>
      <c r="AS63" s="3" t="s">
        <v>206</v>
      </c>
      <c r="AT63" s="4" t="s">
        <v>401</v>
      </c>
      <c r="AU63" s="5">
        <v>0</v>
      </c>
      <c r="AV63" s="5">
        <v>-303211.0688802707</v>
      </c>
      <c r="AW63" s="5">
        <v>-287827.93359464686</v>
      </c>
      <c r="AX63" s="5">
        <v>-159386.94949915353</v>
      </c>
      <c r="BA63" s="82" t="s">
        <v>340</v>
      </c>
      <c r="BB63" s="3" t="s">
        <v>205</v>
      </c>
      <c r="BC63" s="3" t="s">
        <v>206</v>
      </c>
      <c r="BD63" s="4" t="s">
        <v>401</v>
      </c>
      <c r="BE63" s="5">
        <v>0</v>
      </c>
      <c r="BF63" s="5">
        <v>-154210</v>
      </c>
      <c r="BG63" s="5">
        <v>2947.2519443328929</v>
      </c>
      <c r="BH63" s="5">
        <v>92763.759399850809</v>
      </c>
    </row>
    <row r="64" spans="1:60" x14ac:dyDescent="0.25">
      <c r="A64" s="82" t="s">
        <v>338</v>
      </c>
      <c r="B64" s="82" t="s">
        <v>177</v>
      </c>
      <c r="C64" s="3" t="s">
        <v>177</v>
      </c>
      <c r="D64" s="3" t="s">
        <v>178</v>
      </c>
      <c r="E64" s="4" t="s">
        <v>401</v>
      </c>
      <c r="F64" s="5">
        <v>3357000</v>
      </c>
      <c r="G64" s="5">
        <v>3387000</v>
      </c>
      <c r="H64" s="5">
        <v>3763000</v>
      </c>
      <c r="I64" s="5">
        <v>5324863.0210999995</v>
      </c>
      <c r="L64" s="82" t="s">
        <v>338</v>
      </c>
      <c r="M64" s="82" t="s">
        <v>177</v>
      </c>
      <c r="N64" s="3" t="s">
        <v>177</v>
      </c>
      <c r="O64" s="3" t="s">
        <v>178</v>
      </c>
      <c r="P64" s="4" t="s">
        <v>401</v>
      </c>
      <c r="Q64" s="5">
        <v>137000</v>
      </c>
      <c r="R64" s="5">
        <v>137000</v>
      </c>
      <c r="S64" s="5">
        <v>145000</v>
      </c>
      <c r="T64" s="5">
        <v>188797.9258</v>
      </c>
      <c r="W64" s="82" t="s">
        <v>374</v>
      </c>
      <c r="X64" s="3" t="s">
        <v>207</v>
      </c>
      <c r="Y64" s="3" t="s">
        <v>208</v>
      </c>
      <c r="Z64" s="4" t="s">
        <v>401</v>
      </c>
      <c r="AA64" s="5">
        <v>5375000</v>
      </c>
      <c r="AB64" s="5">
        <v>5390000</v>
      </c>
      <c r="AC64" s="5">
        <v>6228000</v>
      </c>
      <c r="AD64" s="5">
        <v>6932000</v>
      </c>
      <c r="AG64" s="82" t="s">
        <v>374</v>
      </c>
      <c r="AH64" s="3" t="s">
        <v>207</v>
      </c>
      <c r="AI64" s="3" t="s">
        <v>208</v>
      </c>
      <c r="AJ64" s="4" t="s">
        <v>401</v>
      </c>
      <c r="AK64" s="5">
        <v>284000</v>
      </c>
      <c r="AL64" s="5">
        <v>384000</v>
      </c>
      <c r="AM64" s="5">
        <v>484000</v>
      </c>
      <c r="AN64" s="5">
        <v>547000</v>
      </c>
      <c r="AQ64" s="82" t="s">
        <v>374</v>
      </c>
      <c r="AR64" s="3" t="s">
        <v>207</v>
      </c>
      <c r="AS64" s="3" t="s">
        <v>208</v>
      </c>
      <c r="AT64" s="4" t="s">
        <v>401</v>
      </c>
      <c r="AU64" s="5">
        <v>0</v>
      </c>
      <c r="AV64" s="5">
        <v>0</v>
      </c>
      <c r="AW64" s="5">
        <v>0</v>
      </c>
      <c r="AX64" s="5">
        <v>0</v>
      </c>
      <c r="BA64" s="82" t="s">
        <v>374</v>
      </c>
      <c r="BB64" s="3" t="s">
        <v>207</v>
      </c>
      <c r="BC64" s="3" t="s">
        <v>208</v>
      </c>
      <c r="BD64" s="4" t="s">
        <v>401</v>
      </c>
      <c r="BE64" s="5">
        <v>0</v>
      </c>
      <c r="BF64" s="5">
        <v>0</v>
      </c>
      <c r="BG64" s="5">
        <v>0</v>
      </c>
      <c r="BH64" s="5">
        <v>0</v>
      </c>
    </row>
    <row r="65" spans="1:60" x14ac:dyDescent="0.25">
      <c r="A65" s="82" t="s">
        <v>338</v>
      </c>
      <c r="B65" s="82" t="s">
        <v>179</v>
      </c>
      <c r="C65" s="3" t="s">
        <v>179</v>
      </c>
      <c r="D65" s="3" t="s">
        <v>180</v>
      </c>
      <c r="E65" s="4" t="s">
        <v>401</v>
      </c>
      <c r="F65" s="5">
        <v>8205000</v>
      </c>
      <c r="G65" s="5">
        <v>8199734.3999999994</v>
      </c>
      <c r="H65" s="5">
        <v>11076955.130000001</v>
      </c>
      <c r="I65" s="5">
        <v>10448120.279999999</v>
      </c>
      <c r="L65" s="82" t="s">
        <v>338</v>
      </c>
      <c r="M65" s="82" t="s">
        <v>179</v>
      </c>
      <c r="N65" s="3" t="s">
        <v>179</v>
      </c>
      <c r="O65" s="3" t="s">
        <v>180</v>
      </c>
      <c r="P65" s="4" t="s">
        <v>401</v>
      </c>
      <c r="Q65" s="5">
        <v>355000</v>
      </c>
      <c r="R65" s="5">
        <v>365508</v>
      </c>
      <c r="S65" s="5">
        <v>355500</v>
      </c>
      <c r="T65" s="5">
        <v>429667</v>
      </c>
      <c r="W65" s="82" t="s">
        <v>321</v>
      </c>
      <c r="X65" s="3" t="s">
        <v>209</v>
      </c>
      <c r="Y65" s="3" t="s">
        <v>210</v>
      </c>
      <c r="Z65" s="4" t="s">
        <v>401</v>
      </c>
      <c r="AA65" s="5">
        <v>6206000</v>
      </c>
      <c r="AB65" s="5">
        <v>6392000</v>
      </c>
      <c r="AC65" s="5">
        <v>7418000</v>
      </c>
      <c r="AD65" s="5">
        <v>9526000</v>
      </c>
      <c r="AG65" s="82" t="s">
        <v>321</v>
      </c>
      <c r="AH65" s="3" t="s">
        <v>209</v>
      </c>
      <c r="AI65" s="3" t="s">
        <v>210</v>
      </c>
      <c r="AJ65" s="4" t="s">
        <v>401</v>
      </c>
      <c r="AK65" s="5">
        <v>653000</v>
      </c>
      <c r="AL65" s="5">
        <v>540000</v>
      </c>
      <c r="AM65" s="5">
        <v>656000</v>
      </c>
      <c r="AN65" s="5">
        <v>674000</v>
      </c>
      <c r="AQ65" s="82" t="s">
        <v>321</v>
      </c>
      <c r="AR65" s="3" t="s">
        <v>209</v>
      </c>
      <c r="AS65" s="3" t="s">
        <v>210</v>
      </c>
      <c r="AT65" s="4" t="s">
        <v>401</v>
      </c>
      <c r="AU65" s="5">
        <v>0</v>
      </c>
      <c r="AV65" s="5">
        <v>-554000</v>
      </c>
      <c r="AW65" s="5">
        <v>1276000</v>
      </c>
      <c r="AX65" s="5">
        <v>1442000</v>
      </c>
      <c r="BA65" s="82" t="s">
        <v>321</v>
      </c>
      <c r="BB65" s="3" t="s">
        <v>209</v>
      </c>
      <c r="BC65" s="3" t="s">
        <v>210</v>
      </c>
      <c r="BD65" s="4" t="s">
        <v>401</v>
      </c>
      <c r="BE65" s="5">
        <v>0</v>
      </c>
      <c r="BF65" s="5">
        <v>182000</v>
      </c>
      <c r="BG65" s="5">
        <v>9000</v>
      </c>
      <c r="BH65" s="5">
        <v>35000</v>
      </c>
    </row>
    <row r="66" spans="1:60" x14ac:dyDescent="0.25">
      <c r="A66" s="82" t="s">
        <v>338</v>
      </c>
      <c r="B66" s="82" t="s">
        <v>181</v>
      </c>
      <c r="C66" s="3" t="s">
        <v>181</v>
      </c>
      <c r="D66" s="3" t="s">
        <v>182</v>
      </c>
      <c r="E66" s="4" t="s">
        <v>401</v>
      </c>
      <c r="F66" s="5">
        <v>2759538.3626600001</v>
      </c>
      <c r="G66" s="5">
        <v>3031960.4371400001</v>
      </c>
      <c r="H66" s="5">
        <v>3180000</v>
      </c>
      <c r="I66" s="5">
        <v>3796549.1507000001</v>
      </c>
      <c r="L66" s="82" t="s">
        <v>338</v>
      </c>
      <c r="M66" s="82" t="s">
        <v>181</v>
      </c>
      <c r="N66" s="3" t="s">
        <v>181</v>
      </c>
      <c r="O66" s="3" t="s">
        <v>182</v>
      </c>
      <c r="P66" s="4" t="s">
        <v>401</v>
      </c>
      <c r="Q66" s="5">
        <v>138138</v>
      </c>
      <c r="R66" s="5">
        <v>138460</v>
      </c>
      <c r="S66" s="5">
        <v>138000</v>
      </c>
      <c r="T66" s="5">
        <v>187935.85358999998</v>
      </c>
      <c r="W66" s="82" t="s">
        <v>315</v>
      </c>
      <c r="X66" s="3" t="s">
        <v>211</v>
      </c>
      <c r="Y66" s="3" t="s">
        <v>212</v>
      </c>
      <c r="Z66" s="4" t="s">
        <v>401</v>
      </c>
      <c r="AA66" s="5">
        <v>5212000</v>
      </c>
      <c r="AB66" s="5">
        <v>8301000</v>
      </c>
      <c r="AC66" s="5">
        <v>8157588.3715000004</v>
      </c>
      <c r="AD66" s="5">
        <v>9096184</v>
      </c>
      <c r="AG66" s="82" t="s">
        <v>315</v>
      </c>
      <c r="AH66" s="3" t="s">
        <v>211</v>
      </c>
      <c r="AI66" s="3" t="s">
        <v>212</v>
      </c>
      <c r="AJ66" s="4" t="s">
        <v>401</v>
      </c>
      <c r="AK66" s="5">
        <v>674000</v>
      </c>
      <c r="AL66" s="5">
        <v>768000</v>
      </c>
      <c r="AM66" s="5">
        <v>952427.08169999998</v>
      </c>
      <c r="AN66" s="5">
        <v>1044055.0000000001</v>
      </c>
      <c r="AQ66" s="82" t="s">
        <v>315</v>
      </c>
      <c r="AR66" s="3" t="s">
        <v>211</v>
      </c>
      <c r="AS66" s="3" t="s">
        <v>212</v>
      </c>
      <c r="AT66" s="4" t="s">
        <v>401</v>
      </c>
      <c r="AU66" s="5">
        <v>0</v>
      </c>
      <c r="AV66" s="5">
        <v>-4555000</v>
      </c>
      <c r="AW66" s="5">
        <v>-3772000</v>
      </c>
      <c r="AX66" s="5">
        <v>-4140000.0000000009</v>
      </c>
      <c r="BA66" s="82" t="s">
        <v>315</v>
      </c>
      <c r="BB66" s="3" t="s">
        <v>211</v>
      </c>
      <c r="BC66" s="3" t="s">
        <v>212</v>
      </c>
      <c r="BD66" s="4" t="s">
        <v>401</v>
      </c>
      <c r="BE66" s="5">
        <v>0</v>
      </c>
      <c r="BF66" s="5">
        <v>2210000</v>
      </c>
      <c r="BG66" s="5">
        <v>2025000</v>
      </c>
      <c r="BH66" s="5">
        <v>2257000.0000000005</v>
      </c>
    </row>
    <row r="67" spans="1:60" x14ac:dyDescent="0.25">
      <c r="A67" s="82" t="s">
        <v>338</v>
      </c>
      <c r="B67" s="82" t="s">
        <v>183</v>
      </c>
      <c r="C67" s="3" t="s">
        <v>183</v>
      </c>
      <c r="D67" s="3" t="s">
        <v>184</v>
      </c>
      <c r="E67" s="4" t="s">
        <v>401</v>
      </c>
      <c r="F67" s="5">
        <v>2736000</v>
      </c>
      <c r="G67" s="5">
        <v>3363000</v>
      </c>
      <c r="H67" s="5">
        <v>4384000</v>
      </c>
      <c r="I67" s="5">
        <v>5225000</v>
      </c>
      <c r="L67" s="82" t="s">
        <v>338</v>
      </c>
      <c r="M67" s="82" t="s">
        <v>183</v>
      </c>
      <c r="N67" s="3" t="s">
        <v>183</v>
      </c>
      <c r="O67" s="3" t="s">
        <v>184</v>
      </c>
      <c r="P67" s="4" t="s">
        <v>401</v>
      </c>
      <c r="Q67" s="5">
        <v>728000</v>
      </c>
      <c r="R67" s="5">
        <v>177000</v>
      </c>
      <c r="S67" s="5">
        <v>161000</v>
      </c>
      <c r="T67" s="5">
        <v>233000</v>
      </c>
      <c r="W67" s="82" t="s">
        <v>315</v>
      </c>
      <c r="X67" s="3" t="s">
        <v>213</v>
      </c>
      <c r="Y67" s="3" t="s">
        <v>214</v>
      </c>
      <c r="Z67" s="4" t="s">
        <v>401</v>
      </c>
      <c r="AA67" s="5">
        <v>4386000</v>
      </c>
      <c r="AB67" s="5">
        <v>4976700</v>
      </c>
      <c r="AC67" s="5">
        <v>4994000</v>
      </c>
      <c r="AD67" s="5">
        <v>6293000</v>
      </c>
      <c r="AG67" s="82" t="s">
        <v>315</v>
      </c>
      <c r="AH67" s="3" t="s">
        <v>213</v>
      </c>
      <c r="AI67" s="3" t="s">
        <v>214</v>
      </c>
      <c r="AJ67" s="4" t="s">
        <v>401</v>
      </c>
      <c r="AK67" s="5">
        <v>256000</v>
      </c>
      <c r="AL67" s="5">
        <v>256000</v>
      </c>
      <c r="AM67" s="5">
        <v>338000</v>
      </c>
      <c r="AN67" s="5">
        <v>423000</v>
      </c>
      <c r="AQ67" s="82" t="s">
        <v>315</v>
      </c>
      <c r="AR67" s="3" t="s">
        <v>213</v>
      </c>
      <c r="AS67" s="3" t="s">
        <v>214</v>
      </c>
      <c r="AT67" s="4" t="s">
        <v>401</v>
      </c>
      <c r="AU67" s="5">
        <v>0</v>
      </c>
      <c r="AV67" s="5">
        <v>0</v>
      </c>
      <c r="AW67" s="5">
        <v>55000</v>
      </c>
      <c r="AX67" s="5">
        <v>124000</v>
      </c>
      <c r="BA67" s="82" t="s">
        <v>315</v>
      </c>
      <c r="BB67" s="3" t="s">
        <v>213</v>
      </c>
      <c r="BC67" s="3" t="s">
        <v>214</v>
      </c>
      <c r="BD67" s="4" t="s">
        <v>401</v>
      </c>
      <c r="BE67" s="5">
        <v>0</v>
      </c>
      <c r="BF67" s="5">
        <v>0</v>
      </c>
      <c r="BG67" s="5">
        <v>0</v>
      </c>
      <c r="BH67" s="5">
        <v>4000</v>
      </c>
    </row>
    <row r="68" spans="1:60" x14ac:dyDescent="0.25">
      <c r="A68" s="82" t="s">
        <v>338</v>
      </c>
      <c r="B68" s="82" t="s">
        <v>185</v>
      </c>
      <c r="C68" s="3" t="s">
        <v>185</v>
      </c>
      <c r="D68" s="3" t="s">
        <v>186</v>
      </c>
      <c r="E68" s="4" t="s">
        <v>401</v>
      </c>
      <c r="F68" s="5">
        <v>3242000</v>
      </c>
      <c r="G68" s="5">
        <v>3354000</v>
      </c>
      <c r="H68" s="5">
        <v>3750000</v>
      </c>
      <c r="I68" s="5">
        <v>3041410</v>
      </c>
      <c r="L68" s="82" t="s">
        <v>338</v>
      </c>
      <c r="M68" s="82" t="s">
        <v>185</v>
      </c>
      <c r="N68" s="3" t="s">
        <v>185</v>
      </c>
      <c r="O68" s="3" t="s">
        <v>186</v>
      </c>
      <c r="P68" s="4" t="s">
        <v>401</v>
      </c>
      <c r="Q68" s="5">
        <v>170000</v>
      </c>
      <c r="R68" s="5">
        <v>170000</v>
      </c>
      <c r="S68" s="5">
        <v>174000</v>
      </c>
      <c r="T68" s="5">
        <v>195370</v>
      </c>
      <c r="W68" s="82" t="s">
        <v>315</v>
      </c>
      <c r="X68" s="3" t="s">
        <v>215</v>
      </c>
      <c r="Y68" s="3" t="s">
        <v>216</v>
      </c>
      <c r="Z68" s="4" t="s">
        <v>401</v>
      </c>
      <c r="AA68" s="5">
        <v>7070860</v>
      </c>
      <c r="AB68" s="5">
        <v>6504000</v>
      </c>
      <c r="AC68" s="5">
        <v>6775000</v>
      </c>
      <c r="AD68" s="5">
        <v>7369000</v>
      </c>
      <c r="AG68" s="82" t="s">
        <v>315</v>
      </c>
      <c r="AH68" s="3" t="s">
        <v>215</v>
      </c>
      <c r="AI68" s="3" t="s">
        <v>216</v>
      </c>
      <c r="AJ68" s="4" t="s">
        <v>401</v>
      </c>
      <c r="AK68" s="5">
        <v>816353</v>
      </c>
      <c r="AL68" s="5">
        <v>828000</v>
      </c>
      <c r="AM68" s="5">
        <v>828000</v>
      </c>
      <c r="AN68" s="5">
        <v>828000</v>
      </c>
      <c r="AQ68" s="82" t="s">
        <v>315</v>
      </c>
      <c r="AR68" s="3" t="s">
        <v>215</v>
      </c>
      <c r="AS68" s="3" t="s">
        <v>216</v>
      </c>
      <c r="AT68" s="4" t="s">
        <v>401</v>
      </c>
      <c r="AU68" s="5">
        <v>0</v>
      </c>
      <c r="AV68" s="5">
        <v>-6000</v>
      </c>
      <c r="AW68" s="5">
        <v>0</v>
      </c>
      <c r="AX68" s="5">
        <v>-382000</v>
      </c>
      <c r="BA68" s="82" t="s">
        <v>315</v>
      </c>
      <c r="BB68" s="3" t="s">
        <v>215</v>
      </c>
      <c r="BC68" s="3" t="s">
        <v>216</v>
      </c>
      <c r="BD68" s="4" t="s">
        <v>401</v>
      </c>
      <c r="BE68" s="5">
        <v>0</v>
      </c>
      <c r="BF68" s="5">
        <v>0</v>
      </c>
      <c r="BG68" s="5">
        <v>0</v>
      </c>
      <c r="BH68" s="5">
        <v>23000</v>
      </c>
    </row>
    <row r="69" spans="1:60" x14ac:dyDescent="0.25">
      <c r="A69" s="82" t="s">
        <v>338</v>
      </c>
      <c r="B69" s="82" t="s">
        <v>187</v>
      </c>
      <c r="C69" s="3" t="s">
        <v>187</v>
      </c>
      <c r="D69" s="3" t="s">
        <v>188</v>
      </c>
      <c r="E69" s="4" t="s">
        <v>401</v>
      </c>
      <c r="F69" s="5">
        <v>521000</v>
      </c>
      <c r="G69" s="5">
        <v>3218000</v>
      </c>
      <c r="H69" s="5">
        <v>3709000</v>
      </c>
      <c r="I69" s="5">
        <v>3526080.4534</v>
      </c>
      <c r="L69" s="82" t="s">
        <v>338</v>
      </c>
      <c r="M69" s="82" t="s">
        <v>187</v>
      </c>
      <c r="N69" s="3" t="s">
        <v>187</v>
      </c>
      <c r="O69" s="3" t="s">
        <v>188</v>
      </c>
      <c r="P69" s="4" t="s">
        <v>401</v>
      </c>
      <c r="Q69" s="5">
        <v>144000</v>
      </c>
      <c r="R69" s="5">
        <v>141000</v>
      </c>
      <c r="S69" s="5">
        <v>149000</v>
      </c>
      <c r="T69" s="5">
        <v>143276.08773</v>
      </c>
      <c r="W69" s="82" t="s">
        <v>317</v>
      </c>
      <c r="X69" s="3" t="s">
        <v>217</v>
      </c>
      <c r="Y69" s="3" t="s">
        <v>218</v>
      </c>
      <c r="Z69" s="4" t="s">
        <v>401</v>
      </c>
      <c r="AA69" s="5">
        <v>9546000</v>
      </c>
      <c r="AB69" s="5">
        <v>8973000</v>
      </c>
      <c r="AC69" s="5">
        <v>9540115</v>
      </c>
      <c r="AD69" s="5">
        <v>10532000</v>
      </c>
      <c r="AG69" s="82" t="s">
        <v>317</v>
      </c>
      <c r="AH69" s="3" t="s">
        <v>217</v>
      </c>
      <c r="AI69" s="3" t="s">
        <v>218</v>
      </c>
      <c r="AJ69" s="4" t="s">
        <v>401</v>
      </c>
      <c r="AK69" s="5">
        <v>612000</v>
      </c>
      <c r="AL69" s="5">
        <v>612000</v>
      </c>
      <c r="AM69" s="5">
        <v>628000</v>
      </c>
      <c r="AN69" s="5">
        <v>764000</v>
      </c>
      <c r="AQ69" s="82" t="s">
        <v>317</v>
      </c>
      <c r="AR69" s="3" t="s">
        <v>217</v>
      </c>
      <c r="AS69" s="3" t="s">
        <v>218</v>
      </c>
      <c r="AT69" s="4" t="s">
        <v>401</v>
      </c>
      <c r="AU69" s="5">
        <v>0</v>
      </c>
      <c r="AV69" s="5">
        <v>112000</v>
      </c>
      <c r="AW69" s="5">
        <v>380000</v>
      </c>
      <c r="AX69" s="5">
        <v>-35000</v>
      </c>
      <c r="BA69" s="82" t="s">
        <v>317</v>
      </c>
      <c r="BB69" s="3" t="s">
        <v>217</v>
      </c>
      <c r="BC69" s="3" t="s">
        <v>218</v>
      </c>
      <c r="BD69" s="4" t="s">
        <v>401</v>
      </c>
      <c r="BE69" s="5">
        <v>0</v>
      </c>
      <c r="BF69" s="5">
        <v>0</v>
      </c>
      <c r="BG69" s="5">
        <v>0</v>
      </c>
      <c r="BH69" s="5">
        <v>127000</v>
      </c>
    </row>
    <row r="70" spans="1:60" x14ac:dyDescent="0.25">
      <c r="A70" s="82" t="s">
        <v>338</v>
      </c>
      <c r="B70" s="82" t="s">
        <v>189</v>
      </c>
      <c r="C70" s="3" t="s">
        <v>189</v>
      </c>
      <c r="D70" s="3" t="s">
        <v>190</v>
      </c>
      <c r="E70" s="4" t="s">
        <v>401</v>
      </c>
      <c r="F70" s="5">
        <v>2180000</v>
      </c>
      <c r="G70" s="5">
        <v>3402417.6576</v>
      </c>
      <c r="H70" s="5">
        <v>2441000</v>
      </c>
      <c r="I70" s="5">
        <v>2304219</v>
      </c>
      <c r="L70" s="82" t="s">
        <v>338</v>
      </c>
      <c r="M70" s="82" t="s">
        <v>189</v>
      </c>
      <c r="N70" s="3" t="s">
        <v>189</v>
      </c>
      <c r="O70" s="3" t="s">
        <v>190</v>
      </c>
      <c r="P70" s="4" t="s">
        <v>401</v>
      </c>
      <c r="Q70" s="5">
        <v>167000</v>
      </c>
      <c r="R70" s="5">
        <v>226570.36335999999</v>
      </c>
      <c r="S70" s="5">
        <v>0</v>
      </c>
      <c r="T70" s="5">
        <v>209312</v>
      </c>
      <c r="W70" s="82" t="s">
        <v>313</v>
      </c>
      <c r="X70" s="3" t="s">
        <v>219</v>
      </c>
      <c r="Y70" s="3" t="s">
        <v>220</v>
      </c>
      <c r="Z70" s="4" t="s">
        <v>401</v>
      </c>
      <c r="AA70" s="5">
        <v>9725028.1800000016</v>
      </c>
      <c r="AB70" s="5">
        <v>9834000</v>
      </c>
      <c r="AC70" s="5">
        <v>11157825</v>
      </c>
      <c r="AD70" s="5">
        <v>11566119.25</v>
      </c>
      <c r="AG70" s="82" t="s">
        <v>313</v>
      </c>
      <c r="AH70" s="3" t="s">
        <v>219</v>
      </c>
      <c r="AI70" s="3" t="s">
        <v>220</v>
      </c>
      <c r="AJ70" s="4" t="s">
        <v>401</v>
      </c>
      <c r="AK70" s="5">
        <v>256074.46</v>
      </c>
      <c r="AL70" s="5">
        <v>158000</v>
      </c>
      <c r="AM70" s="5">
        <v>162266</v>
      </c>
      <c r="AN70" s="5">
        <v>480757</v>
      </c>
      <c r="AQ70" s="82" t="s">
        <v>313</v>
      </c>
      <c r="AR70" s="3" t="s">
        <v>219</v>
      </c>
      <c r="AS70" s="3" t="s">
        <v>220</v>
      </c>
      <c r="AT70" s="4" t="s">
        <v>401</v>
      </c>
      <c r="AU70" s="5">
        <v>0</v>
      </c>
      <c r="AV70" s="5">
        <v>-300000</v>
      </c>
      <c r="AW70" s="5">
        <v>-300825</v>
      </c>
      <c r="AX70" s="5">
        <v>0</v>
      </c>
      <c r="BA70" s="82" t="s">
        <v>313</v>
      </c>
      <c r="BB70" s="3" t="s">
        <v>219</v>
      </c>
      <c r="BC70" s="3" t="s">
        <v>220</v>
      </c>
      <c r="BD70" s="4" t="s">
        <v>401</v>
      </c>
      <c r="BE70" s="5">
        <v>0</v>
      </c>
      <c r="BF70" s="5">
        <v>300000</v>
      </c>
      <c r="BG70" s="5">
        <v>299999.99999999994</v>
      </c>
      <c r="BH70" s="5">
        <v>0</v>
      </c>
    </row>
    <row r="71" spans="1:60" x14ac:dyDescent="0.25">
      <c r="A71" s="82" t="s">
        <v>338</v>
      </c>
      <c r="B71" s="82" t="s">
        <v>191</v>
      </c>
      <c r="C71" s="3" t="s">
        <v>191</v>
      </c>
      <c r="D71" s="3" t="s">
        <v>192</v>
      </c>
      <c r="E71" s="4" t="s">
        <v>401</v>
      </c>
      <c r="F71" s="5">
        <v>3546000</v>
      </c>
      <c r="G71" s="5">
        <v>3871289.1879699999</v>
      </c>
      <c r="H71" s="5">
        <v>4700499</v>
      </c>
      <c r="I71" s="5">
        <v>4693000</v>
      </c>
      <c r="L71" s="82" t="s">
        <v>338</v>
      </c>
      <c r="M71" s="82" t="s">
        <v>191</v>
      </c>
      <c r="N71" s="3" t="s">
        <v>191</v>
      </c>
      <c r="O71" s="3" t="s">
        <v>192</v>
      </c>
      <c r="P71" s="4" t="s">
        <v>401</v>
      </c>
      <c r="Q71" s="5">
        <v>269000</v>
      </c>
      <c r="R71" s="5">
        <v>345371.19</v>
      </c>
      <c r="S71" s="5">
        <v>250114</v>
      </c>
      <c r="T71" s="5">
        <v>276000</v>
      </c>
      <c r="W71" s="82" t="s">
        <v>330</v>
      </c>
      <c r="X71" s="3" t="s">
        <v>221</v>
      </c>
      <c r="Y71" s="3" t="s">
        <v>222</v>
      </c>
      <c r="Z71" s="4" t="s">
        <v>401</v>
      </c>
      <c r="AA71" s="5">
        <v>9439532</v>
      </c>
      <c r="AB71" s="5">
        <v>8766000</v>
      </c>
      <c r="AC71" s="5">
        <v>8798000</v>
      </c>
      <c r="AD71" s="5">
        <v>10149887.681</v>
      </c>
      <c r="AG71" s="82" t="s">
        <v>330</v>
      </c>
      <c r="AH71" s="3" t="s">
        <v>221</v>
      </c>
      <c r="AI71" s="3" t="s">
        <v>222</v>
      </c>
      <c r="AJ71" s="4" t="s">
        <v>401</v>
      </c>
      <c r="AK71" s="5">
        <v>1301000</v>
      </c>
      <c r="AL71" s="5">
        <v>1488000</v>
      </c>
      <c r="AM71" s="5">
        <v>1200000</v>
      </c>
      <c r="AN71" s="5">
        <v>1233793.4775</v>
      </c>
      <c r="AQ71" s="82" t="s">
        <v>330</v>
      </c>
      <c r="AR71" s="3" t="s">
        <v>221</v>
      </c>
      <c r="AS71" s="3" t="s">
        <v>222</v>
      </c>
      <c r="AT71" s="4" t="s">
        <v>401</v>
      </c>
      <c r="AU71" s="5">
        <v>0</v>
      </c>
      <c r="AV71" s="5">
        <v>-335000</v>
      </c>
      <c r="AW71" s="5">
        <v>0</v>
      </c>
      <c r="AX71" s="5">
        <v>-1000</v>
      </c>
      <c r="BA71" s="82" t="s">
        <v>330</v>
      </c>
      <c r="BB71" s="3" t="s">
        <v>221</v>
      </c>
      <c r="BC71" s="3" t="s">
        <v>222</v>
      </c>
      <c r="BD71" s="4" t="s">
        <v>401</v>
      </c>
      <c r="BE71" s="5">
        <v>0</v>
      </c>
      <c r="BF71" s="5">
        <v>-493000</v>
      </c>
      <c r="BG71" s="5">
        <v>1000</v>
      </c>
      <c r="BH71" s="5">
        <v>1000</v>
      </c>
    </row>
    <row r="72" spans="1:60" x14ac:dyDescent="0.25">
      <c r="A72" s="82" t="s">
        <v>348</v>
      </c>
      <c r="B72" s="82" t="s">
        <v>193</v>
      </c>
      <c r="C72" s="3" t="s">
        <v>193</v>
      </c>
      <c r="D72" s="3" t="s">
        <v>194</v>
      </c>
      <c r="E72" s="4" t="s">
        <v>401</v>
      </c>
      <c r="F72" s="5">
        <v>2919816.3012999999</v>
      </c>
      <c r="G72" s="5">
        <v>3062942.4698999999</v>
      </c>
      <c r="H72" s="5">
        <v>3287361.5835000002</v>
      </c>
      <c r="I72" s="5">
        <v>3731141.7221000004</v>
      </c>
      <c r="L72" s="82" t="s">
        <v>348</v>
      </c>
      <c r="M72" s="82" t="s">
        <v>193</v>
      </c>
      <c r="N72" s="3" t="s">
        <v>193</v>
      </c>
      <c r="O72" s="3" t="s">
        <v>194</v>
      </c>
      <c r="P72" s="4" t="s">
        <v>401</v>
      </c>
      <c r="Q72" s="5">
        <v>259470.09775999998</v>
      </c>
      <c r="R72" s="5">
        <v>266500</v>
      </c>
      <c r="S72" s="5">
        <v>276900.82875000004</v>
      </c>
      <c r="T72" s="5">
        <v>277353.32523000002</v>
      </c>
      <c r="W72" s="82" t="s">
        <v>389</v>
      </c>
      <c r="X72" s="3" t="s">
        <v>223</v>
      </c>
      <c r="Y72" s="3" t="s">
        <v>224</v>
      </c>
      <c r="Z72" s="4" t="s">
        <v>401</v>
      </c>
      <c r="AA72" s="5">
        <v>1752000</v>
      </c>
      <c r="AB72" s="5">
        <v>1756964.84</v>
      </c>
      <c r="AC72" s="5">
        <v>1850000</v>
      </c>
      <c r="AD72" s="5">
        <v>2349000</v>
      </c>
      <c r="AG72" s="82" t="s">
        <v>389</v>
      </c>
      <c r="AH72" s="3" t="s">
        <v>223</v>
      </c>
      <c r="AI72" s="3" t="s">
        <v>224</v>
      </c>
      <c r="AJ72" s="4" t="s">
        <v>401</v>
      </c>
      <c r="AK72" s="5">
        <v>107000</v>
      </c>
      <c r="AL72" s="5">
        <v>107000</v>
      </c>
      <c r="AM72" s="5">
        <v>111000</v>
      </c>
      <c r="AN72" s="5">
        <v>113000</v>
      </c>
      <c r="AQ72" s="82" t="s">
        <v>389</v>
      </c>
      <c r="AR72" s="3" t="s">
        <v>223</v>
      </c>
      <c r="AS72" s="3" t="s">
        <v>224</v>
      </c>
      <c r="AT72" s="4" t="s">
        <v>401</v>
      </c>
      <c r="AU72" s="5">
        <v>0</v>
      </c>
      <c r="AV72" s="5">
        <v>-1000</v>
      </c>
      <c r="AW72" s="5">
        <v>3000</v>
      </c>
      <c r="AX72" s="5">
        <v>3000</v>
      </c>
      <c r="BA72" s="82" t="s">
        <v>389</v>
      </c>
      <c r="BB72" s="3" t="s">
        <v>223</v>
      </c>
      <c r="BC72" s="3" t="s">
        <v>224</v>
      </c>
      <c r="BD72" s="4" t="s">
        <v>401</v>
      </c>
      <c r="BE72" s="5">
        <v>0</v>
      </c>
      <c r="BF72" s="5">
        <v>0</v>
      </c>
      <c r="BG72" s="5">
        <v>0</v>
      </c>
      <c r="BH72" s="5">
        <v>-2000</v>
      </c>
    </row>
    <row r="73" spans="1:60" x14ac:dyDescent="0.25">
      <c r="A73" s="82" t="s">
        <v>348</v>
      </c>
      <c r="B73" s="82" t="s">
        <v>195</v>
      </c>
      <c r="C73" s="3" t="s">
        <v>195</v>
      </c>
      <c r="D73" s="3" t="s">
        <v>196</v>
      </c>
      <c r="E73" s="4" t="s">
        <v>401</v>
      </c>
      <c r="F73" s="5">
        <v>3917120</v>
      </c>
      <c r="G73" s="5">
        <v>2825721.2255000002</v>
      </c>
      <c r="H73" s="5">
        <v>3671340.2463000002</v>
      </c>
      <c r="I73" s="5">
        <v>3979000</v>
      </c>
      <c r="L73" s="82" t="s">
        <v>348</v>
      </c>
      <c r="M73" s="82" t="s">
        <v>195</v>
      </c>
      <c r="N73" s="3" t="s">
        <v>195</v>
      </c>
      <c r="O73" s="3" t="s">
        <v>196</v>
      </c>
      <c r="P73" s="4" t="s">
        <v>401</v>
      </c>
      <c r="Q73" s="5">
        <v>155850</v>
      </c>
      <c r="R73" s="5">
        <v>163845.31557000001</v>
      </c>
      <c r="S73" s="5">
        <v>160598.43028</v>
      </c>
      <c r="T73" s="5">
        <v>164000</v>
      </c>
      <c r="W73" s="82" t="s">
        <v>389</v>
      </c>
      <c r="X73" s="3" t="s">
        <v>225</v>
      </c>
      <c r="Y73" s="3" t="s">
        <v>226</v>
      </c>
      <c r="Z73" s="4" t="s">
        <v>401</v>
      </c>
      <c r="AA73" s="5">
        <v>8695000</v>
      </c>
      <c r="AB73" s="5">
        <v>8884000</v>
      </c>
      <c r="AC73" s="5">
        <v>10057627.808</v>
      </c>
      <c r="AD73" s="5">
        <v>10223965.826299999</v>
      </c>
      <c r="AG73" s="82" t="s">
        <v>389</v>
      </c>
      <c r="AH73" s="3" t="s">
        <v>225</v>
      </c>
      <c r="AI73" s="3" t="s">
        <v>226</v>
      </c>
      <c r="AJ73" s="4" t="s">
        <v>401</v>
      </c>
      <c r="AK73" s="5">
        <v>425000</v>
      </c>
      <c r="AL73" s="5">
        <v>425000</v>
      </c>
      <c r="AM73" s="5">
        <v>714893.08082000003</v>
      </c>
      <c r="AN73" s="5">
        <v>677031.90381000005</v>
      </c>
      <c r="AQ73" s="82" t="s">
        <v>389</v>
      </c>
      <c r="AR73" s="3" t="s">
        <v>225</v>
      </c>
      <c r="AS73" s="3" t="s">
        <v>226</v>
      </c>
      <c r="AT73" s="4" t="s">
        <v>401</v>
      </c>
      <c r="AU73" s="5">
        <v>0</v>
      </c>
      <c r="AV73" s="5">
        <v>0</v>
      </c>
      <c r="AW73" s="5">
        <v>-23.699971986934543</v>
      </c>
      <c r="AX73" s="5">
        <v>1.2997537851333618E-5</v>
      </c>
      <c r="BA73" s="82" t="s">
        <v>389</v>
      </c>
      <c r="BB73" s="3" t="s">
        <v>225</v>
      </c>
      <c r="BC73" s="3" t="s">
        <v>226</v>
      </c>
      <c r="BD73" s="4" t="s">
        <v>401</v>
      </c>
      <c r="BE73" s="5">
        <v>0</v>
      </c>
      <c r="BF73" s="5">
        <v>0</v>
      </c>
      <c r="BG73" s="5">
        <v>2.1699815988540649E-6</v>
      </c>
      <c r="BH73" s="5">
        <v>7.8161247074604034E-7</v>
      </c>
    </row>
    <row r="74" spans="1:60" x14ac:dyDescent="0.25">
      <c r="A74" s="82" t="s">
        <v>348</v>
      </c>
      <c r="B74" s="82" t="s">
        <v>197</v>
      </c>
      <c r="C74" s="3" t="s">
        <v>197</v>
      </c>
      <c r="D74" s="3" t="s">
        <v>198</v>
      </c>
      <c r="E74" s="4" t="s">
        <v>401</v>
      </c>
      <c r="F74" s="5">
        <v>2880538</v>
      </c>
      <c r="G74" s="5">
        <v>2764000</v>
      </c>
      <c r="H74" s="5">
        <v>2882000</v>
      </c>
      <c r="I74" s="5">
        <v>3211000</v>
      </c>
      <c r="L74" s="82" t="s">
        <v>348</v>
      </c>
      <c r="M74" s="82" t="s">
        <v>197</v>
      </c>
      <c r="N74" s="3" t="s">
        <v>197</v>
      </c>
      <c r="O74" s="3" t="s">
        <v>198</v>
      </c>
      <c r="P74" s="4" t="s">
        <v>401</v>
      </c>
      <c r="Q74" s="5">
        <v>91000</v>
      </c>
      <c r="R74" s="5">
        <v>93000</v>
      </c>
      <c r="S74" s="5">
        <v>96000</v>
      </c>
      <c r="T74" s="5">
        <v>96000</v>
      </c>
      <c r="W74" s="82" t="s">
        <v>389</v>
      </c>
      <c r="X74" s="3" t="s">
        <v>227</v>
      </c>
      <c r="Y74" s="3" t="s">
        <v>228</v>
      </c>
      <c r="Z74" s="4" t="s">
        <v>401</v>
      </c>
      <c r="AA74" s="5">
        <v>4784000</v>
      </c>
      <c r="AB74" s="5">
        <v>7655000</v>
      </c>
      <c r="AC74" s="5">
        <v>8482000</v>
      </c>
      <c r="AD74" s="5">
        <v>9218000</v>
      </c>
      <c r="AG74" s="82" t="s">
        <v>389</v>
      </c>
      <c r="AH74" s="3" t="s">
        <v>227</v>
      </c>
      <c r="AI74" s="3" t="s">
        <v>228</v>
      </c>
      <c r="AJ74" s="4" t="s">
        <v>401</v>
      </c>
      <c r="AK74" s="5">
        <v>193000</v>
      </c>
      <c r="AL74" s="5">
        <v>195000</v>
      </c>
      <c r="AM74" s="5">
        <v>196000</v>
      </c>
      <c r="AN74" s="5">
        <v>196000</v>
      </c>
      <c r="AQ74" s="82" t="s">
        <v>389</v>
      </c>
      <c r="AR74" s="3" t="s">
        <v>227</v>
      </c>
      <c r="AS74" s="3" t="s">
        <v>228</v>
      </c>
      <c r="AT74" s="4" t="s">
        <v>401</v>
      </c>
      <c r="AU74" s="5">
        <v>0</v>
      </c>
      <c r="AV74" s="5">
        <v>0</v>
      </c>
      <c r="AW74" s="5">
        <v>0</v>
      </c>
      <c r="AX74" s="5">
        <v>555000</v>
      </c>
      <c r="BA74" s="82" t="s">
        <v>389</v>
      </c>
      <c r="BB74" s="3" t="s">
        <v>227</v>
      </c>
      <c r="BC74" s="3" t="s">
        <v>228</v>
      </c>
      <c r="BD74" s="4" t="s">
        <v>401</v>
      </c>
      <c r="BE74" s="5">
        <v>0</v>
      </c>
      <c r="BF74" s="5">
        <v>0</v>
      </c>
      <c r="BG74" s="5">
        <v>0</v>
      </c>
      <c r="BH74" s="5">
        <v>240000</v>
      </c>
    </row>
    <row r="75" spans="1:60" x14ac:dyDescent="0.25">
      <c r="A75" s="82" t="s">
        <v>348</v>
      </c>
      <c r="B75" s="82" t="s">
        <v>199</v>
      </c>
      <c r="C75" s="3" t="s">
        <v>199</v>
      </c>
      <c r="D75" s="3" t="s">
        <v>200</v>
      </c>
      <c r="E75" s="4" t="s">
        <v>401</v>
      </c>
      <c r="F75" s="5">
        <v>1637666.8199999998</v>
      </c>
      <c r="G75" s="5">
        <v>1595126.51</v>
      </c>
      <c r="H75" s="5">
        <v>1623891.23</v>
      </c>
      <c r="I75" s="5">
        <v>1951360.8907000001</v>
      </c>
      <c r="L75" s="82" t="s">
        <v>348</v>
      </c>
      <c r="M75" s="82" t="s">
        <v>199</v>
      </c>
      <c r="N75" s="3" t="s">
        <v>199</v>
      </c>
      <c r="O75" s="3" t="s">
        <v>200</v>
      </c>
      <c r="P75" s="4" t="s">
        <v>401</v>
      </c>
      <c r="Q75" s="5">
        <v>90000</v>
      </c>
      <c r="R75" s="5">
        <v>90000</v>
      </c>
      <c r="S75" s="5">
        <v>90000</v>
      </c>
      <c r="T75" s="5">
        <v>92340</v>
      </c>
      <c r="W75" s="82" t="s">
        <v>319</v>
      </c>
      <c r="X75" s="3" t="s">
        <v>229</v>
      </c>
      <c r="Y75" s="3" t="s">
        <v>230</v>
      </c>
      <c r="Z75" s="4" t="s">
        <v>401</v>
      </c>
      <c r="AA75" s="5">
        <v>1652671.7514</v>
      </c>
      <c r="AB75" s="5">
        <v>1665893.1254</v>
      </c>
      <c r="AC75" s="5">
        <v>721000</v>
      </c>
      <c r="AD75" s="5">
        <v>458000</v>
      </c>
      <c r="AG75" s="82" t="s">
        <v>319</v>
      </c>
      <c r="AH75" s="3" t="s">
        <v>229</v>
      </c>
      <c r="AI75" s="3" t="s">
        <v>230</v>
      </c>
      <c r="AJ75" s="4" t="s">
        <v>401</v>
      </c>
      <c r="AK75" s="5">
        <v>113000</v>
      </c>
      <c r="AL75" s="5">
        <v>101000</v>
      </c>
      <c r="AM75" s="5">
        <v>229000</v>
      </c>
      <c r="AN75" s="5">
        <v>284000</v>
      </c>
      <c r="AQ75" s="82" t="s">
        <v>319</v>
      </c>
      <c r="AR75" s="3" t="s">
        <v>229</v>
      </c>
      <c r="AS75" s="3" t="s">
        <v>230</v>
      </c>
      <c r="AT75" s="4" t="s">
        <v>401</v>
      </c>
      <c r="AU75" s="5">
        <v>0</v>
      </c>
      <c r="AV75" s="5">
        <v>-9000</v>
      </c>
      <c r="AW75" s="5">
        <v>988000</v>
      </c>
      <c r="AX75" s="5">
        <v>1408000</v>
      </c>
      <c r="BA75" s="82" t="s">
        <v>319</v>
      </c>
      <c r="BB75" s="3" t="s">
        <v>229</v>
      </c>
      <c r="BC75" s="3" t="s">
        <v>230</v>
      </c>
      <c r="BD75" s="4" t="s">
        <v>401</v>
      </c>
      <c r="BE75" s="5">
        <v>0</v>
      </c>
      <c r="BF75" s="5">
        <v>121000</v>
      </c>
      <c r="BG75" s="5">
        <v>0</v>
      </c>
      <c r="BH75" s="5">
        <v>-73000</v>
      </c>
    </row>
    <row r="76" spans="1:60" x14ac:dyDescent="0.25">
      <c r="A76" s="82" t="s">
        <v>348</v>
      </c>
      <c r="B76" s="82" t="s">
        <v>201</v>
      </c>
      <c r="C76" s="3" t="s">
        <v>201</v>
      </c>
      <c r="D76" s="3" t="s">
        <v>202</v>
      </c>
      <c r="E76" s="4" t="s">
        <v>401</v>
      </c>
      <c r="F76" s="5">
        <v>2653243.1415999997</v>
      </c>
      <c r="G76" s="5">
        <v>3456555.7950000004</v>
      </c>
      <c r="H76" s="5">
        <v>3690389.7040000004</v>
      </c>
      <c r="I76" s="5">
        <v>4699986.9489000002</v>
      </c>
      <c r="L76" s="82" t="s">
        <v>348</v>
      </c>
      <c r="M76" s="82" t="s">
        <v>201</v>
      </c>
      <c r="N76" s="3" t="s">
        <v>201</v>
      </c>
      <c r="O76" s="3" t="s">
        <v>202</v>
      </c>
      <c r="P76" s="4" t="s">
        <v>401</v>
      </c>
      <c r="Q76" s="5">
        <v>232668.4682</v>
      </c>
      <c r="R76" s="5">
        <v>165536</v>
      </c>
      <c r="S76" s="5">
        <v>154931.03088000001</v>
      </c>
      <c r="T76" s="5">
        <v>157328.52489</v>
      </c>
      <c r="W76" s="82" t="s">
        <v>319</v>
      </c>
      <c r="X76" s="3" t="s">
        <v>231</v>
      </c>
      <c r="Y76" s="3" t="s">
        <v>232</v>
      </c>
      <c r="Z76" s="4" t="s">
        <v>401</v>
      </c>
      <c r="AA76" s="5">
        <v>1461246</v>
      </c>
      <c r="AB76" s="5">
        <v>1871000</v>
      </c>
      <c r="AC76" s="5">
        <v>2462000</v>
      </c>
      <c r="AD76" s="5">
        <v>2326000</v>
      </c>
      <c r="AG76" s="82" t="s">
        <v>319</v>
      </c>
      <c r="AH76" s="3" t="s">
        <v>231</v>
      </c>
      <c r="AI76" s="3" t="s">
        <v>232</v>
      </c>
      <c r="AJ76" s="4" t="s">
        <v>401</v>
      </c>
      <c r="AK76" s="5">
        <v>0</v>
      </c>
      <c r="AL76" s="5">
        <v>149000</v>
      </c>
      <c r="AM76" s="5">
        <v>184000</v>
      </c>
      <c r="AN76" s="5">
        <v>216000</v>
      </c>
      <c r="AQ76" s="82" t="s">
        <v>319</v>
      </c>
      <c r="AR76" s="3" t="s">
        <v>231</v>
      </c>
      <c r="AS76" s="3" t="s">
        <v>232</v>
      </c>
      <c r="AT76" s="4" t="s">
        <v>401</v>
      </c>
      <c r="AU76" s="5">
        <v>0</v>
      </c>
      <c r="AV76" s="5">
        <v>-151000</v>
      </c>
      <c r="AW76" s="5">
        <v>-237826.90303666983</v>
      </c>
      <c r="AX76" s="5">
        <v>-462486.05632169591</v>
      </c>
      <c r="BA76" s="82" t="s">
        <v>319</v>
      </c>
      <c r="BB76" s="3" t="s">
        <v>231</v>
      </c>
      <c r="BC76" s="3" t="s">
        <v>232</v>
      </c>
      <c r="BD76" s="4" t="s">
        <v>401</v>
      </c>
      <c r="BE76" s="5">
        <v>0</v>
      </c>
      <c r="BF76" s="5">
        <v>-9000</v>
      </c>
      <c r="BG76" s="5">
        <v>-40439.462302466796</v>
      </c>
      <c r="BH76" s="5">
        <v>-41571.767246935866</v>
      </c>
    </row>
    <row r="77" spans="1:60" x14ac:dyDescent="0.25">
      <c r="A77" s="82" t="s">
        <v>336</v>
      </c>
      <c r="B77" s="82" t="s">
        <v>203</v>
      </c>
      <c r="C77" s="3" t="s">
        <v>203</v>
      </c>
      <c r="D77" s="3" t="s">
        <v>204</v>
      </c>
      <c r="E77" s="4" t="s">
        <v>401</v>
      </c>
      <c r="F77" s="5">
        <v>6629000</v>
      </c>
      <c r="G77" s="5">
        <v>8774480.6357000005</v>
      </c>
      <c r="H77" s="5">
        <v>6537589.2108999994</v>
      </c>
      <c r="I77" s="5">
        <v>6867648.1569999997</v>
      </c>
      <c r="L77" s="82" t="s">
        <v>336</v>
      </c>
      <c r="M77" s="82" t="s">
        <v>203</v>
      </c>
      <c r="N77" s="3" t="s">
        <v>203</v>
      </c>
      <c r="O77" s="3" t="s">
        <v>204</v>
      </c>
      <c r="P77" s="4" t="s">
        <v>401</v>
      </c>
      <c r="Q77" s="5">
        <v>486000</v>
      </c>
      <c r="R77" s="5">
        <v>399165.36833999999</v>
      </c>
      <c r="S77" s="5">
        <v>187798.94132000001</v>
      </c>
      <c r="T77" s="5">
        <v>191194.43265999999</v>
      </c>
      <c r="W77" s="82" t="s">
        <v>319</v>
      </c>
      <c r="X77" s="3" t="s">
        <v>233</v>
      </c>
      <c r="Y77" s="3" t="s">
        <v>234</v>
      </c>
      <c r="Z77" s="4" t="s">
        <v>401</v>
      </c>
      <c r="AA77" s="5">
        <v>6051000</v>
      </c>
      <c r="AB77" s="5">
        <v>6726000</v>
      </c>
      <c r="AC77" s="5">
        <v>7719000</v>
      </c>
      <c r="AD77" s="5">
        <v>8475000</v>
      </c>
      <c r="AG77" s="82" t="s">
        <v>319</v>
      </c>
      <c r="AH77" s="3" t="s">
        <v>233</v>
      </c>
      <c r="AI77" s="3" t="s">
        <v>234</v>
      </c>
      <c r="AJ77" s="4" t="s">
        <v>401</v>
      </c>
      <c r="AK77" s="5">
        <v>312000</v>
      </c>
      <c r="AL77" s="5">
        <v>316000</v>
      </c>
      <c r="AM77" s="5">
        <v>492000</v>
      </c>
      <c r="AN77" s="5">
        <v>598000</v>
      </c>
      <c r="AQ77" s="82" t="s">
        <v>319</v>
      </c>
      <c r="AR77" s="3" t="s">
        <v>233</v>
      </c>
      <c r="AS77" s="3" t="s">
        <v>234</v>
      </c>
      <c r="AT77" s="4" t="s">
        <v>401</v>
      </c>
      <c r="AU77" s="5">
        <v>0</v>
      </c>
      <c r="AV77" s="5">
        <v>0</v>
      </c>
      <c r="AW77" s="5">
        <v>0</v>
      </c>
      <c r="AX77" s="5">
        <v>0</v>
      </c>
      <c r="BA77" s="82" t="s">
        <v>319</v>
      </c>
      <c r="BB77" s="3" t="s">
        <v>233</v>
      </c>
      <c r="BC77" s="3" t="s">
        <v>234</v>
      </c>
      <c r="BD77" s="4" t="s">
        <v>401</v>
      </c>
      <c r="BE77" s="5">
        <v>0</v>
      </c>
      <c r="BF77" s="5">
        <v>0</v>
      </c>
      <c r="BG77" s="5">
        <v>0</v>
      </c>
      <c r="BH77" s="5">
        <v>0</v>
      </c>
    </row>
    <row r="78" spans="1:60" x14ac:dyDescent="0.25">
      <c r="A78" s="82" t="s">
        <v>340</v>
      </c>
      <c r="B78" s="82" t="s">
        <v>295</v>
      </c>
      <c r="C78" s="3" t="s">
        <v>521</v>
      </c>
      <c r="D78" s="3" t="s">
        <v>520</v>
      </c>
      <c r="E78" s="4" t="s">
        <v>401</v>
      </c>
      <c r="F78" s="5">
        <v>1788000</v>
      </c>
      <c r="G78" s="5">
        <v>1902166.7824000001</v>
      </c>
      <c r="H78" s="5">
        <v>2138760.42</v>
      </c>
      <c r="I78" s="5">
        <v>2529329.61</v>
      </c>
      <c r="L78" s="82" t="s">
        <v>340</v>
      </c>
      <c r="M78" s="82" t="s">
        <v>295</v>
      </c>
      <c r="N78" s="3" t="s">
        <v>521</v>
      </c>
      <c r="O78" s="3" t="s">
        <v>520</v>
      </c>
      <c r="P78" s="4" t="s">
        <v>401</v>
      </c>
      <c r="Q78" s="5">
        <v>254000</v>
      </c>
      <c r="R78" s="5">
        <v>266833.21755999996</v>
      </c>
      <c r="S78" s="5">
        <v>208000</v>
      </c>
      <c r="T78" s="5">
        <v>208000</v>
      </c>
      <c r="W78" s="82" t="s">
        <v>319</v>
      </c>
      <c r="X78" s="3" t="s">
        <v>235</v>
      </c>
      <c r="Y78" s="3" t="s">
        <v>236</v>
      </c>
      <c r="Z78" s="4" t="s">
        <v>401</v>
      </c>
      <c r="AA78" s="5">
        <v>2580550</v>
      </c>
      <c r="AB78" s="5">
        <v>2778034.6</v>
      </c>
      <c r="AC78" s="5">
        <v>2719000</v>
      </c>
      <c r="AD78" s="5">
        <v>2998000</v>
      </c>
      <c r="AG78" s="82" t="s">
        <v>319</v>
      </c>
      <c r="AH78" s="3" t="s">
        <v>235</v>
      </c>
      <c r="AI78" s="3" t="s">
        <v>236</v>
      </c>
      <c r="AJ78" s="4" t="s">
        <v>401</v>
      </c>
      <c r="AK78" s="5">
        <v>260260</v>
      </c>
      <c r="AL78" s="5">
        <v>261716</v>
      </c>
      <c r="AM78" s="5">
        <v>277196</v>
      </c>
      <c r="AN78" s="5">
        <v>105000</v>
      </c>
      <c r="AQ78" s="82" t="s">
        <v>319</v>
      </c>
      <c r="AR78" s="3" t="s">
        <v>235</v>
      </c>
      <c r="AS78" s="3" t="s">
        <v>236</v>
      </c>
      <c r="AT78" s="4" t="s">
        <v>401</v>
      </c>
      <c r="AU78" s="5">
        <v>0</v>
      </c>
      <c r="AV78" s="5">
        <v>0</v>
      </c>
      <c r="AW78" s="5">
        <v>-59000</v>
      </c>
      <c r="AX78" s="5">
        <v>0</v>
      </c>
      <c r="BA78" s="82" t="s">
        <v>319</v>
      </c>
      <c r="BB78" s="3" t="s">
        <v>235</v>
      </c>
      <c r="BC78" s="3" t="s">
        <v>236</v>
      </c>
      <c r="BD78" s="4" t="s">
        <v>401</v>
      </c>
      <c r="BE78" s="5">
        <v>0</v>
      </c>
      <c r="BF78" s="5">
        <v>0</v>
      </c>
      <c r="BG78" s="5">
        <v>0</v>
      </c>
      <c r="BH78" s="5">
        <v>0</v>
      </c>
    </row>
    <row r="79" spans="1:60" x14ac:dyDescent="0.25">
      <c r="A79" s="82" t="s">
        <v>340</v>
      </c>
      <c r="B79" s="82" t="s">
        <v>295</v>
      </c>
      <c r="C79" s="3" t="s">
        <v>519</v>
      </c>
      <c r="D79" s="3" t="s">
        <v>518</v>
      </c>
      <c r="E79" s="4" t="s">
        <v>401</v>
      </c>
      <c r="F79" s="5">
        <v>1984000</v>
      </c>
      <c r="G79" s="5">
        <v>2835000</v>
      </c>
      <c r="H79" s="5">
        <v>3184000</v>
      </c>
      <c r="I79" s="5">
        <v>4076000</v>
      </c>
      <c r="L79" s="82" t="s">
        <v>340</v>
      </c>
      <c r="M79" s="82" t="s">
        <v>295</v>
      </c>
      <c r="N79" s="3" t="s">
        <v>519</v>
      </c>
      <c r="O79" s="3" t="s">
        <v>518</v>
      </c>
      <c r="P79" s="4" t="s">
        <v>401</v>
      </c>
      <c r="Q79" s="5">
        <v>0</v>
      </c>
      <c r="R79" s="5">
        <v>77000</v>
      </c>
      <c r="S79" s="5">
        <v>77000</v>
      </c>
      <c r="T79" s="5">
        <v>129000</v>
      </c>
      <c r="W79" s="82" t="s">
        <v>319</v>
      </c>
      <c r="X79" s="3" t="s">
        <v>237</v>
      </c>
      <c r="Y79" s="3" t="s">
        <v>238</v>
      </c>
      <c r="Z79" s="4" t="s">
        <v>401</v>
      </c>
      <c r="AA79" s="5">
        <v>894860</v>
      </c>
      <c r="AB79" s="5">
        <v>1088000</v>
      </c>
      <c r="AC79" s="5">
        <v>922000</v>
      </c>
      <c r="AD79" s="5">
        <v>1071000</v>
      </c>
      <c r="AG79" s="82" t="s">
        <v>319</v>
      </c>
      <c r="AH79" s="3" t="s">
        <v>237</v>
      </c>
      <c r="AI79" s="3" t="s">
        <v>238</v>
      </c>
      <c r="AJ79" s="4" t="s">
        <v>401</v>
      </c>
      <c r="AK79" s="5">
        <v>204204</v>
      </c>
      <c r="AL79" s="5">
        <v>204000</v>
      </c>
      <c r="AM79" s="5">
        <v>82000</v>
      </c>
      <c r="AN79" s="5">
        <v>80000</v>
      </c>
      <c r="AQ79" s="82" t="s">
        <v>319</v>
      </c>
      <c r="AR79" s="3" t="s">
        <v>237</v>
      </c>
      <c r="AS79" s="3" t="s">
        <v>238</v>
      </c>
      <c r="AT79" s="4" t="s">
        <v>401</v>
      </c>
      <c r="AU79" s="5">
        <v>0</v>
      </c>
      <c r="AV79" s="5">
        <v>0</v>
      </c>
      <c r="AW79" s="5">
        <v>16000</v>
      </c>
      <c r="AX79" s="5">
        <v>0</v>
      </c>
      <c r="BA79" s="82" t="s">
        <v>319</v>
      </c>
      <c r="BB79" s="3" t="s">
        <v>237</v>
      </c>
      <c r="BC79" s="3" t="s">
        <v>238</v>
      </c>
      <c r="BD79" s="4" t="s">
        <v>401</v>
      </c>
      <c r="BE79" s="5">
        <v>0</v>
      </c>
      <c r="BF79" s="5">
        <v>0</v>
      </c>
      <c r="BG79" s="5">
        <v>0</v>
      </c>
      <c r="BH79" s="5">
        <v>0</v>
      </c>
    </row>
    <row r="80" spans="1:60" x14ac:dyDescent="0.25">
      <c r="A80" s="82" t="s">
        <v>340</v>
      </c>
      <c r="B80" s="82" t="s">
        <v>295</v>
      </c>
      <c r="C80" s="3" t="s">
        <v>517</v>
      </c>
      <c r="D80" s="3" t="s">
        <v>516</v>
      </c>
      <c r="E80" s="4" t="s">
        <v>401</v>
      </c>
      <c r="F80" s="5">
        <v>2009000</v>
      </c>
      <c r="G80" s="5">
        <v>2402000</v>
      </c>
      <c r="H80" s="5">
        <v>2561034.6666999999</v>
      </c>
      <c r="I80" s="5">
        <v>3208000</v>
      </c>
      <c r="L80" s="82" t="s">
        <v>340</v>
      </c>
      <c r="M80" s="82" t="s">
        <v>295</v>
      </c>
      <c r="N80" s="3" t="s">
        <v>517</v>
      </c>
      <c r="O80" s="3" t="s">
        <v>516</v>
      </c>
      <c r="P80" s="4" t="s">
        <v>401</v>
      </c>
      <c r="Q80" s="5">
        <v>258000</v>
      </c>
      <c r="R80" s="5">
        <v>277000</v>
      </c>
      <c r="S80" s="5">
        <v>281030.8</v>
      </c>
      <c r="T80" s="5">
        <v>431000</v>
      </c>
      <c r="W80" s="82" t="s">
        <v>319</v>
      </c>
      <c r="X80" s="3" t="s">
        <v>239</v>
      </c>
      <c r="Y80" s="3" t="s">
        <v>240</v>
      </c>
      <c r="Z80" s="4" t="s">
        <v>401</v>
      </c>
      <c r="AA80" s="5">
        <v>1780421.9646999999</v>
      </c>
      <c r="AB80" s="5">
        <v>504352.08</v>
      </c>
      <c r="AC80" s="5">
        <v>3666916.713</v>
      </c>
      <c r="AD80" s="5">
        <v>3024000</v>
      </c>
      <c r="AG80" s="82" t="s">
        <v>319</v>
      </c>
      <c r="AH80" s="3" t="s">
        <v>239</v>
      </c>
      <c r="AI80" s="3" t="s">
        <v>240</v>
      </c>
      <c r="AJ80" s="4" t="s">
        <v>401</v>
      </c>
      <c r="AK80" s="5">
        <v>0</v>
      </c>
      <c r="AL80" s="5">
        <v>135271</v>
      </c>
      <c r="AM80" s="5">
        <v>181329.42</v>
      </c>
      <c r="AN80" s="5">
        <v>249000</v>
      </c>
      <c r="AQ80" s="82" t="s">
        <v>319</v>
      </c>
      <c r="AR80" s="3" t="s">
        <v>239</v>
      </c>
      <c r="AS80" s="3" t="s">
        <v>240</v>
      </c>
      <c r="AT80" s="4" t="s">
        <v>401</v>
      </c>
      <c r="AU80" s="5">
        <v>0</v>
      </c>
      <c r="AV80" s="5">
        <v>2930000</v>
      </c>
      <c r="AW80" s="5">
        <v>0</v>
      </c>
      <c r="AX80" s="5">
        <v>0</v>
      </c>
      <c r="BA80" s="82" t="s">
        <v>319</v>
      </c>
      <c r="BB80" s="3" t="s">
        <v>239</v>
      </c>
      <c r="BC80" s="3" t="s">
        <v>240</v>
      </c>
      <c r="BD80" s="4" t="s">
        <v>401</v>
      </c>
      <c r="BE80" s="5">
        <v>0</v>
      </c>
      <c r="BF80" s="5">
        <v>164000</v>
      </c>
      <c r="BG80" s="5">
        <v>0</v>
      </c>
      <c r="BH80" s="5">
        <v>0</v>
      </c>
    </row>
    <row r="81" spans="1:60" x14ac:dyDescent="0.25">
      <c r="A81" s="82" t="s">
        <v>340</v>
      </c>
      <c r="B81" s="82" t="s">
        <v>205</v>
      </c>
      <c r="C81" s="3" t="s">
        <v>205</v>
      </c>
      <c r="D81" s="3" t="s">
        <v>206</v>
      </c>
      <c r="E81" s="4" t="s">
        <v>401</v>
      </c>
      <c r="F81" s="5">
        <v>2630000</v>
      </c>
      <c r="G81" s="5">
        <v>2291000</v>
      </c>
      <c r="H81" s="5">
        <v>2611245.0308000003</v>
      </c>
      <c r="I81" s="5">
        <v>2677000</v>
      </c>
      <c r="L81" s="82" t="s">
        <v>340</v>
      </c>
      <c r="M81" s="82" t="s">
        <v>205</v>
      </c>
      <c r="N81" s="3" t="s">
        <v>205</v>
      </c>
      <c r="O81" s="3" t="s">
        <v>206</v>
      </c>
      <c r="P81" s="4" t="s">
        <v>401</v>
      </c>
      <c r="Q81" s="5">
        <v>109000</v>
      </c>
      <c r="R81" s="5">
        <v>263000</v>
      </c>
      <c r="S81" s="5">
        <v>110000</v>
      </c>
      <c r="T81" s="5">
        <v>119950.16411</v>
      </c>
      <c r="W81" s="82" t="s">
        <v>319</v>
      </c>
      <c r="X81" s="3" t="s">
        <v>241</v>
      </c>
      <c r="Y81" s="3" t="s">
        <v>242</v>
      </c>
      <c r="Z81" s="4" t="s">
        <v>401</v>
      </c>
      <c r="AA81" s="5">
        <v>2165000</v>
      </c>
      <c r="AB81" s="5">
        <v>2240000</v>
      </c>
      <c r="AC81" s="5">
        <v>2379000</v>
      </c>
      <c r="AD81" s="5">
        <v>2954000</v>
      </c>
      <c r="AG81" s="82" t="s">
        <v>319</v>
      </c>
      <c r="AH81" s="3" t="s">
        <v>241</v>
      </c>
      <c r="AI81" s="3" t="s">
        <v>242</v>
      </c>
      <c r="AJ81" s="4" t="s">
        <v>401</v>
      </c>
      <c r="AK81" s="5">
        <v>170000</v>
      </c>
      <c r="AL81" s="5">
        <v>175000</v>
      </c>
      <c r="AM81" s="5">
        <v>180000</v>
      </c>
      <c r="AN81" s="5">
        <v>284000</v>
      </c>
      <c r="AQ81" s="82" t="s">
        <v>319</v>
      </c>
      <c r="AR81" s="3" t="s">
        <v>241</v>
      </c>
      <c r="AS81" s="3" t="s">
        <v>242</v>
      </c>
      <c r="AT81" s="4" t="s">
        <v>401</v>
      </c>
      <c r="AU81" s="5">
        <v>0</v>
      </c>
      <c r="AV81" s="5">
        <v>0</v>
      </c>
      <c r="AW81" s="5">
        <v>155000</v>
      </c>
      <c r="AX81" s="5">
        <v>630000</v>
      </c>
      <c r="BA81" s="82" t="s">
        <v>319</v>
      </c>
      <c r="BB81" s="3" t="s">
        <v>241</v>
      </c>
      <c r="BC81" s="3" t="s">
        <v>242</v>
      </c>
      <c r="BD81" s="4" t="s">
        <v>401</v>
      </c>
      <c r="BE81" s="5">
        <v>0</v>
      </c>
      <c r="BF81" s="5">
        <v>63000</v>
      </c>
      <c r="BG81" s="5">
        <v>88000</v>
      </c>
      <c r="BH81" s="5">
        <v>0</v>
      </c>
    </row>
    <row r="82" spans="1:60" x14ac:dyDescent="0.25">
      <c r="A82" s="82" t="s">
        <v>340</v>
      </c>
      <c r="B82" s="82" t="s">
        <v>295</v>
      </c>
      <c r="C82" s="3" t="s">
        <v>515</v>
      </c>
      <c r="D82" s="3" t="s">
        <v>514</v>
      </c>
      <c r="E82" s="4" t="s">
        <v>401</v>
      </c>
      <c r="F82" s="5">
        <v>1945000</v>
      </c>
      <c r="G82" s="5">
        <v>2142242.3816999998</v>
      </c>
      <c r="H82" s="5">
        <v>2339741.9361</v>
      </c>
      <c r="I82" s="5">
        <v>2466242.7831999999</v>
      </c>
      <c r="L82" s="82" t="s">
        <v>340</v>
      </c>
      <c r="M82" s="82" t="s">
        <v>295</v>
      </c>
      <c r="N82" s="3" t="s">
        <v>515</v>
      </c>
      <c r="O82" s="3" t="s">
        <v>514</v>
      </c>
      <c r="P82" s="4" t="s">
        <v>401</v>
      </c>
      <c r="Q82" s="5">
        <v>268000</v>
      </c>
      <c r="R82" s="5">
        <v>305757.61834000004</v>
      </c>
      <c r="S82" s="5">
        <v>280000</v>
      </c>
      <c r="T82" s="5">
        <v>186666.66667000001</v>
      </c>
      <c r="W82" s="82" t="s">
        <v>319</v>
      </c>
      <c r="X82" s="3" t="s">
        <v>243</v>
      </c>
      <c r="Y82" s="3" t="s">
        <v>244</v>
      </c>
      <c r="Z82" s="4" t="s">
        <v>401</v>
      </c>
      <c r="AA82" s="5">
        <v>4472000</v>
      </c>
      <c r="AB82" s="5">
        <v>4475860</v>
      </c>
      <c r="AC82" s="5">
        <v>4775204.3980999999</v>
      </c>
      <c r="AD82" s="5">
        <v>5125921.6601</v>
      </c>
      <c r="AG82" s="82" t="s">
        <v>319</v>
      </c>
      <c r="AH82" s="3" t="s">
        <v>243</v>
      </c>
      <c r="AI82" s="3" t="s">
        <v>244</v>
      </c>
      <c r="AJ82" s="4" t="s">
        <v>401</v>
      </c>
      <c r="AK82" s="5">
        <v>479000</v>
      </c>
      <c r="AL82" s="5">
        <v>505430</v>
      </c>
      <c r="AM82" s="5">
        <v>524200.00000000006</v>
      </c>
      <c r="AN82" s="5">
        <v>531776.90395000007</v>
      </c>
      <c r="AQ82" s="82" t="s">
        <v>319</v>
      </c>
      <c r="AR82" s="3" t="s">
        <v>243</v>
      </c>
      <c r="AS82" s="3" t="s">
        <v>244</v>
      </c>
      <c r="AT82" s="4" t="s">
        <v>401</v>
      </c>
      <c r="AU82" s="5">
        <v>0</v>
      </c>
      <c r="AV82" s="5">
        <v>1165930</v>
      </c>
      <c r="AW82" s="5">
        <v>926250</v>
      </c>
      <c r="AX82" s="5">
        <v>1203030</v>
      </c>
      <c r="BA82" s="82" t="s">
        <v>319</v>
      </c>
      <c r="BB82" s="3" t="s">
        <v>243</v>
      </c>
      <c r="BC82" s="3" t="s">
        <v>244</v>
      </c>
      <c r="BD82" s="4" t="s">
        <v>401</v>
      </c>
      <c r="BE82" s="5">
        <v>0</v>
      </c>
      <c r="BF82" s="5">
        <v>-280980</v>
      </c>
      <c r="BG82" s="5">
        <v>-297670</v>
      </c>
      <c r="BH82" s="5">
        <v>-289370.00000000006</v>
      </c>
    </row>
    <row r="83" spans="1:60" x14ac:dyDescent="0.25">
      <c r="A83" s="82" t="s">
        <v>340</v>
      </c>
      <c r="B83" s="82" t="s">
        <v>295</v>
      </c>
      <c r="C83" s="3" t="s">
        <v>513</v>
      </c>
      <c r="D83" s="3" t="s">
        <v>512</v>
      </c>
      <c r="E83" s="4" t="s">
        <v>401</v>
      </c>
      <c r="F83" s="5">
        <v>4024000</v>
      </c>
      <c r="G83" s="5">
        <v>4194000</v>
      </c>
      <c r="H83" s="5">
        <v>4706000</v>
      </c>
      <c r="I83" s="5">
        <v>5039000</v>
      </c>
      <c r="L83" s="82" t="s">
        <v>340</v>
      </c>
      <c r="M83" s="82" t="s">
        <v>295</v>
      </c>
      <c r="N83" s="3" t="s">
        <v>513</v>
      </c>
      <c r="O83" s="3" t="s">
        <v>512</v>
      </c>
      <c r="P83" s="4" t="s">
        <v>401</v>
      </c>
      <c r="Q83" s="5">
        <v>229000</v>
      </c>
      <c r="R83" s="5">
        <v>141000</v>
      </c>
      <c r="S83" s="5">
        <v>220000</v>
      </c>
      <c r="T83" s="5">
        <v>231000</v>
      </c>
      <c r="W83" s="82" t="s">
        <v>326</v>
      </c>
      <c r="X83" s="3" t="s">
        <v>245</v>
      </c>
      <c r="Y83" s="3" t="s">
        <v>246</v>
      </c>
      <c r="Z83" s="4" t="s">
        <v>401</v>
      </c>
      <c r="AA83" s="5">
        <v>12888000</v>
      </c>
      <c r="AB83" s="5">
        <v>13978831.238200001</v>
      </c>
      <c r="AC83" s="5">
        <v>14831320.369999999</v>
      </c>
      <c r="AD83" s="5">
        <v>16772152.310699999</v>
      </c>
      <c r="AG83" s="82" t="s">
        <v>326</v>
      </c>
      <c r="AH83" s="3" t="s">
        <v>245</v>
      </c>
      <c r="AI83" s="3" t="s">
        <v>246</v>
      </c>
      <c r="AJ83" s="4" t="s">
        <v>401</v>
      </c>
      <c r="AK83" s="5">
        <v>794000</v>
      </c>
      <c r="AL83" s="5">
        <v>810267.75120000006</v>
      </c>
      <c r="AM83" s="5">
        <v>931338.90244999994</v>
      </c>
      <c r="AN83" s="5">
        <v>993068.61853000009</v>
      </c>
      <c r="AQ83" s="82" t="s">
        <v>326</v>
      </c>
      <c r="AR83" s="3" t="s">
        <v>245</v>
      </c>
      <c r="AS83" s="3" t="s">
        <v>246</v>
      </c>
      <c r="AT83" s="4" t="s">
        <v>401</v>
      </c>
      <c r="AU83" s="5">
        <v>0</v>
      </c>
      <c r="AV83" s="5">
        <v>0</v>
      </c>
      <c r="AW83" s="5">
        <v>-58899.999999998137</v>
      </c>
      <c r="AX83" s="5">
        <v>0</v>
      </c>
      <c r="BA83" s="82" t="s">
        <v>326</v>
      </c>
      <c r="BB83" s="3" t="s">
        <v>245</v>
      </c>
      <c r="BC83" s="3" t="s">
        <v>246</v>
      </c>
      <c r="BD83" s="4" t="s">
        <v>401</v>
      </c>
      <c r="BE83" s="5">
        <v>0</v>
      </c>
      <c r="BF83" s="5">
        <v>0</v>
      </c>
      <c r="BG83" s="5">
        <v>0</v>
      </c>
      <c r="BH83" s="5">
        <v>0</v>
      </c>
    </row>
    <row r="84" spans="1:60" x14ac:dyDescent="0.25">
      <c r="A84" s="82" t="s">
        <v>340</v>
      </c>
      <c r="B84" s="82" t="s">
        <v>295</v>
      </c>
      <c r="C84" s="3" t="s">
        <v>511</v>
      </c>
      <c r="D84" s="3" t="s">
        <v>510</v>
      </c>
      <c r="E84" s="4" t="s">
        <v>401</v>
      </c>
      <c r="F84" s="5">
        <v>5179034.96</v>
      </c>
      <c r="G84" s="5">
        <v>5297002.4774000002</v>
      </c>
      <c r="H84" s="5">
        <v>5665000</v>
      </c>
      <c r="I84" s="5">
        <v>7003000</v>
      </c>
      <c r="L84" s="82" t="s">
        <v>340</v>
      </c>
      <c r="M84" s="82" t="s">
        <v>295</v>
      </c>
      <c r="N84" s="3" t="s">
        <v>511</v>
      </c>
      <c r="O84" s="3" t="s">
        <v>510</v>
      </c>
      <c r="P84" s="4" t="s">
        <v>401</v>
      </c>
      <c r="Q84" s="5">
        <v>673144</v>
      </c>
      <c r="R84" s="5">
        <v>711924.77256999991</v>
      </c>
      <c r="S84" s="5">
        <v>743000</v>
      </c>
      <c r="T84" s="5">
        <v>863000</v>
      </c>
      <c r="W84" s="82" t="s">
        <v>344</v>
      </c>
      <c r="X84" s="3" t="s">
        <v>247</v>
      </c>
      <c r="Y84" s="3" t="s">
        <v>248</v>
      </c>
      <c r="Z84" s="4" t="s">
        <v>401</v>
      </c>
      <c r="AA84" s="5">
        <v>7969000</v>
      </c>
      <c r="AB84" s="5">
        <v>8379369.7270999998</v>
      </c>
      <c r="AC84" s="5">
        <v>9071095.9305000007</v>
      </c>
      <c r="AD84" s="5">
        <v>10069428.834790001</v>
      </c>
      <c r="AG84" s="82" t="s">
        <v>344</v>
      </c>
      <c r="AH84" s="3" t="s">
        <v>247</v>
      </c>
      <c r="AI84" s="3" t="s">
        <v>248</v>
      </c>
      <c r="AJ84" s="4" t="s">
        <v>401</v>
      </c>
      <c r="AK84" s="5">
        <v>419000</v>
      </c>
      <c r="AL84" s="5">
        <v>404315.30485799996</v>
      </c>
      <c r="AM84" s="5">
        <v>491768.43030999997</v>
      </c>
      <c r="AN84" s="5">
        <v>581758.11736000003</v>
      </c>
      <c r="AQ84" s="82" t="s">
        <v>344</v>
      </c>
      <c r="AR84" s="3" t="s">
        <v>247</v>
      </c>
      <c r="AS84" s="3" t="s">
        <v>248</v>
      </c>
      <c r="AT84" s="4" t="s">
        <v>401</v>
      </c>
      <c r="AU84" s="5">
        <v>0</v>
      </c>
      <c r="AV84" s="5">
        <v>-178.34905802365392</v>
      </c>
      <c r="AW84" s="5">
        <v>0</v>
      </c>
      <c r="AX84" s="5">
        <v>-412373.87041068822</v>
      </c>
      <c r="BA84" s="82" t="s">
        <v>344</v>
      </c>
      <c r="BB84" s="3" t="s">
        <v>247</v>
      </c>
      <c r="BC84" s="3" t="s">
        <v>248</v>
      </c>
      <c r="BD84" s="4" t="s">
        <v>401</v>
      </c>
      <c r="BE84" s="5">
        <v>0</v>
      </c>
      <c r="BF84" s="5">
        <v>-241.09051663411083</v>
      </c>
      <c r="BG84" s="5">
        <v>90.053244569455273</v>
      </c>
      <c r="BH84" s="5">
        <v>0</v>
      </c>
    </row>
    <row r="85" spans="1:60" x14ac:dyDescent="0.25">
      <c r="A85" s="82" t="s">
        <v>364</v>
      </c>
      <c r="B85" s="82" t="s">
        <v>283</v>
      </c>
      <c r="C85" s="3" t="s">
        <v>509</v>
      </c>
      <c r="D85" s="3" t="s">
        <v>508</v>
      </c>
      <c r="E85" s="4" t="s">
        <v>401</v>
      </c>
      <c r="F85" s="5">
        <v>3409425</v>
      </c>
      <c r="G85" s="5">
        <v>4771000</v>
      </c>
      <c r="H85" s="5">
        <v>4141245.2535999999</v>
      </c>
      <c r="I85" s="5">
        <v>4570451.7121000001</v>
      </c>
      <c r="L85" s="82" t="s">
        <v>364</v>
      </c>
      <c r="M85" s="82" t="s">
        <v>283</v>
      </c>
      <c r="N85" s="3" t="s">
        <v>509</v>
      </c>
      <c r="O85" s="3" t="s">
        <v>508</v>
      </c>
      <c r="P85" s="4" t="s">
        <v>401</v>
      </c>
      <c r="Q85" s="5">
        <v>165640</v>
      </c>
      <c r="R85" s="5">
        <v>95000</v>
      </c>
      <c r="S85" s="5">
        <v>150597.25951999999</v>
      </c>
      <c r="T85" s="5">
        <v>166052.74331000002</v>
      </c>
      <c r="W85" s="82" t="s">
        <v>360</v>
      </c>
      <c r="X85" s="3" t="s">
        <v>249</v>
      </c>
      <c r="Y85" s="3" t="s">
        <v>250</v>
      </c>
      <c r="Z85" s="4" t="s">
        <v>401</v>
      </c>
      <c r="AA85" s="5">
        <v>8297888.4999999991</v>
      </c>
      <c r="AB85" s="5">
        <v>13695695.043300001</v>
      </c>
      <c r="AC85" s="5">
        <v>27994690.373800002</v>
      </c>
      <c r="AD85" s="5">
        <v>29653131</v>
      </c>
      <c r="AG85" s="82" t="s">
        <v>360</v>
      </c>
      <c r="AH85" s="3" t="s">
        <v>249</v>
      </c>
      <c r="AI85" s="3" t="s">
        <v>250</v>
      </c>
      <c r="AJ85" s="4" t="s">
        <v>401</v>
      </c>
      <c r="AK85" s="5">
        <v>1669190.6659900001</v>
      </c>
      <c r="AL85" s="5">
        <v>1555131.6028</v>
      </c>
      <c r="AM85" s="5">
        <v>549666.54600000009</v>
      </c>
      <c r="AN85" s="5">
        <v>1174438</v>
      </c>
      <c r="AQ85" s="82" t="s">
        <v>360</v>
      </c>
      <c r="AR85" s="3" t="s">
        <v>249</v>
      </c>
      <c r="AS85" s="3" t="s">
        <v>250</v>
      </c>
      <c r="AT85" s="4" t="s">
        <v>401</v>
      </c>
      <c r="AU85" s="5">
        <v>0</v>
      </c>
      <c r="AV85" s="5">
        <v>9233871.9146999996</v>
      </c>
      <c r="AW85" s="5">
        <v>-3830213.1208000034</v>
      </c>
      <c r="AX85" s="5">
        <v>-3853035.60293651</v>
      </c>
      <c r="BA85" s="82" t="s">
        <v>360</v>
      </c>
      <c r="BB85" s="3" t="s">
        <v>249</v>
      </c>
      <c r="BC85" s="3" t="s">
        <v>250</v>
      </c>
      <c r="BD85" s="4" t="s">
        <v>401</v>
      </c>
      <c r="BE85" s="5">
        <v>0</v>
      </c>
      <c r="BF85" s="5">
        <v>-640131.60279999999</v>
      </c>
      <c r="BG85" s="5">
        <v>1419019.4539999999</v>
      </c>
      <c r="BH85" s="5">
        <v>1003748.3599999999</v>
      </c>
    </row>
    <row r="86" spans="1:60" x14ac:dyDescent="0.25">
      <c r="A86" s="82" t="s">
        <v>364</v>
      </c>
      <c r="B86" s="82" t="s">
        <v>283</v>
      </c>
      <c r="C86" s="3" t="s">
        <v>507</v>
      </c>
      <c r="D86" s="3" t="s">
        <v>506</v>
      </c>
      <c r="E86" s="4" t="s">
        <v>401</v>
      </c>
      <c r="F86" s="5">
        <v>459400</v>
      </c>
      <c r="G86" s="5">
        <v>1720000</v>
      </c>
      <c r="H86" s="5">
        <v>3189370.2727000001</v>
      </c>
      <c r="I86" s="5">
        <v>3811598.4669900001</v>
      </c>
      <c r="L86" s="82" t="s">
        <v>364</v>
      </c>
      <c r="M86" s="82" t="s">
        <v>283</v>
      </c>
      <c r="N86" s="3" t="s">
        <v>507</v>
      </c>
      <c r="O86" s="3" t="s">
        <v>506</v>
      </c>
      <c r="P86" s="4" t="s">
        <v>401</v>
      </c>
      <c r="Q86" s="5">
        <v>0</v>
      </c>
      <c r="R86" s="5">
        <v>985000</v>
      </c>
      <c r="S86" s="5">
        <v>139267.136</v>
      </c>
      <c r="T86" s="5">
        <v>20530.460000000003</v>
      </c>
      <c r="W86" s="82" t="s">
        <v>319</v>
      </c>
      <c r="X86" s="3" t="s">
        <v>251</v>
      </c>
      <c r="Y86" s="3" t="s">
        <v>252</v>
      </c>
      <c r="Z86" s="4" t="s">
        <v>401</v>
      </c>
      <c r="AA86" s="5">
        <v>6523480.1695999997</v>
      </c>
      <c r="AB86" s="5">
        <v>8428364.2324999999</v>
      </c>
      <c r="AC86" s="5">
        <v>9174864.0123999994</v>
      </c>
      <c r="AD86" s="5">
        <v>10672730.229999999</v>
      </c>
      <c r="AG86" s="82" t="s">
        <v>319</v>
      </c>
      <c r="AH86" s="3" t="s">
        <v>251</v>
      </c>
      <c r="AI86" s="3" t="s">
        <v>252</v>
      </c>
      <c r="AJ86" s="4" t="s">
        <v>401</v>
      </c>
      <c r="AK86" s="5">
        <v>552045.06000000006</v>
      </c>
      <c r="AL86" s="5">
        <v>518111.9915</v>
      </c>
      <c r="AM86" s="5">
        <v>773460.48028000002</v>
      </c>
      <c r="AN86" s="5">
        <v>524349.46900000004</v>
      </c>
      <c r="AQ86" s="82" t="s">
        <v>319</v>
      </c>
      <c r="AR86" s="3" t="s">
        <v>251</v>
      </c>
      <c r="AS86" s="3" t="s">
        <v>252</v>
      </c>
      <c r="AT86" s="4" t="s">
        <v>401</v>
      </c>
      <c r="AU86" s="5">
        <v>0</v>
      </c>
      <c r="AV86" s="5">
        <v>0</v>
      </c>
      <c r="AW86" s="5">
        <v>0</v>
      </c>
      <c r="AX86" s="5">
        <v>0</v>
      </c>
      <c r="BA86" s="82" t="s">
        <v>319</v>
      </c>
      <c r="BB86" s="3" t="s">
        <v>251</v>
      </c>
      <c r="BC86" s="3" t="s">
        <v>252</v>
      </c>
      <c r="BD86" s="4" t="s">
        <v>401</v>
      </c>
      <c r="BE86" s="5">
        <v>0</v>
      </c>
      <c r="BF86" s="5">
        <v>0</v>
      </c>
      <c r="BG86" s="5">
        <v>0</v>
      </c>
      <c r="BH86" s="5">
        <v>0</v>
      </c>
    </row>
    <row r="87" spans="1:60" x14ac:dyDescent="0.25">
      <c r="A87" s="82" t="s">
        <v>364</v>
      </c>
      <c r="B87" s="82" t="s">
        <v>283</v>
      </c>
      <c r="C87" s="3" t="s">
        <v>505</v>
      </c>
      <c r="D87" s="3" t="s">
        <v>504</v>
      </c>
      <c r="E87" s="4" t="s">
        <v>401</v>
      </c>
      <c r="F87" s="5">
        <v>2882054.2639000001</v>
      </c>
      <c r="G87" s="5">
        <v>3027811.2738000001</v>
      </c>
      <c r="H87" s="5">
        <v>3075846.3969999999</v>
      </c>
      <c r="I87" s="5">
        <v>4793154.54</v>
      </c>
      <c r="L87" s="82" t="s">
        <v>364</v>
      </c>
      <c r="M87" s="82" t="s">
        <v>283</v>
      </c>
      <c r="N87" s="3" t="s">
        <v>505</v>
      </c>
      <c r="O87" s="3" t="s">
        <v>504</v>
      </c>
      <c r="P87" s="4" t="s">
        <v>401</v>
      </c>
      <c r="Q87" s="5">
        <v>277129.18381999998</v>
      </c>
      <c r="R87" s="5">
        <v>435320.40968000004</v>
      </c>
      <c r="S87" s="5">
        <v>450487.98436</v>
      </c>
      <c r="T87" s="5">
        <v>328738</v>
      </c>
      <c r="W87" s="82" t="s">
        <v>389</v>
      </c>
      <c r="X87" s="3" t="s">
        <v>253</v>
      </c>
      <c r="Y87" s="3" t="s">
        <v>254</v>
      </c>
      <c r="Z87" s="4" t="s">
        <v>401</v>
      </c>
      <c r="AA87" s="5">
        <v>6866000</v>
      </c>
      <c r="AB87" s="5">
        <v>7353000</v>
      </c>
      <c r="AC87" s="5">
        <v>8828000</v>
      </c>
      <c r="AD87" s="5">
        <v>9130000</v>
      </c>
      <c r="AG87" s="82" t="s">
        <v>389</v>
      </c>
      <c r="AH87" s="3" t="s">
        <v>253</v>
      </c>
      <c r="AI87" s="3" t="s">
        <v>254</v>
      </c>
      <c r="AJ87" s="4" t="s">
        <v>401</v>
      </c>
      <c r="AK87" s="5">
        <v>305000</v>
      </c>
      <c r="AL87" s="5">
        <v>311000</v>
      </c>
      <c r="AM87" s="5">
        <v>324000</v>
      </c>
      <c r="AN87" s="5">
        <v>251000</v>
      </c>
      <c r="AQ87" s="82" t="s">
        <v>389</v>
      </c>
      <c r="AR87" s="3" t="s">
        <v>253</v>
      </c>
      <c r="AS87" s="3" t="s">
        <v>254</v>
      </c>
      <c r="AT87" s="4" t="s">
        <v>401</v>
      </c>
      <c r="AU87" s="5">
        <v>0</v>
      </c>
      <c r="AV87" s="5">
        <v>0</v>
      </c>
      <c r="AW87" s="5">
        <v>0</v>
      </c>
      <c r="AX87" s="5">
        <v>-84000</v>
      </c>
      <c r="BA87" s="82" t="s">
        <v>389</v>
      </c>
      <c r="BB87" s="3" t="s">
        <v>253</v>
      </c>
      <c r="BC87" s="3" t="s">
        <v>254</v>
      </c>
      <c r="BD87" s="4" t="s">
        <v>401</v>
      </c>
      <c r="BE87" s="5">
        <v>0</v>
      </c>
      <c r="BF87" s="5">
        <v>0</v>
      </c>
      <c r="BG87" s="5">
        <v>0</v>
      </c>
      <c r="BH87" s="5">
        <v>84000</v>
      </c>
    </row>
    <row r="88" spans="1:60" x14ac:dyDescent="0.25">
      <c r="A88" s="82" t="s">
        <v>364</v>
      </c>
      <c r="B88" s="82" t="s">
        <v>283</v>
      </c>
      <c r="C88" s="3" t="s">
        <v>503</v>
      </c>
      <c r="D88" s="3" t="s">
        <v>502</v>
      </c>
      <c r="E88" s="4" t="s">
        <v>401</v>
      </c>
      <c r="F88" s="5">
        <v>737221</v>
      </c>
      <c r="G88" s="5">
        <v>3787000</v>
      </c>
      <c r="H88" s="5">
        <v>4092182.36</v>
      </c>
      <c r="I88" s="5">
        <v>3454483.5085</v>
      </c>
      <c r="L88" s="82" t="s">
        <v>364</v>
      </c>
      <c r="M88" s="82" t="s">
        <v>283</v>
      </c>
      <c r="N88" s="3" t="s">
        <v>503</v>
      </c>
      <c r="O88" s="3" t="s">
        <v>502</v>
      </c>
      <c r="P88" s="4" t="s">
        <v>401</v>
      </c>
      <c r="Q88" s="5">
        <v>0</v>
      </c>
      <c r="R88" s="5">
        <v>161000</v>
      </c>
      <c r="S88" s="5">
        <v>169387.43099999998</v>
      </c>
      <c r="T88" s="5" t="s">
        <v>14</v>
      </c>
      <c r="W88" s="82" t="s">
        <v>376</v>
      </c>
      <c r="X88" s="3" t="s">
        <v>255</v>
      </c>
      <c r="Y88" s="3" t="s">
        <v>256</v>
      </c>
      <c r="Z88" s="4" t="s">
        <v>401</v>
      </c>
      <c r="AA88" s="5">
        <v>15473403.1083</v>
      </c>
      <c r="AB88" s="5">
        <v>16443538.716699999</v>
      </c>
      <c r="AC88" s="5">
        <v>19137955.115599997</v>
      </c>
      <c r="AD88" s="5">
        <v>23114513.080000002</v>
      </c>
      <c r="AG88" s="82" t="s">
        <v>376</v>
      </c>
      <c r="AH88" s="3" t="s">
        <v>255</v>
      </c>
      <c r="AI88" s="3" t="s">
        <v>256</v>
      </c>
      <c r="AJ88" s="4" t="s">
        <v>401</v>
      </c>
      <c r="AK88" s="5">
        <v>1615062.9141599999</v>
      </c>
      <c r="AL88" s="5">
        <v>1816847.4126500001</v>
      </c>
      <c r="AM88" s="5">
        <v>1873709.299538</v>
      </c>
      <c r="AN88" s="5">
        <v>1558883.18</v>
      </c>
      <c r="AQ88" s="82" t="s">
        <v>376</v>
      </c>
      <c r="AR88" s="3" t="s">
        <v>255</v>
      </c>
      <c r="AS88" s="3" t="s">
        <v>256</v>
      </c>
      <c r="AT88" s="4" t="s">
        <v>401</v>
      </c>
      <c r="AU88" s="5">
        <v>0</v>
      </c>
      <c r="AV88" s="5">
        <v>1105672.4076428153</v>
      </c>
      <c r="AW88" s="5">
        <v>1271976.6832537875</v>
      </c>
      <c r="AX88" s="5">
        <v>-3515550.3531760238</v>
      </c>
      <c r="BA88" s="82" t="s">
        <v>376</v>
      </c>
      <c r="BB88" s="3" t="s">
        <v>255</v>
      </c>
      <c r="BC88" s="3" t="s">
        <v>256</v>
      </c>
      <c r="BD88" s="4" t="s">
        <v>401</v>
      </c>
      <c r="BE88" s="5">
        <v>0</v>
      </c>
      <c r="BF88" s="5">
        <v>-15612.877018381143</v>
      </c>
      <c r="BG88" s="5">
        <v>38978.511221691733</v>
      </c>
      <c r="BH88" s="5">
        <v>-124473.06151100784</v>
      </c>
    </row>
    <row r="89" spans="1:60" x14ac:dyDescent="0.25">
      <c r="A89" s="82" t="s">
        <v>364</v>
      </c>
      <c r="B89" s="82" t="s">
        <v>283</v>
      </c>
      <c r="C89" s="3" t="s">
        <v>501</v>
      </c>
      <c r="D89" s="3" t="s">
        <v>500</v>
      </c>
      <c r="E89" s="4" t="s">
        <v>401</v>
      </c>
      <c r="F89" s="5">
        <v>1868000</v>
      </c>
      <c r="G89" s="5">
        <v>2507820</v>
      </c>
      <c r="H89" s="5">
        <v>2734070</v>
      </c>
      <c r="I89" s="5">
        <v>3446604.3084</v>
      </c>
      <c r="L89" s="82" t="s">
        <v>364</v>
      </c>
      <c r="M89" s="82" t="s">
        <v>283</v>
      </c>
      <c r="N89" s="3" t="s">
        <v>501</v>
      </c>
      <c r="O89" s="3" t="s">
        <v>500</v>
      </c>
      <c r="P89" s="4" t="s">
        <v>401</v>
      </c>
      <c r="Q89" s="5">
        <v>126000</v>
      </c>
      <c r="R89" s="5">
        <v>115000</v>
      </c>
      <c r="S89" s="5">
        <v>160740</v>
      </c>
      <c r="T89" s="5">
        <v>223238.36600000001</v>
      </c>
      <c r="W89" s="82" t="s">
        <v>348</v>
      </c>
      <c r="X89" s="3" t="s">
        <v>257</v>
      </c>
      <c r="Y89" s="3" t="s">
        <v>258</v>
      </c>
      <c r="Z89" s="4" t="s">
        <v>401</v>
      </c>
      <c r="AA89" s="5">
        <v>4724207.2749000005</v>
      </c>
      <c r="AB89" s="5">
        <v>4837084.7215</v>
      </c>
      <c r="AC89" s="5">
        <v>5365868.9007999999</v>
      </c>
      <c r="AD89" s="5">
        <v>3971000</v>
      </c>
      <c r="AG89" s="82" t="s">
        <v>348</v>
      </c>
      <c r="AH89" s="3" t="s">
        <v>257</v>
      </c>
      <c r="AI89" s="3" t="s">
        <v>258</v>
      </c>
      <c r="AJ89" s="4" t="s">
        <v>401</v>
      </c>
      <c r="AK89" s="5">
        <v>224337.71769700001</v>
      </c>
      <c r="AL89" s="5">
        <v>225902.70197199998</v>
      </c>
      <c r="AM89" s="5">
        <v>232489.21729100001</v>
      </c>
      <c r="AN89" s="5">
        <v>220000</v>
      </c>
      <c r="AQ89" s="82" t="s">
        <v>348</v>
      </c>
      <c r="AR89" s="3" t="s">
        <v>257</v>
      </c>
      <c r="AS89" s="3" t="s">
        <v>258</v>
      </c>
      <c r="AT89" s="4" t="s">
        <v>401</v>
      </c>
      <c r="AU89" s="5">
        <v>0</v>
      </c>
      <c r="AV89" s="5">
        <v>0</v>
      </c>
      <c r="AW89" s="5">
        <v>-1529627.424897077</v>
      </c>
      <c r="AX89" s="5">
        <v>322769.64342780598</v>
      </c>
      <c r="BA89" s="82" t="s">
        <v>348</v>
      </c>
      <c r="BB89" s="3" t="s">
        <v>257</v>
      </c>
      <c r="BC89" s="3" t="s">
        <v>258</v>
      </c>
      <c r="BD89" s="4" t="s">
        <v>401</v>
      </c>
      <c r="BE89" s="5">
        <v>0</v>
      </c>
      <c r="BF89" s="5">
        <v>0</v>
      </c>
      <c r="BG89" s="5">
        <v>-19955.063501364406</v>
      </c>
      <c r="BH89" s="5">
        <v>112905.14520810853</v>
      </c>
    </row>
    <row r="90" spans="1:60" x14ac:dyDescent="0.25">
      <c r="A90" s="82" t="s">
        <v>364</v>
      </c>
      <c r="B90" s="82" t="s">
        <v>283</v>
      </c>
      <c r="C90" s="3" t="s">
        <v>499</v>
      </c>
      <c r="D90" s="3" t="s">
        <v>498</v>
      </c>
      <c r="E90" s="4" t="s">
        <v>401</v>
      </c>
      <c r="F90" s="5">
        <v>2449000</v>
      </c>
      <c r="G90" s="5">
        <v>3098000</v>
      </c>
      <c r="H90" s="5">
        <v>4320000</v>
      </c>
      <c r="I90" s="5">
        <v>4643087.0022</v>
      </c>
      <c r="L90" s="82" t="s">
        <v>364</v>
      </c>
      <c r="M90" s="82" t="s">
        <v>283</v>
      </c>
      <c r="N90" s="3" t="s">
        <v>499</v>
      </c>
      <c r="O90" s="3" t="s">
        <v>498</v>
      </c>
      <c r="P90" s="4" t="s">
        <v>401</v>
      </c>
      <c r="Q90" s="5">
        <v>153000</v>
      </c>
      <c r="R90" s="5">
        <v>145000</v>
      </c>
      <c r="S90" s="5">
        <v>166000</v>
      </c>
      <c r="T90" s="5">
        <v>213751.17416</v>
      </c>
      <c r="W90" s="82" t="s">
        <v>368</v>
      </c>
      <c r="X90" s="3" t="s">
        <v>259</v>
      </c>
      <c r="Y90" s="3" t="s">
        <v>260</v>
      </c>
      <c r="Z90" s="4" t="s">
        <v>401</v>
      </c>
      <c r="AA90" s="5">
        <v>8976517.6209999993</v>
      </c>
      <c r="AB90" s="5">
        <v>10416217.92612</v>
      </c>
      <c r="AC90" s="5">
        <v>10933351.060149999</v>
      </c>
      <c r="AD90" s="5">
        <v>13049811.996610001</v>
      </c>
      <c r="AG90" s="82" t="s">
        <v>368</v>
      </c>
      <c r="AH90" s="3" t="s">
        <v>259</v>
      </c>
      <c r="AI90" s="3" t="s">
        <v>260</v>
      </c>
      <c r="AJ90" s="4" t="s">
        <v>401</v>
      </c>
      <c r="AK90" s="5">
        <v>959701.98199999996</v>
      </c>
      <c r="AL90" s="5">
        <v>932389.57063999993</v>
      </c>
      <c r="AM90" s="5">
        <v>895160.29006100004</v>
      </c>
      <c r="AN90" s="5">
        <v>906007.95293000003</v>
      </c>
      <c r="AQ90" s="82" t="s">
        <v>368</v>
      </c>
      <c r="AR90" s="3" t="s">
        <v>259</v>
      </c>
      <c r="AS90" s="3" t="s">
        <v>260</v>
      </c>
      <c r="AT90" s="4" t="s">
        <v>401</v>
      </c>
      <c r="AU90" s="5">
        <v>0</v>
      </c>
      <c r="AV90" s="5">
        <v>-284000</v>
      </c>
      <c r="AW90" s="5">
        <v>-17000</v>
      </c>
      <c r="AX90" s="5">
        <v>-665000</v>
      </c>
      <c r="BA90" s="82" t="s">
        <v>368</v>
      </c>
      <c r="BB90" s="3" t="s">
        <v>259</v>
      </c>
      <c r="BC90" s="3" t="s">
        <v>260</v>
      </c>
      <c r="BD90" s="4" t="s">
        <v>401</v>
      </c>
      <c r="BE90" s="5">
        <v>0</v>
      </c>
      <c r="BF90" s="5">
        <v>90000</v>
      </c>
      <c r="BG90" s="5">
        <v>272000</v>
      </c>
      <c r="BH90" s="5">
        <v>103000</v>
      </c>
    </row>
    <row r="91" spans="1:60" x14ac:dyDescent="0.25">
      <c r="A91" s="82" t="s">
        <v>364</v>
      </c>
      <c r="B91" s="82" t="s">
        <v>283</v>
      </c>
      <c r="C91" s="3" t="s">
        <v>497</v>
      </c>
      <c r="D91" s="3" t="s">
        <v>496</v>
      </c>
      <c r="E91" s="4" t="s">
        <v>401</v>
      </c>
      <c r="F91" s="5">
        <v>1315000</v>
      </c>
      <c r="G91" s="5">
        <v>2753711</v>
      </c>
      <c r="H91" s="5">
        <v>3254433.0100000002</v>
      </c>
      <c r="I91" s="5">
        <v>4102324.4339000001</v>
      </c>
      <c r="L91" s="82" t="s">
        <v>364</v>
      </c>
      <c r="M91" s="82" t="s">
        <v>283</v>
      </c>
      <c r="N91" s="3" t="s">
        <v>497</v>
      </c>
      <c r="O91" s="3" t="s">
        <v>496</v>
      </c>
      <c r="P91" s="4" t="s">
        <v>401</v>
      </c>
      <c r="Q91" s="5">
        <v>160000</v>
      </c>
      <c r="R91" s="5">
        <v>241722.5</v>
      </c>
      <c r="S91" s="5">
        <v>254557.53999999998</v>
      </c>
      <c r="T91" s="5">
        <v>216713.85123999999</v>
      </c>
      <c r="W91" s="82" t="s">
        <v>385</v>
      </c>
      <c r="X91" s="3" t="s">
        <v>261</v>
      </c>
      <c r="Y91" s="3" t="s">
        <v>262</v>
      </c>
      <c r="Z91" s="4" t="s">
        <v>401</v>
      </c>
      <c r="AA91" s="5">
        <v>7447764</v>
      </c>
      <c r="AB91" s="5">
        <v>8321207.8223999999</v>
      </c>
      <c r="AC91" s="5">
        <v>8755942</v>
      </c>
      <c r="AD91" s="5">
        <v>9776598.2781000007</v>
      </c>
      <c r="AG91" s="82" t="s">
        <v>385</v>
      </c>
      <c r="AH91" s="3" t="s">
        <v>261</v>
      </c>
      <c r="AI91" s="3" t="s">
        <v>262</v>
      </c>
      <c r="AJ91" s="4" t="s">
        <v>401</v>
      </c>
      <c r="AK91" s="5">
        <v>469270</v>
      </c>
      <c r="AL91" s="5">
        <v>399496.37615000003</v>
      </c>
      <c r="AM91" s="5">
        <v>677992</v>
      </c>
      <c r="AN91" s="5">
        <v>750041.66717999999</v>
      </c>
      <c r="AQ91" s="82" t="s">
        <v>385</v>
      </c>
      <c r="AR91" s="3" t="s">
        <v>261</v>
      </c>
      <c r="AS91" s="3" t="s">
        <v>262</v>
      </c>
      <c r="AT91" s="4" t="s">
        <v>401</v>
      </c>
      <c r="AU91" s="5">
        <v>0</v>
      </c>
      <c r="AV91" s="5">
        <v>719632.32808321901</v>
      </c>
      <c r="AW91" s="5">
        <v>480989.74077240936</v>
      </c>
      <c r="AX91" s="5">
        <v>407531.63723331876</v>
      </c>
      <c r="BA91" s="82" t="s">
        <v>385</v>
      </c>
      <c r="BB91" s="3" t="s">
        <v>261</v>
      </c>
      <c r="BC91" s="3" t="s">
        <v>262</v>
      </c>
      <c r="BD91" s="4" t="s">
        <v>401</v>
      </c>
      <c r="BE91" s="5">
        <v>0</v>
      </c>
      <c r="BF91" s="5">
        <v>239043.96689685294</v>
      </c>
      <c r="BG91" s="5">
        <v>43355.54273922462</v>
      </c>
      <c r="BH91" s="5">
        <v>130697.18092868826</v>
      </c>
    </row>
    <row r="92" spans="1:60" x14ac:dyDescent="0.25">
      <c r="A92" s="82" t="s">
        <v>364</v>
      </c>
      <c r="B92" s="82" t="s">
        <v>283</v>
      </c>
      <c r="C92" s="3" t="s">
        <v>495</v>
      </c>
      <c r="D92" s="3" t="s">
        <v>494</v>
      </c>
      <c r="E92" s="4" t="s">
        <v>401</v>
      </c>
      <c r="F92" s="5">
        <v>3442683.3072000002</v>
      </c>
      <c r="G92" s="5">
        <v>4574200.78</v>
      </c>
      <c r="H92" s="5">
        <v>5476488.2601999994</v>
      </c>
      <c r="I92" s="5">
        <v>6115018.0521</v>
      </c>
      <c r="L92" s="82" t="s">
        <v>364</v>
      </c>
      <c r="M92" s="82" t="s">
        <v>283</v>
      </c>
      <c r="N92" s="3" t="s">
        <v>495</v>
      </c>
      <c r="O92" s="3" t="s">
        <v>494</v>
      </c>
      <c r="P92" s="4" t="s">
        <v>401</v>
      </c>
      <c r="Q92" s="5">
        <v>116621</v>
      </c>
      <c r="R92" s="5">
        <v>122680</v>
      </c>
      <c r="S92" s="5">
        <v>146303.49794</v>
      </c>
      <c r="T92" s="5" t="s">
        <v>14</v>
      </c>
      <c r="W92" s="82" t="s">
        <v>356</v>
      </c>
      <c r="X92" s="3" t="s">
        <v>263</v>
      </c>
      <c r="Y92" s="3" t="s">
        <v>264</v>
      </c>
      <c r="Z92" s="4" t="s">
        <v>401</v>
      </c>
      <c r="AA92" s="5">
        <v>7345796.5999999996</v>
      </c>
      <c r="AB92" s="5">
        <v>7953569.8268550001</v>
      </c>
      <c r="AC92" s="5">
        <v>8233083.7326999996</v>
      </c>
      <c r="AD92" s="5">
        <v>7686071</v>
      </c>
      <c r="AG92" s="82" t="s">
        <v>356</v>
      </c>
      <c r="AH92" s="3" t="s">
        <v>263</v>
      </c>
      <c r="AI92" s="3" t="s">
        <v>264</v>
      </c>
      <c r="AJ92" s="4" t="s">
        <v>401</v>
      </c>
      <c r="AK92" s="5">
        <v>175608</v>
      </c>
      <c r="AL92" s="5">
        <v>0</v>
      </c>
      <c r="AM92" s="5">
        <v>531451.18463800009</v>
      </c>
      <c r="AN92" s="5">
        <v>676086</v>
      </c>
      <c r="AQ92" s="82" t="s">
        <v>356</v>
      </c>
      <c r="AR92" s="3" t="s">
        <v>263</v>
      </c>
      <c r="AS92" s="3" t="s">
        <v>264</v>
      </c>
      <c r="AT92" s="4" t="s">
        <v>401</v>
      </c>
      <c r="AU92" s="5">
        <v>0</v>
      </c>
      <c r="AV92" s="5">
        <v>4.4999644160270691E-5</v>
      </c>
      <c r="AW92" s="5">
        <v>0</v>
      </c>
      <c r="AX92" s="5">
        <v>0</v>
      </c>
      <c r="BA92" s="82" t="s">
        <v>356</v>
      </c>
      <c r="BB92" s="3" t="s">
        <v>263</v>
      </c>
      <c r="BC92" s="3" t="s">
        <v>264</v>
      </c>
      <c r="BD92" s="4" t="s">
        <v>401</v>
      </c>
      <c r="BE92" s="5">
        <v>0</v>
      </c>
      <c r="BF92" s="5">
        <v>0</v>
      </c>
      <c r="BG92" s="5">
        <v>0</v>
      </c>
      <c r="BH92" s="5">
        <v>0</v>
      </c>
    </row>
    <row r="93" spans="1:60" x14ac:dyDescent="0.25">
      <c r="A93" s="82" t="s">
        <v>374</v>
      </c>
      <c r="B93" s="82" t="s">
        <v>207</v>
      </c>
      <c r="C93" s="3" t="s">
        <v>207</v>
      </c>
      <c r="D93" s="3" t="s">
        <v>208</v>
      </c>
      <c r="E93" s="4" t="s">
        <v>401</v>
      </c>
      <c r="F93" s="5">
        <v>5375000</v>
      </c>
      <c r="G93" s="5">
        <v>5390000</v>
      </c>
      <c r="H93" s="5">
        <v>6228000</v>
      </c>
      <c r="I93" s="5">
        <v>6932000</v>
      </c>
      <c r="L93" s="82" t="s">
        <v>374</v>
      </c>
      <c r="M93" s="82" t="s">
        <v>207</v>
      </c>
      <c r="N93" s="3" t="s">
        <v>207</v>
      </c>
      <c r="O93" s="3" t="s">
        <v>208</v>
      </c>
      <c r="P93" s="4" t="s">
        <v>401</v>
      </c>
      <c r="Q93" s="5">
        <v>284000</v>
      </c>
      <c r="R93" s="5">
        <v>384000</v>
      </c>
      <c r="S93" s="5">
        <v>484000</v>
      </c>
      <c r="T93" s="5">
        <v>547000</v>
      </c>
      <c r="W93" s="82" t="s">
        <v>370</v>
      </c>
      <c r="X93" s="3" t="s">
        <v>265</v>
      </c>
      <c r="Y93" s="3" t="s">
        <v>266</v>
      </c>
      <c r="Z93" s="4" t="s">
        <v>401</v>
      </c>
      <c r="AA93" s="5">
        <v>21343000</v>
      </c>
      <c r="AB93" s="5">
        <v>23314191.559</v>
      </c>
      <c r="AC93" s="5">
        <v>28207023.434999999</v>
      </c>
      <c r="AD93" s="5">
        <v>31910714.223999999</v>
      </c>
      <c r="AG93" s="82" t="s">
        <v>370</v>
      </c>
      <c r="AH93" s="3" t="s">
        <v>265</v>
      </c>
      <c r="AI93" s="3" t="s">
        <v>266</v>
      </c>
      <c r="AJ93" s="4" t="s">
        <v>401</v>
      </c>
      <c r="AK93" s="5">
        <v>1222000</v>
      </c>
      <c r="AL93" s="5">
        <v>1793274.3740099999</v>
      </c>
      <c r="AM93" s="5">
        <v>1921801.2006199998</v>
      </c>
      <c r="AN93" s="5">
        <v>1632745.6337000001</v>
      </c>
      <c r="AQ93" s="82" t="s">
        <v>370</v>
      </c>
      <c r="AR93" s="3" t="s">
        <v>265</v>
      </c>
      <c r="AS93" s="3" t="s">
        <v>266</v>
      </c>
      <c r="AT93" s="4" t="s">
        <v>401</v>
      </c>
      <c r="AU93" s="5">
        <v>0</v>
      </c>
      <c r="AV93" s="5">
        <v>959413.80054040998</v>
      </c>
      <c r="AW93" s="5">
        <v>-987233.93901166692</v>
      </c>
      <c r="AX93" s="5">
        <v>504727.15896572918</v>
      </c>
      <c r="BA93" s="82" t="s">
        <v>370</v>
      </c>
      <c r="BB93" s="3" t="s">
        <v>265</v>
      </c>
      <c r="BC93" s="3" t="s">
        <v>266</v>
      </c>
      <c r="BD93" s="4" t="s">
        <v>401</v>
      </c>
      <c r="BE93" s="5">
        <v>0</v>
      </c>
      <c r="BF93" s="5">
        <v>-485255.88992580934</v>
      </c>
      <c r="BG93" s="5">
        <v>-478994.34926033579</v>
      </c>
      <c r="BH93" s="5">
        <v>466688.11175791593</v>
      </c>
    </row>
    <row r="94" spans="1:60" x14ac:dyDescent="0.25">
      <c r="A94" s="82" t="s">
        <v>321</v>
      </c>
      <c r="B94" s="82" t="s">
        <v>209</v>
      </c>
      <c r="C94" s="3" t="s">
        <v>209</v>
      </c>
      <c r="D94" s="3" t="s">
        <v>210</v>
      </c>
      <c r="E94" s="4" t="s">
        <v>401</v>
      </c>
      <c r="F94" s="5">
        <v>6206000</v>
      </c>
      <c r="G94" s="5">
        <v>6392000</v>
      </c>
      <c r="H94" s="5">
        <v>7418000</v>
      </c>
      <c r="I94" s="5">
        <v>9526000</v>
      </c>
      <c r="L94" s="82" t="s">
        <v>321</v>
      </c>
      <c r="M94" s="82" t="s">
        <v>209</v>
      </c>
      <c r="N94" s="3" t="s">
        <v>209</v>
      </c>
      <c r="O94" s="3" t="s">
        <v>210</v>
      </c>
      <c r="P94" s="4" t="s">
        <v>401</v>
      </c>
      <c r="Q94" s="5">
        <v>653000</v>
      </c>
      <c r="R94" s="5">
        <v>540000</v>
      </c>
      <c r="S94" s="5">
        <v>656000</v>
      </c>
      <c r="T94" s="5">
        <v>674000</v>
      </c>
      <c r="W94" s="82" t="s">
        <v>366</v>
      </c>
      <c r="X94" s="87" t="s">
        <v>267</v>
      </c>
      <c r="Y94" s="87" t="s">
        <v>268</v>
      </c>
      <c r="Z94" s="4" t="s">
        <v>401</v>
      </c>
      <c r="AA94" s="5">
        <v>8737000</v>
      </c>
      <c r="AB94" s="5">
        <v>8495000</v>
      </c>
      <c r="AC94" s="5">
        <v>9097000</v>
      </c>
      <c r="AD94" s="5">
        <v>9474723.3781000003</v>
      </c>
      <c r="AG94" s="82" t="s">
        <v>366</v>
      </c>
      <c r="AH94" s="87" t="s">
        <v>267</v>
      </c>
      <c r="AI94" s="87" t="s">
        <v>268</v>
      </c>
      <c r="AJ94" s="4" t="s">
        <v>401</v>
      </c>
      <c r="AK94" s="5">
        <v>374000</v>
      </c>
      <c r="AL94" s="5">
        <v>382000</v>
      </c>
      <c r="AM94" s="5">
        <v>837000</v>
      </c>
      <c r="AN94" s="5">
        <v>868854.68430000008</v>
      </c>
      <c r="AQ94" s="82" t="s">
        <v>366</v>
      </c>
      <c r="AR94" s="87" t="s">
        <v>267</v>
      </c>
      <c r="AS94" s="87" t="s">
        <v>268</v>
      </c>
      <c r="AT94" s="4" t="s">
        <v>401</v>
      </c>
      <c r="AU94" s="5">
        <v>0</v>
      </c>
      <c r="AV94" s="5">
        <v>0</v>
      </c>
      <c r="AW94" s="5">
        <v>-257000</v>
      </c>
      <c r="AX94" s="5">
        <v>-1744000.0000000009</v>
      </c>
      <c r="BA94" s="82" t="s">
        <v>366</v>
      </c>
      <c r="BB94" s="87" t="s">
        <v>267</v>
      </c>
      <c r="BC94" s="87" t="s">
        <v>268</v>
      </c>
      <c r="BD94" s="4" t="s">
        <v>401</v>
      </c>
      <c r="BE94" s="5">
        <v>0</v>
      </c>
      <c r="BF94" s="5">
        <v>0</v>
      </c>
      <c r="BG94" s="5">
        <v>0</v>
      </c>
      <c r="BH94" s="5">
        <v>0</v>
      </c>
    </row>
    <row r="95" spans="1:60" x14ac:dyDescent="0.25">
      <c r="A95" s="82" t="s">
        <v>315</v>
      </c>
      <c r="B95" s="82" t="s">
        <v>211</v>
      </c>
      <c r="C95" s="87" t="s">
        <v>211</v>
      </c>
      <c r="D95" s="87" t="s">
        <v>212</v>
      </c>
      <c r="E95" s="4" t="s">
        <v>401</v>
      </c>
      <c r="F95" s="5">
        <v>5212000</v>
      </c>
      <c r="G95" s="5">
        <v>8301000</v>
      </c>
      <c r="H95" s="5">
        <v>8157588.3715000004</v>
      </c>
      <c r="I95" s="5">
        <v>9096184</v>
      </c>
      <c r="L95" s="82" t="s">
        <v>315</v>
      </c>
      <c r="M95" s="82" t="s">
        <v>211</v>
      </c>
      <c r="N95" s="87" t="s">
        <v>211</v>
      </c>
      <c r="O95" s="87" t="s">
        <v>212</v>
      </c>
      <c r="P95" s="4" t="s">
        <v>401</v>
      </c>
      <c r="Q95" s="5">
        <v>674000</v>
      </c>
      <c r="R95" s="5">
        <v>768000</v>
      </c>
      <c r="S95" s="5">
        <v>952427.08169999998</v>
      </c>
      <c r="T95" s="5">
        <v>1044055.0000000001</v>
      </c>
      <c r="W95" s="82" t="s">
        <v>326</v>
      </c>
      <c r="X95" s="87" t="s">
        <v>269</v>
      </c>
      <c r="Y95" s="87" t="s">
        <v>270</v>
      </c>
      <c r="Z95" s="4" t="s">
        <v>401</v>
      </c>
      <c r="AA95" s="5">
        <v>7199000</v>
      </c>
      <c r="AB95" s="5">
        <v>7712405.7996999994</v>
      </c>
      <c r="AC95" s="5">
        <v>8229802.1482999995</v>
      </c>
      <c r="AD95" s="5">
        <v>8926509.8146000002</v>
      </c>
      <c r="AG95" s="82" t="s">
        <v>326</v>
      </c>
      <c r="AH95" s="87" t="s">
        <v>269</v>
      </c>
      <c r="AI95" s="87" t="s">
        <v>270</v>
      </c>
      <c r="AJ95" s="4" t="s">
        <v>401</v>
      </c>
      <c r="AK95" s="5">
        <v>585000</v>
      </c>
      <c r="AL95" s="5">
        <v>585773.07371999999</v>
      </c>
      <c r="AM95" s="5">
        <v>745150.67586000008</v>
      </c>
      <c r="AN95" s="5">
        <v>910515.53414999996</v>
      </c>
      <c r="AQ95" s="82" t="s">
        <v>326</v>
      </c>
      <c r="AR95" s="87" t="s">
        <v>269</v>
      </c>
      <c r="AS95" s="87" t="s">
        <v>270</v>
      </c>
      <c r="AT95" s="4" t="s">
        <v>401</v>
      </c>
      <c r="AU95" s="5">
        <v>0</v>
      </c>
      <c r="AV95" s="5">
        <v>0</v>
      </c>
      <c r="AW95" s="5">
        <v>0</v>
      </c>
      <c r="AX95" s="5">
        <v>0</v>
      </c>
      <c r="BA95" s="82" t="s">
        <v>326</v>
      </c>
      <c r="BB95" s="87" t="s">
        <v>269</v>
      </c>
      <c r="BC95" s="87" t="s">
        <v>270</v>
      </c>
      <c r="BD95" s="4" t="s">
        <v>401</v>
      </c>
      <c r="BE95" s="5">
        <v>0</v>
      </c>
      <c r="BF95" s="5">
        <v>0</v>
      </c>
      <c r="BG95" s="5">
        <v>0</v>
      </c>
      <c r="BH95" s="5">
        <v>0</v>
      </c>
    </row>
    <row r="96" spans="1:60" x14ac:dyDescent="0.25">
      <c r="A96" s="82" t="s">
        <v>315</v>
      </c>
      <c r="B96" s="82" t="s">
        <v>213</v>
      </c>
      <c r="C96" s="87" t="s">
        <v>213</v>
      </c>
      <c r="D96" s="87" t="s">
        <v>214</v>
      </c>
      <c r="E96" s="4" t="s">
        <v>401</v>
      </c>
      <c r="F96" s="5">
        <v>4386000</v>
      </c>
      <c r="G96" s="5">
        <v>4976700</v>
      </c>
      <c r="H96" s="5">
        <v>4994000</v>
      </c>
      <c r="I96" s="5">
        <v>6293000</v>
      </c>
      <c r="L96" s="82" t="s">
        <v>315</v>
      </c>
      <c r="M96" s="82" t="s">
        <v>213</v>
      </c>
      <c r="N96" s="87" t="s">
        <v>213</v>
      </c>
      <c r="O96" s="87" t="s">
        <v>214</v>
      </c>
      <c r="P96" s="4" t="s">
        <v>401</v>
      </c>
      <c r="Q96" s="5">
        <v>256000</v>
      </c>
      <c r="R96" s="5">
        <v>256000</v>
      </c>
      <c r="S96" s="5">
        <v>338000</v>
      </c>
      <c r="T96" s="5">
        <v>423000</v>
      </c>
      <c r="W96" s="82" t="s">
        <v>352</v>
      </c>
      <c r="X96" s="3" t="s">
        <v>271</v>
      </c>
      <c r="Y96" s="3" t="s">
        <v>272</v>
      </c>
      <c r="Z96" s="4" t="s">
        <v>401</v>
      </c>
      <c r="AA96" s="5">
        <v>20594448.1677</v>
      </c>
      <c r="AB96" s="5">
        <v>19773673</v>
      </c>
      <c r="AC96" s="5">
        <v>23657150.530000001</v>
      </c>
      <c r="AD96" s="5">
        <v>26544400.625</v>
      </c>
      <c r="AG96" s="82" t="s">
        <v>352</v>
      </c>
      <c r="AH96" s="3" t="s">
        <v>271</v>
      </c>
      <c r="AI96" s="3" t="s">
        <v>272</v>
      </c>
      <c r="AJ96" s="4" t="s">
        <v>401</v>
      </c>
      <c r="AK96" s="5">
        <v>971185</v>
      </c>
      <c r="AL96" s="5">
        <v>2432946</v>
      </c>
      <c r="AM96" s="5">
        <v>330000</v>
      </c>
      <c r="AN96" s="5">
        <v>3015048</v>
      </c>
      <c r="AQ96" s="82" t="s">
        <v>352</v>
      </c>
      <c r="AR96" s="3" t="s">
        <v>271</v>
      </c>
      <c r="AS96" s="3" t="s">
        <v>272</v>
      </c>
      <c r="AT96" s="4" t="s">
        <v>401</v>
      </c>
      <c r="AU96" s="5">
        <v>0</v>
      </c>
      <c r="AV96" s="5">
        <v>1229030.6025479995</v>
      </c>
      <c r="AW96" s="5">
        <v>-2672456.3091064543</v>
      </c>
      <c r="AX96" s="5">
        <v>-2660341.1448102929</v>
      </c>
      <c r="BA96" s="82" t="s">
        <v>352</v>
      </c>
      <c r="BB96" s="3" t="s">
        <v>271</v>
      </c>
      <c r="BC96" s="3" t="s">
        <v>272</v>
      </c>
      <c r="BD96" s="4" t="s">
        <v>401</v>
      </c>
      <c r="BE96" s="5">
        <v>0</v>
      </c>
      <c r="BF96" s="5">
        <v>-1482247.4249999998</v>
      </c>
      <c r="BG96" s="5">
        <v>705606.26249999995</v>
      </c>
      <c r="BH96" s="5">
        <v>-1659363.5999999999</v>
      </c>
    </row>
    <row r="97" spans="1:60" x14ac:dyDescent="0.25">
      <c r="A97" s="82" t="s">
        <v>315</v>
      </c>
      <c r="B97" s="82" t="s">
        <v>215</v>
      </c>
      <c r="C97" s="3" t="s">
        <v>215</v>
      </c>
      <c r="D97" s="3" t="s">
        <v>216</v>
      </c>
      <c r="E97" s="4" t="s">
        <v>401</v>
      </c>
      <c r="F97" s="5">
        <v>7070860</v>
      </c>
      <c r="G97" s="5">
        <v>6504000</v>
      </c>
      <c r="H97" s="5">
        <v>6775000</v>
      </c>
      <c r="I97" s="5">
        <v>7369000</v>
      </c>
      <c r="L97" s="82" t="s">
        <v>315</v>
      </c>
      <c r="M97" s="82" t="s">
        <v>215</v>
      </c>
      <c r="N97" s="3" t="s">
        <v>215</v>
      </c>
      <c r="O97" s="3" t="s">
        <v>216</v>
      </c>
      <c r="P97" s="4" t="s">
        <v>401</v>
      </c>
      <c r="Q97" s="5">
        <v>816353</v>
      </c>
      <c r="R97" s="5">
        <v>828000</v>
      </c>
      <c r="S97" s="5">
        <v>828000</v>
      </c>
      <c r="T97" s="5">
        <v>828000</v>
      </c>
      <c r="W97" s="82" t="s">
        <v>383</v>
      </c>
      <c r="X97" s="3" t="s">
        <v>273</v>
      </c>
      <c r="Y97" s="3" t="s">
        <v>274</v>
      </c>
      <c r="Z97" s="4" t="s">
        <v>401</v>
      </c>
      <c r="AA97" s="5">
        <v>10239714.3188</v>
      </c>
      <c r="AB97" s="5">
        <v>11704791.033399999</v>
      </c>
      <c r="AC97" s="5">
        <v>12574488.0472</v>
      </c>
      <c r="AD97" s="5">
        <v>12798000</v>
      </c>
      <c r="AG97" s="82" t="s">
        <v>383</v>
      </c>
      <c r="AH97" s="3" t="s">
        <v>273</v>
      </c>
      <c r="AI97" s="3" t="s">
        <v>274</v>
      </c>
      <c r="AJ97" s="4" t="s">
        <v>401</v>
      </c>
      <c r="AK97" s="5">
        <v>1559525.6479199999</v>
      </c>
      <c r="AL97" s="5">
        <v>1325734.29162</v>
      </c>
      <c r="AM97" s="5">
        <v>1312995.7214600001</v>
      </c>
      <c r="AN97" s="5">
        <v>1416000</v>
      </c>
      <c r="AQ97" s="82" t="s">
        <v>383</v>
      </c>
      <c r="AR97" s="3" t="s">
        <v>273</v>
      </c>
      <c r="AS97" s="3" t="s">
        <v>274</v>
      </c>
      <c r="AT97" s="4" t="s">
        <v>401</v>
      </c>
      <c r="AU97" s="5">
        <v>0</v>
      </c>
      <c r="AV97" s="5">
        <v>2586000.0000000019</v>
      </c>
      <c r="AW97" s="5">
        <v>2722000</v>
      </c>
      <c r="AX97" s="5">
        <v>2036000</v>
      </c>
      <c r="BA97" s="82" t="s">
        <v>383</v>
      </c>
      <c r="BB97" s="3" t="s">
        <v>273</v>
      </c>
      <c r="BC97" s="3" t="s">
        <v>274</v>
      </c>
      <c r="BD97" s="4" t="s">
        <v>401</v>
      </c>
      <c r="BE97" s="5">
        <v>0</v>
      </c>
      <c r="BF97" s="5">
        <v>-203000</v>
      </c>
      <c r="BG97" s="5">
        <v>-111000.00000000023</v>
      </c>
      <c r="BH97" s="5">
        <v>-30000</v>
      </c>
    </row>
    <row r="98" spans="1:60" x14ac:dyDescent="0.25">
      <c r="A98" s="82" t="s">
        <v>387</v>
      </c>
      <c r="B98" s="82" t="s">
        <v>291</v>
      </c>
      <c r="C98" s="3" t="s">
        <v>493</v>
      </c>
      <c r="D98" s="3" t="s">
        <v>492</v>
      </c>
      <c r="E98" s="4" t="s">
        <v>401</v>
      </c>
      <c r="F98" s="5">
        <v>4809000</v>
      </c>
      <c r="G98" s="5">
        <v>5312269.6500000004</v>
      </c>
      <c r="H98" s="5">
        <v>5370883.6646999996</v>
      </c>
      <c r="I98" s="5">
        <v>6240601.7752029998</v>
      </c>
      <c r="L98" s="82" t="s">
        <v>387</v>
      </c>
      <c r="M98" s="82" t="s">
        <v>291</v>
      </c>
      <c r="N98" s="3" t="s">
        <v>493</v>
      </c>
      <c r="O98" s="3" t="s">
        <v>492</v>
      </c>
      <c r="P98" s="4" t="s">
        <v>401</v>
      </c>
      <c r="Q98" s="5">
        <v>194000</v>
      </c>
      <c r="R98" s="5">
        <v>208341.80000000002</v>
      </c>
      <c r="S98" s="5">
        <v>210559.58552000002</v>
      </c>
      <c r="T98" s="5">
        <v>214824.15524000002</v>
      </c>
      <c r="W98" s="82" t="s">
        <v>307</v>
      </c>
      <c r="X98" s="3" t="s">
        <v>275</v>
      </c>
      <c r="Y98" s="3" t="s">
        <v>276</v>
      </c>
      <c r="Z98" s="4" t="s">
        <v>401</v>
      </c>
      <c r="AA98" s="5">
        <v>10724000</v>
      </c>
      <c r="AB98" s="5">
        <v>12124000</v>
      </c>
      <c r="AC98" s="5">
        <v>12830234.7305</v>
      </c>
      <c r="AD98" s="5">
        <v>14396511.4889</v>
      </c>
      <c r="AG98" s="82" t="s">
        <v>307</v>
      </c>
      <c r="AH98" s="3" t="s">
        <v>275</v>
      </c>
      <c r="AI98" s="3" t="s">
        <v>276</v>
      </c>
      <c r="AJ98" s="4" t="s">
        <v>401</v>
      </c>
      <c r="AK98" s="5">
        <v>683000</v>
      </c>
      <c r="AL98" s="5">
        <v>343000</v>
      </c>
      <c r="AM98" s="5">
        <v>349044</v>
      </c>
      <c r="AN98" s="5">
        <v>359390.09888999996</v>
      </c>
      <c r="AQ98" s="82" t="s">
        <v>307</v>
      </c>
      <c r="AR98" s="3" t="s">
        <v>275</v>
      </c>
      <c r="AS98" s="3" t="s">
        <v>276</v>
      </c>
      <c r="AT98" s="4" t="s">
        <v>401</v>
      </c>
      <c r="AU98" s="5">
        <v>0</v>
      </c>
      <c r="AV98" s="5">
        <v>-491383.54000000097</v>
      </c>
      <c r="AW98" s="5">
        <v>-726456.62050000019</v>
      </c>
      <c r="AX98" s="5">
        <v>-790322.201957101</v>
      </c>
      <c r="BA98" s="82" t="s">
        <v>307</v>
      </c>
      <c r="BB98" s="3" t="s">
        <v>275</v>
      </c>
      <c r="BC98" s="3" t="s">
        <v>276</v>
      </c>
      <c r="BD98" s="4" t="s">
        <v>401</v>
      </c>
      <c r="BE98" s="5">
        <v>0</v>
      </c>
      <c r="BF98" s="5">
        <v>112570</v>
      </c>
      <c r="BG98" s="5">
        <v>113000</v>
      </c>
      <c r="BH98" s="5">
        <v>113000.00000210205</v>
      </c>
    </row>
    <row r="99" spans="1:60" x14ac:dyDescent="0.25">
      <c r="A99" s="82" t="s">
        <v>387</v>
      </c>
      <c r="B99" s="82" t="s">
        <v>291</v>
      </c>
      <c r="C99" s="3" t="s">
        <v>491</v>
      </c>
      <c r="D99" s="3" t="s">
        <v>490</v>
      </c>
      <c r="E99" s="4" t="s">
        <v>401</v>
      </c>
      <c r="F99" s="5">
        <v>7688111.6174999997</v>
      </c>
      <c r="G99" s="5">
        <v>9256557.7001000009</v>
      </c>
      <c r="H99" s="5">
        <v>9523973.0313000008</v>
      </c>
      <c r="I99" s="5">
        <v>9814399.8035499994</v>
      </c>
      <c r="L99" s="82" t="s">
        <v>387</v>
      </c>
      <c r="M99" s="82" t="s">
        <v>291</v>
      </c>
      <c r="N99" s="3" t="s">
        <v>491</v>
      </c>
      <c r="O99" s="3" t="s">
        <v>490</v>
      </c>
      <c r="P99" s="4" t="s">
        <v>401</v>
      </c>
      <c r="Q99" s="5">
        <v>958896.32591999997</v>
      </c>
      <c r="R99" s="5">
        <v>554004.28457000002</v>
      </c>
      <c r="S99" s="5">
        <v>575715.44299000001</v>
      </c>
      <c r="T99" s="5">
        <v>595486.07247379993</v>
      </c>
      <c r="W99" s="82" t="s">
        <v>362</v>
      </c>
      <c r="X99" s="3" t="s">
        <v>277</v>
      </c>
      <c r="Y99" s="3" t="s">
        <v>278</v>
      </c>
      <c r="Z99" s="4" t="s">
        <v>401</v>
      </c>
      <c r="AA99" s="5">
        <v>23433489.913899999</v>
      </c>
      <c r="AB99" s="5">
        <v>31723788.526300002</v>
      </c>
      <c r="AC99" s="5">
        <v>34913976.208700001</v>
      </c>
      <c r="AD99" s="5">
        <v>37879837.995999999</v>
      </c>
      <c r="AG99" s="82" t="s">
        <v>362</v>
      </c>
      <c r="AH99" s="3" t="s">
        <v>277</v>
      </c>
      <c r="AI99" s="3" t="s">
        <v>278</v>
      </c>
      <c r="AJ99" s="4" t="s">
        <v>401</v>
      </c>
      <c r="AK99" s="5">
        <v>1878439.1153899999</v>
      </c>
      <c r="AL99" s="5">
        <v>1092985.2433322</v>
      </c>
      <c r="AM99" s="5">
        <v>1242115.490953</v>
      </c>
      <c r="AN99" s="5">
        <v>2155838.7031</v>
      </c>
      <c r="AQ99" s="82" t="s">
        <v>362</v>
      </c>
      <c r="AR99" s="3" t="s">
        <v>277</v>
      </c>
      <c r="AS99" s="3" t="s">
        <v>278</v>
      </c>
      <c r="AT99" s="4" t="s">
        <v>401</v>
      </c>
      <c r="AU99" s="5">
        <v>0</v>
      </c>
      <c r="AV99" s="5">
        <v>-333280.66445345059</v>
      </c>
      <c r="AW99" s="5">
        <v>215358.86074580997</v>
      </c>
      <c r="AX99" s="5">
        <v>0</v>
      </c>
      <c r="BA99" s="82" t="s">
        <v>362</v>
      </c>
      <c r="BB99" s="3" t="s">
        <v>277</v>
      </c>
      <c r="BC99" s="3" t="s">
        <v>278</v>
      </c>
      <c r="BD99" s="4" t="s">
        <v>401</v>
      </c>
      <c r="BE99" s="5">
        <v>0</v>
      </c>
      <c r="BF99" s="5">
        <v>740021.21198265068</v>
      </c>
      <c r="BG99" s="5">
        <v>771553.37650943152</v>
      </c>
      <c r="BH99" s="5">
        <v>0</v>
      </c>
    </row>
    <row r="100" spans="1:60" x14ac:dyDescent="0.25">
      <c r="A100" s="82" t="s">
        <v>387</v>
      </c>
      <c r="B100" s="82" t="s">
        <v>291</v>
      </c>
      <c r="C100" s="3" t="s">
        <v>489</v>
      </c>
      <c r="D100" s="3" t="s">
        <v>488</v>
      </c>
      <c r="E100" s="4" t="s">
        <v>401</v>
      </c>
      <c r="F100" s="5">
        <v>3844000</v>
      </c>
      <c r="G100" s="5">
        <v>4479000</v>
      </c>
      <c r="H100" s="5">
        <v>4583000</v>
      </c>
      <c r="I100" s="5">
        <v>5473000</v>
      </c>
      <c r="L100" s="82" t="s">
        <v>387</v>
      </c>
      <c r="M100" s="82" t="s">
        <v>291</v>
      </c>
      <c r="N100" s="3" t="s">
        <v>489</v>
      </c>
      <c r="O100" s="3" t="s">
        <v>488</v>
      </c>
      <c r="P100" s="4" t="s">
        <v>401</v>
      </c>
      <c r="Q100" s="5">
        <v>154000</v>
      </c>
      <c r="R100" s="5">
        <v>158000</v>
      </c>
      <c r="S100" s="5">
        <v>158000</v>
      </c>
      <c r="T100" s="5">
        <v>164000</v>
      </c>
      <c r="W100" s="82" t="s">
        <v>385</v>
      </c>
      <c r="X100" s="3" t="s">
        <v>279</v>
      </c>
      <c r="Y100" s="3" t="s">
        <v>280</v>
      </c>
      <c r="Z100" s="4" t="s">
        <v>401</v>
      </c>
      <c r="AA100" s="5">
        <v>6178720.0072999997</v>
      </c>
      <c r="AB100" s="5">
        <v>5465791.6498000007</v>
      </c>
      <c r="AC100" s="5">
        <v>5798604.5688000005</v>
      </c>
      <c r="AD100" s="5">
        <v>7427585.0466999998</v>
      </c>
      <c r="AG100" s="82" t="s">
        <v>385</v>
      </c>
      <c r="AH100" s="3" t="s">
        <v>279</v>
      </c>
      <c r="AI100" s="3" t="s">
        <v>280</v>
      </c>
      <c r="AJ100" s="4" t="s">
        <v>401</v>
      </c>
      <c r="AK100" s="5">
        <v>35000</v>
      </c>
      <c r="AL100" s="5">
        <v>117582</v>
      </c>
      <c r="AM100" s="5">
        <v>119000</v>
      </c>
      <c r="AN100" s="5">
        <v>460359.81066000002</v>
      </c>
      <c r="AQ100" s="82" t="s">
        <v>385</v>
      </c>
      <c r="AR100" s="3" t="s">
        <v>279</v>
      </c>
      <c r="AS100" s="3" t="s">
        <v>280</v>
      </c>
      <c r="AT100" s="4" t="s">
        <v>401</v>
      </c>
      <c r="AU100" s="5">
        <v>0</v>
      </c>
      <c r="AV100" s="5">
        <v>0</v>
      </c>
      <c r="AW100" s="5">
        <v>-294.35000000149012</v>
      </c>
      <c r="AX100" s="5">
        <v>33138.335901697166</v>
      </c>
      <c r="BA100" s="82" t="s">
        <v>385</v>
      </c>
      <c r="BB100" s="3" t="s">
        <v>279</v>
      </c>
      <c r="BC100" s="3" t="s">
        <v>280</v>
      </c>
      <c r="BD100" s="4" t="s">
        <v>401</v>
      </c>
      <c r="BE100" s="5">
        <v>0</v>
      </c>
      <c r="BF100" s="5">
        <v>0</v>
      </c>
      <c r="BG100" s="5">
        <v>0</v>
      </c>
      <c r="BH100" s="5">
        <v>88615.92301610444</v>
      </c>
    </row>
    <row r="101" spans="1:60" x14ac:dyDescent="0.25">
      <c r="A101" s="82" t="s">
        <v>387</v>
      </c>
      <c r="B101" s="82" t="s">
        <v>291</v>
      </c>
      <c r="C101" s="3" t="s">
        <v>487</v>
      </c>
      <c r="D101" s="3" t="s">
        <v>486</v>
      </c>
      <c r="E101" s="4" t="s">
        <v>401</v>
      </c>
      <c r="F101" s="5">
        <v>4674000</v>
      </c>
      <c r="G101" s="5">
        <v>4705000</v>
      </c>
      <c r="H101" s="5">
        <v>5079517.3418000005</v>
      </c>
      <c r="I101" s="5">
        <v>5995353.2399999993</v>
      </c>
      <c r="L101" s="82" t="s">
        <v>387</v>
      </c>
      <c r="M101" s="82" t="s">
        <v>291</v>
      </c>
      <c r="N101" s="3" t="s">
        <v>487</v>
      </c>
      <c r="O101" s="3" t="s">
        <v>486</v>
      </c>
      <c r="P101" s="4" t="s">
        <v>401</v>
      </c>
      <c r="Q101" s="5">
        <v>617000</v>
      </c>
      <c r="R101" s="5">
        <v>616000</v>
      </c>
      <c r="S101" s="5">
        <v>645788.04363999993</v>
      </c>
      <c r="T101" s="5">
        <v>664054.72</v>
      </c>
      <c r="W101" s="82" t="s">
        <v>332</v>
      </c>
      <c r="X101" s="3" t="s">
        <v>281</v>
      </c>
      <c r="Y101" s="3" t="s">
        <v>282</v>
      </c>
      <c r="Z101" s="4" t="s">
        <v>401</v>
      </c>
      <c r="AA101" s="5">
        <v>28388400.612</v>
      </c>
      <c r="AB101" s="5">
        <v>26014816.099100001</v>
      </c>
      <c r="AC101" s="5">
        <v>30862555.303700004</v>
      </c>
      <c r="AD101" s="5">
        <v>36264325.102499999</v>
      </c>
      <c r="AG101" s="82" t="s">
        <v>332</v>
      </c>
      <c r="AH101" s="3" t="s">
        <v>281</v>
      </c>
      <c r="AI101" s="3" t="s">
        <v>282</v>
      </c>
      <c r="AJ101" s="4" t="s">
        <v>401</v>
      </c>
      <c r="AK101" s="5">
        <v>1178819</v>
      </c>
      <c r="AL101" s="5">
        <v>1229395.27758</v>
      </c>
      <c r="AM101" s="5">
        <v>1032064.98857</v>
      </c>
      <c r="AN101" s="5">
        <v>1553332.0502300002</v>
      </c>
      <c r="AQ101" s="82" t="s">
        <v>332</v>
      </c>
      <c r="AR101" s="3" t="s">
        <v>281</v>
      </c>
      <c r="AS101" s="3" t="s">
        <v>282</v>
      </c>
      <c r="AT101" s="4" t="s">
        <v>401</v>
      </c>
      <c r="AU101" s="5">
        <v>0</v>
      </c>
      <c r="AV101" s="5">
        <v>1423441.3537335619</v>
      </c>
      <c r="AW101" s="5">
        <v>2160780.5477588139</v>
      </c>
      <c r="AX101" s="5">
        <v>1303124.6599805504</v>
      </c>
      <c r="BA101" s="82" t="s">
        <v>332</v>
      </c>
      <c r="BB101" s="3" t="s">
        <v>281</v>
      </c>
      <c r="BC101" s="3" t="s">
        <v>282</v>
      </c>
      <c r="BD101" s="4" t="s">
        <v>401</v>
      </c>
      <c r="BE101" s="5">
        <v>0</v>
      </c>
      <c r="BF101" s="5">
        <v>-59406.99886196875</v>
      </c>
      <c r="BG101" s="5">
        <v>-11447.698748165858</v>
      </c>
      <c r="BH101" s="5">
        <v>-19768.334313114407</v>
      </c>
    </row>
    <row r="102" spans="1:60" x14ac:dyDescent="0.25">
      <c r="A102" s="82" t="s">
        <v>317</v>
      </c>
      <c r="B102" s="82" t="s">
        <v>217</v>
      </c>
      <c r="C102" s="3" t="s">
        <v>217</v>
      </c>
      <c r="D102" s="3" t="s">
        <v>218</v>
      </c>
      <c r="E102" s="4" t="s">
        <v>401</v>
      </c>
      <c r="F102" s="5">
        <v>9546000</v>
      </c>
      <c r="G102" s="5">
        <v>8973000</v>
      </c>
      <c r="H102" s="5">
        <v>9540115</v>
      </c>
      <c r="I102" s="5">
        <v>10532000</v>
      </c>
      <c r="L102" s="82" t="s">
        <v>317</v>
      </c>
      <c r="M102" s="82" t="s">
        <v>217</v>
      </c>
      <c r="N102" s="3" t="s">
        <v>217</v>
      </c>
      <c r="O102" s="3" t="s">
        <v>218</v>
      </c>
      <c r="P102" s="4" t="s">
        <v>401</v>
      </c>
      <c r="Q102" s="5">
        <v>612000</v>
      </c>
      <c r="R102" s="5">
        <v>612000</v>
      </c>
      <c r="S102" s="5">
        <v>628000</v>
      </c>
      <c r="T102" s="5">
        <v>764000</v>
      </c>
      <c r="W102" s="82" t="s">
        <v>364</v>
      </c>
      <c r="X102" s="87" t="s">
        <v>283</v>
      </c>
      <c r="Y102" s="87" t="s">
        <v>284</v>
      </c>
      <c r="Z102" s="4" t="s">
        <v>401</v>
      </c>
      <c r="AA102" s="5">
        <v>16562783.5711</v>
      </c>
      <c r="AB102" s="5">
        <v>26239543.053800002</v>
      </c>
      <c r="AC102" s="5">
        <v>30283635.553499997</v>
      </c>
      <c r="AD102" s="5">
        <v>34936722.024190001</v>
      </c>
      <c r="AG102" s="82" t="s">
        <v>364</v>
      </c>
      <c r="AH102" s="87" t="s">
        <v>283</v>
      </c>
      <c r="AI102" s="87" t="s">
        <v>284</v>
      </c>
      <c r="AJ102" s="4" t="s">
        <v>401</v>
      </c>
      <c r="AK102" s="5">
        <v>998390.18381999992</v>
      </c>
      <c r="AL102" s="5">
        <v>2300722.90968</v>
      </c>
      <c r="AM102" s="5">
        <v>1637340.84882</v>
      </c>
      <c r="AN102" s="5">
        <v>1169024.5947100001</v>
      </c>
      <c r="AQ102" s="82" t="s">
        <v>364</v>
      </c>
      <c r="AR102" s="87" t="s">
        <v>283</v>
      </c>
      <c r="AS102" s="87" t="s">
        <v>284</v>
      </c>
      <c r="AT102" s="4" t="s">
        <v>401</v>
      </c>
      <c r="AU102" s="5">
        <v>0</v>
      </c>
      <c r="AV102" s="5">
        <v>7147937.8285247795</v>
      </c>
      <c r="AW102" s="5">
        <v>5596321.5951023474</v>
      </c>
      <c r="AX102" s="5">
        <v>4433029.6963366047</v>
      </c>
      <c r="BA102" s="82" t="s">
        <v>364</v>
      </c>
      <c r="BB102" s="87" t="s">
        <v>283</v>
      </c>
      <c r="BC102" s="87" t="s">
        <v>284</v>
      </c>
      <c r="BD102" s="4" t="s">
        <v>401</v>
      </c>
      <c r="BE102" s="5">
        <v>0</v>
      </c>
      <c r="BF102" s="5">
        <v>-1247110.81812002</v>
      </c>
      <c r="BG102" s="5">
        <v>-336925.33731843811</v>
      </c>
      <c r="BH102" s="5">
        <v>606994.34951557987</v>
      </c>
    </row>
    <row r="103" spans="1:60" x14ac:dyDescent="0.25">
      <c r="A103" s="82" t="s">
        <v>313</v>
      </c>
      <c r="B103" s="82" t="s">
        <v>219</v>
      </c>
      <c r="C103" s="87" t="s">
        <v>219</v>
      </c>
      <c r="D103" s="87" t="s">
        <v>220</v>
      </c>
      <c r="E103" s="4" t="s">
        <v>401</v>
      </c>
      <c r="F103" s="5">
        <v>9725028.1800000016</v>
      </c>
      <c r="G103" s="5">
        <v>9834000</v>
      </c>
      <c r="H103" s="5">
        <v>11157825</v>
      </c>
      <c r="I103" s="5">
        <v>11566119.25</v>
      </c>
      <c r="L103" s="82" t="s">
        <v>313</v>
      </c>
      <c r="M103" s="82" t="s">
        <v>219</v>
      </c>
      <c r="N103" s="87" t="s">
        <v>219</v>
      </c>
      <c r="O103" s="87" t="s">
        <v>220</v>
      </c>
      <c r="P103" s="4" t="s">
        <v>401</v>
      </c>
      <c r="Q103" s="5">
        <v>256074.46</v>
      </c>
      <c r="R103" s="5">
        <v>158000</v>
      </c>
      <c r="S103" s="5">
        <v>162266</v>
      </c>
      <c r="T103" s="5">
        <v>480757</v>
      </c>
      <c r="W103" s="82" t="s">
        <v>309</v>
      </c>
      <c r="X103" s="3" t="s">
        <v>285</v>
      </c>
      <c r="Y103" s="3" t="s">
        <v>286</v>
      </c>
      <c r="Z103" s="4" t="s">
        <v>401</v>
      </c>
      <c r="AA103" s="5">
        <v>12927874</v>
      </c>
      <c r="AB103" s="5">
        <v>12925000</v>
      </c>
      <c r="AC103" s="5">
        <v>14289146</v>
      </c>
      <c r="AD103" s="5">
        <v>16638052.7458</v>
      </c>
      <c r="AG103" s="82" t="s">
        <v>309</v>
      </c>
      <c r="AH103" s="3" t="s">
        <v>285</v>
      </c>
      <c r="AI103" s="3" t="s">
        <v>286</v>
      </c>
      <c r="AJ103" s="4" t="s">
        <v>401</v>
      </c>
      <c r="AK103" s="5">
        <v>474000</v>
      </c>
      <c r="AL103" s="5">
        <v>586000</v>
      </c>
      <c r="AM103" s="5">
        <v>828762</v>
      </c>
      <c r="AN103" s="5">
        <v>1037550.0128</v>
      </c>
      <c r="AQ103" s="82" t="s">
        <v>309</v>
      </c>
      <c r="AR103" s="3" t="s">
        <v>285</v>
      </c>
      <c r="AS103" s="3" t="s">
        <v>286</v>
      </c>
      <c r="AT103" s="4" t="s">
        <v>401</v>
      </c>
      <c r="AU103" s="5">
        <v>0</v>
      </c>
      <c r="AV103" s="5">
        <v>-180000</v>
      </c>
      <c r="AW103" s="5">
        <v>-190000</v>
      </c>
      <c r="AX103" s="5">
        <v>-206430.21941212565</v>
      </c>
      <c r="BA103" s="82" t="s">
        <v>309</v>
      </c>
      <c r="BB103" s="3" t="s">
        <v>285</v>
      </c>
      <c r="BC103" s="3" t="s">
        <v>286</v>
      </c>
      <c r="BD103" s="4" t="s">
        <v>401</v>
      </c>
      <c r="BE103" s="5">
        <v>0</v>
      </c>
      <c r="BF103" s="5">
        <v>125000</v>
      </c>
      <c r="BG103" s="5">
        <v>132000</v>
      </c>
      <c r="BH103" s="5">
        <v>143592.42495299585</v>
      </c>
    </row>
    <row r="104" spans="1:60" x14ac:dyDescent="0.25">
      <c r="A104" s="82" t="s">
        <v>330</v>
      </c>
      <c r="B104" s="82" t="s">
        <v>221</v>
      </c>
      <c r="C104" s="3" t="s">
        <v>221</v>
      </c>
      <c r="D104" s="3" t="s">
        <v>222</v>
      </c>
      <c r="E104" s="4" t="s">
        <v>401</v>
      </c>
      <c r="F104" s="5">
        <v>9439532</v>
      </c>
      <c r="G104" s="5">
        <v>8766000</v>
      </c>
      <c r="H104" s="5">
        <v>8798000</v>
      </c>
      <c r="I104" s="5">
        <v>10149887.681</v>
      </c>
      <c r="L104" s="82" t="s">
        <v>330</v>
      </c>
      <c r="M104" s="82" t="s">
        <v>221</v>
      </c>
      <c r="N104" s="3" t="s">
        <v>221</v>
      </c>
      <c r="O104" s="3" t="s">
        <v>222</v>
      </c>
      <c r="P104" s="4" t="s">
        <v>401</v>
      </c>
      <c r="Q104" s="5">
        <v>1301000</v>
      </c>
      <c r="R104" s="5">
        <v>1488000</v>
      </c>
      <c r="S104" s="5">
        <v>1200000</v>
      </c>
      <c r="T104" s="5">
        <v>1233793.4775</v>
      </c>
      <c r="W104" s="82" t="s">
        <v>323</v>
      </c>
      <c r="X104" s="3" t="s">
        <v>287</v>
      </c>
      <c r="Y104" s="3" t="s">
        <v>288</v>
      </c>
      <c r="Z104" s="4" t="s">
        <v>401</v>
      </c>
      <c r="AA104" s="5">
        <v>7395723.3159999996</v>
      </c>
      <c r="AB104" s="5">
        <v>8236440</v>
      </c>
      <c r="AC104" s="5">
        <v>10043960.0704</v>
      </c>
      <c r="AD104" s="5">
        <v>11057319.129882</v>
      </c>
      <c r="AG104" s="82" t="s">
        <v>323</v>
      </c>
      <c r="AH104" s="3" t="s">
        <v>287</v>
      </c>
      <c r="AI104" s="3" t="s">
        <v>288</v>
      </c>
      <c r="AJ104" s="4" t="s">
        <v>401</v>
      </c>
      <c r="AK104" s="5">
        <v>761016.91255000001</v>
      </c>
      <c r="AL104" s="5">
        <v>859960</v>
      </c>
      <c r="AM104" s="5">
        <v>445130</v>
      </c>
      <c r="AN104" s="5">
        <v>582804.61372000002</v>
      </c>
      <c r="AQ104" s="82" t="s">
        <v>323</v>
      </c>
      <c r="AR104" s="3" t="s">
        <v>287</v>
      </c>
      <c r="AS104" s="3" t="s">
        <v>288</v>
      </c>
      <c r="AT104" s="4" t="s">
        <v>401</v>
      </c>
      <c r="AU104" s="5">
        <v>0</v>
      </c>
      <c r="AV104" s="5">
        <v>1812000</v>
      </c>
      <c r="AW104" s="5">
        <v>1805849.5999999996</v>
      </c>
      <c r="AX104" s="5">
        <v>1913999.9999999981</v>
      </c>
      <c r="BA104" s="82" t="s">
        <v>323</v>
      </c>
      <c r="BB104" s="3" t="s">
        <v>287</v>
      </c>
      <c r="BC104" s="3" t="s">
        <v>288</v>
      </c>
      <c r="BD104" s="4" t="s">
        <v>401</v>
      </c>
      <c r="BE104" s="5">
        <v>0</v>
      </c>
      <c r="BF104" s="5">
        <v>258000</v>
      </c>
      <c r="BG104" s="5">
        <v>265000</v>
      </c>
      <c r="BH104" s="5">
        <v>272000</v>
      </c>
    </row>
    <row r="105" spans="1:60" x14ac:dyDescent="0.25">
      <c r="A105" s="82" t="s">
        <v>389</v>
      </c>
      <c r="B105" s="82" t="s">
        <v>223</v>
      </c>
      <c r="C105" s="3" t="s">
        <v>223</v>
      </c>
      <c r="D105" s="3" t="s">
        <v>224</v>
      </c>
      <c r="E105" s="4" t="s">
        <v>401</v>
      </c>
      <c r="F105" s="5">
        <v>1752000</v>
      </c>
      <c r="G105" s="5">
        <v>1756964.84</v>
      </c>
      <c r="H105" s="5">
        <v>1850000</v>
      </c>
      <c r="I105" s="5">
        <v>2349000</v>
      </c>
      <c r="L105" s="82" t="s">
        <v>389</v>
      </c>
      <c r="M105" s="82" t="s">
        <v>223</v>
      </c>
      <c r="N105" s="3" t="s">
        <v>223</v>
      </c>
      <c r="O105" s="3" t="s">
        <v>224</v>
      </c>
      <c r="P105" s="4" t="s">
        <v>401</v>
      </c>
      <c r="Q105" s="5">
        <v>107000</v>
      </c>
      <c r="R105" s="5">
        <v>107000</v>
      </c>
      <c r="S105" s="5">
        <v>111000</v>
      </c>
      <c r="T105" s="5">
        <v>113000</v>
      </c>
      <c r="W105" s="82" t="s">
        <v>372</v>
      </c>
      <c r="X105" s="3" t="s">
        <v>289</v>
      </c>
      <c r="Y105" s="3" t="s">
        <v>290</v>
      </c>
      <c r="Z105" s="4" t="s">
        <v>401</v>
      </c>
      <c r="AA105" s="5">
        <v>4962000</v>
      </c>
      <c r="AB105" s="5">
        <v>5335000</v>
      </c>
      <c r="AC105" s="5">
        <v>5652665.2980000004</v>
      </c>
      <c r="AD105" s="5">
        <v>5623436.9639999997</v>
      </c>
      <c r="AG105" s="82" t="s">
        <v>372</v>
      </c>
      <c r="AH105" s="3" t="s">
        <v>289</v>
      </c>
      <c r="AI105" s="3" t="s">
        <v>290</v>
      </c>
      <c r="AJ105" s="4" t="s">
        <v>401</v>
      </c>
      <c r="AK105" s="5">
        <v>480000</v>
      </c>
      <c r="AL105" s="5">
        <v>513000</v>
      </c>
      <c r="AM105" s="5">
        <v>412223.57796999998</v>
      </c>
      <c r="AN105" s="5">
        <v>505898.06565999996</v>
      </c>
      <c r="AQ105" s="82" t="s">
        <v>372</v>
      </c>
      <c r="AR105" s="3" t="s">
        <v>289</v>
      </c>
      <c r="AS105" s="3" t="s">
        <v>290</v>
      </c>
      <c r="AT105" s="4" t="s">
        <v>401</v>
      </c>
      <c r="AU105" s="5">
        <v>0</v>
      </c>
      <c r="AV105" s="5">
        <v>-99000</v>
      </c>
      <c r="AW105" s="5">
        <v>-1000.0000000009313</v>
      </c>
      <c r="AX105" s="5">
        <v>763000</v>
      </c>
      <c r="BA105" s="82" t="s">
        <v>372</v>
      </c>
      <c r="BB105" s="3" t="s">
        <v>289</v>
      </c>
      <c r="BC105" s="3" t="s">
        <v>290</v>
      </c>
      <c r="BD105" s="4" t="s">
        <v>401</v>
      </c>
      <c r="BE105" s="5">
        <v>0</v>
      </c>
      <c r="BF105" s="5">
        <v>-128000</v>
      </c>
      <c r="BG105" s="5">
        <v>-34000</v>
      </c>
      <c r="BH105" s="5">
        <v>-111000</v>
      </c>
    </row>
    <row r="106" spans="1:60" x14ac:dyDescent="0.25">
      <c r="A106" s="82" t="s">
        <v>389</v>
      </c>
      <c r="B106" s="82" t="s">
        <v>293</v>
      </c>
      <c r="C106" s="3" t="s">
        <v>485</v>
      </c>
      <c r="D106" s="3" t="s">
        <v>484</v>
      </c>
      <c r="E106" s="4" t="s">
        <v>401</v>
      </c>
      <c r="F106" s="5">
        <v>1907000</v>
      </c>
      <c r="G106" s="5">
        <v>2229630.0712600001</v>
      </c>
      <c r="H106" s="5">
        <v>2518167.0519999997</v>
      </c>
      <c r="I106" s="5">
        <v>2663393.8805</v>
      </c>
      <c r="L106" s="82" t="s">
        <v>389</v>
      </c>
      <c r="M106" s="82" t="s">
        <v>293</v>
      </c>
      <c r="N106" s="3" t="s">
        <v>485</v>
      </c>
      <c r="O106" s="3" t="s">
        <v>484</v>
      </c>
      <c r="P106" s="4" t="s">
        <v>401</v>
      </c>
      <c r="Q106" s="5">
        <v>114000</v>
      </c>
      <c r="R106" s="5">
        <v>116000</v>
      </c>
      <c r="S106" s="5">
        <v>120555.28443999999</v>
      </c>
      <c r="T106" s="5">
        <v>126112.74563999999</v>
      </c>
      <c r="W106" s="82" t="s">
        <v>387</v>
      </c>
      <c r="X106" s="87" t="s">
        <v>291</v>
      </c>
      <c r="Y106" s="87" t="s">
        <v>292</v>
      </c>
      <c r="Z106" s="4" t="s">
        <v>401</v>
      </c>
      <c r="AA106" s="5">
        <v>21015111.6175</v>
      </c>
      <c r="AB106" s="5">
        <v>23752827.350100003</v>
      </c>
      <c r="AC106" s="5">
        <v>24557374.037800003</v>
      </c>
      <c r="AD106" s="5">
        <v>27523354.818752997</v>
      </c>
      <c r="AG106" s="82" t="s">
        <v>387</v>
      </c>
      <c r="AH106" s="87" t="s">
        <v>291</v>
      </c>
      <c r="AI106" s="87" t="s">
        <v>292</v>
      </c>
      <c r="AJ106" s="4" t="s">
        <v>401</v>
      </c>
      <c r="AK106" s="5">
        <v>1923896.32592</v>
      </c>
      <c r="AL106" s="5">
        <v>1536346.0845699999</v>
      </c>
      <c r="AM106" s="5">
        <v>1590063.0721499999</v>
      </c>
      <c r="AN106" s="5">
        <v>1638364.9477137998</v>
      </c>
      <c r="AQ106" s="82" t="s">
        <v>387</v>
      </c>
      <c r="AR106" s="87" t="s">
        <v>291</v>
      </c>
      <c r="AS106" s="87" t="s">
        <v>292</v>
      </c>
      <c r="AT106" s="4" t="s">
        <v>401</v>
      </c>
      <c r="AU106" s="5">
        <v>0</v>
      </c>
      <c r="AV106" s="5">
        <v>54062.94637273252</v>
      </c>
      <c r="AW106" s="5">
        <v>-789.50085498392582</v>
      </c>
      <c r="AX106" s="5">
        <v>-618965.13466926664</v>
      </c>
      <c r="BA106" s="82" t="s">
        <v>387</v>
      </c>
      <c r="BB106" s="87" t="s">
        <v>291</v>
      </c>
      <c r="BC106" s="87" t="s">
        <v>292</v>
      </c>
      <c r="BD106" s="4" t="s">
        <v>401</v>
      </c>
      <c r="BE106" s="5">
        <v>0</v>
      </c>
      <c r="BF106" s="5">
        <v>-4403.9563895962201</v>
      </c>
      <c r="BG106" s="5">
        <v>-198.73597317235544</v>
      </c>
      <c r="BH106" s="5">
        <v>-0.17694393126294017</v>
      </c>
    </row>
    <row r="107" spans="1:60" x14ac:dyDescent="0.25">
      <c r="A107" s="82" t="s">
        <v>389</v>
      </c>
      <c r="B107" s="82" t="s">
        <v>225</v>
      </c>
      <c r="C107" s="87" t="s">
        <v>225</v>
      </c>
      <c r="D107" s="87" t="s">
        <v>226</v>
      </c>
      <c r="E107" s="4" t="s">
        <v>401</v>
      </c>
      <c r="F107" s="5">
        <v>8695000</v>
      </c>
      <c r="G107" s="5">
        <v>8884000</v>
      </c>
      <c r="H107" s="5">
        <v>10057627.808</v>
      </c>
      <c r="I107" s="5">
        <v>10223965.826299999</v>
      </c>
      <c r="L107" s="82" t="s">
        <v>389</v>
      </c>
      <c r="M107" s="82" t="s">
        <v>225</v>
      </c>
      <c r="N107" s="87" t="s">
        <v>225</v>
      </c>
      <c r="O107" s="87" t="s">
        <v>226</v>
      </c>
      <c r="P107" s="4" t="s">
        <v>401</v>
      </c>
      <c r="Q107" s="5">
        <v>425000</v>
      </c>
      <c r="R107" s="5">
        <v>425000</v>
      </c>
      <c r="S107" s="5">
        <v>714893.08082000003</v>
      </c>
      <c r="T107" s="5">
        <v>677031.90381000005</v>
      </c>
      <c r="W107" s="82" t="s">
        <v>389</v>
      </c>
      <c r="X107" s="3" t="s">
        <v>293</v>
      </c>
      <c r="Y107" s="3" t="s">
        <v>294</v>
      </c>
      <c r="Z107" s="4" t="s">
        <v>401</v>
      </c>
      <c r="AA107" s="5">
        <v>3495518.4426739998</v>
      </c>
      <c r="AB107" s="5">
        <v>4081902.1316600004</v>
      </c>
      <c r="AC107" s="5">
        <v>4634607.1069</v>
      </c>
      <c r="AD107" s="5">
        <v>4939825.0727000004</v>
      </c>
      <c r="AG107" s="82" t="s">
        <v>389</v>
      </c>
      <c r="AH107" s="3" t="s">
        <v>293</v>
      </c>
      <c r="AI107" s="3" t="s">
        <v>294</v>
      </c>
      <c r="AJ107" s="4" t="s">
        <v>401</v>
      </c>
      <c r="AK107" s="5">
        <v>209000</v>
      </c>
      <c r="AL107" s="5">
        <v>211000</v>
      </c>
      <c r="AM107" s="5">
        <v>219286.42324899998</v>
      </c>
      <c r="AN107" s="5">
        <v>228225.52720000001</v>
      </c>
      <c r="AQ107" s="82" t="s">
        <v>389</v>
      </c>
      <c r="AR107" s="3" t="s">
        <v>293</v>
      </c>
      <c r="AS107" s="3" t="s">
        <v>294</v>
      </c>
      <c r="AT107" s="4" t="s">
        <v>401</v>
      </c>
      <c r="AU107" s="5">
        <v>0</v>
      </c>
      <c r="AV107" s="5">
        <v>3.9999838918447495E-5</v>
      </c>
      <c r="AW107" s="5">
        <v>-442607.10690000001</v>
      </c>
      <c r="AX107" s="5">
        <v>-448825.07270000037</v>
      </c>
      <c r="BA107" s="82" t="s">
        <v>389</v>
      </c>
      <c r="BB107" s="3" t="s">
        <v>293</v>
      </c>
      <c r="BC107" s="3" t="s">
        <v>294</v>
      </c>
      <c r="BD107" s="4" t="s">
        <v>401</v>
      </c>
      <c r="BE107" s="5">
        <v>0</v>
      </c>
      <c r="BF107" s="5">
        <v>0</v>
      </c>
      <c r="BG107" s="5">
        <v>0</v>
      </c>
      <c r="BH107" s="5">
        <v>0</v>
      </c>
    </row>
    <row r="108" spans="1:60" x14ac:dyDescent="0.25">
      <c r="A108" s="82" t="s">
        <v>389</v>
      </c>
      <c r="B108" s="82" t="s">
        <v>293</v>
      </c>
      <c r="C108" s="3" t="s">
        <v>483</v>
      </c>
      <c r="D108" s="3" t="s">
        <v>482</v>
      </c>
      <c r="E108" s="4" t="s">
        <v>401</v>
      </c>
      <c r="F108" s="5">
        <v>1588518.442674</v>
      </c>
      <c r="G108" s="5">
        <v>1852272.0604000001</v>
      </c>
      <c r="H108" s="5">
        <v>2116440.0549000003</v>
      </c>
      <c r="I108" s="5">
        <v>2276431.1922000004</v>
      </c>
      <c r="L108" s="82" t="s">
        <v>389</v>
      </c>
      <c r="M108" s="82" t="s">
        <v>293</v>
      </c>
      <c r="N108" s="3" t="s">
        <v>483</v>
      </c>
      <c r="O108" s="3" t="s">
        <v>482</v>
      </c>
      <c r="P108" s="4" t="s">
        <v>401</v>
      </c>
      <c r="Q108" s="5">
        <v>95000</v>
      </c>
      <c r="R108" s="5">
        <v>95000</v>
      </c>
      <c r="S108" s="5">
        <v>98731.138808999996</v>
      </c>
      <c r="T108" s="5">
        <v>102112.78156</v>
      </c>
      <c r="W108" s="82" t="s">
        <v>340</v>
      </c>
      <c r="X108" s="3" t="s">
        <v>295</v>
      </c>
      <c r="Y108" s="3" t="s">
        <v>296</v>
      </c>
      <c r="Z108" s="4" t="s">
        <v>401</v>
      </c>
      <c r="AA108" s="5">
        <v>16929034.960000001</v>
      </c>
      <c r="AB108" s="5">
        <v>18772411.6415</v>
      </c>
      <c r="AC108" s="5">
        <v>20594537.022799999</v>
      </c>
      <c r="AD108" s="5">
        <v>24321572.393199999</v>
      </c>
      <c r="AG108" s="82" t="s">
        <v>340</v>
      </c>
      <c r="AH108" s="3" t="s">
        <v>295</v>
      </c>
      <c r="AI108" s="3" t="s">
        <v>296</v>
      </c>
      <c r="AJ108" s="4" t="s">
        <v>401</v>
      </c>
      <c r="AK108" s="5">
        <v>1682144</v>
      </c>
      <c r="AL108" s="5">
        <v>1779515.6084699999</v>
      </c>
      <c r="AM108" s="5">
        <v>1809030.8</v>
      </c>
      <c r="AN108" s="5">
        <v>2048666.6666699999</v>
      </c>
      <c r="AQ108" s="82" t="s">
        <v>340</v>
      </c>
      <c r="AR108" s="3" t="s">
        <v>295</v>
      </c>
      <c r="AS108" s="3" t="s">
        <v>296</v>
      </c>
      <c r="AT108" s="4" t="s">
        <v>401</v>
      </c>
      <c r="AU108" s="5">
        <v>0</v>
      </c>
      <c r="AV108" s="5">
        <v>0</v>
      </c>
      <c r="AW108" s="5">
        <v>76000</v>
      </c>
      <c r="AX108" s="5">
        <v>-2624000</v>
      </c>
      <c r="BA108" s="82" t="s">
        <v>340</v>
      </c>
      <c r="BB108" s="3" t="s">
        <v>295</v>
      </c>
      <c r="BC108" s="3" t="s">
        <v>296</v>
      </c>
      <c r="BD108" s="4" t="s">
        <v>401</v>
      </c>
      <c r="BE108" s="5">
        <v>0</v>
      </c>
      <c r="BF108" s="5">
        <v>0</v>
      </c>
      <c r="BG108" s="5">
        <v>0</v>
      </c>
      <c r="BH108" s="5">
        <v>0</v>
      </c>
    </row>
    <row r="109" spans="1:60" x14ac:dyDescent="0.25">
      <c r="A109" s="82" t="s">
        <v>389</v>
      </c>
      <c r="B109" s="82" t="s">
        <v>227</v>
      </c>
      <c r="C109" s="3" t="s">
        <v>227</v>
      </c>
      <c r="D109" s="3" t="s">
        <v>228</v>
      </c>
      <c r="E109" s="4" t="s">
        <v>401</v>
      </c>
      <c r="F109" s="5">
        <v>4784000</v>
      </c>
      <c r="G109" s="5">
        <v>7655000</v>
      </c>
      <c r="H109" s="5">
        <v>8482000</v>
      </c>
      <c r="I109" s="5">
        <v>9218000</v>
      </c>
      <c r="L109" s="82" t="s">
        <v>389</v>
      </c>
      <c r="M109" s="82" t="s">
        <v>227</v>
      </c>
      <c r="N109" s="3" t="s">
        <v>227</v>
      </c>
      <c r="O109" s="3" t="s">
        <v>228</v>
      </c>
      <c r="P109" s="4" t="s">
        <v>401</v>
      </c>
      <c r="Q109" s="5">
        <v>193000</v>
      </c>
      <c r="R109" s="5">
        <v>195000</v>
      </c>
      <c r="S109" s="5">
        <v>196000</v>
      </c>
      <c r="T109" s="5">
        <v>196000</v>
      </c>
      <c r="W109" s="82" t="s">
        <v>334</v>
      </c>
      <c r="X109" s="3" t="s">
        <v>297</v>
      </c>
      <c r="Y109" s="3" t="s">
        <v>298</v>
      </c>
      <c r="Z109" s="4" t="s">
        <v>401</v>
      </c>
      <c r="AA109" s="5">
        <v>10618788.15</v>
      </c>
      <c r="AB109" s="5">
        <v>9781655.179299999</v>
      </c>
      <c r="AC109" s="5">
        <v>10445697.237199999</v>
      </c>
      <c r="AD109" s="5">
        <v>11582460.202199999</v>
      </c>
      <c r="AG109" s="82" t="s">
        <v>334</v>
      </c>
      <c r="AH109" s="3" t="s">
        <v>297</v>
      </c>
      <c r="AI109" s="3" t="s">
        <v>298</v>
      </c>
      <c r="AJ109" s="4" t="s">
        <v>401</v>
      </c>
      <c r="AK109" s="5">
        <v>821000</v>
      </c>
      <c r="AL109" s="5">
        <v>878500.71137000003</v>
      </c>
      <c r="AM109" s="5">
        <v>1009792.66171</v>
      </c>
      <c r="AN109" s="5">
        <v>929357.11499000003</v>
      </c>
      <c r="AQ109" s="82" t="s">
        <v>334</v>
      </c>
      <c r="AR109" s="3" t="s">
        <v>297</v>
      </c>
      <c r="AS109" s="3" t="s">
        <v>298</v>
      </c>
      <c r="AT109" s="4" t="s">
        <v>401</v>
      </c>
      <c r="AU109" s="5">
        <v>0</v>
      </c>
      <c r="AV109" s="5">
        <v>1308617.7358035799</v>
      </c>
      <c r="AW109" s="5">
        <v>1749629.9843525197</v>
      </c>
      <c r="AX109" s="5">
        <v>2662928.3319814634</v>
      </c>
      <c r="BA109" s="82" t="s">
        <v>334</v>
      </c>
      <c r="BB109" s="3" t="s">
        <v>297</v>
      </c>
      <c r="BC109" s="3" t="s">
        <v>298</v>
      </c>
      <c r="BD109" s="4" t="s">
        <v>401</v>
      </c>
      <c r="BE109" s="5">
        <v>0</v>
      </c>
      <c r="BF109" s="5">
        <v>50085.817912848201</v>
      </c>
      <c r="BG109" s="5">
        <v>59267.477059122757</v>
      </c>
      <c r="BH109" s="5">
        <v>418457.31705120031</v>
      </c>
    </row>
    <row r="110" spans="1:60" x14ac:dyDescent="0.25">
      <c r="A110" s="82" t="s">
        <v>323</v>
      </c>
      <c r="B110" s="82" t="s">
        <v>287</v>
      </c>
      <c r="C110" s="3" t="s">
        <v>481</v>
      </c>
      <c r="D110" s="3" t="s">
        <v>480</v>
      </c>
      <c r="E110" s="4" t="s">
        <v>401</v>
      </c>
      <c r="F110" s="5">
        <v>4122840.0199999996</v>
      </c>
      <c r="G110" s="5">
        <v>4102000</v>
      </c>
      <c r="H110" s="5">
        <v>5568000</v>
      </c>
      <c r="I110" s="5">
        <v>5708440.2143000001</v>
      </c>
      <c r="L110" s="82" t="s">
        <v>323</v>
      </c>
      <c r="M110" s="82" t="s">
        <v>287</v>
      </c>
      <c r="N110" s="3" t="s">
        <v>481</v>
      </c>
      <c r="O110" s="3" t="s">
        <v>480</v>
      </c>
      <c r="P110" s="4" t="s">
        <v>401</v>
      </c>
      <c r="Q110" s="5">
        <v>221564.61900000001</v>
      </c>
      <c r="R110" s="5">
        <v>503000</v>
      </c>
      <c r="S110" s="5">
        <v>220000</v>
      </c>
      <c r="T110" s="5">
        <v>131804.61371999999</v>
      </c>
      <c r="Z110" s="4"/>
      <c r="AA110" s="5"/>
      <c r="AB110" s="5"/>
      <c r="AC110" s="5"/>
      <c r="AD110" s="5"/>
      <c r="AJ110" s="4"/>
      <c r="AK110" s="5"/>
      <c r="AL110" s="5"/>
      <c r="AM110" s="5"/>
      <c r="AN110" s="5"/>
      <c r="AT110" s="4"/>
      <c r="AU110" s="5"/>
      <c r="AV110" s="5"/>
      <c r="AW110" s="5"/>
      <c r="AX110" s="5"/>
      <c r="BD110" s="4"/>
      <c r="BE110" s="5"/>
      <c r="BF110" s="5"/>
      <c r="BG110" s="5"/>
      <c r="BH110" s="5"/>
    </row>
    <row r="111" spans="1:60" x14ac:dyDescent="0.25">
      <c r="A111" s="82" t="s">
        <v>323</v>
      </c>
      <c r="B111" s="82" t="s">
        <v>287</v>
      </c>
      <c r="C111" s="3" t="s">
        <v>479</v>
      </c>
      <c r="D111" s="3" t="s">
        <v>478</v>
      </c>
      <c r="E111" s="4" t="s">
        <v>401</v>
      </c>
      <c r="F111" s="5">
        <v>1816353.274</v>
      </c>
      <c r="G111" s="5">
        <v>2558000</v>
      </c>
      <c r="H111" s="5">
        <v>2368760.0704000001</v>
      </c>
      <c r="I111" s="5">
        <v>2717333.1225219998</v>
      </c>
      <c r="L111" s="82" t="s">
        <v>323</v>
      </c>
      <c r="M111" s="82" t="s">
        <v>287</v>
      </c>
      <c r="N111" s="3" t="s">
        <v>479</v>
      </c>
      <c r="O111" s="3" t="s">
        <v>478</v>
      </c>
      <c r="P111" s="4" t="s">
        <v>401</v>
      </c>
      <c r="Q111" s="5">
        <v>453307.83441000001</v>
      </c>
      <c r="R111" s="5">
        <v>137000</v>
      </c>
      <c r="S111" s="5">
        <v>137000</v>
      </c>
      <c r="T111" s="5">
        <v>275000</v>
      </c>
      <c r="X111" s="3"/>
      <c r="Y111" s="3"/>
      <c r="Z111" s="4"/>
      <c r="AA111" s="5">
        <v>640523795.75193405</v>
      </c>
      <c r="AB111" s="5">
        <v>702703993.98065484</v>
      </c>
      <c r="AC111" s="5">
        <v>791377491.62644982</v>
      </c>
      <c r="AD111" s="5">
        <v>880826977.43611431</v>
      </c>
      <c r="AH111" s="3"/>
      <c r="AI111" s="3"/>
      <c r="AJ111" s="4"/>
      <c r="AK111" s="5">
        <v>46664824.146361001</v>
      </c>
      <c r="AL111" s="5">
        <v>50592896.098992206</v>
      </c>
      <c r="AM111" s="5">
        <v>49955499.607890002</v>
      </c>
      <c r="AN111" s="5">
        <v>57541538.83731211</v>
      </c>
      <c r="AR111" s="3"/>
      <c r="AS111" s="3"/>
      <c r="AT111" s="4"/>
      <c r="AU111" s="5">
        <v>0</v>
      </c>
      <c r="AV111" s="5">
        <v>23415581.389781557</v>
      </c>
      <c r="AW111" s="5">
        <v>7628679.306102382</v>
      </c>
      <c r="AX111" s="5">
        <v>-12110823.827437496</v>
      </c>
      <c r="BB111" s="3"/>
      <c r="BC111" s="3"/>
      <c r="BD111" s="4"/>
      <c r="BE111" s="5">
        <v>0</v>
      </c>
      <c r="BF111" s="5">
        <v>-1533293.5138300117</v>
      </c>
      <c r="BG111" s="5">
        <v>5160113.0509655876</v>
      </c>
      <c r="BH111" s="5">
        <v>4350907.0235499376</v>
      </c>
    </row>
    <row r="112" spans="1:60" x14ac:dyDescent="0.25">
      <c r="A112" s="82" t="s">
        <v>323</v>
      </c>
      <c r="B112" s="82" t="s">
        <v>287</v>
      </c>
      <c r="C112" s="3" t="s">
        <v>477</v>
      </c>
      <c r="D112" s="3" t="s">
        <v>476</v>
      </c>
      <c r="E112" s="4" t="s">
        <v>401</v>
      </c>
      <c r="F112" s="5">
        <v>1456530.0219999999</v>
      </c>
      <c r="G112" s="5">
        <v>1576440</v>
      </c>
      <c r="H112" s="5">
        <v>2107200</v>
      </c>
      <c r="I112" s="5">
        <v>2631545.7930600001</v>
      </c>
      <c r="L112" s="82" t="s">
        <v>323</v>
      </c>
      <c r="M112" s="82" t="s">
        <v>287</v>
      </c>
      <c r="N112" s="3" t="s">
        <v>477</v>
      </c>
      <c r="O112" s="3" t="s">
        <v>476</v>
      </c>
      <c r="P112" s="4" t="s">
        <v>401</v>
      </c>
      <c r="Q112" s="5">
        <v>86144.459139999992</v>
      </c>
      <c r="R112" s="5">
        <v>219960</v>
      </c>
      <c r="S112" s="5">
        <v>88130</v>
      </c>
      <c r="T112" s="5">
        <v>176000</v>
      </c>
      <c r="X112" s="3"/>
      <c r="Y112" s="3"/>
      <c r="Z112" s="4"/>
      <c r="AA112" s="5">
        <v>0</v>
      </c>
      <c r="AB112" s="5">
        <v>0</v>
      </c>
      <c r="AC112" s="5">
        <v>0</v>
      </c>
      <c r="AD112" s="5">
        <v>0</v>
      </c>
      <c r="AH112" s="3"/>
      <c r="AI112" s="3"/>
      <c r="AJ112" s="4"/>
      <c r="AK112" s="5">
        <v>46664824.146361008</v>
      </c>
      <c r="AL112" s="5">
        <v>50592896.098992184</v>
      </c>
      <c r="AM112" s="5">
        <v>49955499.60789001</v>
      </c>
      <c r="AN112" s="5">
        <v>57541538.837312095</v>
      </c>
      <c r="AR112" s="3"/>
      <c r="AS112" s="3"/>
      <c r="AT112" s="4"/>
      <c r="AU112" s="5">
        <v>0</v>
      </c>
      <c r="AV112" s="5">
        <v>23415581.389781713</v>
      </c>
      <c r="AW112" s="5">
        <v>7628679.3061022758</v>
      </c>
      <c r="AX112" s="5">
        <v>-12110823.827437639</v>
      </c>
      <c r="BB112" s="3"/>
      <c r="BC112" s="3"/>
      <c r="BD112" s="4"/>
      <c r="BE112" s="5">
        <v>0</v>
      </c>
      <c r="BF112" s="5">
        <v>0</v>
      </c>
      <c r="BG112" s="5">
        <v>0</v>
      </c>
      <c r="BH112" s="5">
        <v>0</v>
      </c>
    </row>
    <row r="113" spans="1:60" x14ac:dyDescent="0.25">
      <c r="A113" s="82" t="s">
        <v>319</v>
      </c>
      <c r="B113" s="82" t="s">
        <v>229</v>
      </c>
      <c r="C113" s="3" t="s">
        <v>229</v>
      </c>
      <c r="D113" s="3" t="s">
        <v>230</v>
      </c>
      <c r="E113" s="4" t="s">
        <v>401</v>
      </c>
      <c r="F113" s="5">
        <v>1652671.7514</v>
      </c>
      <c r="G113" s="5">
        <v>1665893.1254</v>
      </c>
      <c r="H113" s="5">
        <v>721000</v>
      </c>
      <c r="I113" s="5">
        <v>458000</v>
      </c>
      <c r="L113" s="82" t="s">
        <v>319</v>
      </c>
      <c r="M113" s="82" t="s">
        <v>229</v>
      </c>
      <c r="N113" s="3" t="s">
        <v>229</v>
      </c>
      <c r="O113" s="3" t="s">
        <v>230</v>
      </c>
      <c r="P113" s="4" t="s">
        <v>401</v>
      </c>
      <c r="Q113" s="5">
        <v>113000</v>
      </c>
      <c r="R113" s="5">
        <v>101000</v>
      </c>
      <c r="S113" s="5">
        <v>229000</v>
      </c>
      <c r="T113" s="5">
        <v>284000</v>
      </c>
      <c r="X113" s="3"/>
      <c r="Y113" s="3"/>
      <c r="Z113" s="4"/>
      <c r="AA113" s="5"/>
      <c r="AB113" s="5"/>
      <c r="AC113" s="5"/>
      <c r="AD113" s="5"/>
      <c r="AH113" s="3"/>
      <c r="AI113" s="3"/>
      <c r="AJ113" s="4"/>
      <c r="AK113" s="5"/>
      <c r="AL113" s="5"/>
      <c r="AM113" s="5"/>
      <c r="AN113" s="5"/>
      <c r="AR113" s="3"/>
      <c r="AS113" s="3"/>
      <c r="AT113" s="4"/>
      <c r="AU113" s="5"/>
      <c r="AV113" s="5"/>
      <c r="AW113" s="5"/>
      <c r="AX113" s="5"/>
      <c r="BB113" s="3"/>
      <c r="BC113" s="3"/>
      <c r="BD113" s="4"/>
      <c r="BE113" s="5"/>
      <c r="BF113" s="5"/>
      <c r="BG113" s="5"/>
      <c r="BH113" s="5"/>
    </row>
    <row r="114" spans="1:60" x14ac:dyDescent="0.25">
      <c r="A114" s="82" t="s">
        <v>319</v>
      </c>
      <c r="B114" s="82" t="s">
        <v>231</v>
      </c>
      <c r="C114" s="3" t="s">
        <v>231</v>
      </c>
      <c r="D114" s="3" t="s">
        <v>232</v>
      </c>
      <c r="E114" s="4" t="s">
        <v>401</v>
      </c>
      <c r="F114" s="5">
        <v>1461246</v>
      </c>
      <c r="G114" s="5">
        <v>1871000</v>
      </c>
      <c r="H114" s="5">
        <v>2462000</v>
      </c>
      <c r="I114" s="5">
        <v>2326000</v>
      </c>
      <c r="L114" s="82" t="s">
        <v>319</v>
      </c>
      <c r="M114" s="82" t="s">
        <v>231</v>
      </c>
      <c r="N114" s="3" t="s">
        <v>231</v>
      </c>
      <c r="O114" s="3" t="s">
        <v>232</v>
      </c>
      <c r="P114" s="4" t="s">
        <v>401</v>
      </c>
      <c r="Q114" s="5">
        <v>0</v>
      </c>
      <c r="R114" s="5">
        <v>149000</v>
      </c>
      <c r="S114" s="5">
        <v>184000</v>
      </c>
      <c r="T114" s="5">
        <v>216000</v>
      </c>
      <c r="X114" s="3"/>
      <c r="Y114" s="3"/>
      <c r="Z114" s="4"/>
      <c r="AA114" s="5"/>
      <c r="AB114" s="5"/>
      <c r="AC114" s="5"/>
      <c r="AD114" s="5"/>
      <c r="AH114" s="3"/>
      <c r="AI114" s="3"/>
      <c r="AJ114" s="4"/>
      <c r="AK114" s="5"/>
      <c r="AL114" s="5"/>
      <c r="AM114" s="5"/>
      <c r="AN114" s="5"/>
      <c r="AR114" s="3"/>
      <c r="AS114" s="3"/>
      <c r="AT114" s="4"/>
      <c r="AU114" s="5"/>
      <c r="AV114" s="5"/>
      <c r="AW114" s="5"/>
      <c r="AX114" s="5"/>
      <c r="BB114" s="3"/>
      <c r="BC114" s="3"/>
      <c r="BD114" s="4"/>
      <c r="BE114" s="5"/>
      <c r="BF114" s="5"/>
      <c r="BG114" s="5"/>
      <c r="BH114" s="5"/>
    </row>
    <row r="115" spans="1:60" x14ac:dyDescent="0.25">
      <c r="A115" s="82" t="s">
        <v>319</v>
      </c>
      <c r="B115" s="82" t="s">
        <v>233</v>
      </c>
      <c r="C115" s="3" t="s">
        <v>233</v>
      </c>
      <c r="D115" s="3" t="s">
        <v>234</v>
      </c>
      <c r="E115" s="4" t="s">
        <v>401</v>
      </c>
      <c r="F115" s="5">
        <v>6051000</v>
      </c>
      <c r="G115" s="5">
        <v>6726000</v>
      </c>
      <c r="H115" s="5">
        <v>7719000</v>
      </c>
      <c r="I115" s="5">
        <v>8475000</v>
      </c>
      <c r="L115" s="82" t="s">
        <v>319</v>
      </c>
      <c r="M115" s="82" t="s">
        <v>233</v>
      </c>
      <c r="N115" s="3" t="s">
        <v>233</v>
      </c>
      <c r="O115" s="3" t="s">
        <v>234</v>
      </c>
      <c r="P115" s="4" t="s">
        <v>401</v>
      </c>
      <c r="Q115" s="5">
        <v>312000</v>
      </c>
      <c r="R115" s="5">
        <v>316000</v>
      </c>
      <c r="S115" s="5">
        <v>492000</v>
      </c>
      <c r="T115" s="5">
        <v>598000</v>
      </c>
      <c r="X115" s="3"/>
      <c r="Y115" s="3"/>
      <c r="Z115" s="4"/>
      <c r="AA115" s="5"/>
      <c r="AB115" s="5"/>
      <c r="AC115" s="5"/>
      <c r="AD115" s="5"/>
      <c r="AH115" s="3"/>
      <c r="AI115" s="3"/>
      <c r="AJ115" s="4"/>
      <c r="AK115" s="5"/>
      <c r="AL115" s="5"/>
      <c r="AM115" s="5"/>
      <c r="AN115" s="5"/>
      <c r="AR115" s="3"/>
      <c r="AS115" s="3"/>
      <c r="AT115" s="4"/>
      <c r="AU115" s="5"/>
      <c r="AV115" s="5"/>
      <c r="AW115" s="5"/>
      <c r="AX115" s="5"/>
      <c r="BB115" s="3"/>
      <c r="BC115" s="3"/>
      <c r="BD115" s="4"/>
      <c r="BE115" s="5"/>
      <c r="BF115" s="5"/>
      <c r="BG115" s="5"/>
      <c r="BH115" s="5"/>
    </row>
    <row r="116" spans="1:60" x14ac:dyDescent="0.25">
      <c r="A116" s="82" t="s">
        <v>319</v>
      </c>
      <c r="B116" s="82" t="s">
        <v>235</v>
      </c>
      <c r="C116" s="3" t="s">
        <v>235</v>
      </c>
      <c r="D116" s="3" t="s">
        <v>236</v>
      </c>
      <c r="E116" s="4" t="s">
        <v>401</v>
      </c>
      <c r="F116" s="5">
        <v>2580550</v>
      </c>
      <c r="G116" s="5">
        <v>2778034.6</v>
      </c>
      <c r="H116" s="5">
        <v>2719000</v>
      </c>
      <c r="I116" s="5">
        <v>2998000</v>
      </c>
      <c r="L116" s="82" t="s">
        <v>319</v>
      </c>
      <c r="M116" s="82" t="s">
        <v>235</v>
      </c>
      <c r="N116" s="3" t="s">
        <v>235</v>
      </c>
      <c r="O116" s="3" t="s">
        <v>236</v>
      </c>
      <c r="P116" s="4" t="s">
        <v>401</v>
      </c>
      <c r="Q116" s="5">
        <v>260260</v>
      </c>
      <c r="R116" s="5">
        <v>261716</v>
      </c>
      <c r="S116" s="5">
        <v>277196</v>
      </c>
      <c r="T116" s="5">
        <v>105000</v>
      </c>
      <c r="X116" s="3"/>
      <c r="Y116" s="3"/>
      <c r="Z116" s="4"/>
      <c r="AA116" s="5"/>
      <c r="AB116" s="5"/>
      <c r="AC116" s="5"/>
      <c r="AD116" s="5"/>
      <c r="AH116" s="3"/>
      <c r="AI116" s="3"/>
      <c r="AJ116" s="4"/>
      <c r="AK116" s="5"/>
      <c r="AL116" s="5"/>
      <c r="AM116" s="5"/>
      <c r="AN116" s="5"/>
      <c r="AR116" s="3"/>
      <c r="AS116" s="3"/>
      <c r="AT116" s="4"/>
      <c r="AU116" s="5"/>
      <c r="AV116" s="5"/>
      <c r="AW116" s="5"/>
      <c r="AX116" s="5"/>
      <c r="BB116" s="3"/>
      <c r="BC116" s="3"/>
      <c r="BD116" s="4"/>
      <c r="BE116" s="5"/>
      <c r="BF116" s="5"/>
      <c r="BG116" s="5"/>
      <c r="BH116" s="5"/>
    </row>
    <row r="117" spans="1:60" x14ac:dyDescent="0.25">
      <c r="A117" s="82" t="s">
        <v>319</v>
      </c>
      <c r="B117" s="82" t="s">
        <v>237</v>
      </c>
      <c r="C117" s="3" t="s">
        <v>237</v>
      </c>
      <c r="D117" s="3" t="s">
        <v>238</v>
      </c>
      <c r="E117" s="4" t="s">
        <v>401</v>
      </c>
      <c r="F117" s="5">
        <v>894860</v>
      </c>
      <c r="G117" s="5">
        <v>1088000</v>
      </c>
      <c r="H117" s="5">
        <v>922000</v>
      </c>
      <c r="I117" s="5">
        <v>1071000</v>
      </c>
      <c r="L117" s="82" t="s">
        <v>319</v>
      </c>
      <c r="M117" s="82" t="s">
        <v>237</v>
      </c>
      <c r="N117" s="3" t="s">
        <v>237</v>
      </c>
      <c r="O117" s="3" t="s">
        <v>238</v>
      </c>
      <c r="P117" s="4" t="s">
        <v>401</v>
      </c>
      <c r="Q117" s="5">
        <v>204204</v>
      </c>
      <c r="R117" s="5">
        <v>204000</v>
      </c>
      <c r="S117" s="5">
        <v>82000</v>
      </c>
      <c r="T117" s="5">
        <v>80000</v>
      </c>
      <c r="X117" s="3"/>
      <c r="Y117" s="3"/>
      <c r="Z117" s="4"/>
      <c r="AA117" s="5"/>
      <c r="AB117" s="5"/>
      <c r="AC117" s="5"/>
      <c r="AD117" s="5"/>
      <c r="AH117" s="3"/>
      <c r="AI117" s="3"/>
      <c r="AJ117" s="4"/>
      <c r="AK117" s="5"/>
      <c r="AL117" s="5"/>
      <c r="AM117" s="5"/>
      <c r="AN117" s="5"/>
      <c r="AR117" s="3"/>
      <c r="AS117" s="3"/>
      <c r="AT117" s="4"/>
      <c r="AU117" s="5"/>
      <c r="AV117" s="5"/>
      <c r="AW117" s="5"/>
      <c r="AX117" s="5"/>
      <c r="BB117" s="3"/>
      <c r="BC117" s="3"/>
      <c r="BD117" s="4"/>
      <c r="BE117" s="5"/>
      <c r="BF117" s="5"/>
      <c r="BG117" s="5"/>
      <c r="BH117" s="5"/>
    </row>
    <row r="118" spans="1:60" x14ac:dyDescent="0.25">
      <c r="A118" s="82" t="s">
        <v>319</v>
      </c>
      <c r="B118" s="82" t="s">
        <v>239</v>
      </c>
      <c r="C118" s="3" t="s">
        <v>239</v>
      </c>
      <c r="D118" s="3" t="s">
        <v>240</v>
      </c>
      <c r="E118" s="4" t="s">
        <v>401</v>
      </c>
      <c r="F118" s="5">
        <v>1780421.9646999999</v>
      </c>
      <c r="G118" s="5">
        <v>504352.08</v>
      </c>
      <c r="H118" s="5">
        <v>3666916.713</v>
      </c>
      <c r="I118" s="5">
        <v>3024000</v>
      </c>
      <c r="L118" s="82" t="s">
        <v>319</v>
      </c>
      <c r="M118" s="82" t="s">
        <v>239</v>
      </c>
      <c r="N118" s="3" t="s">
        <v>239</v>
      </c>
      <c r="O118" s="3" t="s">
        <v>240</v>
      </c>
      <c r="P118" s="4" t="s">
        <v>401</v>
      </c>
      <c r="Q118" s="5">
        <v>0</v>
      </c>
      <c r="R118" s="5">
        <v>135271</v>
      </c>
      <c r="S118" s="5">
        <v>181329.42</v>
      </c>
      <c r="T118" s="5">
        <v>249000</v>
      </c>
      <c r="X118" s="3"/>
      <c r="Y118" s="3"/>
      <c r="Z118" s="4"/>
      <c r="AA118" s="5"/>
      <c r="AB118" s="5"/>
      <c r="AC118" s="5"/>
      <c r="AD118" s="5"/>
      <c r="AH118" s="3"/>
      <c r="AI118" s="3"/>
      <c r="AJ118" s="4"/>
      <c r="AK118" s="5"/>
      <c r="AL118" s="5"/>
      <c r="AM118" s="5"/>
      <c r="AN118" s="5"/>
      <c r="AR118" s="3"/>
      <c r="AS118" s="3"/>
      <c r="AT118" s="4"/>
      <c r="AU118" s="5"/>
      <c r="AV118" s="5"/>
      <c r="AW118" s="5"/>
      <c r="AX118" s="5"/>
      <c r="BB118" s="3"/>
      <c r="BC118" s="3"/>
      <c r="BD118" s="4"/>
      <c r="BE118" s="5"/>
      <c r="BF118" s="5"/>
      <c r="BG118" s="5"/>
      <c r="BH118" s="5"/>
    </row>
    <row r="119" spans="1:60" x14ac:dyDescent="0.25">
      <c r="A119" s="82" t="s">
        <v>319</v>
      </c>
      <c r="B119" s="82" t="s">
        <v>241</v>
      </c>
      <c r="C119" s="3" t="s">
        <v>241</v>
      </c>
      <c r="D119" s="3" t="s">
        <v>242</v>
      </c>
      <c r="E119" s="4" t="s">
        <v>401</v>
      </c>
      <c r="F119" s="5">
        <v>2165000</v>
      </c>
      <c r="G119" s="5">
        <v>2240000</v>
      </c>
      <c r="H119" s="5">
        <v>2379000</v>
      </c>
      <c r="I119" s="5">
        <v>2954000</v>
      </c>
      <c r="L119" s="82" t="s">
        <v>319</v>
      </c>
      <c r="M119" s="82" t="s">
        <v>241</v>
      </c>
      <c r="N119" s="3" t="s">
        <v>241</v>
      </c>
      <c r="O119" s="3" t="s">
        <v>242</v>
      </c>
      <c r="P119" s="4" t="s">
        <v>401</v>
      </c>
      <c r="Q119" s="5">
        <v>170000</v>
      </c>
      <c r="R119" s="5">
        <v>175000</v>
      </c>
      <c r="S119" s="5">
        <v>180000</v>
      </c>
      <c r="T119" s="5">
        <v>284000</v>
      </c>
      <c r="X119" s="3"/>
      <c r="Y119" s="3"/>
      <c r="Z119" s="4"/>
      <c r="AA119" s="5"/>
      <c r="AB119" s="5"/>
      <c r="AC119" s="5"/>
      <c r="AD119" s="5"/>
      <c r="AH119" s="3"/>
      <c r="AI119" s="3"/>
      <c r="AJ119" s="4"/>
      <c r="AK119" s="5"/>
      <c r="AL119" s="5"/>
      <c r="AM119" s="5"/>
      <c r="AN119" s="5"/>
      <c r="AR119" s="3"/>
      <c r="AS119" s="3"/>
      <c r="AT119" s="4"/>
      <c r="AU119" s="5"/>
      <c r="AV119" s="5"/>
      <c r="AW119" s="5"/>
      <c r="AX119" s="5"/>
      <c r="BB119" s="3"/>
      <c r="BC119" s="3"/>
      <c r="BD119" s="4"/>
      <c r="BE119" s="5"/>
      <c r="BF119" s="5"/>
      <c r="BG119" s="5"/>
      <c r="BH119" s="5"/>
    </row>
    <row r="120" spans="1:60" x14ac:dyDescent="0.25">
      <c r="A120" s="82" t="s">
        <v>319</v>
      </c>
      <c r="B120" s="82" t="s">
        <v>243</v>
      </c>
      <c r="C120" s="3" t="s">
        <v>243</v>
      </c>
      <c r="D120" s="3" t="s">
        <v>244</v>
      </c>
      <c r="E120" s="4" t="s">
        <v>401</v>
      </c>
      <c r="F120" s="5">
        <v>4472000</v>
      </c>
      <c r="G120" s="5">
        <v>4475860</v>
      </c>
      <c r="H120" s="5">
        <v>4775204.3980999999</v>
      </c>
      <c r="I120" s="5">
        <v>5125921.6601</v>
      </c>
      <c r="L120" s="82" t="s">
        <v>319</v>
      </c>
      <c r="M120" s="82" t="s">
        <v>243</v>
      </c>
      <c r="N120" s="3" t="s">
        <v>243</v>
      </c>
      <c r="O120" s="3" t="s">
        <v>244</v>
      </c>
      <c r="P120" s="4" t="s">
        <v>401</v>
      </c>
      <c r="Q120" s="5">
        <v>479000</v>
      </c>
      <c r="R120" s="5">
        <v>505430</v>
      </c>
      <c r="S120" s="5">
        <v>524200.00000000006</v>
      </c>
      <c r="T120" s="5">
        <v>531776.90395000007</v>
      </c>
      <c r="X120" s="3"/>
      <c r="Y120" s="3"/>
      <c r="Z120" s="4"/>
      <c r="AA120" s="5"/>
      <c r="AB120" s="5"/>
      <c r="AC120" s="5"/>
      <c r="AD120" s="5"/>
      <c r="AH120" s="3"/>
      <c r="AI120" s="3"/>
      <c r="AJ120" s="4"/>
      <c r="AK120" s="5"/>
      <c r="AL120" s="5"/>
      <c r="AM120" s="5"/>
      <c r="AN120" s="5"/>
      <c r="AR120" s="3"/>
      <c r="AS120" s="3"/>
      <c r="AT120" s="4"/>
      <c r="AU120" s="5"/>
      <c r="AV120" s="5"/>
      <c r="AW120" s="5"/>
      <c r="AX120" s="5"/>
      <c r="BB120" s="3"/>
      <c r="BC120" s="3"/>
      <c r="BD120" s="4"/>
      <c r="BE120" s="5"/>
      <c r="BF120" s="5"/>
      <c r="BG120" s="5"/>
      <c r="BH120" s="5"/>
    </row>
    <row r="121" spans="1:60" x14ac:dyDescent="0.25">
      <c r="A121" s="82" t="s">
        <v>326</v>
      </c>
      <c r="B121" s="82" t="s">
        <v>245</v>
      </c>
      <c r="C121" s="6" t="s">
        <v>245</v>
      </c>
      <c r="D121" s="6" t="s">
        <v>246</v>
      </c>
      <c r="E121" s="4" t="s">
        <v>401</v>
      </c>
      <c r="F121" s="5">
        <v>12888000</v>
      </c>
      <c r="G121" s="5">
        <v>13978831.238200001</v>
      </c>
      <c r="H121" s="5">
        <v>14831320.369999999</v>
      </c>
      <c r="I121" s="5">
        <v>16772152.310699999</v>
      </c>
      <c r="L121" s="82" t="s">
        <v>326</v>
      </c>
      <c r="M121" s="82" t="s">
        <v>245</v>
      </c>
      <c r="N121" s="6" t="s">
        <v>245</v>
      </c>
      <c r="O121" s="6" t="s">
        <v>246</v>
      </c>
      <c r="P121" s="4" t="s">
        <v>401</v>
      </c>
      <c r="Q121" s="5">
        <v>794000</v>
      </c>
      <c r="R121" s="5">
        <v>810267.75120000006</v>
      </c>
      <c r="S121" s="5">
        <v>931338.90244999994</v>
      </c>
      <c r="T121" s="5">
        <v>993068.61853000009</v>
      </c>
      <c r="X121" s="6"/>
      <c r="Y121" s="6"/>
      <c r="Z121" s="4"/>
      <c r="AA121" s="5"/>
      <c r="AB121" s="5"/>
      <c r="AC121" s="5"/>
      <c r="AD121" s="5"/>
      <c r="AH121" s="6"/>
      <c r="AI121" s="6"/>
      <c r="AJ121" s="4"/>
      <c r="AK121" s="5"/>
      <c r="AL121" s="5"/>
      <c r="AM121" s="5"/>
      <c r="AN121" s="5"/>
      <c r="AR121" s="6"/>
      <c r="AS121" s="6"/>
      <c r="AT121" s="4"/>
      <c r="AU121" s="5"/>
      <c r="AV121" s="5"/>
      <c r="AW121" s="5"/>
      <c r="AX121" s="5"/>
      <c r="BB121" s="6"/>
      <c r="BC121" s="6"/>
      <c r="BD121" s="4"/>
      <c r="BE121" s="5"/>
      <c r="BF121" s="5"/>
      <c r="BG121" s="5"/>
      <c r="BH121" s="5"/>
    </row>
    <row r="122" spans="1:60" x14ac:dyDescent="0.25">
      <c r="A122" s="82" t="s">
        <v>344</v>
      </c>
      <c r="B122" s="82" t="s">
        <v>247</v>
      </c>
      <c r="C122" s="6" t="s">
        <v>247</v>
      </c>
      <c r="D122" s="6" t="s">
        <v>248</v>
      </c>
      <c r="E122" s="4" t="s">
        <v>401</v>
      </c>
      <c r="F122" s="5">
        <v>7969000</v>
      </c>
      <c r="G122" s="5">
        <v>8379369.7270999998</v>
      </c>
      <c r="H122" s="5">
        <v>9071095.9305000007</v>
      </c>
      <c r="I122" s="5">
        <v>10069428.834790001</v>
      </c>
      <c r="L122" s="82" t="s">
        <v>344</v>
      </c>
      <c r="M122" s="82" t="s">
        <v>247</v>
      </c>
      <c r="N122" s="6" t="s">
        <v>247</v>
      </c>
      <c r="O122" s="6" t="s">
        <v>248</v>
      </c>
      <c r="P122" s="4" t="s">
        <v>401</v>
      </c>
      <c r="Q122" s="5">
        <v>419000</v>
      </c>
      <c r="R122" s="5">
        <v>404315.30485799996</v>
      </c>
      <c r="S122" s="5">
        <v>491768.43030999997</v>
      </c>
      <c r="T122" s="5">
        <v>581758.11736000003</v>
      </c>
      <c r="X122" s="6"/>
      <c r="Y122" s="6"/>
      <c r="Z122" s="4"/>
      <c r="AA122" s="5"/>
      <c r="AB122" s="5"/>
      <c r="AC122" s="5"/>
      <c r="AD122" s="5"/>
      <c r="AH122" s="6"/>
      <c r="AI122" s="6"/>
      <c r="AJ122" s="4"/>
      <c r="AK122" s="5"/>
      <c r="AL122" s="5"/>
      <c r="AM122" s="5"/>
      <c r="AN122" s="5"/>
      <c r="AR122" s="6"/>
      <c r="AS122" s="6"/>
      <c r="AT122" s="4"/>
      <c r="AU122" s="5"/>
      <c r="AV122" s="5"/>
      <c r="AW122" s="5"/>
      <c r="AX122" s="5"/>
      <c r="BB122" s="6"/>
      <c r="BC122" s="6"/>
      <c r="BD122" s="4"/>
      <c r="BE122" s="5"/>
      <c r="BF122" s="5"/>
      <c r="BG122" s="5"/>
      <c r="BH122" s="5"/>
    </row>
    <row r="123" spans="1:60" x14ac:dyDescent="0.25">
      <c r="A123" s="82" t="s">
        <v>360</v>
      </c>
      <c r="B123" s="82" t="s">
        <v>249</v>
      </c>
      <c r="C123" s="6" t="s">
        <v>249</v>
      </c>
      <c r="D123" s="6" t="s">
        <v>250</v>
      </c>
      <c r="E123" s="4" t="s">
        <v>401</v>
      </c>
      <c r="F123" s="5">
        <v>8297888.4999999991</v>
      </c>
      <c r="G123" s="5">
        <v>13695695.043300001</v>
      </c>
      <c r="H123" s="5">
        <v>27994690.373800002</v>
      </c>
      <c r="I123" s="5">
        <v>29653131</v>
      </c>
      <c r="L123" s="82" t="s">
        <v>360</v>
      </c>
      <c r="M123" s="82" t="s">
        <v>249</v>
      </c>
      <c r="N123" s="6" t="s">
        <v>249</v>
      </c>
      <c r="O123" s="6" t="s">
        <v>250</v>
      </c>
      <c r="P123" s="4" t="s">
        <v>401</v>
      </c>
      <c r="Q123" s="5">
        <v>1669190.6659900001</v>
      </c>
      <c r="R123" s="5">
        <v>1555131.6028</v>
      </c>
      <c r="S123" s="5">
        <v>549666.54600000009</v>
      </c>
      <c r="T123" s="5">
        <v>1174438</v>
      </c>
      <c r="X123" s="6"/>
      <c r="Y123" s="6"/>
      <c r="Z123" s="4"/>
      <c r="AA123" s="5"/>
      <c r="AB123" s="5"/>
      <c r="AC123" s="5"/>
      <c r="AD123" s="5"/>
      <c r="AH123" s="6"/>
      <c r="AI123" s="6"/>
      <c r="AJ123" s="4"/>
      <c r="AK123" s="5"/>
      <c r="AL123" s="5"/>
      <c r="AM123" s="5"/>
      <c r="AN123" s="5"/>
      <c r="AR123" s="6"/>
      <c r="AS123" s="6"/>
      <c r="AT123" s="4"/>
      <c r="AU123" s="5"/>
      <c r="AV123" s="5"/>
      <c r="AW123" s="5"/>
      <c r="AX123" s="5"/>
      <c r="BB123" s="6"/>
      <c r="BC123" s="6"/>
      <c r="BD123" s="4"/>
      <c r="BE123" s="5"/>
      <c r="BF123" s="5"/>
      <c r="BG123" s="5"/>
      <c r="BH123" s="5"/>
    </row>
    <row r="124" spans="1:60" x14ac:dyDescent="0.25">
      <c r="A124" s="82" t="s">
        <v>319</v>
      </c>
      <c r="B124" s="82" t="s">
        <v>251</v>
      </c>
      <c r="C124" s="6" t="s">
        <v>251</v>
      </c>
      <c r="D124" s="6" t="s">
        <v>252</v>
      </c>
      <c r="E124" s="4" t="s">
        <v>401</v>
      </c>
      <c r="F124" s="5">
        <v>6523480.1695999997</v>
      </c>
      <c r="G124" s="5">
        <v>8428364.2324999999</v>
      </c>
      <c r="H124" s="5">
        <v>9174864.0123999994</v>
      </c>
      <c r="I124" s="5">
        <v>10672730.229999999</v>
      </c>
      <c r="L124" s="82" t="s">
        <v>319</v>
      </c>
      <c r="M124" s="82" t="s">
        <v>251</v>
      </c>
      <c r="N124" s="6" t="s">
        <v>251</v>
      </c>
      <c r="O124" s="6" t="s">
        <v>252</v>
      </c>
      <c r="P124" s="4" t="s">
        <v>401</v>
      </c>
      <c r="Q124" s="5">
        <v>552045.06000000006</v>
      </c>
      <c r="R124" s="5">
        <v>518111.9915</v>
      </c>
      <c r="S124" s="5">
        <v>773460.48028000002</v>
      </c>
      <c r="T124" s="5">
        <v>524349.46900000004</v>
      </c>
      <c r="X124" s="6"/>
      <c r="Y124" s="6"/>
      <c r="Z124" s="4"/>
      <c r="AA124" s="5"/>
      <c r="AB124" s="5"/>
      <c r="AC124" s="5"/>
      <c r="AD124" s="5"/>
      <c r="AH124" s="6"/>
      <c r="AI124" s="6"/>
      <c r="AJ124" s="4"/>
      <c r="AK124" s="5"/>
      <c r="AL124" s="5"/>
      <c r="AM124" s="5"/>
      <c r="AN124" s="5"/>
      <c r="AR124" s="6"/>
      <c r="AS124" s="6"/>
      <c r="AT124" s="4"/>
      <c r="AU124" s="5"/>
      <c r="AV124" s="5"/>
      <c r="AW124" s="5"/>
      <c r="AX124" s="5"/>
      <c r="BB124" s="6"/>
      <c r="BC124" s="6"/>
      <c r="BD124" s="4"/>
      <c r="BE124" s="5"/>
      <c r="BF124" s="5"/>
      <c r="BG124" s="5"/>
      <c r="BH124" s="5"/>
    </row>
    <row r="125" spans="1:60" x14ac:dyDescent="0.25">
      <c r="A125" s="82" t="s">
        <v>389</v>
      </c>
      <c r="B125" s="82" t="s">
        <v>253</v>
      </c>
      <c r="C125" s="6" t="s">
        <v>253</v>
      </c>
      <c r="D125" s="6" t="s">
        <v>254</v>
      </c>
      <c r="E125" s="4" t="s">
        <v>401</v>
      </c>
      <c r="F125" s="5">
        <v>6866000</v>
      </c>
      <c r="G125" s="5">
        <v>7353000</v>
      </c>
      <c r="H125" s="5">
        <v>8828000</v>
      </c>
      <c r="I125" s="5">
        <v>9130000</v>
      </c>
      <c r="L125" s="82" t="s">
        <v>389</v>
      </c>
      <c r="M125" s="82" t="s">
        <v>253</v>
      </c>
      <c r="N125" s="6" t="s">
        <v>253</v>
      </c>
      <c r="O125" s="6" t="s">
        <v>254</v>
      </c>
      <c r="P125" s="4" t="s">
        <v>401</v>
      </c>
      <c r="Q125" s="5">
        <v>305000</v>
      </c>
      <c r="R125" s="5">
        <v>311000</v>
      </c>
      <c r="S125" s="5">
        <v>324000</v>
      </c>
      <c r="T125" s="5">
        <v>251000</v>
      </c>
      <c r="X125" s="6"/>
      <c r="Y125" s="6"/>
      <c r="Z125" s="4"/>
      <c r="AA125" s="5"/>
      <c r="AB125" s="5"/>
      <c r="AC125" s="5"/>
      <c r="AD125" s="5"/>
      <c r="AH125" s="6"/>
      <c r="AI125" s="6"/>
      <c r="AJ125" s="4"/>
      <c r="AK125" s="5"/>
      <c r="AL125" s="5"/>
      <c r="AM125" s="5"/>
      <c r="AN125" s="5"/>
      <c r="AR125" s="6"/>
      <c r="AS125" s="6"/>
      <c r="AT125" s="4"/>
      <c r="AU125" s="5"/>
      <c r="AV125" s="5"/>
      <c r="AW125" s="5"/>
      <c r="AX125" s="5"/>
      <c r="BB125" s="6"/>
      <c r="BC125" s="6"/>
      <c r="BD125" s="4"/>
      <c r="BE125" s="5"/>
      <c r="BF125" s="5"/>
      <c r="BG125" s="5"/>
      <c r="BH125" s="5"/>
    </row>
    <row r="126" spans="1:60" x14ac:dyDescent="0.25">
      <c r="A126" s="82" t="s">
        <v>376</v>
      </c>
      <c r="B126" s="82" t="s">
        <v>255</v>
      </c>
      <c r="C126" s="6" t="s">
        <v>255</v>
      </c>
      <c r="D126" s="6" t="s">
        <v>256</v>
      </c>
      <c r="E126" s="4" t="s">
        <v>401</v>
      </c>
      <c r="F126" s="5">
        <v>15473403.1083</v>
      </c>
      <c r="G126" s="5">
        <v>16443538.716699999</v>
      </c>
      <c r="H126" s="5">
        <v>19137955.115599997</v>
      </c>
      <c r="I126" s="5">
        <v>23114513.080000002</v>
      </c>
      <c r="L126" s="82" t="s">
        <v>376</v>
      </c>
      <c r="M126" s="82" t="s">
        <v>255</v>
      </c>
      <c r="N126" s="6" t="s">
        <v>255</v>
      </c>
      <c r="O126" s="6" t="s">
        <v>256</v>
      </c>
      <c r="P126" s="4" t="s">
        <v>401</v>
      </c>
      <c r="Q126" s="5">
        <v>1615062.9141599999</v>
      </c>
      <c r="R126" s="5">
        <v>1816847.4126500001</v>
      </c>
      <c r="S126" s="5">
        <v>1873709.299538</v>
      </c>
      <c r="T126" s="5">
        <v>1558883.18</v>
      </c>
      <c r="X126" s="6"/>
      <c r="Y126" s="6"/>
      <c r="Z126" s="4"/>
      <c r="AA126" s="5"/>
      <c r="AB126" s="5"/>
      <c r="AC126" s="5"/>
      <c r="AD126" s="5"/>
      <c r="AH126" s="6"/>
      <c r="AI126" s="6"/>
      <c r="AJ126" s="4"/>
      <c r="AK126" s="5"/>
      <c r="AL126" s="5"/>
      <c r="AM126" s="5"/>
      <c r="AN126" s="5"/>
      <c r="AR126" s="6"/>
      <c r="AS126" s="6"/>
      <c r="AT126" s="4"/>
      <c r="AU126" s="5"/>
      <c r="AV126" s="5"/>
      <c r="AW126" s="5"/>
      <c r="AX126" s="5"/>
      <c r="BB126" s="6"/>
      <c r="BC126" s="6"/>
      <c r="BD126" s="4"/>
      <c r="BE126" s="5"/>
      <c r="BF126" s="5"/>
      <c r="BG126" s="5"/>
      <c r="BH126" s="5"/>
    </row>
    <row r="127" spans="1:60" x14ac:dyDescent="0.25">
      <c r="A127" s="82" t="s">
        <v>348</v>
      </c>
      <c r="B127" s="82" t="s">
        <v>257</v>
      </c>
      <c r="C127" s="6" t="s">
        <v>257</v>
      </c>
      <c r="D127" s="6" t="s">
        <v>258</v>
      </c>
      <c r="E127" s="4" t="s">
        <v>401</v>
      </c>
      <c r="F127" s="5">
        <v>4724207.2749000005</v>
      </c>
      <c r="G127" s="5">
        <v>4837084.7215</v>
      </c>
      <c r="H127" s="5">
        <v>5365868.9007999999</v>
      </c>
      <c r="I127" s="5">
        <v>3971000</v>
      </c>
      <c r="L127" s="82" t="s">
        <v>348</v>
      </c>
      <c r="M127" s="82" t="s">
        <v>257</v>
      </c>
      <c r="N127" s="6" t="s">
        <v>257</v>
      </c>
      <c r="O127" s="6" t="s">
        <v>258</v>
      </c>
      <c r="P127" s="4" t="s">
        <v>401</v>
      </c>
      <c r="Q127" s="5">
        <v>224337.71769700001</v>
      </c>
      <c r="R127" s="5">
        <v>225902.70197199998</v>
      </c>
      <c r="S127" s="5">
        <v>232489.21729100001</v>
      </c>
      <c r="T127" s="5">
        <v>220000</v>
      </c>
      <c r="X127" s="6"/>
      <c r="Y127" s="6"/>
      <c r="Z127" s="4"/>
      <c r="AA127" s="5"/>
      <c r="AB127" s="5"/>
      <c r="AC127" s="5"/>
      <c r="AD127" s="5"/>
      <c r="AH127" s="6"/>
      <c r="AI127" s="6"/>
      <c r="AJ127" s="4"/>
      <c r="AK127" s="5"/>
      <c r="AL127" s="5"/>
      <c r="AM127" s="5"/>
      <c r="AN127" s="5"/>
      <c r="AR127" s="6"/>
      <c r="AS127" s="6"/>
      <c r="AT127" s="4"/>
      <c r="AU127" s="5"/>
      <c r="AV127" s="5"/>
      <c r="AW127" s="5"/>
      <c r="AX127" s="5"/>
      <c r="BB127" s="6"/>
      <c r="BC127" s="6"/>
      <c r="BD127" s="4"/>
      <c r="BE127" s="5"/>
      <c r="BF127" s="5"/>
      <c r="BG127" s="5"/>
      <c r="BH127" s="5"/>
    </row>
    <row r="128" spans="1:60" x14ac:dyDescent="0.25">
      <c r="A128" s="82" t="s">
        <v>368</v>
      </c>
      <c r="B128" s="82" t="s">
        <v>259</v>
      </c>
      <c r="C128" s="6" t="s">
        <v>259</v>
      </c>
      <c r="D128" s="6" t="s">
        <v>260</v>
      </c>
      <c r="E128" s="4" t="s">
        <v>401</v>
      </c>
      <c r="F128" s="5">
        <v>8976517.6209999993</v>
      </c>
      <c r="G128" s="5">
        <v>10416217.92612</v>
      </c>
      <c r="H128" s="5">
        <v>10933351.060149999</v>
      </c>
      <c r="I128" s="5">
        <v>13049811.996610001</v>
      </c>
      <c r="L128" s="82" t="s">
        <v>368</v>
      </c>
      <c r="M128" s="82" t="s">
        <v>259</v>
      </c>
      <c r="N128" s="6" t="s">
        <v>259</v>
      </c>
      <c r="O128" s="6" t="s">
        <v>260</v>
      </c>
      <c r="P128" s="4" t="s">
        <v>401</v>
      </c>
      <c r="Q128" s="5">
        <v>959701.98199999996</v>
      </c>
      <c r="R128" s="5">
        <v>932389.57063999993</v>
      </c>
      <c r="S128" s="5">
        <v>895160.29006100004</v>
      </c>
      <c r="T128" s="5">
        <v>906007.95293000003</v>
      </c>
      <c r="X128" s="6"/>
      <c r="Y128" s="6"/>
      <c r="Z128" s="4"/>
      <c r="AA128" s="5"/>
      <c r="AB128" s="5"/>
      <c r="AC128" s="5"/>
      <c r="AD128" s="5"/>
      <c r="AH128" s="6"/>
      <c r="AI128" s="6"/>
      <c r="AJ128" s="4"/>
      <c r="AK128" s="5"/>
      <c r="AL128" s="5"/>
      <c r="AM128" s="5"/>
      <c r="AN128" s="5"/>
      <c r="AR128" s="6"/>
      <c r="AS128" s="6"/>
      <c r="AT128" s="4"/>
      <c r="AU128" s="5"/>
      <c r="AV128" s="5"/>
      <c r="AW128" s="5"/>
      <c r="AX128" s="5"/>
      <c r="BB128" s="6"/>
      <c r="BC128" s="6"/>
      <c r="BD128" s="4"/>
      <c r="BE128" s="5"/>
      <c r="BF128" s="5"/>
      <c r="BG128" s="5"/>
      <c r="BH128" s="5"/>
    </row>
    <row r="129" spans="1:60" x14ac:dyDescent="0.25">
      <c r="A129" s="82" t="s">
        <v>385</v>
      </c>
      <c r="B129" s="82" t="s">
        <v>261</v>
      </c>
      <c r="C129" s="6" t="s">
        <v>261</v>
      </c>
      <c r="D129" s="6" t="s">
        <v>262</v>
      </c>
      <c r="E129" s="4" t="s">
        <v>401</v>
      </c>
      <c r="F129" s="5">
        <v>7447764</v>
      </c>
      <c r="G129" s="5">
        <v>8321207.8223999999</v>
      </c>
      <c r="H129" s="5">
        <v>8755942</v>
      </c>
      <c r="I129" s="5">
        <v>9776598.2781000007</v>
      </c>
      <c r="L129" s="82" t="s">
        <v>385</v>
      </c>
      <c r="M129" s="82" t="s">
        <v>261</v>
      </c>
      <c r="N129" s="6" t="s">
        <v>261</v>
      </c>
      <c r="O129" s="6" t="s">
        <v>262</v>
      </c>
      <c r="P129" s="4" t="s">
        <v>401</v>
      </c>
      <c r="Q129" s="5">
        <v>469270</v>
      </c>
      <c r="R129" s="5">
        <v>399496.37615000003</v>
      </c>
      <c r="S129" s="5">
        <v>677992</v>
      </c>
      <c r="T129" s="5">
        <v>750041.66717999999</v>
      </c>
      <c r="X129" s="6"/>
      <c r="Y129" s="6"/>
      <c r="Z129" s="4"/>
      <c r="AA129" s="5"/>
      <c r="AB129" s="5"/>
      <c r="AC129" s="5"/>
      <c r="AD129" s="5"/>
      <c r="AH129" s="6"/>
      <c r="AI129" s="6"/>
      <c r="AJ129" s="4"/>
      <c r="AK129" s="5"/>
      <c r="AL129" s="5"/>
      <c r="AM129" s="5"/>
      <c r="AN129" s="5"/>
      <c r="AR129" s="6"/>
      <c r="AS129" s="6"/>
      <c r="AT129" s="4"/>
      <c r="AU129" s="5"/>
      <c r="AV129" s="5"/>
      <c r="AW129" s="5"/>
      <c r="AX129" s="5"/>
      <c r="BB129" s="6"/>
      <c r="BC129" s="6"/>
      <c r="BD129" s="4"/>
      <c r="BE129" s="5"/>
      <c r="BF129" s="5"/>
      <c r="BG129" s="5"/>
      <c r="BH129" s="5"/>
    </row>
    <row r="130" spans="1:60" x14ac:dyDescent="0.25">
      <c r="A130" s="82" t="s">
        <v>356</v>
      </c>
      <c r="B130" s="82" t="s">
        <v>263</v>
      </c>
      <c r="C130" s="6" t="s">
        <v>263</v>
      </c>
      <c r="D130" s="6" t="s">
        <v>264</v>
      </c>
      <c r="E130" s="4" t="s">
        <v>401</v>
      </c>
      <c r="F130" s="5">
        <v>7345796.5999999996</v>
      </c>
      <c r="G130" s="5">
        <v>7953569.8268550001</v>
      </c>
      <c r="H130" s="5">
        <v>8233083.7326999996</v>
      </c>
      <c r="I130" s="5">
        <v>7686071</v>
      </c>
      <c r="L130" s="82" t="s">
        <v>356</v>
      </c>
      <c r="M130" s="82" t="s">
        <v>263</v>
      </c>
      <c r="N130" s="6" t="s">
        <v>263</v>
      </c>
      <c r="O130" s="6" t="s">
        <v>264</v>
      </c>
      <c r="P130" s="4" t="s">
        <v>401</v>
      </c>
      <c r="Q130" s="5">
        <v>175608</v>
      </c>
      <c r="R130" s="5">
        <v>0</v>
      </c>
      <c r="S130" s="5">
        <v>531451.18463800009</v>
      </c>
      <c r="T130" s="5">
        <v>676086</v>
      </c>
      <c r="X130" s="6"/>
      <c r="Y130" s="6"/>
      <c r="Z130" s="4"/>
      <c r="AA130" s="5"/>
      <c r="AB130" s="5"/>
      <c r="AC130" s="5"/>
      <c r="AD130" s="5"/>
      <c r="AH130" s="6"/>
      <c r="AI130" s="6"/>
      <c r="AJ130" s="4"/>
      <c r="AK130" s="5"/>
      <c r="AL130" s="5"/>
      <c r="AM130" s="5"/>
      <c r="AN130" s="5"/>
      <c r="AR130" s="6"/>
      <c r="AS130" s="6"/>
      <c r="AT130" s="4"/>
      <c r="AU130" s="5"/>
      <c r="AV130" s="5"/>
      <c r="AW130" s="5"/>
      <c r="AX130" s="5"/>
      <c r="BB130" s="6"/>
      <c r="BC130" s="6"/>
      <c r="BD130" s="4"/>
      <c r="BE130" s="5"/>
      <c r="BF130" s="5"/>
      <c r="BG130" s="5"/>
      <c r="BH130" s="5"/>
    </row>
    <row r="131" spans="1:60" x14ac:dyDescent="0.25">
      <c r="A131" s="82" t="s">
        <v>370</v>
      </c>
      <c r="B131" s="82" t="s">
        <v>265</v>
      </c>
      <c r="C131" s="6" t="s">
        <v>265</v>
      </c>
      <c r="D131" s="6" t="s">
        <v>266</v>
      </c>
      <c r="E131" s="4" t="s">
        <v>401</v>
      </c>
      <c r="F131" s="5">
        <v>21343000</v>
      </c>
      <c r="G131" s="5">
        <v>23314191.559</v>
      </c>
      <c r="H131" s="5">
        <v>28207023.434999999</v>
      </c>
      <c r="I131" s="5">
        <v>31910714.223999999</v>
      </c>
      <c r="L131" s="82" t="s">
        <v>370</v>
      </c>
      <c r="M131" s="82" t="s">
        <v>265</v>
      </c>
      <c r="N131" s="6" t="s">
        <v>265</v>
      </c>
      <c r="O131" s="6" t="s">
        <v>266</v>
      </c>
      <c r="P131" s="4" t="s">
        <v>401</v>
      </c>
      <c r="Q131" s="5">
        <v>1222000</v>
      </c>
      <c r="R131" s="5">
        <v>1793274.3740099999</v>
      </c>
      <c r="S131" s="5">
        <v>1921801.2006199998</v>
      </c>
      <c r="T131" s="5">
        <v>1632745.6337000001</v>
      </c>
      <c r="X131" s="6"/>
      <c r="Y131" s="6"/>
      <c r="Z131" s="4"/>
      <c r="AA131" s="5"/>
      <c r="AB131" s="5"/>
      <c r="AC131" s="5"/>
      <c r="AD131" s="5"/>
      <c r="AH131" s="6"/>
      <c r="AI131" s="6"/>
      <c r="AJ131" s="4"/>
      <c r="AK131" s="5"/>
      <c r="AL131" s="5"/>
      <c r="AM131" s="5"/>
      <c r="AN131" s="5"/>
      <c r="AR131" s="6"/>
      <c r="AS131" s="6"/>
      <c r="AT131" s="4"/>
      <c r="AU131" s="5"/>
      <c r="AV131" s="5"/>
      <c r="AW131" s="5"/>
      <c r="AX131" s="5"/>
      <c r="BB131" s="6"/>
      <c r="BC131" s="6"/>
      <c r="BD131" s="4"/>
      <c r="BE131" s="5"/>
      <c r="BF131" s="5"/>
      <c r="BG131" s="5"/>
      <c r="BH131" s="5"/>
    </row>
    <row r="132" spans="1:60" x14ac:dyDescent="0.25">
      <c r="A132" s="82" t="s">
        <v>366</v>
      </c>
      <c r="B132" s="82" t="s">
        <v>267</v>
      </c>
      <c r="C132" s="6" t="s">
        <v>267</v>
      </c>
      <c r="D132" s="6" t="s">
        <v>268</v>
      </c>
      <c r="E132" s="4" t="s">
        <v>401</v>
      </c>
      <c r="F132" s="5">
        <v>8737000</v>
      </c>
      <c r="G132" s="5">
        <v>8495000</v>
      </c>
      <c r="H132" s="5">
        <v>9097000</v>
      </c>
      <c r="I132" s="5">
        <v>9474723.3781000003</v>
      </c>
      <c r="L132" s="82" t="s">
        <v>366</v>
      </c>
      <c r="M132" s="82" t="s">
        <v>267</v>
      </c>
      <c r="N132" s="6" t="s">
        <v>267</v>
      </c>
      <c r="O132" s="6" t="s">
        <v>268</v>
      </c>
      <c r="P132" s="4" t="s">
        <v>401</v>
      </c>
      <c r="Q132" s="5">
        <v>374000</v>
      </c>
      <c r="R132" s="5">
        <v>382000</v>
      </c>
      <c r="S132" s="5">
        <v>837000</v>
      </c>
      <c r="T132" s="5">
        <v>868854.68430000008</v>
      </c>
      <c r="X132" s="6"/>
      <c r="Y132" s="6"/>
      <c r="Z132" s="4"/>
      <c r="AA132" s="5"/>
      <c r="AB132" s="5"/>
      <c r="AC132" s="5"/>
      <c r="AD132" s="5"/>
      <c r="AH132" s="6"/>
      <c r="AI132" s="6"/>
      <c r="AJ132" s="4"/>
      <c r="AK132" s="5"/>
      <c r="AL132" s="5"/>
      <c r="AM132" s="5"/>
      <c r="AN132" s="5"/>
      <c r="AR132" s="6"/>
      <c r="AS132" s="6"/>
      <c r="AT132" s="4"/>
      <c r="AU132" s="5"/>
      <c r="AV132" s="5"/>
      <c r="AW132" s="5"/>
      <c r="AX132" s="5"/>
      <c r="BB132" s="6"/>
      <c r="BC132" s="6"/>
      <c r="BD132" s="4"/>
      <c r="BE132" s="5"/>
      <c r="BF132" s="5"/>
      <c r="BG132" s="5"/>
      <c r="BH132" s="5"/>
    </row>
    <row r="133" spans="1:60" x14ac:dyDescent="0.25">
      <c r="A133" s="82" t="s">
        <v>326</v>
      </c>
      <c r="B133" s="82" t="s">
        <v>269</v>
      </c>
      <c r="C133" s="6" t="s">
        <v>269</v>
      </c>
      <c r="D133" s="6" t="s">
        <v>270</v>
      </c>
      <c r="E133" s="4" t="s">
        <v>401</v>
      </c>
      <c r="F133" s="5">
        <v>7199000</v>
      </c>
      <c r="G133" s="5">
        <v>7712405.7996999994</v>
      </c>
      <c r="H133" s="5">
        <v>8229802.1482999995</v>
      </c>
      <c r="I133" s="5">
        <v>8926509.8146000002</v>
      </c>
      <c r="L133" s="82" t="s">
        <v>326</v>
      </c>
      <c r="M133" s="82" t="s">
        <v>269</v>
      </c>
      <c r="N133" s="6" t="s">
        <v>269</v>
      </c>
      <c r="O133" s="6" t="s">
        <v>270</v>
      </c>
      <c r="P133" s="4" t="s">
        <v>401</v>
      </c>
      <c r="Q133" s="5">
        <v>585000</v>
      </c>
      <c r="R133" s="5">
        <v>585773.07371999999</v>
      </c>
      <c r="S133" s="5">
        <v>745150.67586000008</v>
      </c>
      <c r="T133" s="5">
        <v>910515.53414999996</v>
      </c>
      <c r="X133" s="6"/>
      <c r="Y133" s="6"/>
      <c r="Z133" s="4"/>
      <c r="AA133" s="5"/>
      <c r="AB133" s="5"/>
      <c r="AC133" s="5"/>
      <c r="AD133" s="5"/>
      <c r="AH133" s="6"/>
      <c r="AI133" s="6"/>
      <c r="AJ133" s="4"/>
      <c r="AK133" s="5"/>
      <c r="AL133" s="5"/>
      <c r="AM133" s="5"/>
      <c r="AN133" s="5"/>
      <c r="AR133" s="6"/>
      <c r="AS133" s="6"/>
      <c r="AT133" s="4"/>
      <c r="AU133" s="5"/>
      <c r="AV133" s="5"/>
      <c r="AW133" s="5"/>
      <c r="AX133" s="5"/>
      <c r="BB133" s="6"/>
      <c r="BC133" s="6"/>
      <c r="BD133" s="4"/>
      <c r="BE133" s="5"/>
      <c r="BF133" s="5"/>
      <c r="BG133" s="5"/>
      <c r="BH133" s="5"/>
    </row>
    <row r="134" spans="1:60" x14ac:dyDescent="0.25">
      <c r="A134" s="82" t="s">
        <v>352</v>
      </c>
      <c r="B134" s="82" t="s">
        <v>271</v>
      </c>
      <c r="C134" s="6" t="s">
        <v>271</v>
      </c>
      <c r="D134" s="6" t="s">
        <v>272</v>
      </c>
      <c r="E134" s="4" t="s">
        <v>401</v>
      </c>
      <c r="F134" s="5">
        <v>20594448.1677</v>
      </c>
      <c r="G134" s="5">
        <v>19773673</v>
      </c>
      <c r="H134" s="5">
        <v>23657150.530000001</v>
      </c>
      <c r="I134" s="5">
        <v>26544400.625</v>
      </c>
      <c r="L134" s="82" t="s">
        <v>352</v>
      </c>
      <c r="M134" s="82" t="s">
        <v>271</v>
      </c>
      <c r="N134" s="6" t="s">
        <v>271</v>
      </c>
      <c r="O134" s="6" t="s">
        <v>272</v>
      </c>
      <c r="P134" s="4" t="s">
        <v>401</v>
      </c>
      <c r="Q134" s="5">
        <v>971185</v>
      </c>
      <c r="R134" s="5">
        <v>2432946</v>
      </c>
      <c r="S134" s="5">
        <v>330000</v>
      </c>
      <c r="T134" s="5">
        <v>3015048</v>
      </c>
      <c r="X134" s="6"/>
      <c r="Y134" s="6"/>
      <c r="Z134" s="4"/>
      <c r="AA134" s="5"/>
      <c r="AB134" s="5"/>
      <c r="AC134" s="5"/>
      <c r="AD134" s="5"/>
      <c r="AH134" s="6"/>
      <c r="AI134" s="6"/>
      <c r="AJ134" s="4"/>
      <c r="AK134" s="5"/>
      <c r="AL134" s="5"/>
      <c r="AM134" s="5"/>
      <c r="AN134" s="5"/>
      <c r="AR134" s="6"/>
      <c r="AS134" s="6"/>
      <c r="AT134" s="4"/>
      <c r="AU134" s="5"/>
      <c r="AV134" s="5"/>
      <c r="AW134" s="5"/>
      <c r="AX134" s="5"/>
      <c r="BB134" s="6"/>
      <c r="BC134" s="6"/>
      <c r="BD134" s="4"/>
      <c r="BE134" s="5"/>
      <c r="BF134" s="5"/>
      <c r="BG134" s="5"/>
      <c r="BH134" s="5"/>
    </row>
    <row r="135" spans="1:60" x14ac:dyDescent="0.25">
      <c r="A135" s="82" t="s">
        <v>383</v>
      </c>
      <c r="B135" s="82" t="s">
        <v>273</v>
      </c>
      <c r="C135" s="6" t="s">
        <v>273</v>
      </c>
      <c r="D135" s="6" t="s">
        <v>274</v>
      </c>
      <c r="E135" s="4" t="s">
        <v>401</v>
      </c>
      <c r="F135" s="5">
        <v>10239714.3188</v>
      </c>
      <c r="G135" s="5">
        <v>11704791.033399999</v>
      </c>
      <c r="H135" s="5">
        <v>12574488.0472</v>
      </c>
      <c r="I135" s="5">
        <v>12798000</v>
      </c>
      <c r="L135" s="82" t="s">
        <v>383</v>
      </c>
      <c r="M135" s="82" t="s">
        <v>273</v>
      </c>
      <c r="N135" s="6" t="s">
        <v>273</v>
      </c>
      <c r="O135" s="6" t="s">
        <v>274</v>
      </c>
      <c r="P135" s="4" t="s">
        <v>401</v>
      </c>
      <c r="Q135" s="5">
        <v>1559525.6479199999</v>
      </c>
      <c r="R135" s="5">
        <v>1325734.29162</v>
      </c>
      <c r="S135" s="5">
        <v>1312995.7214600001</v>
      </c>
      <c r="T135" s="5">
        <v>1416000</v>
      </c>
      <c r="X135" s="6"/>
      <c r="Y135" s="6"/>
      <c r="Z135" s="4"/>
      <c r="AA135" s="5"/>
      <c r="AB135" s="5"/>
      <c r="AC135" s="5"/>
      <c r="AD135" s="5"/>
      <c r="AH135" s="6"/>
      <c r="AI135" s="6"/>
      <c r="AJ135" s="4"/>
      <c r="AK135" s="5"/>
      <c r="AL135" s="5"/>
      <c r="AM135" s="5"/>
      <c r="AN135" s="5"/>
      <c r="AR135" s="6"/>
      <c r="AS135" s="6"/>
      <c r="AT135" s="4"/>
      <c r="AU135" s="5"/>
      <c r="AV135" s="5"/>
      <c r="AW135" s="5"/>
      <c r="AX135" s="5"/>
      <c r="BB135" s="6"/>
      <c r="BC135" s="6"/>
      <c r="BD135" s="4"/>
      <c r="BE135" s="5"/>
      <c r="BF135" s="5"/>
      <c r="BG135" s="5"/>
      <c r="BH135" s="5"/>
    </row>
    <row r="136" spans="1:60" x14ac:dyDescent="0.25">
      <c r="A136" s="82" t="s">
        <v>307</v>
      </c>
      <c r="B136" s="82" t="s">
        <v>275</v>
      </c>
      <c r="C136" s="6" t="s">
        <v>275</v>
      </c>
      <c r="D136" s="6" t="s">
        <v>276</v>
      </c>
      <c r="E136" s="4" t="s">
        <v>401</v>
      </c>
      <c r="F136" s="5">
        <v>10724000</v>
      </c>
      <c r="G136" s="5">
        <v>12124000</v>
      </c>
      <c r="H136" s="5">
        <v>12830234.7305</v>
      </c>
      <c r="I136" s="5">
        <v>14396511.4889</v>
      </c>
      <c r="L136" s="82" t="s">
        <v>307</v>
      </c>
      <c r="M136" s="82" t="s">
        <v>275</v>
      </c>
      <c r="N136" s="6" t="s">
        <v>275</v>
      </c>
      <c r="O136" s="6" t="s">
        <v>276</v>
      </c>
      <c r="P136" s="4" t="s">
        <v>401</v>
      </c>
      <c r="Q136" s="5">
        <v>683000</v>
      </c>
      <c r="R136" s="5">
        <v>343000</v>
      </c>
      <c r="S136" s="5">
        <v>349044</v>
      </c>
      <c r="T136" s="5">
        <v>359390.09888999996</v>
      </c>
      <c r="X136" s="6"/>
      <c r="Y136" s="6"/>
      <c r="Z136" s="4"/>
      <c r="AA136" s="5"/>
      <c r="AB136" s="5"/>
      <c r="AC136" s="5"/>
      <c r="AD136" s="5"/>
      <c r="AH136" s="6"/>
      <c r="AI136" s="6"/>
      <c r="AJ136" s="4"/>
      <c r="AK136" s="5"/>
      <c r="AL136" s="5"/>
      <c r="AM136" s="5"/>
      <c r="AN136" s="5"/>
      <c r="AR136" s="6"/>
      <c r="AS136" s="6"/>
      <c r="AT136" s="4"/>
      <c r="AU136" s="5"/>
      <c r="AV136" s="5"/>
      <c r="AW136" s="5"/>
      <c r="AX136" s="5"/>
      <c r="BB136" s="6"/>
      <c r="BC136" s="6"/>
      <c r="BD136" s="4"/>
      <c r="BE136" s="5"/>
      <c r="BF136" s="5"/>
      <c r="BG136" s="5"/>
      <c r="BH136" s="5"/>
    </row>
    <row r="137" spans="1:60" x14ac:dyDescent="0.25">
      <c r="A137" s="82" t="s">
        <v>362</v>
      </c>
      <c r="B137" s="82" t="s">
        <v>277</v>
      </c>
      <c r="C137" s="6" t="s">
        <v>277</v>
      </c>
      <c r="D137" s="6" t="s">
        <v>278</v>
      </c>
      <c r="E137" s="4" t="s">
        <v>401</v>
      </c>
      <c r="F137" s="5">
        <v>23433489.913899999</v>
      </c>
      <c r="G137" s="5">
        <v>31723788.526300002</v>
      </c>
      <c r="H137" s="5">
        <v>34913976.208700001</v>
      </c>
      <c r="I137" s="5">
        <v>37879837.995999999</v>
      </c>
      <c r="L137" s="82" t="s">
        <v>362</v>
      </c>
      <c r="M137" s="82" t="s">
        <v>277</v>
      </c>
      <c r="N137" s="6" t="s">
        <v>277</v>
      </c>
      <c r="O137" s="6" t="s">
        <v>278</v>
      </c>
      <c r="P137" s="4" t="s">
        <v>401</v>
      </c>
      <c r="Q137" s="5">
        <v>1878439.1153899999</v>
      </c>
      <c r="R137" s="5">
        <v>1092985.2433322</v>
      </c>
      <c r="S137" s="5">
        <v>1242115.490953</v>
      </c>
      <c r="T137" s="5">
        <v>2155838.7031</v>
      </c>
      <c r="X137" s="6"/>
      <c r="Y137" s="6"/>
      <c r="Z137" s="4"/>
      <c r="AA137" s="5"/>
      <c r="AB137" s="5"/>
      <c r="AC137" s="5"/>
      <c r="AD137" s="5"/>
      <c r="AH137" s="6"/>
      <c r="AI137" s="6"/>
      <c r="AJ137" s="4"/>
      <c r="AK137" s="5"/>
      <c r="AL137" s="5"/>
      <c r="AM137" s="5"/>
      <c r="AN137" s="5"/>
      <c r="AR137" s="6"/>
      <c r="AS137" s="6"/>
      <c r="AT137" s="4"/>
      <c r="AU137" s="5"/>
      <c r="AV137" s="5"/>
      <c r="AW137" s="5"/>
      <c r="AX137" s="5"/>
      <c r="BB137" s="6"/>
      <c r="BC137" s="6"/>
      <c r="BD137" s="4"/>
      <c r="BE137" s="5"/>
      <c r="BF137" s="5"/>
      <c r="BG137" s="5"/>
      <c r="BH137" s="5"/>
    </row>
    <row r="138" spans="1:60" x14ac:dyDescent="0.25">
      <c r="A138" s="82" t="s">
        <v>385</v>
      </c>
      <c r="B138" s="82" t="s">
        <v>279</v>
      </c>
      <c r="C138" s="6" t="s">
        <v>279</v>
      </c>
      <c r="D138" s="6" t="s">
        <v>280</v>
      </c>
      <c r="E138" s="4" t="s">
        <v>401</v>
      </c>
      <c r="F138" s="5">
        <v>6178720.0072999997</v>
      </c>
      <c r="G138" s="5">
        <v>5465791.6498000007</v>
      </c>
      <c r="H138" s="5">
        <v>5798604.5688000005</v>
      </c>
      <c r="I138" s="5">
        <v>7427585.0466999998</v>
      </c>
      <c r="L138" s="82" t="s">
        <v>385</v>
      </c>
      <c r="M138" s="82" t="s">
        <v>279</v>
      </c>
      <c r="N138" s="6" t="s">
        <v>279</v>
      </c>
      <c r="O138" s="6" t="s">
        <v>280</v>
      </c>
      <c r="P138" s="4" t="s">
        <v>401</v>
      </c>
      <c r="Q138" s="5">
        <v>35000</v>
      </c>
      <c r="R138" s="5">
        <v>117582</v>
      </c>
      <c r="S138" s="5">
        <v>119000</v>
      </c>
      <c r="T138" s="5">
        <v>460359.81066000002</v>
      </c>
      <c r="X138" s="6"/>
      <c r="Y138" s="6"/>
      <c r="Z138" s="4"/>
      <c r="AA138" s="5"/>
      <c r="AB138" s="5"/>
      <c r="AC138" s="5"/>
      <c r="AD138" s="5"/>
      <c r="AH138" s="6"/>
      <c r="AI138" s="6"/>
      <c r="AJ138" s="4"/>
      <c r="AK138" s="5"/>
      <c r="AL138" s="5"/>
      <c r="AM138" s="5"/>
      <c r="AN138" s="5"/>
      <c r="AR138" s="6"/>
      <c r="AS138" s="6"/>
      <c r="AT138" s="4"/>
      <c r="AU138" s="5"/>
      <c r="AV138" s="5"/>
      <c r="AW138" s="5"/>
      <c r="AX138" s="5"/>
      <c r="BB138" s="6"/>
      <c r="BC138" s="6"/>
      <c r="BD138" s="4"/>
      <c r="BE138" s="5"/>
      <c r="BF138" s="5"/>
      <c r="BG138" s="5"/>
      <c r="BH138" s="5"/>
    </row>
    <row r="140" spans="1:60" x14ac:dyDescent="0.25">
      <c r="F140" s="73">
        <v>640523795.75193405</v>
      </c>
      <c r="G140" s="73">
        <v>702703993.98065484</v>
      </c>
      <c r="H140" s="73">
        <v>791377491.62645006</v>
      </c>
      <c r="I140" s="73">
        <v>880826977.43611419</v>
      </c>
      <c r="Q140" s="73">
        <v>46664824.146361008</v>
      </c>
      <c r="R140" s="73">
        <v>50592896.098992184</v>
      </c>
      <c r="S140" s="73">
        <v>49955499.60789001</v>
      </c>
      <c r="T140" s="73">
        <v>57541538.837312095</v>
      </c>
    </row>
  </sheetData>
  <mergeCells count="8">
    <mergeCell ref="P1:U1"/>
    <mergeCell ref="F2:I2"/>
    <mergeCell ref="Q2:T2"/>
    <mergeCell ref="BE2:BH2"/>
    <mergeCell ref="AJ1:AO1"/>
    <mergeCell ref="AA2:AD2"/>
    <mergeCell ref="AK2:AN2"/>
    <mergeCell ref="AU2:AX2"/>
  </mergeCells>
  <conditionalFormatting sqref="C121:C138">
    <cfRule type="expression" dxfId="53" priority="38">
      <formula>#REF!=1</formula>
    </cfRule>
  </conditionalFormatting>
  <conditionalFormatting sqref="D121:D138">
    <cfRule type="expression" dxfId="52" priority="39">
      <formula>#REF!=1</formula>
    </cfRule>
  </conditionalFormatting>
  <conditionalFormatting sqref="F4:I138">
    <cfRule type="expression" dxfId="51" priority="35">
      <formula>#REF!="National measure only"</formula>
    </cfRule>
    <cfRule type="expression" dxfId="50" priority="36">
      <formula>#REF!="Data not available at CCG level"</formula>
    </cfRule>
    <cfRule type="expression" dxfId="49" priority="37">
      <formula>#REF!="Data not available at STP level"</formula>
    </cfRule>
  </conditionalFormatting>
  <conditionalFormatting sqref="N121:N138">
    <cfRule type="expression" dxfId="48" priority="33">
      <formula>#REF!=1</formula>
    </cfRule>
  </conditionalFormatting>
  <conditionalFormatting sqref="O121:O138">
    <cfRule type="expression" dxfId="47" priority="34">
      <formula>#REF!=1</formula>
    </cfRule>
  </conditionalFormatting>
  <conditionalFormatting sqref="Q4:T138">
    <cfRule type="expression" dxfId="46" priority="30">
      <formula>#REF!="National measure only"</formula>
    </cfRule>
    <cfRule type="expression" dxfId="45" priority="31">
      <formula>#REF!="Data not available at CCG level"</formula>
    </cfRule>
    <cfRule type="expression" dxfId="44" priority="32">
      <formula>#REF!="Data not available at STP level"</formula>
    </cfRule>
  </conditionalFormatting>
  <conditionalFormatting sqref="X121:X138">
    <cfRule type="expression" dxfId="43" priority="28">
      <formula>#REF!=1</formula>
    </cfRule>
  </conditionalFormatting>
  <conditionalFormatting sqref="Y121:Y138">
    <cfRule type="expression" dxfId="42" priority="29">
      <formula>#REF!=1</formula>
    </cfRule>
  </conditionalFormatting>
  <conditionalFormatting sqref="AA4:AD138">
    <cfRule type="expression" dxfId="41" priority="25">
      <formula>#REF!="National measure only"</formula>
    </cfRule>
    <cfRule type="expression" dxfId="40" priority="26">
      <formula>#REF!="Data not available at CCG level"</formula>
    </cfRule>
    <cfRule type="expression" dxfId="39" priority="27">
      <formula>#REF!="Data not available at STP level"</formula>
    </cfRule>
  </conditionalFormatting>
  <conditionalFormatting sqref="AH121:AH138">
    <cfRule type="expression" dxfId="38" priority="23">
      <formula>#REF!=1</formula>
    </cfRule>
  </conditionalFormatting>
  <conditionalFormatting sqref="AI121:AI138">
    <cfRule type="expression" dxfId="37" priority="24">
      <formula>#REF!=1</formula>
    </cfRule>
  </conditionalFormatting>
  <conditionalFormatting sqref="AL4:AN4 AK5:AN138">
    <cfRule type="expression" dxfId="36" priority="20">
      <formula>#REF!="National measure only"</formula>
    </cfRule>
    <cfRule type="expression" dxfId="35" priority="21">
      <formula>#REF!="Data not available at CCG level"</formula>
    </cfRule>
    <cfRule type="expression" dxfId="34" priority="22">
      <formula>#REF!="Data not available at STP level"</formula>
    </cfRule>
  </conditionalFormatting>
  <conditionalFormatting sqref="AK4:AN109">
    <cfRule type="expression" dxfId="33" priority="17">
      <formula>#REF!="National measure only"</formula>
    </cfRule>
    <cfRule type="expression" dxfId="32" priority="18">
      <formula>#REF!="Data not available at CCG level"</formula>
    </cfRule>
    <cfRule type="expression" dxfId="31" priority="19">
      <formula>#REF!="Data not available at STP level"</formula>
    </cfRule>
  </conditionalFormatting>
  <conditionalFormatting sqref="AR121:AR138">
    <cfRule type="expression" dxfId="30" priority="15">
      <formula>#REF!=1</formula>
    </cfRule>
  </conditionalFormatting>
  <conditionalFormatting sqref="AS121:AS138">
    <cfRule type="expression" dxfId="29" priority="16">
      <formula>#REF!=1</formula>
    </cfRule>
  </conditionalFormatting>
  <conditionalFormatting sqref="AU4:AX138">
    <cfRule type="expression" dxfId="28" priority="12">
      <formula>#REF!="National measure only"</formula>
    </cfRule>
    <cfRule type="expression" dxfId="27" priority="13">
      <formula>#REF!="Data not available at CCG level"</formula>
    </cfRule>
    <cfRule type="expression" dxfId="26" priority="14">
      <formula>#REF!="Data not available at STP level"</formula>
    </cfRule>
  </conditionalFormatting>
  <conditionalFormatting sqref="BB121:BB138">
    <cfRule type="expression" dxfId="25" priority="10">
      <formula>#REF!=1</formula>
    </cfRule>
  </conditionalFormatting>
  <conditionalFormatting sqref="BC121:BC138">
    <cfRule type="expression" dxfId="24" priority="11">
      <formula>#REF!=1</formula>
    </cfRule>
  </conditionalFormatting>
  <conditionalFormatting sqref="BF4:BH4 BE5:BH138">
    <cfRule type="expression" dxfId="23" priority="7">
      <formula>#REF!="National measure only"</formula>
    </cfRule>
    <cfRule type="expression" dxfId="22" priority="8">
      <formula>#REF!="Data not available at CCG level"</formula>
    </cfRule>
    <cfRule type="expression" dxfId="21" priority="9">
      <formula>#REF!="Data not available at STP level"</formula>
    </cfRule>
  </conditionalFormatting>
  <conditionalFormatting sqref="BE5:BH109 BF4:BH4">
    <cfRule type="expression" dxfId="20" priority="4">
      <formula>#REF!="National measure only"</formula>
    </cfRule>
    <cfRule type="expression" dxfId="19" priority="5">
      <formula>#REF!="Data not available at CCG level"</formula>
    </cfRule>
    <cfRule type="expression" dxfId="18" priority="6">
      <formula>#REF!="Data not available at STP level"</formula>
    </cfRule>
  </conditionalFormatting>
  <conditionalFormatting sqref="BE4:BH109">
    <cfRule type="expression" dxfId="17" priority="1">
      <formula>#REF!="National measure only"</formula>
    </cfRule>
    <cfRule type="expression" dxfId="16" priority="2">
      <formula>#REF!="Data not available at CCG level"</formula>
    </cfRule>
    <cfRule type="expression" dxfId="15" priority="3">
      <formula>#REF!="Data not available at STP level"</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99ABE-77FF-4FB9-A921-687853EBC3CD}">
  <sheetPr>
    <tabColor theme="0" tint="-0.14999847407452621"/>
  </sheetPr>
  <dimension ref="A1:AD140"/>
  <sheetViews>
    <sheetView workbookViewId="0">
      <selection activeCell="L32" sqref="L32"/>
    </sheetView>
  </sheetViews>
  <sheetFormatPr defaultColWidth="8.85546875" defaultRowHeight="15" x14ac:dyDescent="0.25"/>
  <cols>
    <col min="1" max="2" width="8.85546875" style="82"/>
    <col min="3" max="3" width="16" style="82" bestFit="1" customWidth="1"/>
    <col min="4" max="4" width="55.5703125" style="82" bestFit="1" customWidth="1"/>
    <col min="5" max="5" width="10.28515625" style="82" bestFit="1" customWidth="1"/>
    <col min="6" max="9" width="13.28515625" style="82" bestFit="1" customWidth="1"/>
    <col min="10" max="12" width="8.85546875" style="82"/>
    <col min="13" max="13" width="16" style="82" bestFit="1" customWidth="1"/>
    <col min="14" max="14" width="55.5703125" style="82" bestFit="1" customWidth="1"/>
    <col min="15" max="15" width="10.28515625" style="82" bestFit="1" customWidth="1"/>
    <col min="16" max="19" width="12.28515625" style="82" bestFit="1" customWidth="1"/>
    <col min="20" max="22" width="8.85546875" style="82"/>
    <col min="23" max="23" width="16" style="82" bestFit="1" customWidth="1"/>
    <col min="24" max="24" width="55.5703125" style="82" bestFit="1" customWidth="1"/>
    <col min="25" max="25" width="10.28515625" style="82" bestFit="1" customWidth="1"/>
    <col min="26" max="29" width="12.28515625" style="82" bestFit="1" customWidth="1"/>
    <col min="30" max="16384" width="8.85546875" style="82"/>
  </cols>
  <sheetData>
    <row r="1" spans="1:30" x14ac:dyDescent="0.25">
      <c r="E1" s="91" t="s">
        <v>565</v>
      </c>
      <c r="F1" s="91"/>
      <c r="G1" s="91"/>
      <c r="H1" s="91"/>
      <c r="I1" s="91"/>
      <c r="J1" s="91"/>
      <c r="K1" s="81"/>
      <c r="O1" s="91" t="s">
        <v>564</v>
      </c>
      <c r="P1" s="91"/>
      <c r="Q1" s="91"/>
      <c r="R1" s="91"/>
      <c r="S1" s="91"/>
      <c r="T1" s="91"/>
      <c r="Y1" s="91" t="s">
        <v>563</v>
      </c>
      <c r="Z1" s="91"/>
      <c r="AA1" s="91"/>
      <c r="AB1" s="91"/>
      <c r="AC1" s="91"/>
      <c r="AD1" s="91"/>
    </row>
    <row r="2" spans="1:30" x14ac:dyDescent="0.25">
      <c r="F2" s="92" t="s">
        <v>83</v>
      </c>
      <c r="G2" s="92"/>
      <c r="H2" s="92"/>
      <c r="I2" s="92"/>
      <c r="P2" s="92" t="s">
        <v>83</v>
      </c>
      <c r="Q2" s="92"/>
      <c r="R2" s="92"/>
      <c r="S2" s="92"/>
      <c r="Z2" s="92" t="s">
        <v>83</v>
      </c>
      <c r="AA2" s="92"/>
      <c r="AB2" s="92"/>
      <c r="AC2" s="92"/>
    </row>
    <row r="3" spans="1:30" x14ac:dyDescent="0.25">
      <c r="A3" s="82" t="s">
        <v>552</v>
      </c>
      <c r="B3" s="82" t="s">
        <v>553</v>
      </c>
      <c r="C3" s="82" t="s">
        <v>554</v>
      </c>
      <c r="D3" s="82" t="s">
        <v>407</v>
      </c>
      <c r="E3" s="82" t="s">
        <v>408</v>
      </c>
      <c r="F3" s="82" t="s">
        <v>434</v>
      </c>
      <c r="G3" s="82" t="s">
        <v>435</v>
      </c>
      <c r="H3" s="82" t="s">
        <v>436</v>
      </c>
      <c r="I3" s="82" t="s">
        <v>299</v>
      </c>
      <c r="L3" s="82" t="s">
        <v>552</v>
      </c>
      <c r="M3" s="3" t="s">
        <v>80</v>
      </c>
      <c r="N3" s="3" t="s">
        <v>81</v>
      </c>
      <c r="O3" s="82" t="s">
        <v>408</v>
      </c>
      <c r="P3" s="82" t="s">
        <v>434</v>
      </c>
      <c r="Q3" s="82" t="s">
        <v>435</v>
      </c>
      <c r="R3" s="82" t="s">
        <v>436</v>
      </c>
      <c r="S3" s="82" t="s">
        <v>299</v>
      </c>
      <c r="V3" s="82" t="s">
        <v>552</v>
      </c>
      <c r="W3" s="3" t="s">
        <v>80</v>
      </c>
      <c r="X3" s="3" t="s">
        <v>81</v>
      </c>
      <c r="Y3" s="82" t="s">
        <v>408</v>
      </c>
      <c r="Z3" s="82" t="s">
        <v>434</v>
      </c>
      <c r="AA3" s="82" t="s">
        <v>435</v>
      </c>
      <c r="AB3" s="82" t="s">
        <v>436</v>
      </c>
      <c r="AC3" s="82" t="s">
        <v>299</v>
      </c>
    </row>
    <row r="4" spans="1:30" x14ac:dyDescent="0.25">
      <c r="A4" s="82" t="s">
        <v>342</v>
      </c>
      <c r="B4" s="82" t="s">
        <v>85</v>
      </c>
      <c r="C4" s="3" t="s">
        <v>85</v>
      </c>
      <c r="D4" s="3" t="s">
        <v>86</v>
      </c>
      <c r="E4" s="4" t="s">
        <v>401</v>
      </c>
      <c r="F4" s="5">
        <v>29706000</v>
      </c>
      <c r="G4" s="5">
        <v>31704000</v>
      </c>
      <c r="H4" s="5">
        <v>37041000</v>
      </c>
      <c r="I4" s="5">
        <v>40087000</v>
      </c>
      <c r="L4" s="82" t="s">
        <v>342</v>
      </c>
      <c r="M4" s="3" t="s">
        <v>85</v>
      </c>
      <c r="N4" s="3" t="s">
        <v>86</v>
      </c>
      <c r="O4" s="4" t="s">
        <v>401</v>
      </c>
      <c r="P4" s="5">
        <v>29706000</v>
      </c>
      <c r="Q4" s="5">
        <v>31704000</v>
      </c>
      <c r="R4" s="5">
        <v>37041000</v>
      </c>
      <c r="S4" s="5">
        <v>40087000</v>
      </c>
      <c r="V4" s="82" t="s">
        <v>342</v>
      </c>
      <c r="W4" s="3" t="s">
        <v>85</v>
      </c>
      <c r="X4" s="3" t="s">
        <v>86</v>
      </c>
      <c r="Y4" s="4" t="s">
        <v>401</v>
      </c>
      <c r="Z4" s="5">
        <v>0</v>
      </c>
      <c r="AA4" s="5">
        <v>0</v>
      </c>
      <c r="AB4" s="5">
        <v>0</v>
      </c>
      <c r="AC4" s="5">
        <v>-516000</v>
      </c>
    </row>
    <row r="5" spans="1:30" x14ac:dyDescent="0.25">
      <c r="A5" s="82" t="s">
        <v>342</v>
      </c>
      <c r="B5" s="82" t="s">
        <v>89</v>
      </c>
      <c r="C5" s="3" t="s">
        <v>89</v>
      </c>
      <c r="D5" s="3" t="s">
        <v>90</v>
      </c>
      <c r="E5" s="4" t="s">
        <v>401</v>
      </c>
      <c r="F5" s="5">
        <v>35969102.256999999</v>
      </c>
      <c r="G5" s="5">
        <v>40947800</v>
      </c>
      <c r="H5" s="5">
        <v>46816111</v>
      </c>
      <c r="I5" s="5">
        <v>51825168.270000003</v>
      </c>
      <c r="L5" s="82" t="s">
        <v>342</v>
      </c>
      <c r="M5" s="3" t="s">
        <v>89</v>
      </c>
      <c r="N5" s="3" t="s">
        <v>90</v>
      </c>
      <c r="O5" s="4" t="s">
        <v>401</v>
      </c>
      <c r="P5" s="5">
        <v>35969102.256999999</v>
      </c>
      <c r="Q5" s="5">
        <v>40947800</v>
      </c>
      <c r="R5" s="5">
        <v>46816111</v>
      </c>
      <c r="S5" s="5">
        <v>51825168.270000003</v>
      </c>
      <c r="V5" s="82" t="s">
        <v>342</v>
      </c>
      <c r="W5" s="3" t="s">
        <v>89</v>
      </c>
      <c r="X5" s="3" t="s">
        <v>90</v>
      </c>
      <c r="Y5" s="4" t="s">
        <v>401</v>
      </c>
      <c r="Z5" s="5">
        <v>0</v>
      </c>
      <c r="AA5" s="5">
        <v>0</v>
      </c>
      <c r="AB5" s="5">
        <v>0</v>
      </c>
      <c r="AC5" s="5">
        <v>0</v>
      </c>
    </row>
    <row r="6" spans="1:30" x14ac:dyDescent="0.25">
      <c r="A6" s="82" t="s">
        <v>342</v>
      </c>
      <c r="B6" s="82" t="s">
        <v>91</v>
      </c>
      <c r="C6" s="3" t="s">
        <v>91</v>
      </c>
      <c r="D6" s="3" t="s">
        <v>92</v>
      </c>
      <c r="E6" s="4" t="s">
        <v>401</v>
      </c>
      <c r="F6" s="5">
        <v>29654000</v>
      </c>
      <c r="G6" s="5">
        <v>33249000</v>
      </c>
      <c r="H6" s="5">
        <v>40978000</v>
      </c>
      <c r="I6" s="5">
        <v>43948000</v>
      </c>
      <c r="L6" s="82" t="s">
        <v>342</v>
      </c>
      <c r="M6" s="3" t="s">
        <v>91</v>
      </c>
      <c r="N6" s="3" t="s">
        <v>92</v>
      </c>
      <c r="O6" s="4" t="s">
        <v>401</v>
      </c>
      <c r="P6" s="5">
        <v>29654000</v>
      </c>
      <c r="Q6" s="5">
        <v>33249000</v>
      </c>
      <c r="R6" s="5">
        <v>40978000</v>
      </c>
      <c r="S6" s="5">
        <v>43948000</v>
      </c>
      <c r="V6" s="82" t="s">
        <v>342</v>
      </c>
      <c r="W6" s="3" t="s">
        <v>91</v>
      </c>
      <c r="X6" s="3" t="s">
        <v>92</v>
      </c>
      <c r="Y6" s="4" t="s">
        <v>401</v>
      </c>
      <c r="Z6" s="5">
        <v>0</v>
      </c>
      <c r="AA6" s="5">
        <v>1978000</v>
      </c>
      <c r="AB6" s="5">
        <v>-919000.00000000745</v>
      </c>
      <c r="AC6" s="5">
        <v>-143890.00000623614</v>
      </c>
    </row>
    <row r="7" spans="1:30" x14ac:dyDescent="0.25">
      <c r="A7" s="82" t="s">
        <v>342</v>
      </c>
      <c r="B7" s="82" t="s">
        <v>93</v>
      </c>
      <c r="C7" s="3" t="s">
        <v>93</v>
      </c>
      <c r="D7" s="3" t="s">
        <v>94</v>
      </c>
      <c r="E7" s="4" t="s">
        <v>401</v>
      </c>
      <c r="F7" s="5">
        <v>68237000</v>
      </c>
      <c r="G7" s="5">
        <v>80370000</v>
      </c>
      <c r="H7" s="5">
        <v>82925683</v>
      </c>
      <c r="I7" s="5">
        <v>92469318.203999996</v>
      </c>
      <c r="L7" s="82" t="s">
        <v>342</v>
      </c>
      <c r="M7" s="3" t="s">
        <v>93</v>
      </c>
      <c r="N7" s="3" t="s">
        <v>94</v>
      </c>
      <c r="O7" s="4" t="s">
        <v>401</v>
      </c>
      <c r="P7" s="5">
        <v>68237000</v>
      </c>
      <c r="Q7" s="5">
        <v>80370000</v>
      </c>
      <c r="R7" s="5">
        <v>82925683</v>
      </c>
      <c r="S7" s="5">
        <v>92469318.203999996</v>
      </c>
      <c r="V7" s="82" t="s">
        <v>342</v>
      </c>
      <c r="W7" s="3" t="s">
        <v>93</v>
      </c>
      <c r="X7" s="3" t="s">
        <v>94</v>
      </c>
      <c r="Y7" s="4" t="s">
        <v>401</v>
      </c>
      <c r="Z7" s="5">
        <v>0</v>
      </c>
      <c r="AA7" s="5">
        <v>0</v>
      </c>
      <c r="AB7" s="5">
        <v>0</v>
      </c>
      <c r="AC7" s="5">
        <v>0</v>
      </c>
    </row>
    <row r="8" spans="1:30" x14ac:dyDescent="0.25">
      <c r="A8" s="82" t="s">
        <v>342</v>
      </c>
      <c r="B8" s="82" t="s">
        <v>95</v>
      </c>
      <c r="C8" s="3" t="s">
        <v>95</v>
      </c>
      <c r="D8" s="3" t="s">
        <v>96</v>
      </c>
      <c r="E8" s="4" t="s">
        <v>401</v>
      </c>
      <c r="F8" s="5">
        <v>30670000</v>
      </c>
      <c r="G8" s="5">
        <v>34174000</v>
      </c>
      <c r="H8" s="5">
        <v>36743748</v>
      </c>
      <c r="I8" s="5">
        <v>43173499.969999999</v>
      </c>
      <c r="L8" s="82" t="s">
        <v>342</v>
      </c>
      <c r="M8" s="3" t="s">
        <v>95</v>
      </c>
      <c r="N8" s="3" t="s">
        <v>96</v>
      </c>
      <c r="O8" s="4" t="s">
        <v>401</v>
      </c>
      <c r="P8" s="5">
        <v>30670000</v>
      </c>
      <c r="Q8" s="5">
        <v>34174000</v>
      </c>
      <c r="R8" s="5">
        <v>36743748</v>
      </c>
      <c r="S8" s="5">
        <v>43173499.969999999</v>
      </c>
      <c r="V8" s="82" t="s">
        <v>342</v>
      </c>
      <c r="W8" s="3" t="s">
        <v>95</v>
      </c>
      <c r="X8" s="3" t="s">
        <v>96</v>
      </c>
      <c r="Y8" s="4" t="s">
        <v>401</v>
      </c>
      <c r="Z8" s="5">
        <v>0</v>
      </c>
      <c r="AA8" s="5">
        <v>0</v>
      </c>
      <c r="AB8" s="5">
        <v>0</v>
      </c>
      <c r="AC8" s="5">
        <v>0</v>
      </c>
    </row>
    <row r="9" spans="1:30" x14ac:dyDescent="0.25">
      <c r="A9" s="82" t="s">
        <v>342</v>
      </c>
      <c r="B9" s="82" t="s">
        <v>97</v>
      </c>
      <c r="C9" s="3" t="s">
        <v>97</v>
      </c>
      <c r="D9" s="3" t="s">
        <v>98</v>
      </c>
      <c r="E9" s="4" t="s">
        <v>401</v>
      </c>
      <c r="F9" s="5">
        <v>33863000</v>
      </c>
      <c r="G9" s="5">
        <v>35055000</v>
      </c>
      <c r="H9" s="5">
        <v>41257000</v>
      </c>
      <c r="I9" s="5">
        <v>45774000</v>
      </c>
      <c r="L9" s="82" t="s">
        <v>342</v>
      </c>
      <c r="M9" s="3" t="s">
        <v>97</v>
      </c>
      <c r="N9" s="3" t="s">
        <v>98</v>
      </c>
      <c r="O9" s="4" t="s">
        <v>401</v>
      </c>
      <c r="P9" s="5">
        <v>33863000</v>
      </c>
      <c r="Q9" s="5">
        <v>35055000</v>
      </c>
      <c r="R9" s="5">
        <v>41257000</v>
      </c>
      <c r="S9" s="5">
        <v>45774000</v>
      </c>
      <c r="V9" s="82" t="s">
        <v>342</v>
      </c>
      <c r="W9" s="3" t="s">
        <v>97</v>
      </c>
      <c r="X9" s="3" t="s">
        <v>98</v>
      </c>
      <c r="Y9" s="4" t="s">
        <v>401</v>
      </c>
      <c r="Z9" s="5">
        <v>0</v>
      </c>
      <c r="AA9" s="5">
        <v>539000</v>
      </c>
      <c r="AB9" s="5">
        <v>-1614000</v>
      </c>
      <c r="AC9" s="5">
        <v>-224312.99999448657</v>
      </c>
    </row>
    <row r="10" spans="1:30" x14ac:dyDescent="0.25">
      <c r="A10" s="82" t="s">
        <v>342</v>
      </c>
      <c r="B10" s="82" t="s">
        <v>99</v>
      </c>
      <c r="C10" s="3" t="s">
        <v>99</v>
      </c>
      <c r="D10" s="3" t="s">
        <v>100</v>
      </c>
      <c r="E10" s="4" t="s">
        <v>401</v>
      </c>
      <c r="F10" s="5">
        <v>71021000</v>
      </c>
      <c r="G10" s="5">
        <v>66264000</v>
      </c>
      <c r="H10" s="5">
        <v>62314000</v>
      </c>
      <c r="I10" s="5">
        <v>70309099.275000006</v>
      </c>
      <c r="L10" s="82" t="s">
        <v>342</v>
      </c>
      <c r="M10" s="3" t="s">
        <v>99</v>
      </c>
      <c r="N10" s="3" t="s">
        <v>100</v>
      </c>
      <c r="O10" s="4" t="s">
        <v>401</v>
      </c>
      <c r="P10" s="5">
        <v>71021000</v>
      </c>
      <c r="Q10" s="5">
        <v>66264000</v>
      </c>
      <c r="R10" s="5">
        <v>62314000</v>
      </c>
      <c r="S10" s="5">
        <v>70309099.275000006</v>
      </c>
      <c r="V10" s="82" t="s">
        <v>342</v>
      </c>
      <c r="W10" s="3" t="s">
        <v>99</v>
      </c>
      <c r="X10" s="3" t="s">
        <v>100</v>
      </c>
      <c r="Y10" s="4" t="s">
        <v>401</v>
      </c>
      <c r="Z10" s="5">
        <v>0</v>
      </c>
      <c r="AA10" s="5">
        <v>-2213000</v>
      </c>
      <c r="AB10" s="5">
        <v>-180000</v>
      </c>
      <c r="AC10" s="5">
        <v>1152419.999669984</v>
      </c>
    </row>
    <row r="11" spans="1:30" x14ac:dyDescent="0.25">
      <c r="A11" s="82" t="s">
        <v>342</v>
      </c>
      <c r="B11" s="82" t="s">
        <v>101</v>
      </c>
      <c r="C11" s="3" t="s">
        <v>101</v>
      </c>
      <c r="D11" s="3" t="s">
        <v>102</v>
      </c>
      <c r="E11" s="4" t="s">
        <v>401</v>
      </c>
      <c r="F11" s="5">
        <v>19955360</v>
      </c>
      <c r="G11" s="5">
        <v>19839941.027000003</v>
      </c>
      <c r="H11" s="5">
        <v>21122925</v>
      </c>
      <c r="I11" s="5">
        <v>24407436.035999998</v>
      </c>
      <c r="L11" s="82" t="s">
        <v>342</v>
      </c>
      <c r="M11" s="3" t="s">
        <v>101</v>
      </c>
      <c r="N11" s="3" t="s">
        <v>102</v>
      </c>
      <c r="O11" s="4" t="s">
        <v>401</v>
      </c>
      <c r="P11" s="5">
        <v>19955360</v>
      </c>
      <c r="Q11" s="5">
        <v>19839941.027000003</v>
      </c>
      <c r="R11" s="5">
        <v>21122925</v>
      </c>
      <c r="S11" s="5">
        <v>24407436.035999998</v>
      </c>
      <c r="V11" s="82" t="s">
        <v>342</v>
      </c>
      <c r="W11" s="3" t="s">
        <v>101</v>
      </c>
      <c r="X11" s="3" t="s">
        <v>102</v>
      </c>
      <c r="Y11" s="4" t="s">
        <v>401</v>
      </c>
      <c r="Z11" s="5">
        <v>0</v>
      </c>
      <c r="AA11" s="5">
        <v>405545.08375999704</v>
      </c>
      <c r="AB11" s="5">
        <v>0</v>
      </c>
      <c r="AC11" s="5">
        <v>1.4000013470649719E-4</v>
      </c>
    </row>
    <row r="12" spans="1:30" x14ac:dyDescent="0.25">
      <c r="A12" s="82" t="s">
        <v>325</v>
      </c>
      <c r="B12" s="82" t="s">
        <v>103</v>
      </c>
      <c r="C12" s="3" t="s">
        <v>103</v>
      </c>
      <c r="D12" s="3" t="s">
        <v>104</v>
      </c>
      <c r="E12" s="4" t="s">
        <v>401</v>
      </c>
      <c r="F12" s="5">
        <v>50987000</v>
      </c>
      <c r="G12" s="5">
        <v>52966536</v>
      </c>
      <c r="H12" s="5">
        <v>57263000</v>
      </c>
      <c r="I12" s="5">
        <v>62974578</v>
      </c>
      <c r="L12" s="82" t="s">
        <v>325</v>
      </c>
      <c r="M12" s="3" t="s">
        <v>103</v>
      </c>
      <c r="N12" s="3" t="s">
        <v>104</v>
      </c>
      <c r="O12" s="4" t="s">
        <v>401</v>
      </c>
      <c r="P12" s="5">
        <v>50987000</v>
      </c>
      <c r="Q12" s="5">
        <v>52966536</v>
      </c>
      <c r="R12" s="5">
        <v>57263000</v>
      </c>
      <c r="S12" s="5">
        <v>62974578</v>
      </c>
      <c r="V12" s="82" t="s">
        <v>325</v>
      </c>
      <c r="W12" s="3" t="s">
        <v>103</v>
      </c>
      <c r="X12" s="3" t="s">
        <v>104</v>
      </c>
      <c r="Y12" s="4" t="s">
        <v>401</v>
      </c>
      <c r="Z12" s="5">
        <v>0</v>
      </c>
      <c r="AA12" s="5">
        <v>0</v>
      </c>
      <c r="AB12" s="5">
        <v>0</v>
      </c>
      <c r="AC12" s="5">
        <v>-3183420</v>
      </c>
    </row>
    <row r="13" spans="1:30" x14ac:dyDescent="0.25">
      <c r="A13" s="82" t="s">
        <v>368</v>
      </c>
      <c r="B13" s="82" t="s">
        <v>105</v>
      </c>
      <c r="C13" s="3" t="s">
        <v>105</v>
      </c>
      <c r="D13" s="3" t="s">
        <v>106</v>
      </c>
      <c r="E13" s="4" t="s">
        <v>401</v>
      </c>
      <c r="F13" s="5">
        <v>20788000</v>
      </c>
      <c r="G13" s="5">
        <v>21828000</v>
      </c>
      <c r="H13" s="5">
        <v>23180000</v>
      </c>
      <c r="I13" s="5">
        <v>24419000</v>
      </c>
      <c r="L13" s="82" t="s">
        <v>368</v>
      </c>
      <c r="M13" s="3" t="s">
        <v>105</v>
      </c>
      <c r="N13" s="3" t="s">
        <v>106</v>
      </c>
      <c r="O13" s="4" t="s">
        <v>401</v>
      </c>
      <c r="P13" s="5">
        <v>20788000</v>
      </c>
      <c r="Q13" s="5">
        <v>21828000</v>
      </c>
      <c r="R13" s="5">
        <v>23180000</v>
      </c>
      <c r="S13" s="5">
        <v>24419000</v>
      </c>
      <c r="V13" s="82" t="s">
        <v>368</v>
      </c>
      <c r="W13" s="3" t="s">
        <v>105</v>
      </c>
      <c r="X13" s="3" t="s">
        <v>106</v>
      </c>
      <c r="Y13" s="4" t="s">
        <v>401</v>
      </c>
      <c r="Z13" s="5">
        <v>0</v>
      </c>
      <c r="AA13" s="5">
        <v>0</v>
      </c>
      <c r="AB13" s="5">
        <v>-102944</v>
      </c>
      <c r="AC13" s="5">
        <v>-262000</v>
      </c>
    </row>
    <row r="14" spans="1:30" x14ac:dyDescent="0.25">
      <c r="A14" s="82" t="s">
        <v>325</v>
      </c>
      <c r="B14" s="82" t="s">
        <v>107</v>
      </c>
      <c r="C14" s="3" t="s">
        <v>107</v>
      </c>
      <c r="D14" s="3" t="s">
        <v>108</v>
      </c>
      <c r="E14" s="4" t="s">
        <v>401</v>
      </c>
      <c r="F14" s="5">
        <v>79365000</v>
      </c>
      <c r="G14" s="5">
        <v>83457000</v>
      </c>
      <c r="H14" s="5">
        <v>90990000</v>
      </c>
      <c r="I14" s="5">
        <v>98138000</v>
      </c>
      <c r="L14" s="82" t="s">
        <v>325</v>
      </c>
      <c r="M14" s="3" t="s">
        <v>107</v>
      </c>
      <c r="N14" s="3" t="s">
        <v>108</v>
      </c>
      <c r="O14" s="4" t="s">
        <v>401</v>
      </c>
      <c r="P14" s="5">
        <v>79365000</v>
      </c>
      <c r="Q14" s="5">
        <v>83457000</v>
      </c>
      <c r="R14" s="5">
        <v>90990000</v>
      </c>
      <c r="S14" s="5">
        <v>98138000</v>
      </c>
      <c r="V14" s="82" t="s">
        <v>325</v>
      </c>
      <c r="W14" s="3" t="s">
        <v>107</v>
      </c>
      <c r="X14" s="3" t="s">
        <v>108</v>
      </c>
      <c r="Y14" s="4" t="s">
        <v>401</v>
      </c>
      <c r="Z14" s="5">
        <v>0</v>
      </c>
      <c r="AA14" s="5">
        <v>0</v>
      </c>
      <c r="AB14" s="5">
        <v>0</v>
      </c>
      <c r="AC14" s="5">
        <v>-4804000</v>
      </c>
    </row>
    <row r="15" spans="1:30" x14ac:dyDescent="0.25">
      <c r="A15" s="82" t="s">
        <v>325</v>
      </c>
      <c r="B15" s="82" t="s">
        <v>109</v>
      </c>
      <c r="C15" s="3" t="s">
        <v>109</v>
      </c>
      <c r="D15" s="3" t="s">
        <v>110</v>
      </c>
      <c r="E15" s="4" t="s">
        <v>401</v>
      </c>
      <c r="F15" s="5">
        <v>52114391.748000003</v>
      </c>
      <c r="G15" s="5">
        <v>56071000</v>
      </c>
      <c r="H15" s="5">
        <v>58544747.984000005</v>
      </c>
      <c r="I15" s="5">
        <v>62225437.453000002</v>
      </c>
      <c r="L15" s="82" t="s">
        <v>325</v>
      </c>
      <c r="M15" s="3" t="s">
        <v>109</v>
      </c>
      <c r="N15" s="3" t="s">
        <v>110</v>
      </c>
      <c r="O15" s="4" t="s">
        <v>401</v>
      </c>
      <c r="P15" s="5">
        <v>52114391.748000003</v>
      </c>
      <c r="Q15" s="5">
        <v>56071000</v>
      </c>
      <c r="R15" s="5">
        <v>58544747.984000005</v>
      </c>
      <c r="S15" s="5">
        <v>62225437.453000002</v>
      </c>
      <c r="V15" s="82" t="s">
        <v>325</v>
      </c>
      <c r="W15" s="3" t="s">
        <v>109</v>
      </c>
      <c r="X15" s="3" t="s">
        <v>110</v>
      </c>
      <c r="Y15" s="4" t="s">
        <v>401</v>
      </c>
      <c r="Z15" s="5">
        <v>0</v>
      </c>
      <c r="AA15" s="5">
        <v>0</v>
      </c>
      <c r="AB15" s="5">
        <v>4.599839448928833E-4</v>
      </c>
      <c r="AC15" s="5">
        <v>-3306856.608551532</v>
      </c>
    </row>
    <row r="16" spans="1:30" x14ac:dyDescent="0.25">
      <c r="A16" s="82" t="s">
        <v>325</v>
      </c>
      <c r="B16" s="82" t="s">
        <v>111</v>
      </c>
      <c r="C16" s="3" t="s">
        <v>111</v>
      </c>
      <c r="D16" s="3" t="s">
        <v>112</v>
      </c>
      <c r="E16" s="4" t="s">
        <v>401</v>
      </c>
      <c r="F16" s="5">
        <v>139713380.41000003</v>
      </c>
      <c r="G16" s="5">
        <v>140895823.59</v>
      </c>
      <c r="H16" s="5">
        <v>151514472.87</v>
      </c>
      <c r="I16" s="5">
        <v>155225190.05000001</v>
      </c>
      <c r="L16" s="82" t="s">
        <v>325</v>
      </c>
      <c r="M16" s="3" t="s">
        <v>111</v>
      </c>
      <c r="N16" s="3" t="s">
        <v>112</v>
      </c>
      <c r="O16" s="4" t="s">
        <v>401</v>
      </c>
      <c r="P16" s="5">
        <v>139713380.41000003</v>
      </c>
      <c r="Q16" s="5">
        <v>140895823.59</v>
      </c>
      <c r="R16" s="5">
        <v>151514472.87</v>
      </c>
      <c r="S16" s="5">
        <v>155225190.05000001</v>
      </c>
      <c r="V16" s="82" t="s">
        <v>325</v>
      </c>
      <c r="W16" s="3" t="s">
        <v>111</v>
      </c>
      <c r="X16" s="3" t="s">
        <v>112</v>
      </c>
      <c r="Y16" s="4" t="s">
        <v>401</v>
      </c>
      <c r="Z16" s="5">
        <v>0</v>
      </c>
      <c r="AA16" s="5">
        <v>7.400214672088623E-4</v>
      </c>
      <c r="AB16" s="5">
        <v>-3.0600130558013916E-3</v>
      </c>
      <c r="AC16" s="5">
        <v>-11739377.592374295</v>
      </c>
    </row>
    <row r="17" spans="1:29" x14ac:dyDescent="0.25">
      <c r="A17" s="82" t="s">
        <v>358</v>
      </c>
      <c r="B17" s="82" t="s">
        <v>113</v>
      </c>
      <c r="C17" s="3" t="s">
        <v>113</v>
      </c>
      <c r="D17" s="3" t="s">
        <v>114</v>
      </c>
      <c r="E17" s="4" t="s">
        <v>401</v>
      </c>
      <c r="F17" s="5">
        <v>43004000</v>
      </c>
      <c r="G17" s="5">
        <v>48157000</v>
      </c>
      <c r="H17" s="5">
        <v>51797000</v>
      </c>
      <c r="I17" s="5">
        <v>52309100</v>
      </c>
      <c r="L17" s="82" t="s">
        <v>358</v>
      </c>
      <c r="M17" s="3" t="s">
        <v>113</v>
      </c>
      <c r="N17" s="3" t="s">
        <v>114</v>
      </c>
      <c r="O17" s="4" t="s">
        <v>401</v>
      </c>
      <c r="P17" s="5">
        <v>43004000</v>
      </c>
      <c r="Q17" s="5">
        <v>48157000</v>
      </c>
      <c r="R17" s="5">
        <v>51797000</v>
      </c>
      <c r="S17" s="5">
        <v>52309100</v>
      </c>
      <c r="V17" s="82" t="s">
        <v>358</v>
      </c>
      <c r="W17" s="3" t="s">
        <v>113</v>
      </c>
      <c r="X17" s="3" t="s">
        <v>114</v>
      </c>
      <c r="Y17" s="4" t="s">
        <v>401</v>
      </c>
      <c r="Z17" s="5">
        <v>0</v>
      </c>
      <c r="AA17" s="5">
        <v>0</v>
      </c>
      <c r="AB17" s="5">
        <v>-1537000</v>
      </c>
      <c r="AC17" s="5">
        <v>0</v>
      </c>
    </row>
    <row r="18" spans="1:29" x14ac:dyDescent="0.25">
      <c r="A18" s="82" t="s">
        <v>358</v>
      </c>
      <c r="B18" s="82" t="s">
        <v>115</v>
      </c>
      <c r="C18" s="3" t="s">
        <v>115</v>
      </c>
      <c r="D18" s="3" t="s">
        <v>116</v>
      </c>
      <c r="E18" s="4" t="s">
        <v>401</v>
      </c>
      <c r="F18" s="5">
        <v>24987000</v>
      </c>
      <c r="G18" s="5">
        <v>21524000</v>
      </c>
      <c r="H18" s="5">
        <v>25092315</v>
      </c>
      <c r="I18" s="5">
        <v>28139000</v>
      </c>
      <c r="L18" s="82" t="s">
        <v>358</v>
      </c>
      <c r="M18" s="3" t="s">
        <v>115</v>
      </c>
      <c r="N18" s="3" t="s">
        <v>116</v>
      </c>
      <c r="O18" s="4" t="s">
        <v>401</v>
      </c>
      <c r="P18" s="5">
        <v>24987000</v>
      </c>
      <c r="Q18" s="5">
        <v>21524000</v>
      </c>
      <c r="R18" s="5">
        <v>25092315</v>
      </c>
      <c r="S18" s="5">
        <v>28139000</v>
      </c>
      <c r="V18" s="82" t="s">
        <v>358</v>
      </c>
      <c r="W18" s="3" t="s">
        <v>115</v>
      </c>
      <c r="X18" s="3" t="s">
        <v>116</v>
      </c>
      <c r="Y18" s="4" t="s">
        <v>401</v>
      </c>
      <c r="Z18" s="5">
        <v>0</v>
      </c>
      <c r="AA18" s="5">
        <v>0</v>
      </c>
      <c r="AB18" s="5">
        <v>0</v>
      </c>
      <c r="AC18" s="5">
        <v>0</v>
      </c>
    </row>
    <row r="19" spans="1:29" x14ac:dyDescent="0.25">
      <c r="A19" s="82" t="s">
        <v>358</v>
      </c>
      <c r="B19" s="82" t="s">
        <v>117</v>
      </c>
      <c r="C19" s="3" t="s">
        <v>117</v>
      </c>
      <c r="D19" s="3" t="s">
        <v>118</v>
      </c>
      <c r="E19" s="4" t="s">
        <v>401</v>
      </c>
      <c r="F19" s="5">
        <v>51682000</v>
      </c>
      <c r="G19" s="5">
        <v>54719640.230999999</v>
      </c>
      <c r="H19" s="5">
        <v>59930000</v>
      </c>
      <c r="I19" s="5">
        <v>64305000</v>
      </c>
      <c r="L19" s="82" t="s">
        <v>358</v>
      </c>
      <c r="M19" s="3" t="s">
        <v>117</v>
      </c>
      <c r="N19" s="3" t="s">
        <v>118</v>
      </c>
      <c r="O19" s="4" t="s">
        <v>401</v>
      </c>
      <c r="P19" s="5">
        <v>51682000</v>
      </c>
      <c r="Q19" s="5">
        <v>54719640.230999999</v>
      </c>
      <c r="R19" s="5">
        <v>59930000</v>
      </c>
      <c r="S19" s="5">
        <v>64305000</v>
      </c>
      <c r="V19" s="82" t="s">
        <v>358</v>
      </c>
      <c r="W19" s="3" t="s">
        <v>117</v>
      </c>
      <c r="X19" s="3" t="s">
        <v>118</v>
      </c>
      <c r="Y19" s="4" t="s">
        <v>401</v>
      </c>
      <c r="Z19" s="5">
        <v>0</v>
      </c>
      <c r="AA19" s="5">
        <v>-6.999969482421875E-4</v>
      </c>
      <c r="AB19" s="5">
        <v>0</v>
      </c>
      <c r="AC19" s="5">
        <v>-709000</v>
      </c>
    </row>
    <row r="20" spans="1:29" x14ac:dyDescent="0.25">
      <c r="A20" s="82" t="s">
        <v>358</v>
      </c>
      <c r="B20" s="82" t="s">
        <v>119</v>
      </c>
      <c r="C20" s="3" t="s">
        <v>119</v>
      </c>
      <c r="D20" s="3" t="s">
        <v>120</v>
      </c>
      <c r="E20" s="4" t="s">
        <v>401</v>
      </c>
      <c r="F20" s="5">
        <v>35406000</v>
      </c>
      <c r="G20" s="5">
        <v>37899000</v>
      </c>
      <c r="H20" s="5">
        <v>41455554</v>
      </c>
      <c r="I20" s="5">
        <v>45255839</v>
      </c>
      <c r="L20" s="82" t="s">
        <v>358</v>
      </c>
      <c r="M20" s="3" t="s">
        <v>119</v>
      </c>
      <c r="N20" s="3" t="s">
        <v>120</v>
      </c>
      <c r="O20" s="4" t="s">
        <v>401</v>
      </c>
      <c r="P20" s="5">
        <v>35406000</v>
      </c>
      <c r="Q20" s="5">
        <v>37899000</v>
      </c>
      <c r="R20" s="5">
        <v>41455554</v>
      </c>
      <c r="S20" s="5">
        <v>45255839</v>
      </c>
      <c r="V20" s="82" t="s">
        <v>358</v>
      </c>
      <c r="W20" s="3" t="s">
        <v>119</v>
      </c>
      <c r="X20" s="3" t="s">
        <v>120</v>
      </c>
      <c r="Y20" s="4" t="s">
        <v>401</v>
      </c>
      <c r="Z20" s="5">
        <v>0</v>
      </c>
      <c r="AA20" s="5">
        <v>0</v>
      </c>
      <c r="AB20" s="5">
        <v>0</v>
      </c>
      <c r="AC20" s="5">
        <v>19</v>
      </c>
    </row>
    <row r="21" spans="1:29" x14ac:dyDescent="0.25">
      <c r="A21" s="82" t="s">
        <v>358</v>
      </c>
      <c r="B21" s="82" t="s">
        <v>121</v>
      </c>
      <c r="C21" s="3" t="s">
        <v>121</v>
      </c>
      <c r="D21" s="3" t="s">
        <v>122</v>
      </c>
      <c r="E21" s="4" t="s">
        <v>401</v>
      </c>
      <c r="F21" s="5">
        <v>25008213.732000001</v>
      </c>
      <c r="G21" s="5">
        <v>24497000</v>
      </c>
      <c r="H21" s="5">
        <v>29216354.219000001</v>
      </c>
      <c r="I21" s="5">
        <v>29049548.157000002</v>
      </c>
      <c r="L21" s="82" t="s">
        <v>358</v>
      </c>
      <c r="M21" s="3" t="s">
        <v>121</v>
      </c>
      <c r="N21" s="3" t="s">
        <v>122</v>
      </c>
      <c r="O21" s="4" t="s">
        <v>401</v>
      </c>
      <c r="P21" s="5">
        <v>25008213.732000001</v>
      </c>
      <c r="Q21" s="5">
        <v>24497000</v>
      </c>
      <c r="R21" s="5">
        <v>29216354.219000001</v>
      </c>
      <c r="S21" s="5">
        <v>29049548.157000002</v>
      </c>
      <c r="V21" s="82" t="s">
        <v>358</v>
      </c>
      <c r="W21" s="3" t="s">
        <v>121</v>
      </c>
      <c r="X21" s="3" t="s">
        <v>122</v>
      </c>
      <c r="Y21" s="4" t="s">
        <v>401</v>
      </c>
      <c r="Z21" s="5">
        <v>0</v>
      </c>
      <c r="AA21" s="5">
        <v>0</v>
      </c>
      <c r="AB21" s="5">
        <v>-1852999.9999899939</v>
      </c>
      <c r="AC21" s="5">
        <v>-386.48678454384208</v>
      </c>
    </row>
    <row r="22" spans="1:29" x14ac:dyDescent="0.25">
      <c r="A22" s="82" t="s">
        <v>309</v>
      </c>
      <c r="B22" s="82" t="s">
        <v>285</v>
      </c>
      <c r="C22" s="3" t="s">
        <v>551</v>
      </c>
      <c r="D22" s="3" t="s">
        <v>550</v>
      </c>
      <c r="E22" s="4" t="s">
        <v>401</v>
      </c>
      <c r="F22" s="5">
        <v>75208000</v>
      </c>
      <c r="G22" s="5">
        <v>79571000</v>
      </c>
      <c r="H22" s="5">
        <v>83106938</v>
      </c>
      <c r="I22" s="5">
        <v>92107376</v>
      </c>
      <c r="L22" s="82" t="s">
        <v>311</v>
      </c>
      <c r="M22" s="3" t="s">
        <v>123</v>
      </c>
      <c r="N22" s="3" t="s">
        <v>124</v>
      </c>
      <c r="O22" s="4" t="s">
        <v>401</v>
      </c>
      <c r="P22" s="5">
        <v>258929296.45899999</v>
      </c>
      <c r="Q22" s="5">
        <v>274792000</v>
      </c>
      <c r="R22" s="5">
        <v>296230000</v>
      </c>
      <c r="S22" s="5">
        <v>324130769.63999999</v>
      </c>
      <c r="V22" s="82" t="s">
        <v>311</v>
      </c>
      <c r="W22" s="3" t="s">
        <v>123</v>
      </c>
      <c r="X22" s="3" t="s">
        <v>124</v>
      </c>
      <c r="Y22" s="4" t="s">
        <v>401</v>
      </c>
      <c r="Z22" s="5">
        <v>0</v>
      </c>
      <c r="AA22" s="5">
        <v>0</v>
      </c>
      <c r="AB22" s="5">
        <v>0</v>
      </c>
      <c r="AC22" s="5">
        <v>-10767000.002899945</v>
      </c>
    </row>
    <row r="23" spans="1:29" x14ac:dyDescent="0.25">
      <c r="A23" s="82" t="s">
        <v>309</v>
      </c>
      <c r="B23" s="82" t="s">
        <v>285</v>
      </c>
      <c r="C23" s="3" t="s">
        <v>549</v>
      </c>
      <c r="D23" s="3" t="s">
        <v>548</v>
      </c>
      <c r="E23" s="4" t="s">
        <v>401</v>
      </c>
      <c r="F23" s="5">
        <v>40085646.377999999</v>
      </c>
      <c r="G23" s="5">
        <v>42904389.829999998</v>
      </c>
      <c r="H23" s="5">
        <v>45695000</v>
      </c>
      <c r="I23" s="5">
        <v>50149857.572999999</v>
      </c>
      <c r="L23" s="82" t="s">
        <v>326</v>
      </c>
      <c r="M23" s="3" t="s">
        <v>125</v>
      </c>
      <c r="N23" s="3" t="s">
        <v>126</v>
      </c>
      <c r="O23" s="4" t="s">
        <v>401</v>
      </c>
      <c r="P23" s="5">
        <v>114342235.23999999</v>
      </c>
      <c r="Q23" s="5">
        <v>124625604.62</v>
      </c>
      <c r="R23" s="5">
        <v>134280157.25</v>
      </c>
      <c r="S23" s="5">
        <v>141573180.98999998</v>
      </c>
      <c r="V23" s="82" t="s">
        <v>326</v>
      </c>
      <c r="W23" s="3" t="s">
        <v>125</v>
      </c>
      <c r="X23" s="3" t="s">
        <v>126</v>
      </c>
      <c r="Y23" s="4" t="s">
        <v>401</v>
      </c>
      <c r="Z23" s="5">
        <v>0</v>
      </c>
      <c r="AA23" s="5">
        <v>-3113160.1380216181</v>
      </c>
      <c r="AB23" s="5">
        <v>-2433726.2386576682</v>
      </c>
      <c r="AC23" s="5">
        <v>-2459069.1124179363</v>
      </c>
    </row>
    <row r="24" spans="1:29" x14ac:dyDescent="0.25">
      <c r="A24" s="82" t="s">
        <v>309</v>
      </c>
      <c r="B24" s="82" t="s">
        <v>285</v>
      </c>
      <c r="C24" s="3" t="s">
        <v>547</v>
      </c>
      <c r="D24" s="3" t="s">
        <v>546</v>
      </c>
      <c r="E24" s="4" t="s">
        <v>401</v>
      </c>
      <c r="F24" s="5">
        <v>41220000</v>
      </c>
      <c r="G24" s="5">
        <v>44059000</v>
      </c>
      <c r="H24" s="5">
        <v>48013000</v>
      </c>
      <c r="I24" s="5">
        <v>52919660</v>
      </c>
      <c r="L24" s="82" t="s">
        <v>326</v>
      </c>
      <c r="M24" s="87" t="s">
        <v>127</v>
      </c>
      <c r="N24" s="87" t="s">
        <v>128</v>
      </c>
      <c r="O24" s="4" t="s">
        <v>401</v>
      </c>
      <c r="P24" s="5">
        <v>59453000</v>
      </c>
      <c r="Q24" s="5">
        <v>60717000</v>
      </c>
      <c r="R24" s="5">
        <v>62641054.969999999</v>
      </c>
      <c r="S24" s="5">
        <v>65641970</v>
      </c>
      <c r="V24" s="82" t="s">
        <v>326</v>
      </c>
      <c r="W24" s="87" t="s">
        <v>127</v>
      </c>
      <c r="X24" s="87" t="s">
        <v>128</v>
      </c>
      <c r="Y24" s="4" t="s">
        <v>401</v>
      </c>
      <c r="Z24" s="5">
        <v>0</v>
      </c>
      <c r="AA24" s="5">
        <v>-1759491.6888500005</v>
      </c>
      <c r="AB24" s="5">
        <v>-1156999.9996999949</v>
      </c>
      <c r="AC24" s="5">
        <v>5.0000846385955811E-5</v>
      </c>
    </row>
    <row r="25" spans="1:29" x14ac:dyDescent="0.25">
      <c r="A25" s="82" t="s">
        <v>311</v>
      </c>
      <c r="B25" s="82" t="s">
        <v>123</v>
      </c>
      <c r="C25" s="87" t="s">
        <v>123</v>
      </c>
      <c r="D25" s="87" t="s">
        <v>124</v>
      </c>
      <c r="E25" s="4" t="s">
        <v>401</v>
      </c>
      <c r="F25" s="5">
        <v>258929296.45899999</v>
      </c>
      <c r="G25" s="5">
        <v>274792000</v>
      </c>
      <c r="H25" s="5">
        <v>296230000</v>
      </c>
      <c r="I25" s="5">
        <v>324130769.63999999</v>
      </c>
      <c r="L25" s="82" t="s">
        <v>326</v>
      </c>
      <c r="M25" s="3" t="s">
        <v>129</v>
      </c>
      <c r="N25" s="3" t="s">
        <v>130</v>
      </c>
      <c r="O25" s="4" t="s">
        <v>401</v>
      </c>
      <c r="P25" s="5">
        <v>42343866.828999996</v>
      </c>
      <c r="Q25" s="5">
        <v>49205801.283</v>
      </c>
      <c r="R25" s="5">
        <v>50866161.100999996</v>
      </c>
      <c r="S25" s="5">
        <v>54661592.195</v>
      </c>
      <c r="V25" s="82" t="s">
        <v>326</v>
      </c>
      <c r="W25" s="3" t="s">
        <v>129</v>
      </c>
      <c r="X25" s="3" t="s">
        <v>130</v>
      </c>
      <c r="Y25" s="4" t="s">
        <v>401</v>
      </c>
      <c r="Z25" s="5">
        <v>0</v>
      </c>
      <c r="AA25" s="5">
        <v>-822620.08201346546</v>
      </c>
      <c r="AB25" s="5">
        <v>-1185176.5665007979</v>
      </c>
      <c r="AC25" s="5">
        <v>-1240792.3330339789</v>
      </c>
    </row>
    <row r="26" spans="1:29" x14ac:dyDescent="0.25">
      <c r="A26" s="82" t="s">
        <v>326</v>
      </c>
      <c r="B26" s="82" t="s">
        <v>125</v>
      </c>
      <c r="C26" s="3" t="s">
        <v>125</v>
      </c>
      <c r="D26" s="3" t="s">
        <v>126</v>
      </c>
      <c r="E26" s="4" t="s">
        <v>401</v>
      </c>
      <c r="F26" s="5">
        <v>114342235.23999999</v>
      </c>
      <c r="G26" s="5">
        <v>124625604.62</v>
      </c>
      <c r="H26" s="5">
        <v>134280157.25</v>
      </c>
      <c r="I26" s="5">
        <v>141573180.98999998</v>
      </c>
      <c r="L26" s="82" t="s">
        <v>326</v>
      </c>
      <c r="M26" s="3" t="s">
        <v>131</v>
      </c>
      <c r="N26" s="3" t="s">
        <v>132</v>
      </c>
      <c r="O26" s="4" t="s">
        <v>401</v>
      </c>
      <c r="P26" s="5">
        <v>85316000</v>
      </c>
      <c r="Q26" s="5">
        <v>87401044.368000001</v>
      </c>
      <c r="R26" s="5">
        <v>88759000</v>
      </c>
      <c r="S26" s="5">
        <v>93208000</v>
      </c>
      <c r="V26" s="82" t="s">
        <v>326</v>
      </c>
      <c r="W26" s="3" t="s">
        <v>131</v>
      </c>
      <c r="X26" s="3" t="s">
        <v>132</v>
      </c>
      <c r="Y26" s="4" t="s">
        <v>401</v>
      </c>
      <c r="Z26" s="5">
        <v>0</v>
      </c>
      <c r="AA26" s="5">
        <v>-3292515.615350008</v>
      </c>
      <c r="AB26" s="5">
        <v>-1819000</v>
      </c>
      <c r="AC26" s="5">
        <v>-2248000</v>
      </c>
    </row>
    <row r="27" spans="1:29" x14ac:dyDescent="0.25">
      <c r="A27" s="82" t="s">
        <v>326</v>
      </c>
      <c r="B27" s="82" t="s">
        <v>127</v>
      </c>
      <c r="C27" s="3" t="s">
        <v>127</v>
      </c>
      <c r="D27" s="3" t="s">
        <v>128</v>
      </c>
      <c r="E27" s="4" t="s">
        <v>401</v>
      </c>
      <c r="F27" s="5">
        <v>59453000</v>
      </c>
      <c r="G27" s="5">
        <v>60717000</v>
      </c>
      <c r="H27" s="5">
        <v>62641054.969999999</v>
      </c>
      <c r="I27" s="5">
        <v>65641970</v>
      </c>
      <c r="L27" s="82" t="s">
        <v>326</v>
      </c>
      <c r="M27" s="3" t="s">
        <v>133</v>
      </c>
      <c r="N27" s="3" t="s">
        <v>134</v>
      </c>
      <c r="O27" s="4" t="s">
        <v>401</v>
      </c>
      <c r="P27" s="5">
        <v>38409689.375</v>
      </c>
      <c r="Q27" s="5">
        <v>42664000</v>
      </c>
      <c r="R27" s="5">
        <v>45995456.424999997</v>
      </c>
      <c r="S27" s="5">
        <v>48766292.011999995</v>
      </c>
      <c r="V27" s="82" t="s">
        <v>326</v>
      </c>
      <c r="W27" s="3" t="s">
        <v>133</v>
      </c>
      <c r="X27" s="3" t="s">
        <v>134</v>
      </c>
      <c r="Y27" s="4" t="s">
        <v>401</v>
      </c>
      <c r="Z27" s="5">
        <v>0</v>
      </c>
      <c r="AA27" s="5">
        <v>-77000</v>
      </c>
      <c r="AB27" s="5">
        <v>-3.2499432563781738E-4</v>
      </c>
      <c r="AC27" s="5">
        <v>-103146.46520599723</v>
      </c>
    </row>
    <row r="28" spans="1:29" x14ac:dyDescent="0.25">
      <c r="A28" s="82" t="s">
        <v>326</v>
      </c>
      <c r="B28" s="82" t="s">
        <v>129</v>
      </c>
      <c r="C28" s="3" t="s">
        <v>129</v>
      </c>
      <c r="D28" s="3" t="s">
        <v>130</v>
      </c>
      <c r="E28" s="4" t="s">
        <v>401</v>
      </c>
      <c r="F28" s="5">
        <v>42343866.828999996</v>
      </c>
      <c r="G28" s="5">
        <v>49205801.283</v>
      </c>
      <c r="H28" s="5">
        <v>50866161.100999996</v>
      </c>
      <c r="I28" s="5">
        <v>54661592.195</v>
      </c>
      <c r="L28" s="82" t="s">
        <v>326</v>
      </c>
      <c r="M28" s="3" t="s">
        <v>135</v>
      </c>
      <c r="N28" s="3" t="s">
        <v>136</v>
      </c>
      <c r="O28" s="4" t="s">
        <v>401</v>
      </c>
      <c r="P28" s="5">
        <v>73086000</v>
      </c>
      <c r="Q28" s="5">
        <v>75939937</v>
      </c>
      <c r="R28" s="5">
        <v>80805053</v>
      </c>
      <c r="S28" s="5">
        <v>85447786</v>
      </c>
      <c r="V28" s="82" t="s">
        <v>326</v>
      </c>
      <c r="W28" s="3" t="s">
        <v>135</v>
      </c>
      <c r="X28" s="3" t="s">
        <v>136</v>
      </c>
      <c r="Y28" s="4" t="s">
        <v>401</v>
      </c>
      <c r="Z28" s="5">
        <v>0</v>
      </c>
      <c r="AA28" s="5">
        <v>-465378</v>
      </c>
      <c r="AB28" s="5">
        <v>0</v>
      </c>
      <c r="AC28" s="5">
        <v>-3959662.5423852056</v>
      </c>
    </row>
    <row r="29" spans="1:29" x14ac:dyDescent="0.25">
      <c r="A29" s="82" t="s">
        <v>326</v>
      </c>
      <c r="B29" s="82" t="s">
        <v>131</v>
      </c>
      <c r="C29" s="3" t="s">
        <v>131</v>
      </c>
      <c r="D29" s="3" t="s">
        <v>132</v>
      </c>
      <c r="E29" s="4" t="s">
        <v>401</v>
      </c>
      <c r="F29" s="5">
        <v>85316000</v>
      </c>
      <c r="G29" s="5">
        <v>87401044.368000001</v>
      </c>
      <c r="H29" s="5">
        <v>88759000</v>
      </c>
      <c r="I29" s="5">
        <v>93208000</v>
      </c>
      <c r="L29" s="82" t="s">
        <v>350</v>
      </c>
      <c r="M29" s="3" t="s">
        <v>137</v>
      </c>
      <c r="N29" s="3" t="s">
        <v>138</v>
      </c>
      <c r="O29" s="4" t="s">
        <v>401</v>
      </c>
      <c r="P29" s="5">
        <v>188014839.73699999</v>
      </c>
      <c r="Q29" s="5">
        <v>186409630.35699999</v>
      </c>
      <c r="R29" s="5">
        <v>196955920.75</v>
      </c>
      <c r="S29" s="5">
        <v>213007298.42000002</v>
      </c>
      <c r="V29" s="82" t="s">
        <v>350</v>
      </c>
      <c r="W29" s="3" t="s">
        <v>137</v>
      </c>
      <c r="X29" s="3" t="s">
        <v>138</v>
      </c>
      <c r="Y29" s="4" t="s">
        <v>401</v>
      </c>
      <c r="Z29" s="5">
        <v>0</v>
      </c>
      <c r="AA29" s="5">
        <v>4.0802359580993652E-4</v>
      </c>
      <c r="AB29" s="5">
        <v>-3877932.149620682</v>
      </c>
      <c r="AC29" s="5">
        <v>-1817866.6251913011</v>
      </c>
    </row>
    <row r="30" spans="1:29" x14ac:dyDescent="0.25">
      <c r="A30" s="82" t="s">
        <v>326</v>
      </c>
      <c r="B30" s="82" t="s">
        <v>133</v>
      </c>
      <c r="C30" s="3" t="s">
        <v>133</v>
      </c>
      <c r="D30" s="3" t="s">
        <v>134</v>
      </c>
      <c r="E30" s="4" t="s">
        <v>401</v>
      </c>
      <c r="F30" s="5">
        <v>38409689.375</v>
      </c>
      <c r="G30" s="5">
        <v>42664000</v>
      </c>
      <c r="H30" s="5">
        <v>45995456.424999997</v>
      </c>
      <c r="I30" s="5">
        <v>48766292.011999995</v>
      </c>
      <c r="L30" s="82" t="s">
        <v>381</v>
      </c>
      <c r="M30" s="3" t="s">
        <v>139</v>
      </c>
      <c r="N30" s="3" t="s">
        <v>140</v>
      </c>
      <c r="O30" s="4" t="s">
        <v>401</v>
      </c>
      <c r="P30" s="5">
        <v>72783297.474000007</v>
      </c>
      <c r="Q30" s="5">
        <v>74543672</v>
      </c>
      <c r="R30" s="5">
        <v>70765618.472000003</v>
      </c>
      <c r="S30" s="5">
        <v>72027234.335000008</v>
      </c>
      <c r="V30" s="82" t="s">
        <v>381</v>
      </c>
      <c r="W30" s="3" t="s">
        <v>139</v>
      </c>
      <c r="X30" s="3" t="s">
        <v>140</v>
      </c>
      <c r="Y30" s="4" t="s">
        <v>401</v>
      </c>
      <c r="Z30" s="5">
        <v>0</v>
      </c>
      <c r="AA30" s="5">
        <v>0</v>
      </c>
      <c r="AB30" s="5">
        <v>-4498702.481603004</v>
      </c>
      <c r="AC30" s="5">
        <v>6007000.000180006</v>
      </c>
    </row>
    <row r="31" spans="1:29" x14ac:dyDescent="0.25">
      <c r="A31" s="82" t="s">
        <v>326</v>
      </c>
      <c r="B31" s="82" t="s">
        <v>135</v>
      </c>
      <c r="C31" s="3" t="s">
        <v>135</v>
      </c>
      <c r="D31" s="3" t="s">
        <v>136</v>
      </c>
      <c r="E31" s="4" t="s">
        <v>401</v>
      </c>
      <c r="F31" s="5">
        <v>73086000</v>
      </c>
      <c r="G31" s="5">
        <v>75939937</v>
      </c>
      <c r="H31" s="5">
        <v>80805053</v>
      </c>
      <c r="I31" s="5">
        <v>85447786</v>
      </c>
      <c r="L31" s="82" t="s">
        <v>381</v>
      </c>
      <c r="M31" s="90" t="s">
        <v>141</v>
      </c>
      <c r="N31" s="88" t="s">
        <v>142</v>
      </c>
      <c r="O31" s="4" t="s">
        <v>401</v>
      </c>
      <c r="P31" s="5">
        <v>51150000</v>
      </c>
      <c r="Q31" s="5">
        <v>53795000</v>
      </c>
      <c r="R31" s="5">
        <v>58957000</v>
      </c>
      <c r="S31" s="5">
        <v>63049124.410999998</v>
      </c>
      <c r="V31" s="82" t="s">
        <v>381</v>
      </c>
      <c r="W31" s="90" t="s">
        <v>141</v>
      </c>
      <c r="X31" s="88" t="s">
        <v>142</v>
      </c>
      <c r="Y31" s="4" t="s">
        <v>401</v>
      </c>
      <c r="Z31" s="5">
        <v>0</v>
      </c>
      <c r="AA31" s="5">
        <v>475.16142115741968</v>
      </c>
      <c r="AB31" s="5">
        <v>-89.518841199576855</v>
      </c>
      <c r="AC31" s="5">
        <v>933712.5353974998</v>
      </c>
    </row>
    <row r="32" spans="1:29" x14ac:dyDescent="0.25">
      <c r="A32" s="82" t="s">
        <v>350</v>
      </c>
      <c r="B32" s="82" t="s">
        <v>137</v>
      </c>
      <c r="C32" s="90" t="s">
        <v>137</v>
      </c>
      <c r="D32" s="88" t="s">
        <v>138</v>
      </c>
      <c r="E32" s="4" t="s">
        <v>401</v>
      </c>
      <c r="F32" s="5">
        <v>188014839.73699999</v>
      </c>
      <c r="G32" s="5">
        <v>186409630.35699999</v>
      </c>
      <c r="H32" s="5">
        <v>196955920.75</v>
      </c>
      <c r="I32" s="5">
        <v>213007298.42000002</v>
      </c>
      <c r="L32" s="82" t="s">
        <v>381</v>
      </c>
      <c r="M32" s="3" t="s">
        <v>143</v>
      </c>
      <c r="N32" s="3" t="s">
        <v>144</v>
      </c>
      <c r="O32" s="4" t="s">
        <v>401</v>
      </c>
      <c r="P32" s="5">
        <v>39006280.401000001</v>
      </c>
      <c r="Q32" s="5">
        <v>40230000</v>
      </c>
      <c r="R32" s="5">
        <v>38528230.993000001</v>
      </c>
      <c r="S32" s="5">
        <v>38633900.065000005</v>
      </c>
      <c r="V32" s="82" t="s">
        <v>381</v>
      </c>
      <c r="W32" s="3" t="s">
        <v>143</v>
      </c>
      <c r="X32" s="3" t="s">
        <v>144</v>
      </c>
      <c r="Y32" s="4" t="s">
        <v>401</v>
      </c>
      <c r="Z32" s="5">
        <v>0</v>
      </c>
      <c r="AA32" s="5">
        <v>0</v>
      </c>
      <c r="AB32" s="5">
        <v>-2348568.8197581694</v>
      </c>
      <c r="AC32" s="5">
        <v>2502999.9997899979</v>
      </c>
    </row>
    <row r="33" spans="1:29" x14ac:dyDescent="0.25">
      <c r="A33" s="82" t="s">
        <v>381</v>
      </c>
      <c r="B33" s="82" t="s">
        <v>139</v>
      </c>
      <c r="C33" s="3" t="s">
        <v>139</v>
      </c>
      <c r="D33" s="3" t="s">
        <v>140</v>
      </c>
      <c r="E33" s="4" t="s">
        <v>401</v>
      </c>
      <c r="F33" s="5">
        <v>72783297.474000007</v>
      </c>
      <c r="G33" s="5">
        <v>74543672</v>
      </c>
      <c r="H33" s="5">
        <v>70765618.472000003</v>
      </c>
      <c r="I33" s="5">
        <v>72027234.335000008</v>
      </c>
      <c r="L33" s="82" t="s">
        <v>328</v>
      </c>
      <c r="M33" s="3" t="s">
        <v>145</v>
      </c>
      <c r="N33" s="3" t="s">
        <v>146</v>
      </c>
      <c r="O33" s="4" t="s">
        <v>401</v>
      </c>
      <c r="P33" s="5">
        <v>259609836.69</v>
      </c>
      <c r="Q33" s="5">
        <v>250885992.11300001</v>
      </c>
      <c r="R33" s="5">
        <v>276488690.19999999</v>
      </c>
      <c r="S33" s="5">
        <v>303307864.19999999</v>
      </c>
      <c r="V33" s="82" t="s">
        <v>328</v>
      </c>
      <c r="W33" s="3" t="s">
        <v>145</v>
      </c>
      <c r="X33" s="3" t="s">
        <v>146</v>
      </c>
      <c r="Y33" s="4" t="s">
        <v>401</v>
      </c>
      <c r="Z33" s="5">
        <v>0</v>
      </c>
      <c r="AA33" s="5">
        <v>41.311673730611801</v>
      </c>
      <c r="AB33" s="5">
        <v>377.33444833755493</v>
      </c>
      <c r="AC33" s="5">
        <v>285887.35086303949</v>
      </c>
    </row>
    <row r="34" spans="1:29" x14ac:dyDescent="0.25">
      <c r="A34" s="82" t="s">
        <v>381</v>
      </c>
      <c r="B34" s="82" t="s">
        <v>141</v>
      </c>
      <c r="C34" s="3" t="s">
        <v>141</v>
      </c>
      <c r="D34" s="3" t="s">
        <v>142</v>
      </c>
      <c r="E34" s="4" t="s">
        <v>401</v>
      </c>
      <c r="F34" s="5">
        <v>51150000</v>
      </c>
      <c r="G34" s="5">
        <v>53795000</v>
      </c>
      <c r="H34" s="5">
        <v>58957000</v>
      </c>
      <c r="I34" s="5">
        <v>63049124.410999998</v>
      </c>
      <c r="L34" s="82" t="s">
        <v>354</v>
      </c>
      <c r="M34" s="3" t="s">
        <v>147</v>
      </c>
      <c r="N34" s="3" t="s">
        <v>148</v>
      </c>
      <c r="O34" s="4" t="s">
        <v>401</v>
      </c>
      <c r="P34" s="5">
        <v>44187479.509999998</v>
      </c>
      <c r="Q34" s="5">
        <v>53008100.034000002</v>
      </c>
      <c r="R34" s="5">
        <v>58035744.338999994</v>
      </c>
      <c r="S34" s="5">
        <v>63711926.432999998</v>
      </c>
      <c r="V34" s="82" t="s">
        <v>354</v>
      </c>
      <c r="W34" s="3" t="s">
        <v>147</v>
      </c>
      <c r="X34" s="3" t="s">
        <v>148</v>
      </c>
      <c r="Y34" s="4" t="s">
        <v>401</v>
      </c>
      <c r="Z34" s="5">
        <v>0</v>
      </c>
      <c r="AA34" s="5">
        <v>6.5586277097463608</v>
      </c>
      <c r="AB34" s="5">
        <v>-327.21354769915342</v>
      </c>
      <c r="AC34" s="5">
        <v>-4023969.2363103107</v>
      </c>
    </row>
    <row r="35" spans="1:29" x14ac:dyDescent="0.25">
      <c r="A35" s="82" t="s">
        <v>381</v>
      </c>
      <c r="B35" s="82" t="s">
        <v>143</v>
      </c>
      <c r="C35" s="3" t="s">
        <v>143</v>
      </c>
      <c r="D35" s="3" t="s">
        <v>144</v>
      </c>
      <c r="E35" s="4" t="s">
        <v>401</v>
      </c>
      <c r="F35" s="5">
        <v>39006280.401000001</v>
      </c>
      <c r="G35" s="5">
        <v>40230000</v>
      </c>
      <c r="H35" s="5">
        <v>38528230.993000001</v>
      </c>
      <c r="I35" s="5">
        <v>38633900.065000005</v>
      </c>
      <c r="L35" s="82" t="s">
        <v>354</v>
      </c>
      <c r="M35" s="89" t="s">
        <v>149</v>
      </c>
      <c r="N35" s="88" t="s">
        <v>150</v>
      </c>
      <c r="O35" s="4" t="s">
        <v>401</v>
      </c>
      <c r="P35" s="5">
        <v>77479474.621999994</v>
      </c>
      <c r="Q35" s="5">
        <v>79579047.283000007</v>
      </c>
      <c r="R35" s="5">
        <v>83359996.743000001</v>
      </c>
      <c r="S35" s="5">
        <v>93513698.564999998</v>
      </c>
      <c r="V35" s="82" t="s">
        <v>354</v>
      </c>
      <c r="W35" s="89" t="s">
        <v>149</v>
      </c>
      <c r="X35" s="88" t="s">
        <v>150</v>
      </c>
      <c r="Y35" s="4" t="s">
        <v>401</v>
      </c>
      <c r="Z35" s="5">
        <v>0</v>
      </c>
      <c r="AA35" s="5">
        <v>42.761139869689941</v>
      </c>
      <c r="AB35" s="5">
        <v>-17.856189981102943</v>
      </c>
      <c r="AC35" s="5">
        <v>228437.49524083734</v>
      </c>
    </row>
    <row r="36" spans="1:29" x14ac:dyDescent="0.25">
      <c r="A36" s="82" t="s">
        <v>328</v>
      </c>
      <c r="B36" s="82" t="s">
        <v>145</v>
      </c>
      <c r="C36" s="89" t="s">
        <v>145</v>
      </c>
      <c r="D36" s="88" t="s">
        <v>146</v>
      </c>
      <c r="E36" s="4" t="s">
        <v>401</v>
      </c>
      <c r="F36" s="5">
        <v>259609836.69</v>
      </c>
      <c r="G36" s="5">
        <v>250885992.11300001</v>
      </c>
      <c r="H36" s="5">
        <v>276488690.19999999</v>
      </c>
      <c r="I36" s="5">
        <v>303307864.19999999</v>
      </c>
      <c r="L36" s="82" t="s">
        <v>354</v>
      </c>
      <c r="M36" s="3" t="s">
        <v>151</v>
      </c>
      <c r="N36" s="3" t="s">
        <v>152</v>
      </c>
      <c r="O36" s="4" t="s">
        <v>401</v>
      </c>
      <c r="P36" s="5">
        <v>65003000</v>
      </c>
      <c r="Q36" s="5">
        <v>62187267.163999997</v>
      </c>
      <c r="R36" s="5">
        <v>62935000</v>
      </c>
      <c r="S36" s="5">
        <v>75916478.147</v>
      </c>
      <c r="V36" s="82" t="s">
        <v>354</v>
      </c>
      <c r="W36" s="3" t="s">
        <v>151</v>
      </c>
      <c r="X36" s="3" t="s">
        <v>152</v>
      </c>
      <c r="Y36" s="4" t="s">
        <v>401</v>
      </c>
      <c r="Z36" s="5">
        <v>0</v>
      </c>
      <c r="AA36" s="5">
        <v>-106051.80136764795</v>
      </c>
      <c r="AB36" s="5">
        <v>58.050808951258659</v>
      </c>
      <c r="AC36" s="5">
        <v>-7766578.8561414033</v>
      </c>
    </row>
    <row r="37" spans="1:29" x14ac:dyDescent="0.25">
      <c r="A37" s="82" t="s">
        <v>354</v>
      </c>
      <c r="B37" s="82" t="s">
        <v>147</v>
      </c>
      <c r="C37" s="3" t="s">
        <v>147</v>
      </c>
      <c r="D37" s="3" t="s">
        <v>148</v>
      </c>
      <c r="E37" s="4" t="s">
        <v>401</v>
      </c>
      <c r="F37" s="5">
        <v>44187479.509999998</v>
      </c>
      <c r="G37" s="5">
        <v>53008100.034000002</v>
      </c>
      <c r="H37" s="5">
        <v>58035744.338999994</v>
      </c>
      <c r="I37" s="5">
        <v>63711926.432999998</v>
      </c>
      <c r="L37" s="82" t="s">
        <v>346</v>
      </c>
      <c r="M37" s="3" t="s">
        <v>153</v>
      </c>
      <c r="N37" s="3" t="s">
        <v>154</v>
      </c>
      <c r="O37" s="4" t="s">
        <v>401</v>
      </c>
      <c r="P37" s="5">
        <v>89699494</v>
      </c>
      <c r="Q37" s="5">
        <v>90553060</v>
      </c>
      <c r="R37" s="5">
        <v>96551570</v>
      </c>
      <c r="S37" s="5">
        <v>103057110</v>
      </c>
      <c r="V37" s="82" t="s">
        <v>346</v>
      </c>
      <c r="W37" s="3" t="s">
        <v>153</v>
      </c>
      <c r="X37" s="3" t="s">
        <v>154</v>
      </c>
      <c r="Y37" s="4" t="s">
        <v>401</v>
      </c>
      <c r="Z37" s="5">
        <v>0</v>
      </c>
      <c r="AA37" s="5">
        <v>26940</v>
      </c>
      <c r="AB37" s="5">
        <v>0</v>
      </c>
      <c r="AC37" s="5">
        <v>-1609999.9999999553</v>
      </c>
    </row>
    <row r="38" spans="1:29" x14ac:dyDescent="0.25">
      <c r="A38" s="82" t="s">
        <v>354</v>
      </c>
      <c r="B38" s="82" t="s">
        <v>149</v>
      </c>
      <c r="C38" s="3" t="s">
        <v>149</v>
      </c>
      <c r="D38" s="3" t="s">
        <v>150</v>
      </c>
      <c r="E38" s="4" t="s">
        <v>401</v>
      </c>
      <c r="F38" s="5">
        <v>77479474.621999994</v>
      </c>
      <c r="G38" s="5">
        <v>79579047.283000007</v>
      </c>
      <c r="H38" s="5">
        <v>83359996.743000001</v>
      </c>
      <c r="I38" s="5">
        <v>93513698.564999998</v>
      </c>
      <c r="L38" s="82" t="s">
        <v>346</v>
      </c>
      <c r="M38" s="3" t="s">
        <v>155</v>
      </c>
      <c r="N38" s="3" t="s">
        <v>156</v>
      </c>
      <c r="O38" s="4" t="s">
        <v>401</v>
      </c>
      <c r="P38" s="5">
        <v>93967000</v>
      </c>
      <c r="Q38" s="5">
        <v>96004000</v>
      </c>
      <c r="R38" s="5">
        <v>105845867.87</v>
      </c>
      <c r="S38" s="5">
        <v>111801174.28</v>
      </c>
      <c r="V38" s="82" t="s">
        <v>346</v>
      </c>
      <c r="W38" s="3" t="s">
        <v>155</v>
      </c>
      <c r="X38" s="3" t="s">
        <v>156</v>
      </c>
      <c r="Y38" s="4" t="s">
        <v>401</v>
      </c>
      <c r="Z38" s="5">
        <v>0</v>
      </c>
      <c r="AA38" s="5">
        <v>375991.0000000149</v>
      </c>
      <c r="AB38" s="5">
        <v>-3172358.0531856418</v>
      </c>
      <c r="AC38" s="5">
        <v>-4115536.2700604945</v>
      </c>
    </row>
    <row r="39" spans="1:29" x14ac:dyDescent="0.25">
      <c r="A39" s="82" t="s">
        <v>354</v>
      </c>
      <c r="B39" s="82" t="s">
        <v>151</v>
      </c>
      <c r="C39" s="3" t="s">
        <v>151</v>
      </c>
      <c r="D39" s="3" t="s">
        <v>152</v>
      </c>
      <c r="E39" s="4" t="s">
        <v>401</v>
      </c>
      <c r="F39" s="5">
        <v>65003000</v>
      </c>
      <c r="G39" s="5">
        <v>62187267.163999997</v>
      </c>
      <c r="H39" s="5">
        <v>62935000</v>
      </c>
      <c r="I39" s="5">
        <v>75916478.147</v>
      </c>
      <c r="L39" s="82" t="s">
        <v>346</v>
      </c>
      <c r="M39" s="3" t="s">
        <v>157</v>
      </c>
      <c r="N39" s="3" t="s">
        <v>158</v>
      </c>
      <c r="O39" s="4" t="s">
        <v>401</v>
      </c>
      <c r="P39" s="5">
        <v>43795000</v>
      </c>
      <c r="Q39" s="5">
        <v>45164000</v>
      </c>
      <c r="R39" s="5">
        <v>46739943.910000004</v>
      </c>
      <c r="S39" s="5">
        <v>51792000</v>
      </c>
      <c r="V39" s="82" t="s">
        <v>346</v>
      </c>
      <c r="W39" s="3" t="s">
        <v>157</v>
      </c>
      <c r="X39" s="3" t="s">
        <v>158</v>
      </c>
      <c r="Y39" s="4" t="s">
        <v>401</v>
      </c>
      <c r="Z39" s="5">
        <v>0</v>
      </c>
      <c r="AA39" s="5">
        <v>0</v>
      </c>
      <c r="AB39" s="5">
        <v>0</v>
      </c>
      <c r="AC39" s="5">
        <v>-2164479.9999999925</v>
      </c>
    </row>
    <row r="40" spans="1:29" x14ac:dyDescent="0.25">
      <c r="A40" s="82" t="s">
        <v>346</v>
      </c>
      <c r="B40" s="82" t="s">
        <v>153</v>
      </c>
      <c r="C40" s="3" t="s">
        <v>153</v>
      </c>
      <c r="D40" s="3" t="s">
        <v>154</v>
      </c>
      <c r="E40" s="4" t="s">
        <v>401</v>
      </c>
      <c r="F40" s="5">
        <v>89699494</v>
      </c>
      <c r="G40" s="5">
        <v>90553060</v>
      </c>
      <c r="H40" s="5">
        <v>96551570</v>
      </c>
      <c r="I40" s="5">
        <v>103057110</v>
      </c>
      <c r="L40" s="82" t="s">
        <v>379</v>
      </c>
      <c r="M40" s="3" t="s">
        <v>159</v>
      </c>
      <c r="N40" s="3" t="s">
        <v>160</v>
      </c>
      <c r="O40" s="4" t="s">
        <v>401</v>
      </c>
      <c r="P40" s="5">
        <v>26682623.231000002</v>
      </c>
      <c r="Q40" s="5">
        <v>27024227.348999999</v>
      </c>
      <c r="R40" s="5">
        <v>29145022.263999999</v>
      </c>
      <c r="S40" s="5">
        <v>28900205.989999998</v>
      </c>
      <c r="V40" s="82" t="s">
        <v>379</v>
      </c>
      <c r="W40" s="3" t="s">
        <v>159</v>
      </c>
      <c r="X40" s="3" t="s">
        <v>160</v>
      </c>
      <c r="Y40" s="4" t="s">
        <v>401</v>
      </c>
      <c r="Z40" s="5">
        <v>0</v>
      </c>
      <c r="AA40" s="5">
        <v>-4.0424615144729614E-4</v>
      </c>
      <c r="AB40" s="5">
        <v>-3.1001120805740356E-4</v>
      </c>
      <c r="AC40" s="5">
        <v>2.4000182747840881E-4</v>
      </c>
    </row>
    <row r="41" spans="1:29" x14ac:dyDescent="0.25">
      <c r="A41" s="82" t="s">
        <v>346</v>
      </c>
      <c r="B41" s="82" t="s">
        <v>155</v>
      </c>
      <c r="C41" s="3" t="s">
        <v>155</v>
      </c>
      <c r="D41" s="3" t="s">
        <v>156</v>
      </c>
      <c r="E41" s="4" t="s">
        <v>401</v>
      </c>
      <c r="F41" s="5">
        <v>93967000</v>
      </c>
      <c r="G41" s="5">
        <v>96004000</v>
      </c>
      <c r="H41" s="5">
        <v>105845867.87</v>
      </c>
      <c r="I41" s="5">
        <v>111801174.28</v>
      </c>
      <c r="L41" s="82" t="s">
        <v>379</v>
      </c>
      <c r="M41" s="3" t="s">
        <v>161</v>
      </c>
      <c r="N41" s="3" t="s">
        <v>162</v>
      </c>
      <c r="O41" s="4" t="s">
        <v>401</v>
      </c>
      <c r="P41" s="5">
        <v>21291000</v>
      </c>
      <c r="Q41" s="5">
        <v>19620308.728</v>
      </c>
      <c r="R41" s="5">
        <v>19547795.471000001</v>
      </c>
      <c r="S41" s="5">
        <v>22970225.276000001</v>
      </c>
      <c r="V41" s="82" t="s">
        <v>379</v>
      </c>
      <c r="W41" s="3" t="s">
        <v>161</v>
      </c>
      <c r="X41" s="3" t="s">
        <v>162</v>
      </c>
      <c r="Y41" s="4" t="s">
        <v>401</v>
      </c>
      <c r="Z41" s="5">
        <v>0</v>
      </c>
      <c r="AA41" s="5">
        <v>7.7996402978897095E-5</v>
      </c>
      <c r="AB41" s="5">
        <v>-5.4000318050384521E-4</v>
      </c>
      <c r="AC41" s="5">
        <v>1.90000981092453E-4</v>
      </c>
    </row>
    <row r="42" spans="1:29" x14ac:dyDescent="0.25">
      <c r="A42" s="82" t="s">
        <v>346</v>
      </c>
      <c r="B42" s="82" t="s">
        <v>157</v>
      </c>
      <c r="C42" s="3" t="s">
        <v>157</v>
      </c>
      <c r="D42" s="3" t="s">
        <v>158</v>
      </c>
      <c r="E42" s="4" t="s">
        <v>401</v>
      </c>
      <c r="F42" s="5">
        <v>43795000</v>
      </c>
      <c r="G42" s="5">
        <v>45164000</v>
      </c>
      <c r="H42" s="5">
        <v>46739943.910000004</v>
      </c>
      <c r="I42" s="5">
        <v>51792000</v>
      </c>
      <c r="L42" s="82" t="s">
        <v>379</v>
      </c>
      <c r="M42" s="3" t="s">
        <v>163</v>
      </c>
      <c r="N42" s="3" t="s">
        <v>164</v>
      </c>
      <c r="O42" s="4" t="s">
        <v>401</v>
      </c>
      <c r="P42" s="5">
        <v>45700000</v>
      </c>
      <c r="Q42" s="5">
        <v>45276429.012000002</v>
      </c>
      <c r="R42" s="5">
        <v>57513092.582999997</v>
      </c>
      <c r="S42" s="5">
        <v>58427930.447999999</v>
      </c>
      <c r="V42" s="82" t="s">
        <v>379</v>
      </c>
      <c r="W42" s="3" t="s">
        <v>163</v>
      </c>
      <c r="X42" s="3" t="s">
        <v>164</v>
      </c>
      <c r="Y42" s="4" t="s">
        <v>401</v>
      </c>
      <c r="Z42" s="5">
        <v>0</v>
      </c>
      <c r="AA42" s="5">
        <v>1.200065016746521E-4</v>
      </c>
      <c r="AB42" s="5">
        <v>2.6001036167144775E-4</v>
      </c>
      <c r="AC42" s="5">
        <v>2.200007438659668E-4</v>
      </c>
    </row>
    <row r="43" spans="1:29" x14ac:dyDescent="0.25">
      <c r="A43" s="82" t="s">
        <v>332</v>
      </c>
      <c r="B43" s="82" t="s">
        <v>281</v>
      </c>
      <c r="C43" s="3" t="s">
        <v>545</v>
      </c>
      <c r="D43" s="3" t="s">
        <v>544</v>
      </c>
      <c r="E43" s="4" t="s">
        <v>401</v>
      </c>
      <c r="F43" s="5">
        <v>37500532.697000004</v>
      </c>
      <c r="G43" s="5">
        <v>38709595.394000001</v>
      </c>
      <c r="H43" s="5">
        <v>41986198.545999996</v>
      </c>
      <c r="I43" s="5">
        <v>44076438.877999999</v>
      </c>
      <c r="L43" s="82" t="s">
        <v>379</v>
      </c>
      <c r="M43" s="3" t="s">
        <v>165</v>
      </c>
      <c r="N43" s="3" t="s">
        <v>166</v>
      </c>
      <c r="O43" s="4" t="s">
        <v>401</v>
      </c>
      <c r="P43" s="5">
        <v>36908087.358999997</v>
      </c>
      <c r="Q43" s="5">
        <v>35866130.050999999</v>
      </c>
      <c r="R43" s="5">
        <v>37463081.629000001</v>
      </c>
      <c r="S43" s="5">
        <v>39418615.980000004</v>
      </c>
      <c r="V43" s="82" t="s">
        <v>379</v>
      </c>
      <c r="W43" s="3" t="s">
        <v>165</v>
      </c>
      <c r="X43" s="3" t="s">
        <v>166</v>
      </c>
      <c r="Y43" s="4" t="s">
        <v>401</v>
      </c>
      <c r="Z43" s="5">
        <v>0</v>
      </c>
      <c r="AA43" s="5">
        <v>-1.5659630298614502E-4</v>
      </c>
      <c r="AB43" s="5">
        <v>-3.9000064134597778E-4</v>
      </c>
      <c r="AC43" s="5">
        <v>2.0000338554382324E-4</v>
      </c>
    </row>
    <row r="44" spans="1:29" x14ac:dyDescent="0.25">
      <c r="A44" s="82" t="s">
        <v>332</v>
      </c>
      <c r="B44" s="82" t="s">
        <v>281</v>
      </c>
      <c r="C44" s="3" t="s">
        <v>543</v>
      </c>
      <c r="D44" s="3" t="s">
        <v>542</v>
      </c>
      <c r="E44" s="4" t="s">
        <v>401</v>
      </c>
      <c r="F44" s="5">
        <v>66225296.380000003</v>
      </c>
      <c r="G44" s="5">
        <v>67627650</v>
      </c>
      <c r="H44" s="5">
        <v>73767982</v>
      </c>
      <c r="I44" s="5">
        <v>79282040.829999998</v>
      </c>
      <c r="L44" s="82" t="s">
        <v>379</v>
      </c>
      <c r="M44" s="3" t="s">
        <v>167</v>
      </c>
      <c r="N44" s="3" t="s">
        <v>168</v>
      </c>
      <c r="O44" s="4" t="s">
        <v>401</v>
      </c>
      <c r="P44" s="5">
        <v>27836421.202</v>
      </c>
      <c r="Q44" s="5">
        <v>30696323.356000002</v>
      </c>
      <c r="R44" s="5">
        <v>33329325.767000001</v>
      </c>
      <c r="S44" s="5">
        <v>36790092.505999997</v>
      </c>
      <c r="V44" s="82" t="s">
        <v>379</v>
      </c>
      <c r="W44" s="3" t="s">
        <v>167</v>
      </c>
      <c r="X44" s="3" t="s">
        <v>168</v>
      </c>
      <c r="Y44" s="4" t="s">
        <v>401</v>
      </c>
      <c r="Z44" s="5">
        <v>0</v>
      </c>
      <c r="AA44" s="5">
        <v>3.9659440517425537E-4</v>
      </c>
      <c r="AB44" s="5">
        <v>6.9994479417800903E-5</v>
      </c>
      <c r="AC44" s="5">
        <v>-3.8999319076538086E-4</v>
      </c>
    </row>
    <row r="45" spans="1:29" x14ac:dyDescent="0.25">
      <c r="A45" s="82" t="s">
        <v>332</v>
      </c>
      <c r="B45" s="82" t="s">
        <v>281</v>
      </c>
      <c r="C45" s="3" t="s">
        <v>541</v>
      </c>
      <c r="D45" s="3" t="s">
        <v>540</v>
      </c>
      <c r="E45" s="4" t="s">
        <v>401</v>
      </c>
      <c r="F45" s="5">
        <v>37884526.741000004</v>
      </c>
      <c r="G45" s="5">
        <v>39710504.042999998</v>
      </c>
      <c r="H45" s="5">
        <v>42659600.678000003</v>
      </c>
      <c r="I45" s="5">
        <v>45988496.440000005</v>
      </c>
      <c r="L45" s="82" t="s">
        <v>379</v>
      </c>
      <c r="M45" s="3" t="s">
        <v>169</v>
      </c>
      <c r="N45" s="3" t="s">
        <v>170</v>
      </c>
      <c r="O45" s="4" t="s">
        <v>401</v>
      </c>
      <c r="P45" s="5">
        <v>59600000</v>
      </c>
      <c r="Q45" s="5">
        <v>72800348.383000001</v>
      </c>
      <c r="R45" s="5">
        <v>76891087.678000003</v>
      </c>
      <c r="S45" s="5">
        <v>85969849.728</v>
      </c>
      <c r="V45" s="82" t="s">
        <v>379</v>
      </c>
      <c r="W45" s="3" t="s">
        <v>169</v>
      </c>
      <c r="X45" s="3" t="s">
        <v>170</v>
      </c>
      <c r="Y45" s="4" t="s">
        <v>401</v>
      </c>
      <c r="Z45" s="5">
        <v>0</v>
      </c>
      <c r="AA45" s="5">
        <v>-1.4999508857727051E-4</v>
      </c>
      <c r="AB45" s="5">
        <v>-4.4001638889312744E-4</v>
      </c>
      <c r="AC45" s="5">
        <v>-4.1998922824859619E-4</v>
      </c>
    </row>
    <row r="46" spans="1:29" x14ac:dyDescent="0.25">
      <c r="A46" s="82" t="s">
        <v>332</v>
      </c>
      <c r="B46" s="82" t="s">
        <v>281</v>
      </c>
      <c r="C46" s="3" t="s">
        <v>539</v>
      </c>
      <c r="D46" s="3" t="s">
        <v>538</v>
      </c>
      <c r="E46" s="4" t="s">
        <v>401</v>
      </c>
      <c r="F46" s="5">
        <v>50056249</v>
      </c>
      <c r="G46" s="5">
        <v>55420000</v>
      </c>
      <c r="H46" s="5">
        <v>55510212.699000001</v>
      </c>
      <c r="I46" s="5">
        <v>56936161.441999994</v>
      </c>
      <c r="L46" s="82" t="s">
        <v>385</v>
      </c>
      <c r="M46" s="3" t="s">
        <v>171</v>
      </c>
      <c r="N46" s="3" t="s">
        <v>172</v>
      </c>
      <c r="O46" s="4" t="s">
        <v>401</v>
      </c>
      <c r="P46" s="5">
        <v>73396228.363000005</v>
      </c>
      <c r="Q46" s="5">
        <v>68972087.95099999</v>
      </c>
      <c r="R46" s="5">
        <v>73463282.585999995</v>
      </c>
      <c r="S46" s="5">
        <v>73326669.148000002</v>
      </c>
      <c r="V46" s="82" t="s">
        <v>385</v>
      </c>
      <c r="W46" s="3" t="s">
        <v>171</v>
      </c>
      <c r="X46" s="3" t="s">
        <v>172</v>
      </c>
      <c r="Y46" s="4" t="s">
        <v>401</v>
      </c>
      <c r="Z46" s="5">
        <v>0</v>
      </c>
      <c r="AA46" s="5">
        <v>-794274.02830000222</v>
      </c>
      <c r="AB46" s="5">
        <v>-4065801.4484981596</v>
      </c>
      <c r="AC46" s="5">
        <v>-886378.56113806367</v>
      </c>
    </row>
    <row r="47" spans="1:29" x14ac:dyDescent="0.25">
      <c r="A47" s="82" t="s">
        <v>332</v>
      </c>
      <c r="B47" s="82" t="s">
        <v>281</v>
      </c>
      <c r="C47" s="3" t="s">
        <v>537</v>
      </c>
      <c r="D47" s="3" t="s">
        <v>536</v>
      </c>
      <c r="E47" s="4" t="s">
        <v>401</v>
      </c>
      <c r="F47" s="5">
        <v>38205091.773000002</v>
      </c>
      <c r="G47" s="5">
        <v>38986438.200999998</v>
      </c>
      <c r="H47" s="5">
        <v>42995148.346000001</v>
      </c>
      <c r="I47" s="5">
        <v>50111394.934</v>
      </c>
      <c r="L47" s="82" t="s">
        <v>338</v>
      </c>
      <c r="M47" s="3" t="s">
        <v>173</v>
      </c>
      <c r="N47" s="3" t="s">
        <v>174</v>
      </c>
      <c r="O47" s="4" t="s">
        <v>401</v>
      </c>
      <c r="P47" s="5">
        <v>47874000</v>
      </c>
      <c r="Q47" s="5">
        <v>52552000</v>
      </c>
      <c r="R47" s="5">
        <v>55013000</v>
      </c>
      <c r="S47" s="5">
        <v>58230375.186999999</v>
      </c>
      <c r="V47" s="82" t="s">
        <v>338</v>
      </c>
      <c r="W47" s="3" t="s">
        <v>173</v>
      </c>
      <c r="X47" s="3" t="s">
        <v>174</v>
      </c>
      <c r="Y47" s="4" t="s">
        <v>401</v>
      </c>
      <c r="Z47" s="5">
        <v>0</v>
      </c>
      <c r="AA47" s="5">
        <v>1046786.9679150134</v>
      </c>
      <c r="AB47" s="5">
        <v>-1936633.5985714346</v>
      </c>
      <c r="AC47" s="5">
        <v>-1789959.1884285733</v>
      </c>
    </row>
    <row r="48" spans="1:29" x14ac:dyDescent="0.25">
      <c r="A48" s="82" t="s">
        <v>332</v>
      </c>
      <c r="B48" s="82" t="s">
        <v>281</v>
      </c>
      <c r="C48" s="3" t="s">
        <v>535</v>
      </c>
      <c r="D48" s="3" t="s">
        <v>534</v>
      </c>
      <c r="E48" s="4" t="s">
        <v>401</v>
      </c>
      <c r="F48" s="5">
        <v>58204391.669999994</v>
      </c>
      <c r="G48" s="5">
        <v>56474507.497999996</v>
      </c>
      <c r="H48" s="5">
        <v>54907228.013999999</v>
      </c>
      <c r="I48" s="5">
        <v>58223463.233000003</v>
      </c>
      <c r="L48" s="82" t="s">
        <v>338</v>
      </c>
      <c r="M48" s="3" t="s">
        <v>175</v>
      </c>
      <c r="N48" s="3" t="s">
        <v>176</v>
      </c>
      <c r="O48" s="4" t="s">
        <v>401</v>
      </c>
      <c r="P48" s="5">
        <v>35588000</v>
      </c>
      <c r="Q48" s="5">
        <v>35752821.046999998</v>
      </c>
      <c r="R48" s="5">
        <v>38502000</v>
      </c>
      <c r="S48" s="5">
        <v>43610800</v>
      </c>
      <c r="V48" s="82" t="s">
        <v>338</v>
      </c>
      <c r="W48" s="3" t="s">
        <v>175</v>
      </c>
      <c r="X48" s="3" t="s">
        <v>176</v>
      </c>
      <c r="Y48" s="4" t="s">
        <v>401</v>
      </c>
      <c r="Z48" s="5">
        <v>0</v>
      </c>
      <c r="AA48" s="5">
        <v>-5.0000101327896118E-4</v>
      </c>
      <c r="AB48" s="5">
        <v>0</v>
      </c>
      <c r="AC48" s="5">
        <v>-547846</v>
      </c>
    </row>
    <row r="49" spans="1:29" x14ac:dyDescent="0.25">
      <c r="A49" s="82" t="s">
        <v>332</v>
      </c>
      <c r="B49" s="82" t="s">
        <v>281</v>
      </c>
      <c r="C49" s="3" t="s">
        <v>533</v>
      </c>
      <c r="D49" s="3" t="s">
        <v>532</v>
      </c>
      <c r="E49" s="4" t="s">
        <v>401</v>
      </c>
      <c r="F49" s="5">
        <v>42858000</v>
      </c>
      <c r="G49" s="5">
        <v>44089127.640000001</v>
      </c>
      <c r="H49" s="5">
        <v>46786728.219999999</v>
      </c>
      <c r="I49" s="5">
        <v>45882080.881999999</v>
      </c>
      <c r="L49" s="82" t="s">
        <v>338</v>
      </c>
      <c r="M49" s="3" t="s">
        <v>177</v>
      </c>
      <c r="N49" s="3" t="s">
        <v>178</v>
      </c>
      <c r="O49" s="4" t="s">
        <v>401</v>
      </c>
      <c r="P49" s="5">
        <v>41599000</v>
      </c>
      <c r="Q49" s="5">
        <v>42910000</v>
      </c>
      <c r="R49" s="5">
        <v>42620000</v>
      </c>
      <c r="S49" s="5">
        <v>46322772.822999999</v>
      </c>
      <c r="V49" s="82" t="s">
        <v>338</v>
      </c>
      <c r="W49" s="3" t="s">
        <v>177</v>
      </c>
      <c r="X49" s="3" t="s">
        <v>178</v>
      </c>
      <c r="Y49" s="4" t="s">
        <v>401</v>
      </c>
      <c r="Z49" s="5">
        <v>0</v>
      </c>
      <c r="AA49" s="5">
        <v>-2420000</v>
      </c>
      <c r="AB49" s="5">
        <v>-162000</v>
      </c>
      <c r="AC49" s="5">
        <v>-648704.39570000023</v>
      </c>
    </row>
    <row r="50" spans="1:29" x14ac:dyDescent="0.25">
      <c r="A50" s="82" t="s">
        <v>379</v>
      </c>
      <c r="B50" s="82" t="s">
        <v>159</v>
      </c>
      <c r="C50" s="3" t="s">
        <v>159</v>
      </c>
      <c r="D50" s="3" t="s">
        <v>160</v>
      </c>
      <c r="E50" s="4" t="s">
        <v>401</v>
      </c>
      <c r="F50" s="5">
        <v>26682623.231000002</v>
      </c>
      <c r="G50" s="5">
        <v>27024227.348999999</v>
      </c>
      <c r="H50" s="5">
        <v>29145022.263999999</v>
      </c>
      <c r="I50" s="5">
        <v>28900205.989999998</v>
      </c>
      <c r="L50" s="82" t="s">
        <v>338</v>
      </c>
      <c r="M50" s="3" t="s">
        <v>179</v>
      </c>
      <c r="N50" s="3" t="s">
        <v>180</v>
      </c>
      <c r="O50" s="4" t="s">
        <v>401</v>
      </c>
      <c r="P50" s="5">
        <v>116050410.91000001</v>
      </c>
      <c r="Q50" s="5">
        <v>122472676.8</v>
      </c>
      <c r="R50" s="5">
        <v>137907360.22999999</v>
      </c>
      <c r="S50" s="5">
        <v>149250716.66999999</v>
      </c>
      <c r="V50" s="82" t="s">
        <v>338</v>
      </c>
      <c r="W50" s="3" t="s">
        <v>179</v>
      </c>
      <c r="X50" s="3" t="s">
        <v>180</v>
      </c>
      <c r="Y50" s="4" t="s">
        <v>401</v>
      </c>
      <c r="Z50" s="5">
        <v>0</v>
      </c>
      <c r="AA50" s="5">
        <v>7358000</v>
      </c>
      <c r="AB50" s="5">
        <v>-146000</v>
      </c>
      <c r="AC50" s="5">
        <v>0</v>
      </c>
    </row>
    <row r="51" spans="1:29" x14ac:dyDescent="0.25">
      <c r="A51" s="82" t="s">
        <v>379</v>
      </c>
      <c r="B51" s="82" t="s">
        <v>161</v>
      </c>
      <c r="C51" s="3" t="s">
        <v>161</v>
      </c>
      <c r="D51" s="3" t="s">
        <v>162</v>
      </c>
      <c r="E51" s="4" t="s">
        <v>401</v>
      </c>
      <c r="F51" s="5">
        <v>21291000</v>
      </c>
      <c r="G51" s="5">
        <v>19620308.728</v>
      </c>
      <c r="H51" s="5">
        <v>19547795.471000001</v>
      </c>
      <c r="I51" s="5">
        <v>22970225.276000001</v>
      </c>
      <c r="L51" s="82" t="s">
        <v>338</v>
      </c>
      <c r="M51" s="3" t="s">
        <v>181</v>
      </c>
      <c r="N51" s="3" t="s">
        <v>182</v>
      </c>
      <c r="O51" s="4" t="s">
        <v>401</v>
      </c>
      <c r="P51" s="5">
        <v>41855075.862999998</v>
      </c>
      <c r="Q51" s="5">
        <v>44220383.454000004</v>
      </c>
      <c r="R51" s="5">
        <v>48848000</v>
      </c>
      <c r="S51" s="5">
        <v>51138013.760000005</v>
      </c>
      <c r="V51" s="82" t="s">
        <v>338</v>
      </c>
      <c r="W51" s="3" t="s">
        <v>181</v>
      </c>
      <c r="X51" s="3" t="s">
        <v>182</v>
      </c>
      <c r="Y51" s="4" t="s">
        <v>401</v>
      </c>
      <c r="Z51" s="5">
        <v>0</v>
      </c>
      <c r="AA51" s="5">
        <v>-384.58000000566244</v>
      </c>
      <c r="AB51" s="5">
        <v>-192.85360856354237</v>
      </c>
      <c r="AC51" s="5">
        <v>-1585616.3438671976</v>
      </c>
    </row>
    <row r="52" spans="1:29" x14ac:dyDescent="0.25">
      <c r="A52" s="82" t="s">
        <v>379</v>
      </c>
      <c r="B52" s="82" t="s">
        <v>163</v>
      </c>
      <c r="C52" s="3" t="s">
        <v>163</v>
      </c>
      <c r="D52" s="3" t="s">
        <v>164</v>
      </c>
      <c r="E52" s="4" t="s">
        <v>401</v>
      </c>
      <c r="F52" s="5">
        <v>45700000</v>
      </c>
      <c r="G52" s="5">
        <v>45276429.012000002</v>
      </c>
      <c r="H52" s="5">
        <v>57513092.582999997</v>
      </c>
      <c r="I52" s="5">
        <v>58427930.447999999</v>
      </c>
      <c r="L52" s="82" t="s">
        <v>338</v>
      </c>
      <c r="M52" s="3" t="s">
        <v>183</v>
      </c>
      <c r="N52" s="3" t="s">
        <v>184</v>
      </c>
      <c r="O52" s="4" t="s">
        <v>401</v>
      </c>
      <c r="P52" s="5">
        <v>51577000</v>
      </c>
      <c r="Q52" s="5">
        <v>49896000</v>
      </c>
      <c r="R52" s="5">
        <v>60697000</v>
      </c>
      <c r="S52" s="5">
        <v>64406200</v>
      </c>
      <c r="V52" s="82" t="s">
        <v>338</v>
      </c>
      <c r="W52" s="3" t="s">
        <v>183</v>
      </c>
      <c r="X52" s="3" t="s">
        <v>184</v>
      </c>
      <c r="Y52" s="4" t="s">
        <v>401</v>
      </c>
      <c r="Z52" s="5">
        <v>0</v>
      </c>
      <c r="AA52" s="5">
        <v>5446000</v>
      </c>
      <c r="AB52" s="5">
        <v>0</v>
      </c>
      <c r="AC52" s="5">
        <v>0</v>
      </c>
    </row>
    <row r="53" spans="1:29" x14ac:dyDescent="0.25">
      <c r="A53" s="82" t="s">
        <v>379</v>
      </c>
      <c r="B53" s="82" t="s">
        <v>165</v>
      </c>
      <c r="C53" s="3" t="s">
        <v>165</v>
      </c>
      <c r="D53" s="3" t="s">
        <v>166</v>
      </c>
      <c r="E53" s="4" t="s">
        <v>401</v>
      </c>
      <c r="F53" s="5">
        <v>36908087.358999997</v>
      </c>
      <c r="G53" s="5">
        <v>35866130.050999999</v>
      </c>
      <c r="H53" s="5">
        <v>37463081.629000001</v>
      </c>
      <c r="I53" s="5">
        <v>39418615.980000004</v>
      </c>
      <c r="L53" s="82" t="s">
        <v>338</v>
      </c>
      <c r="M53" s="3" t="s">
        <v>185</v>
      </c>
      <c r="N53" s="3" t="s">
        <v>186</v>
      </c>
      <c r="O53" s="4" t="s">
        <v>401</v>
      </c>
      <c r="P53" s="5">
        <v>47952000</v>
      </c>
      <c r="Q53" s="5">
        <v>47187000</v>
      </c>
      <c r="R53" s="5">
        <v>51291753</v>
      </c>
      <c r="S53" s="5">
        <v>57858549</v>
      </c>
      <c r="V53" s="82" t="s">
        <v>338</v>
      </c>
      <c r="W53" s="3" t="s">
        <v>185</v>
      </c>
      <c r="X53" s="3" t="s">
        <v>186</v>
      </c>
      <c r="Y53" s="4" t="s">
        <v>401</v>
      </c>
      <c r="Z53" s="5">
        <v>0</v>
      </c>
      <c r="AA53" s="5">
        <v>-16979000</v>
      </c>
      <c r="AB53" s="5">
        <v>2246.9999999925494</v>
      </c>
      <c r="AC53" s="5">
        <v>0</v>
      </c>
    </row>
    <row r="54" spans="1:29" x14ac:dyDescent="0.25">
      <c r="A54" s="82" t="s">
        <v>379</v>
      </c>
      <c r="B54" s="82" t="s">
        <v>167</v>
      </c>
      <c r="C54" s="3" t="s">
        <v>167</v>
      </c>
      <c r="D54" s="3" t="s">
        <v>168</v>
      </c>
      <c r="E54" s="4" t="s">
        <v>401</v>
      </c>
      <c r="F54" s="5">
        <v>27836421.202</v>
      </c>
      <c r="G54" s="5">
        <v>30696323.356000002</v>
      </c>
      <c r="H54" s="5">
        <v>33329325.767000001</v>
      </c>
      <c r="I54" s="5">
        <v>36790092.505999997</v>
      </c>
      <c r="L54" s="82" t="s">
        <v>338</v>
      </c>
      <c r="M54" s="3" t="s">
        <v>187</v>
      </c>
      <c r="N54" s="3" t="s">
        <v>188</v>
      </c>
      <c r="O54" s="4" t="s">
        <v>401</v>
      </c>
      <c r="P54" s="5">
        <v>37611000</v>
      </c>
      <c r="Q54" s="5">
        <v>40273000</v>
      </c>
      <c r="R54" s="5">
        <v>42376000</v>
      </c>
      <c r="S54" s="5">
        <v>47176817.880000003</v>
      </c>
      <c r="V54" s="82" t="s">
        <v>338</v>
      </c>
      <c r="W54" s="3" t="s">
        <v>187</v>
      </c>
      <c r="X54" s="3" t="s">
        <v>188</v>
      </c>
      <c r="Y54" s="4" t="s">
        <v>401</v>
      </c>
      <c r="Z54" s="5">
        <v>0</v>
      </c>
      <c r="AA54" s="5">
        <v>0</v>
      </c>
      <c r="AB54" s="5">
        <v>-1000</v>
      </c>
      <c r="AC54" s="5">
        <v>-564688.70795300603</v>
      </c>
    </row>
    <row r="55" spans="1:29" x14ac:dyDescent="0.25">
      <c r="A55" s="82" t="s">
        <v>379</v>
      </c>
      <c r="B55" s="82" t="s">
        <v>169</v>
      </c>
      <c r="C55" s="3" t="s">
        <v>169</v>
      </c>
      <c r="D55" s="3" t="s">
        <v>170</v>
      </c>
      <c r="E55" s="4" t="s">
        <v>401</v>
      </c>
      <c r="F55" s="5">
        <v>59600000</v>
      </c>
      <c r="G55" s="5">
        <v>72800348.383000001</v>
      </c>
      <c r="H55" s="5">
        <v>76891087.678000003</v>
      </c>
      <c r="I55" s="5">
        <v>85969849.728</v>
      </c>
      <c r="L55" s="82" t="s">
        <v>338</v>
      </c>
      <c r="M55" s="87" t="s">
        <v>189</v>
      </c>
      <c r="N55" s="87" t="s">
        <v>190</v>
      </c>
      <c r="O55" s="4" t="s">
        <v>401</v>
      </c>
      <c r="P55" s="5">
        <v>32263000</v>
      </c>
      <c r="Q55" s="5">
        <v>32782992.585000001</v>
      </c>
      <c r="R55" s="5">
        <v>35187000</v>
      </c>
      <c r="S55" s="5">
        <v>37019845.5</v>
      </c>
      <c r="V55" s="82" t="s">
        <v>338</v>
      </c>
      <c r="W55" s="87" t="s">
        <v>189</v>
      </c>
      <c r="X55" s="87" t="s">
        <v>190</v>
      </c>
      <c r="Y55" s="4" t="s">
        <v>401</v>
      </c>
      <c r="Z55" s="5">
        <v>0</v>
      </c>
      <c r="AA55" s="5">
        <v>-514336.6384300068</v>
      </c>
      <c r="AB55" s="5">
        <v>0</v>
      </c>
      <c r="AC55" s="5">
        <v>0</v>
      </c>
    </row>
    <row r="56" spans="1:29" x14ac:dyDescent="0.25">
      <c r="A56" s="82" t="s">
        <v>334</v>
      </c>
      <c r="B56" s="82" t="s">
        <v>297</v>
      </c>
      <c r="C56" s="87" t="s">
        <v>531</v>
      </c>
      <c r="D56" s="87" t="s">
        <v>530</v>
      </c>
      <c r="E56" s="4" t="s">
        <v>401</v>
      </c>
      <c r="F56" s="5">
        <v>69432405.952000007</v>
      </c>
      <c r="G56" s="5">
        <v>72974104.420000002</v>
      </c>
      <c r="H56" s="5">
        <v>76485584.383000001</v>
      </c>
      <c r="I56" s="5">
        <v>80344314.899999991</v>
      </c>
      <c r="L56" s="82" t="s">
        <v>338</v>
      </c>
      <c r="M56" s="3" t="s">
        <v>191</v>
      </c>
      <c r="N56" s="3" t="s">
        <v>192</v>
      </c>
      <c r="O56" s="4" t="s">
        <v>401</v>
      </c>
      <c r="P56" s="5">
        <v>53392864</v>
      </c>
      <c r="Q56" s="5">
        <v>57541955.065000005</v>
      </c>
      <c r="R56" s="5">
        <v>60559011.053000003</v>
      </c>
      <c r="S56" s="5">
        <v>63041000</v>
      </c>
      <c r="V56" s="82" t="s">
        <v>338</v>
      </c>
      <c r="W56" s="3" t="s">
        <v>191</v>
      </c>
      <c r="X56" s="3" t="s">
        <v>192</v>
      </c>
      <c r="Y56" s="4" t="s">
        <v>401</v>
      </c>
      <c r="Z56" s="5">
        <v>0</v>
      </c>
      <c r="AA56" s="5">
        <v>-8681197.2200783193</v>
      </c>
      <c r="AB56" s="5">
        <v>-8913759.5685831532</v>
      </c>
      <c r="AC56" s="5">
        <v>-7763190.4492960721</v>
      </c>
    </row>
    <row r="57" spans="1:29" x14ac:dyDescent="0.25">
      <c r="A57" s="82" t="s">
        <v>334</v>
      </c>
      <c r="B57" s="82" t="s">
        <v>297</v>
      </c>
      <c r="C57" s="3" t="s">
        <v>529</v>
      </c>
      <c r="D57" s="3" t="s">
        <v>528</v>
      </c>
      <c r="E57" s="4" t="s">
        <v>401</v>
      </c>
      <c r="F57" s="5">
        <v>31971000</v>
      </c>
      <c r="G57" s="5">
        <v>34242000</v>
      </c>
      <c r="H57" s="5">
        <v>38265238.133000001</v>
      </c>
      <c r="I57" s="5">
        <v>38517332.810999997</v>
      </c>
      <c r="L57" s="82" t="s">
        <v>348</v>
      </c>
      <c r="M57" s="3" t="s">
        <v>193</v>
      </c>
      <c r="N57" s="3" t="s">
        <v>194</v>
      </c>
      <c r="O57" s="4" t="s">
        <v>401</v>
      </c>
      <c r="P57" s="5">
        <v>53613661.800000004</v>
      </c>
      <c r="Q57" s="5">
        <v>55625705.454000004</v>
      </c>
      <c r="R57" s="5">
        <v>59015861.423</v>
      </c>
      <c r="S57" s="5">
        <v>62398248.292999998</v>
      </c>
      <c r="V57" s="82" t="s">
        <v>348</v>
      </c>
      <c r="W57" s="3" t="s">
        <v>193</v>
      </c>
      <c r="X57" s="3" t="s">
        <v>194</v>
      </c>
      <c r="Y57" s="4" t="s">
        <v>401</v>
      </c>
      <c r="Z57" s="5">
        <v>0</v>
      </c>
      <c r="AA57" s="5">
        <v>3.9199739694595337E-4</v>
      </c>
      <c r="AB57" s="5">
        <v>-2.3699551820755005E-4</v>
      </c>
      <c r="AC57" s="5">
        <v>3.2999366521835327E-4</v>
      </c>
    </row>
    <row r="58" spans="1:29" x14ac:dyDescent="0.25">
      <c r="A58" s="82" t="s">
        <v>334</v>
      </c>
      <c r="B58" s="82" t="s">
        <v>297</v>
      </c>
      <c r="C58" s="3" t="s">
        <v>527</v>
      </c>
      <c r="D58" s="3" t="s">
        <v>526</v>
      </c>
      <c r="E58" s="4" t="s">
        <v>401</v>
      </c>
      <c r="F58" s="5">
        <v>15233000</v>
      </c>
      <c r="G58" s="5">
        <v>15769692.105</v>
      </c>
      <c r="H58" s="5">
        <v>17203387.364</v>
      </c>
      <c r="I58" s="5">
        <v>18140482.539999999</v>
      </c>
      <c r="L58" s="82" t="s">
        <v>348</v>
      </c>
      <c r="M58" s="3" t="s">
        <v>195</v>
      </c>
      <c r="N58" s="3" t="s">
        <v>196</v>
      </c>
      <c r="O58" s="4" t="s">
        <v>401</v>
      </c>
      <c r="P58" s="5">
        <v>56214186.598999999</v>
      </c>
      <c r="Q58" s="5">
        <v>60513964.825000003</v>
      </c>
      <c r="R58" s="5">
        <v>63102938.452</v>
      </c>
      <c r="S58" s="5">
        <v>68188000</v>
      </c>
      <c r="V58" s="82" t="s">
        <v>348</v>
      </c>
      <c r="W58" s="3" t="s">
        <v>195</v>
      </c>
      <c r="X58" s="3" t="s">
        <v>196</v>
      </c>
      <c r="Y58" s="4" t="s">
        <v>401</v>
      </c>
      <c r="Z58" s="5">
        <v>0</v>
      </c>
      <c r="AA58" s="5">
        <v>1.6000121831893921E-4</v>
      </c>
      <c r="AB58" s="5">
        <v>9.5999985933303833E-4</v>
      </c>
      <c r="AC58" s="5">
        <v>-2354494.1315337047</v>
      </c>
    </row>
    <row r="59" spans="1:29" x14ac:dyDescent="0.25">
      <c r="A59" s="82" t="s">
        <v>385</v>
      </c>
      <c r="B59" s="82" t="s">
        <v>171</v>
      </c>
      <c r="C59" s="3" t="s">
        <v>171</v>
      </c>
      <c r="D59" s="3" t="s">
        <v>172</v>
      </c>
      <c r="E59" s="4" t="s">
        <v>401</v>
      </c>
      <c r="F59" s="5">
        <v>73396228.363000005</v>
      </c>
      <c r="G59" s="5">
        <v>68972087.95099999</v>
      </c>
      <c r="H59" s="5">
        <v>73463282.585999995</v>
      </c>
      <c r="I59" s="5">
        <v>73326669.148000002</v>
      </c>
      <c r="L59" s="82" t="s">
        <v>348</v>
      </c>
      <c r="M59" s="3" t="s">
        <v>197</v>
      </c>
      <c r="N59" s="3" t="s">
        <v>198</v>
      </c>
      <c r="O59" s="4" t="s">
        <v>401</v>
      </c>
      <c r="P59" s="5">
        <v>30675681.469999999</v>
      </c>
      <c r="Q59" s="5">
        <v>31959000</v>
      </c>
      <c r="R59" s="5">
        <v>34551000</v>
      </c>
      <c r="S59" s="5">
        <v>36805000</v>
      </c>
      <c r="V59" s="82" t="s">
        <v>348</v>
      </c>
      <c r="W59" s="3" t="s">
        <v>197</v>
      </c>
      <c r="X59" s="3" t="s">
        <v>198</v>
      </c>
      <c r="Y59" s="4" t="s">
        <v>401</v>
      </c>
      <c r="Z59" s="5">
        <v>0</v>
      </c>
      <c r="AA59" s="5">
        <v>0</v>
      </c>
      <c r="AB59" s="5">
        <v>0</v>
      </c>
      <c r="AC59" s="5">
        <v>0</v>
      </c>
    </row>
    <row r="60" spans="1:29" x14ac:dyDescent="0.25">
      <c r="A60" s="82" t="s">
        <v>372</v>
      </c>
      <c r="B60" s="82" t="s">
        <v>289</v>
      </c>
      <c r="C60" s="3" t="s">
        <v>525</v>
      </c>
      <c r="D60" s="3" t="s">
        <v>524</v>
      </c>
      <c r="E60" s="4" t="s">
        <v>401</v>
      </c>
      <c r="F60" s="5">
        <v>41857000</v>
      </c>
      <c r="G60" s="5">
        <v>42778000</v>
      </c>
      <c r="H60" s="5">
        <v>54417426.721999995</v>
      </c>
      <c r="I60" s="5">
        <v>58055022.740000002</v>
      </c>
      <c r="L60" s="82" t="s">
        <v>348</v>
      </c>
      <c r="M60" s="3" t="s">
        <v>199</v>
      </c>
      <c r="N60" s="3" t="s">
        <v>200</v>
      </c>
      <c r="O60" s="4" t="s">
        <v>401</v>
      </c>
      <c r="P60" s="5">
        <v>30063512.140000001</v>
      </c>
      <c r="Q60" s="5">
        <v>30997563.859999999</v>
      </c>
      <c r="R60" s="5">
        <v>33948254.243000001</v>
      </c>
      <c r="S60" s="5">
        <v>37186428.585000001</v>
      </c>
      <c r="V60" s="82" t="s">
        <v>348</v>
      </c>
      <c r="W60" s="3" t="s">
        <v>199</v>
      </c>
      <c r="X60" s="3" t="s">
        <v>200</v>
      </c>
      <c r="Y60" s="4" t="s">
        <v>401</v>
      </c>
      <c r="Z60" s="5">
        <v>0</v>
      </c>
      <c r="AA60" s="5">
        <v>-32999.999999996275</v>
      </c>
      <c r="AB60" s="5">
        <v>214.26176999509335</v>
      </c>
      <c r="AC60" s="5">
        <v>112.56110000610352</v>
      </c>
    </row>
    <row r="61" spans="1:29" x14ac:dyDescent="0.25">
      <c r="A61" s="82" t="s">
        <v>372</v>
      </c>
      <c r="B61" s="82" t="s">
        <v>289</v>
      </c>
      <c r="C61" s="3" t="s">
        <v>523</v>
      </c>
      <c r="D61" s="3" t="s">
        <v>522</v>
      </c>
      <c r="E61" s="4" t="s">
        <v>401</v>
      </c>
      <c r="F61" s="5">
        <v>23615000</v>
      </c>
      <c r="G61" s="5">
        <v>25606000</v>
      </c>
      <c r="H61" s="5">
        <v>28116227.706999999</v>
      </c>
      <c r="I61" s="5">
        <v>32383561.835000001</v>
      </c>
      <c r="L61" s="82" t="s">
        <v>348</v>
      </c>
      <c r="M61" s="3" t="s">
        <v>201</v>
      </c>
      <c r="N61" s="3" t="s">
        <v>202</v>
      </c>
      <c r="O61" s="4" t="s">
        <v>401</v>
      </c>
      <c r="P61" s="5">
        <v>67449630.925000012</v>
      </c>
      <c r="Q61" s="5">
        <v>68006952.21800001</v>
      </c>
      <c r="R61" s="5">
        <v>72679036.158999994</v>
      </c>
      <c r="S61" s="5">
        <v>76333824.740999997</v>
      </c>
      <c r="V61" s="82" t="s">
        <v>348</v>
      </c>
      <c r="W61" s="3" t="s">
        <v>201</v>
      </c>
      <c r="X61" s="3" t="s">
        <v>202</v>
      </c>
      <c r="Y61" s="4" t="s">
        <v>401</v>
      </c>
      <c r="Z61" s="5">
        <v>0</v>
      </c>
      <c r="AA61" s="5">
        <v>-6.2000751495361328E-4</v>
      </c>
      <c r="AB61" s="5">
        <v>-1109553.0004999936</v>
      </c>
      <c r="AC61" s="5">
        <v>-9.199976921081543E-4</v>
      </c>
    </row>
    <row r="62" spans="1:29" x14ac:dyDescent="0.25">
      <c r="A62" s="82" t="s">
        <v>338</v>
      </c>
      <c r="B62" s="82" t="s">
        <v>173</v>
      </c>
      <c r="C62" s="3" t="s">
        <v>173</v>
      </c>
      <c r="D62" s="3" t="s">
        <v>174</v>
      </c>
      <c r="E62" s="4" t="s">
        <v>401</v>
      </c>
      <c r="F62" s="5">
        <v>47874000</v>
      </c>
      <c r="G62" s="5">
        <v>52552000</v>
      </c>
      <c r="H62" s="5">
        <v>55013000</v>
      </c>
      <c r="I62" s="5">
        <v>58230375.186999999</v>
      </c>
      <c r="L62" s="82" t="s">
        <v>336</v>
      </c>
      <c r="M62" s="3" t="s">
        <v>203</v>
      </c>
      <c r="N62" s="3" t="s">
        <v>204</v>
      </c>
      <c r="O62" s="4" t="s">
        <v>401</v>
      </c>
      <c r="P62" s="5">
        <v>81786000</v>
      </c>
      <c r="Q62" s="5">
        <v>86325523</v>
      </c>
      <c r="R62" s="5">
        <v>113546365.55</v>
      </c>
      <c r="S62" s="5">
        <v>102016026.86</v>
      </c>
      <c r="V62" s="82" t="s">
        <v>336</v>
      </c>
      <c r="W62" s="3" t="s">
        <v>203</v>
      </c>
      <c r="X62" s="3" t="s">
        <v>204</v>
      </c>
      <c r="Y62" s="4" t="s">
        <v>401</v>
      </c>
      <c r="Z62" s="5">
        <v>0</v>
      </c>
      <c r="AA62" s="5">
        <v>5335448.3020399958</v>
      </c>
      <c r="AB62" s="5">
        <v>1.5400052070617676E-3</v>
      </c>
      <c r="AC62" s="5">
        <v>52863.087410002947</v>
      </c>
    </row>
    <row r="63" spans="1:29" x14ac:dyDescent="0.25">
      <c r="A63" s="82" t="s">
        <v>338</v>
      </c>
      <c r="B63" s="82" t="s">
        <v>175</v>
      </c>
      <c r="C63" s="3" t="s">
        <v>175</v>
      </c>
      <c r="D63" s="3" t="s">
        <v>176</v>
      </c>
      <c r="E63" s="4" t="s">
        <v>401</v>
      </c>
      <c r="F63" s="5">
        <v>35588000</v>
      </c>
      <c r="G63" s="5">
        <v>35752821.046999998</v>
      </c>
      <c r="H63" s="5">
        <v>38502000</v>
      </c>
      <c r="I63" s="5">
        <v>43610800</v>
      </c>
      <c r="L63" s="82" t="s">
        <v>340</v>
      </c>
      <c r="M63" s="3" t="s">
        <v>205</v>
      </c>
      <c r="N63" s="3" t="s">
        <v>206</v>
      </c>
      <c r="O63" s="4" t="s">
        <v>401</v>
      </c>
      <c r="P63" s="5">
        <v>44176967</v>
      </c>
      <c r="Q63" s="5">
        <v>44165000</v>
      </c>
      <c r="R63" s="5">
        <v>47792000</v>
      </c>
      <c r="S63" s="5">
        <v>51815737.386</v>
      </c>
      <c r="V63" s="82" t="s">
        <v>340</v>
      </c>
      <c r="W63" s="3" t="s">
        <v>205</v>
      </c>
      <c r="X63" s="3" t="s">
        <v>206</v>
      </c>
      <c r="Y63" s="4" t="s">
        <v>401</v>
      </c>
      <c r="Z63" s="5">
        <v>0</v>
      </c>
      <c r="AA63" s="5">
        <v>0</v>
      </c>
      <c r="AB63" s="5">
        <v>-3.0000507831573486E-4</v>
      </c>
      <c r="AC63" s="5">
        <v>-733243.58019221574</v>
      </c>
    </row>
    <row r="64" spans="1:29" x14ac:dyDescent="0.25">
      <c r="A64" s="82" t="s">
        <v>338</v>
      </c>
      <c r="B64" s="82" t="s">
        <v>177</v>
      </c>
      <c r="C64" s="3" t="s">
        <v>177</v>
      </c>
      <c r="D64" s="3" t="s">
        <v>178</v>
      </c>
      <c r="E64" s="4" t="s">
        <v>401</v>
      </c>
      <c r="F64" s="5">
        <v>41599000</v>
      </c>
      <c r="G64" s="5">
        <v>42910000</v>
      </c>
      <c r="H64" s="5">
        <v>42620000</v>
      </c>
      <c r="I64" s="5">
        <v>46322772.822999999</v>
      </c>
      <c r="L64" s="82" t="s">
        <v>374</v>
      </c>
      <c r="M64" s="3" t="s">
        <v>207</v>
      </c>
      <c r="N64" s="3" t="s">
        <v>208</v>
      </c>
      <c r="O64" s="4" t="s">
        <v>401</v>
      </c>
      <c r="P64" s="5">
        <v>80471000</v>
      </c>
      <c r="Q64" s="5">
        <v>83525000</v>
      </c>
      <c r="R64" s="5">
        <v>95840000</v>
      </c>
      <c r="S64" s="5">
        <v>105551000</v>
      </c>
      <c r="V64" s="82" t="s">
        <v>374</v>
      </c>
      <c r="W64" s="3" t="s">
        <v>207</v>
      </c>
      <c r="X64" s="3" t="s">
        <v>208</v>
      </c>
      <c r="Y64" s="4" t="s">
        <v>401</v>
      </c>
      <c r="Z64" s="5">
        <v>0</v>
      </c>
      <c r="AA64" s="5">
        <v>0</v>
      </c>
      <c r="AB64" s="5">
        <v>0</v>
      </c>
      <c r="AC64" s="5">
        <v>-185000</v>
      </c>
    </row>
    <row r="65" spans="1:29" x14ac:dyDescent="0.25">
      <c r="A65" s="82" t="s">
        <v>338</v>
      </c>
      <c r="B65" s="82" t="s">
        <v>179</v>
      </c>
      <c r="C65" s="3" t="s">
        <v>179</v>
      </c>
      <c r="D65" s="3" t="s">
        <v>180</v>
      </c>
      <c r="E65" s="4" t="s">
        <v>401</v>
      </c>
      <c r="F65" s="5">
        <v>116050410.91000001</v>
      </c>
      <c r="G65" s="5">
        <v>122472676.8</v>
      </c>
      <c r="H65" s="5">
        <v>137907360.22999999</v>
      </c>
      <c r="I65" s="5">
        <v>149250716.66999999</v>
      </c>
      <c r="L65" s="82" t="s">
        <v>321</v>
      </c>
      <c r="M65" s="3" t="s">
        <v>209</v>
      </c>
      <c r="N65" s="3" t="s">
        <v>210</v>
      </c>
      <c r="O65" s="4" t="s">
        <v>401</v>
      </c>
      <c r="P65" s="5">
        <v>121447000</v>
      </c>
      <c r="Q65" s="5">
        <v>134566000</v>
      </c>
      <c r="R65" s="5">
        <v>139167000</v>
      </c>
      <c r="S65" s="5">
        <v>148522000</v>
      </c>
      <c r="V65" s="82" t="s">
        <v>321</v>
      </c>
      <c r="W65" s="3" t="s">
        <v>209</v>
      </c>
      <c r="X65" s="3" t="s">
        <v>210</v>
      </c>
      <c r="Y65" s="4" t="s">
        <v>401</v>
      </c>
      <c r="Z65" s="5">
        <v>0</v>
      </c>
      <c r="AA65" s="5">
        <v>-3231000</v>
      </c>
      <c r="AB65" s="5">
        <v>1196000</v>
      </c>
      <c r="AC65" s="5">
        <v>-1483000</v>
      </c>
    </row>
    <row r="66" spans="1:29" x14ac:dyDescent="0.25">
      <c r="A66" s="82" t="s">
        <v>338</v>
      </c>
      <c r="B66" s="82" t="s">
        <v>181</v>
      </c>
      <c r="C66" s="3" t="s">
        <v>181</v>
      </c>
      <c r="D66" s="3" t="s">
        <v>182</v>
      </c>
      <c r="E66" s="4" t="s">
        <v>401</v>
      </c>
      <c r="F66" s="5">
        <v>41855075.862999998</v>
      </c>
      <c r="G66" s="5">
        <v>44220383.454000004</v>
      </c>
      <c r="H66" s="5">
        <v>48848000</v>
      </c>
      <c r="I66" s="5">
        <v>51138013.760000005</v>
      </c>
      <c r="L66" s="82" t="s">
        <v>315</v>
      </c>
      <c r="M66" s="3" t="s">
        <v>211</v>
      </c>
      <c r="N66" s="3" t="s">
        <v>212</v>
      </c>
      <c r="O66" s="4" t="s">
        <v>401</v>
      </c>
      <c r="P66" s="5">
        <v>68716009.912999988</v>
      </c>
      <c r="Q66" s="5">
        <v>75432000</v>
      </c>
      <c r="R66" s="5">
        <v>79952315.556999996</v>
      </c>
      <c r="S66" s="5">
        <v>93748013.453000009</v>
      </c>
      <c r="V66" s="82" t="s">
        <v>315</v>
      </c>
      <c r="W66" s="3" t="s">
        <v>211</v>
      </c>
      <c r="X66" s="3" t="s">
        <v>212</v>
      </c>
      <c r="Y66" s="4" t="s">
        <v>401</v>
      </c>
      <c r="Z66" s="5">
        <v>0</v>
      </c>
      <c r="AA66" s="5">
        <v>0</v>
      </c>
      <c r="AB66" s="5">
        <v>-1.2001395225524902E-4</v>
      </c>
      <c r="AC66" s="5">
        <v>-2.0001828670501709E-4</v>
      </c>
    </row>
    <row r="67" spans="1:29" x14ac:dyDescent="0.25">
      <c r="A67" s="82" t="s">
        <v>338</v>
      </c>
      <c r="B67" s="82" t="s">
        <v>183</v>
      </c>
      <c r="C67" s="3" t="s">
        <v>183</v>
      </c>
      <c r="D67" s="3" t="s">
        <v>184</v>
      </c>
      <c r="E67" s="4" t="s">
        <v>401</v>
      </c>
      <c r="F67" s="5">
        <v>51577000</v>
      </c>
      <c r="G67" s="5">
        <v>49896000</v>
      </c>
      <c r="H67" s="5">
        <v>60697000</v>
      </c>
      <c r="I67" s="5">
        <v>64406200</v>
      </c>
      <c r="L67" s="82" t="s">
        <v>315</v>
      </c>
      <c r="M67" s="3" t="s">
        <v>213</v>
      </c>
      <c r="N67" s="3" t="s">
        <v>214</v>
      </c>
      <c r="O67" s="4" t="s">
        <v>401</v>
      </c>
      <c r="P67" s="5">
        <v>84587000</v>
      </c>
      <c r="Q67" s="5">
        <v>87482000</v>
      </c>
      <c r="R67" s="5">
        <v>95072000</v>
      </c>
      <c r="S67" s="5">
        <v>101205000</v>
      </c>
      <c r="V67" s="82" t="s">
        <v>315</v>
      </c>
      <c r="W67" s="3" t="s">
        <v>213</v>
      </c>
      <c r="X67" s="3" t="s">
        <v>214</v>
      </c>
      <c r="Y67" s="4" t="s">
        <v>401</v>
      </c>
      <c r="Z67" s="5">
        <v>0</v>
      </c>
      <c r="AA67" s="5">
        <v>0</v>
      </c>
      <c r="AB67" s="5">
        <v>0</v>
      </c>
      <c r="AC67" s="5">
        <v>0</v>
      </c>
    </row>
    <row r="68" spans="1:29" x14ac:dyDescent="0.25">
      <c r="A68" s="82" t="s">
        <v>338</v>
      </c>
      <c r="B68" s="82" t="s">
        <v>185</v>
      </c>
      <c r="C68" s="3" t="s">
        <v>185</v>
      </c>
      <c r="D68" s="3" t="s">
        <v>186</v>
      </c>
      <c r="E68" s="4" t="s">
        <v>401</v>
      </c>
      <c r="F68" s="5">
        <v>47952000</v>
      </c>
      <c r="G68" s="5">
        <v>47187000</v>
      </c>
      <c r="H68" s="5">
        <v>51291753</v>
      </c>
      <c r="I68" s="5">
        <v>57858549</v>
      </c>
      <c r="L68" s="82" t="s">
        <v>315</v>
      </c>
      <c r="M68" s="3" t="s">
        <v>215</v>
      </c>
      <c r="N68" s="3" t="s">
        <v>216</v>
      </c>
      <c r="O68" s="4" t="s">
        <v>401</v>
      </c>
      <c r="P68" s="5">
        <v>77313606</v>
      </c>
      <c r="Q68" s="5">
        <v>80101000</v>
      </c>
      <c r="R68" s="5">
        <v>90395000</v>
      </c>
      <c r="S68" s="5">
        <v>101883000</v>
      </c>
      <c r="V68" s="82" t="s">
        <v>315</v>
      </c>
      <c r="W68" s="3" t="s">
        <v>215</v>
      </c>
      <c r="X68" s="3" t="s">
        <v>216</v>
      </c>
      <c r="Y68" s="4" t="s">
        <v>401</v>
      </c>
      <c r="Z68" s="5">
        <v>0</v>
      </c>
      <c r="AA68" s="5">
        <v>1918000</v>
      </c>
      <c r="AB68" s="5">
        <v>0</v>
      </c>
      <c r="AC68" s="5">
        <v>-4298000</v>
      </c>
    </row>
    <row r="69" spans="1:29" x14ac:dyDescent="0.25">
      <c r="A69" s="82" t="s">
        <v>338</v>
      </c>
      <c r="B69" s="82" t="s">
        <v>187</v>
      </c>
      <c r="C69" s="3" t="s">
        <v>187</v>
      </c>
      <c r="D69" s="3" t="s">
        <v>188</v>
      </c>
      <c r="E69" s="4" t="s">
        <v>401</v>
      </c>
      <c r="F69" s="5">
        <v>37611000</v>
      </c>
      <c r="G69" s="5">
        <v>40273000</v>
      </c>
      <c r="H69" s="5">
        <v>42376000</v>
      </c>
      <c r="I69" s="5">
        <v>47176817.880000003</v>
      </c>
      <c r="L69" s="82" t="s">
        <v>317</v>
      </c>
      <c r="M69" s="3" t="s">
        <v>217</v>
      </c>
      <c r="N69" s="3" t="s">
        <v>218</v>
      </c>
      <c r="O69" s="4" t="s">
        <v>401</v>
      </c>
      <c r="P69" s="5">
        <v>127917000</v>
      </c>
      <c r="Q69" s="5">
        <v>139274000</v>
      </c>
      <c r="R69" s="5">
        <v>140987007</v>
      </c>
      <c r="S69" s="5">
        <v>149454000</v>
      </c>
      <c r="V69" s="82" t="s">
        <v>317</v>
      </c>
      <c r="W69" s="3" t="s">
        <v>217</v>
      </c>
      <c r="X69" s="3" t="s">
        <v>218</v>
      </c>
      <c r="Y69" s="4" t="s">
        <v>401</v>
      </c>
      <c r="Z69" s="5">
        <v>0</v>
      </c>
      <c r="AA69" s="5">
        <v>-5517000</v>
      </c>
      <c r="AB69" s="5">
        <v>0</v>
      </c>
      <c r="AC69" s="5">
        <v>0</v>
      </c>
    </row>
    <row r="70" spans="1:29" x14ac:dyDescent="0.25">
      <c r="A70" s="82" t="s">
        <v>338</v>
      </c>
      <c r="B70" s="82" t="s">
        <v>189</v>
      </c>
      <c r="C70" s="3" t="s">
        <v>189</v>
      </c>
      <c r="D70" s="3" t="s">
        <v>190</v>
      </c>
      <c r="E70" s="4" t="s">
        <v>401</v>
      </c>
      <c r="F70" s="5">
        <v>32263000</v>
      </c>
      <c r="G70" s="5">
        <v>32782992.585000001</v>
      </c>
      <c r="H70" s="5">
        <v>35187000</v>
      </c>
      <c r="I70" s="5">
        <v>37019845.5</v>
      </c>
      <c r="L70" s="82" t="s">
        <v>313</v>
      </c>
      <c r="M70" s="3" t="s">
        <v>219</v>
      </c>
      <c r="N70" s="3" t="s">
        <v>220</v>
      </c>
      <c r="O70" s="4" t="s">
        <v>401</v>
      </c>
      <c r="P70" s="5">
        <v>158623745.13</v>
      </c>
      <c r="Q70" s="5">
        <v>158949000</v>
      </c>
      <c r="R70" s="5">
        <v>154554327</v>
      </c>
      <c r="S70" s="5">
        <v>168837266.22</v>
      </c>
      <c r="V70" s="82" t="s">
        <v>313</v>
      </c>
      <c r="W70" s="3" t="s">
        <v>219</v>
      </c>
      <c r="X70" s="3" t="s">
        <v>220</v>
      </c>
      <c r="Y70" s="4" t="s">
        <v>401</v>
      </c>
      <c r="Z70" s="5">
        <v>0</v>
      </c>
      <c r="AA70" s="5">
        <v>-13543000</v>
      </c>
      <c r="AB70" s="5">
        <v>100</v>
      </c>
      <c r="AC70" s="5">
        <v>-2466514.4869999886</v>
      </c>
    </row>
    <row r="71" spans="1:29" x14ac:dyDescent="0.25">
      <c r="A71" s="82" t="s">
        <v>338</v>
      </c>
      <c r="B71" s="82" t="s">
        <v>191</v>
      </c>
      <c r="C71" s="3" t="s">
        <v>191</v>
      </c>
      <c r="D71" s="3" t="s">
        <v>192</v>
      </c>
      <c r="E71" s="4" t="s">
        <v>401</v>
      </c>
      <c r="F71" s="5">
        <v>53392864</v>
      </c>
      <c r="G71" s="5">
        <v>57541955.065000005</v>
      </c>
      <c r="H71" s="5">
        <v>60559011.053000003</v>
      </c>
      <c r="I71" s="5">
        <v>63041000</v>
      </c>
      <c r="L71" s="82" t="s">
        <v>330</v>
      </c>
      <c r="M71" s="3" t="s">
        <v>221</v>
      </c>
      <c r="N71" s="3" t="s">
        <v>222</v>
      </c>
      <c r="O71" s="4" t="s">
        <v>401</v>
      </c>
      <c r="P71" s="5">
        <v>159439895.69999999</v>
      </c>
      <c r="Q71" s="5">
        <v>166582000</v>
      </c>
      <c r="R71" s="5">
        <v>182298000</v>
      </c>
      <c r="S71" s="5">
        <v>197207183.37</v>
      </c>
      <c r="V71" s="82" t="s">
        <v>330</v>
      </c>
      <c r="W71" s="3" t="s">
        <v>221</v>
      </c>
      <c r="X71" s="3" t="s">
        <v>222</v>
      </c>
      <c r="Y71" s="4" t="s">
        <v>401</v>
      </c>
      <c r="Z71" s="5">
        <v>0</v>
      </c>
      <c r="AA71" s="5">
        <v>0</v>
      </c>
      <c r="AB71" s="5">
        <v>0</v>
      </c>
      <c r="AC71" s="5">
        <v>-3.9500296115875244E-3</v>
      </c>
    </row>
    <row r="72" spans="1:29" x14ac:dyDescent="0.25">
      <c r="A72" s="82" t="s">
        <v>348</v>
      </c>
      <c r="B72" s="82" t="s">
        <v>193</v>
      </c>
      <c r="C72" s="3" t="s">
        <v>193</v>
      </c>
      <c r="D72" s="3" t="s">
        <v>194</v>
      </c>
      <c r="E72" s="4" t="s">
        <v>401</v>
      </c>
      <c r="F72" s="5">
        <v>53613661.800000004</v>
      </c>
      <c r="G72" s="5">
        <v>55625705.454000004</v>
      </c>
      <c r="H72" s="5">
        <v>59015861.423</v>
      </c>
      <c r="I72" s="5">
        <v>62398248.292999998</v>
      </c>
      <c r="L72" s="82" t="s">
        <v>389</v>
      </c>
      <c r="M72" s="3" t="s">
        <v>223</v>
      </c>
      <c r="N72" s="3" t="s">
        <v>224</v>
      </c>
      <c r="O72" s="4" t="s">
        <v>401</v>
      </c>
      <c r="P72" s="5">
        <v>35108000</v>
      </c>
      <c r="Q72" s="5">
        <v>35452657.398000002</v>
      </c>
      <c r="R72" s="5">
        <v>37901000</v>
      </c>
      <c r="S72" s="5">
        <v>38914000</v>
      </c>
      <c r="V72" s="82" t="s">
        <v>389</v>
      </c>
      <c r="W72" s="3" t="s">
        <v>223</v>
      </c>
      <c r="X72" s="3" t="s">
        <v>224</v>
      </c>
      <c r="Y72" s="4" t="s">
        <v>401</v>
      </c>
      <c r="Z72" s="5">
        <v>0</v>
      </c>
      <c r="AA72" s="5">
        <v>81.301219999790192</v>
      </c>
      <c r="AB72" s="5">
        <v>-249999.99999999255</v>
      </c>
      <c r="AC72" s="5">
        <v>0</v>
      </c>
    </row>
    <row r="73" spans="1:29" x14ac:dyDescent="0.25">
      <c r="A73" s="82" t="s">
        <v>348</v>
      </c>
      <c r="B73" s="82" t="s">
        <v>195</v>
      </c>
      <c r="C73" s="3" t="s">
        <v>195</v>
      </c>
      <c r="D73" s="3" t="s">
        <v>196</v>
      </c>
      <c r="E73" s="4" t="s">
        <v>401</v>
      </c>
      <c r="F73" s="5">
        <v>56214186.598999999</v>
      </c>
      <c r="G73" s="5">
        <v>60513964.825000003</v>
      </c>
      <c r="H73" s="5">
        <v>63102938.452</v>
      </c>
      <c r="I73" s="5">
        <v>68188000</v>
      </c>
      <c r="L73" s="82" t="s">
        <v>389</v>
      </c>
      <c r="M73" s="3" t="s">
        <v>225</v>
      </c>
      <c r="N73" s="3" t="s">
        <v>226</v>
      </c>
      <c r="O73" s="4" t="s">
        <v>401</v>
      </c>
      <c r="P73" s="5">
        <v>154044000</v>
      </c>
      <c r="Q73" s="5">
        <v>161277000</v>
      </c>
      <c r="R73" s="5">
        <v>175199578.19</v>
      </c>
      <c r="S73" s="5">
        <v>191771167.66</v>
      </c>
      <c r="V73" s="82" t="s">
        <v>389</v>
      </c>
      <c r="W73" s="3" t="s">
        <v>225</v>
      </c>
      <c r="X73" s="3" t="s">
        <v>226</v>
      </c>
      <c r="Y73" s="4" t="s">
        <v>401</v>
      </c>
      <c r="Z73" s="5">
        <v>0</v>
      </c>
      <c r="AA73" s="5">
        <v>0</v>
      </c>
      <c r="AB73" s="5">
        <v>4.4200420379638672E-3</v>
      </c>
      <c r="AC73" s="5">
        <v>1.1039078235626221E-3</v>
      </c>
    </row>
    <row r="74" spans="1:29" x14ac:dyDescent="0.25">
      <c r="A74" s="82" t="s">
        <v>348</v>
      </c>
      <c r="B74" s="82" t="s">
        <v>197</v>
      </c>
      <c r="C74" s="3" t="s">
        <v>197</v>
      </c>
      <c r="D74" s="3" t="s">
        <v>198</v>
      </c>
      <c r="E74" s="4" t="s">
        <v>401</v>
      </c>
      <c r="F74" s="5">
        <v>30675681.469999999</v>
      </c>
      <c r="G74" s="5">
        <v>31959000</v>
      </c>
      <c r="H74" s="5">
        <v>34551000</v>
      </c>
      <c r="I74" s="5">
        <v>36805000</v>
      </c>
      <c r="L74" s="82" t="s">
        <v>389</v>
      </c>
      <c r="M74" s="3" t="s">
        <v>227</v>
      </c>
      <c r="N74" s="3" t="s">
        <v>228</v>
      </c>
      <c r="O74" s="4" t="s">
        <v>401</v>
      </c>
      <c r="P74" s="5">
        <v>71419000</v>
      </c>
      <c r="Q74" s="5">
        <v>75838000</v>
      </c>
      <c r="R74" s="5">
        <v>81134000</v>
      </c>
      <c r="S74" s="5">
        <v>83857887.342999995</v>
      </c>
      <c r="V74" s="82" t="s">
        <v>389</v>
      </c>
      <c r="W74" s="3" t="s">
        <v>227</v>
      </c>
      <c r="X74" s="3" t="s">
        <v>228</v>
      </c>
      <c r="Y74" s="4" t="s">
        <v>401</v>
      </c>
      <c r="Z74" s="5">
        <v>0</v>
      </c>
      <c r="AA74" s="5">
        <v>-1064568.451000005</v>
      </c>
      <c r="AB74" s="5">
        <v>-1146000</v>
      </c>
      <c r="AC74" s="5">
        <v>-1846887.3429999948</v>
      </c>
    </row>
    <row r="75" spans="1:29" x14ac:dyDescent="0.25">
      <c r="A75" s="82" t="s">
        <v>348</v>
      </c>
      <c r="B75" s="82" t="s">
        <v>199</v>
      </c>
      <c r="C75" s="3" t="s">
        <v>199</v>
      </c>
      <c r="D75" s="3" t="s">
        <v>200</v>
      </c>
      <c r="E75" s="4" t="s">
        <v>401</v>
      </c>
      <c r="F75" s="5">
        <v>30063512.140000001</v>
      </c>
      <c r="G75" s="5">
        <v>30997563.859999999</v>
      </c>
      <c r="H75" s="5">
        <v>33948254.243000001</v>
      </c>
      <c r="I75" s="5">
        <v>37186428.585000001</v>
      </c>
      <c r="L75" s="82" t="s">
        <v>319</v>
      </c>
      <c r="M75" s="3" t="s">
        <v>229</v>
      </c>
      <c r="N75" s="3" t="s">
        <v>230</v>
      </c>
      <c r="O75" s="4" t="s">
        <v>401</v>
      </c>
      <c r="P75" s="5">
        <v>24918089.602000002</v>
      </c>
      <c r="Q75" s="5">
        <v>25723426.454</v>
      </c>
      <c r="R75" s="5">
        <v>27303909.475000001</v>
      </c>
      <c r="S75" s="5">
        <v>31103000</v>
      </c>
      <c r="V75" s="82" t="s">
        <v>319</v>
      </c>
      <c r="W75" s="3" t="s">
        <v>229</v>
      </c>
      <c r="X75" s="3" t="s">
        <v>230</v>
      </c>
      <c r="Y75" s="4" t="s">
        <v>401</v>
      </c>
      <c r="Z75" s="5">
        <v>0</v>
      </c>
      <c r="AA75" s="5">
        <v>-140.16270000115037</v>
      </c>
      <c r="AB75" s="5">
        <v>-159.47500000149012</v>
      </c>
      <c r="AC75" s="5">
        <v>-3093000</v>
      </c>
    </row>
    <row r="76" spans="1:29" x14ac:dyDescent="0.25">
      <c r="A76" s="82" t="s">
        <v>348</v>
      </c>
      <c r="B76" s="82" t="s">
        <v>201</v>
      </c>
      <c r="C76" s="3" t="s">
        <v>201</v>
      </c>
      <c r="D76" s="3" t="s">
        <v>202</v>
      </c>
      <c r="E76" s="4" t="s">
        <v>401</v>
      </c>
      <c r="F76" s="5">
        <v>67449630.925000012</v>
      </c>
      <c r="G76" s="5">
        <v>68006952.21800001</v>
      </c>
      <c r="H76" s="5">
        <v>72679036.158999994</v>
      </c>
      <c r="I76" s="5">
        <v>76333824.740999997</v>
      </c>
      <c r="L76" s="82" t="s">
        <v>319</v>
      </c>
      <c r="M76" s="3" t="s">
        <v>231</v>
      </c>
      <c r="N76" s="3" t="s">
        <v>232</v>
      </c>
      <c r="O76" s="4" t="s">
        <v>401</v>
      </c>
      <c r="P76" s="5">
        <v>36304360.410000004</v>
      </c>
      <c r="Q76" s="5">
        <v>40505000</v>
      </c>
      <c r="R76" s="5">
        <v>43439000</v>
      </c>
      <c r="S76" s="5">
        <v>45996000</v>
      </c>
      <c r="V76" s="82" t="s">
        <v>319</v>
      </c>
      <c r="W76" s="3" t="s">
        <v>231</v>
      </c>
      <c r="X76" s="3" t="s">
        <v>232</v>
      </c>
      <c r="Y76" s="4" t="s">
        <v>401</v>
      </c>
      <c r="Z76" s="5">
        <v>0</v>
      </c>
      <c r="AA76" s="5">
        <v>0</v>
      </c>
      <c r="AB76" s="5">
        <v>0</v>
      </c>
      <c r="AC76" s="5">
        <v>-2190912.668255724</v>
      </c>
    </row>
    <row r="77" spans="1:29" x14ac:dyDescent="0.25">
      <c r="A77" s="82" t="s">
        <v>336</v>
      </c>
      <c r="B77" s="82" t="s">
        <v>203</v>
      </c>
      <c r="C77" s="3" t="s">
        <v>203</v>
      </c>
      <c r="D77" s="3" t="s">
        <v>204</v>
      </c>
      <c r="E77" s="4" t="s">
        <v>401</v>
      </c>
      <c r="F77" s="5">
        <v>81786000</v>
      </c>
      <c r="G77" s="5">
        <v>86325523</v>
      </c>
      <c r="H77" s="5">
        <v>113546365.55</v>
      </c>
      <c r="I77" s="5">
        <v>102016026.86</v>
      </c>
      <c r="L77" s="82" t="s">
        <v>319</v>
      </c>
      <c r="M77" s="3" t="s">
        <v>233</v>
      </c>
      <c r="N77" s="3" t="s">
        <v>234</v>
      </c>
      <c r="O77" s="4" t="s">
        <v>401</v>
      </c>
      <c r="P77" s="5">
        <v>116320000</v>
      </c>
      <c r="Q77" s="5">
        <v>121494000</v>
      </c>
      <c r="R77" s="5">
        <v>124445000</v>
      </c>
      <c r="S77" s="5">
        <v>133778000</v>
      </c>
      <c r="V77" s="82" t="s">
        <v>319</v>
      </c>
      <c r="W77" s="3" t="s">
        <v>233</v>
      </c>
      <c r="X77" s="3" t="s">
        <v>234</v>
      </c>
      <c r="Y77" s="4" t="s">
        <v>401</v>
      </c>
      <c r="Z77" s="5">
        <v>0</v>
      </c>
      <c r="AA77" s="5">
        <v>-4201000</v>
      </c>
      <c r="AB77" s="5">
        <v>0</v>
      </c>
      <c r="AC77" s="5">
        <v>-8324000</v>
      </c>
    </row>
    <row r="78" spans="1:29" x14ac:dyDescent="0.25">
      <c r="A78" s="82" t="s">
        <v>340</v>
      </c>
      <c r="B78" s="82" t="s">
        <v>295</v>
      </c>
      <c r="C78" s="3" t="s">
        <v>521</v>
      </c>
      <c r="D78" s="3" t="s">
        <v>520</v>
      </c>
      <c r="E78" s="4" t="s">
        <v>401</v>
      </c>
      <c r="F78" s="5">
        <v>32313190</v>
      </c>
      <c r="G78" s="5">
        <v>32840789.960000001</v>
      </c>
      <c r="H78" s="5">
        <v>35250425.109999999</v>
      </c>
      <c r="I78" s="5">
        <v>37148773.330000006</v>
      </c>
      <c r="L78" s="82" t="s">
        <v>319</v>
      </c>
      <c r="M78" s="3" t="s">
        <v>235</v>
      </c>
      <c r="N78" s="3" t="s">
        <v>236</v>
      </c>
      <c r="O78" s="4" t="s">
        <v>401</v>
      </c>
      <c r="P78" s="5">
        <v>23724906.399999999</v>
      </c>
      <c r="Q78" s="5">
        <v>24846622.899999999</v>
      </c>
      <c r="R78" s="5">
        <v>29699022</v>
      </c>
      <c r="S78" s="5">
        <v>29945278.224000003</v>
      </c>
      <c r="V78" s="82" t="s">
        <v>319</v>
      </c>
      <c r="W78" s="3" t="s">
        <v>235</v>
      </c>
      <c r="X78" s="3" t="s">
        <v>236</v>
      </c>
      <c r="Y78" s="4" t="s">
        <v>401</v>
      </c>
      <c r="Z78" s="5">
        <v>0</v>
      </c>
      <c r="AA78" s="5">
        <v>956000.00000000373</v>
      </c>
      <c r="AB78" s="5">
        <v>-276000.00000000373</v>
      </c>
      <c r="AC78" s="5">
        <v>-831000.00020000339</v>
      </c>
    </row>
    <row r="79" spans="1:29" x14ac:dyDescent="0.25">
      <c r="A79" s="82" t="s">
        <v>340</v>
      </c>
      <c r="B79" s="82" t="s">
        <v>295</v>
      </c>
      <c r="C79" s="3" t="s">
        <v>519</v>
      </c>
      <c r="D79" s="3" t="s">
        <v>518</v>
      </c>
      <c r="E79" s="4" t="s">
        <v>401</v>
      </c>
      <c r="F79" s="5">
        <v>28292000</v>
      </c>
      <c r="G79" s="5">
        <v>31641000</v>
      </c>
      <c r="H79" s="5">
        <v>34685000</v>
      </c>
      <c r="I79" s="5">
        <v>37585000</v>
      </c>
      <c r="L79" s="82" t="s">
        <v>319</v>
      </c>
      <c r="M79" s="3" t="s">
        <v>237</v>
      </c>
      <c r="N79" s="3" t="s">
        <v>238</v>
      </c>
      <c r="O79" s="4" t="s">
        <v>401</v>
      </c>
      <c r="P79" s="5">
        <v>20293860</v>
      </c>
      <c r="Q79" s="5">
        <v>22462510</v>
      </c>
      <c r="R79" s="5">
        <v>23426090</v>
      </c>
      <c r="S79" s="5">
        <v>23855916.689999998</v>
      </c>
      <c r="V79" s="82" t="s">
        <v>319</v>
      </c>
      <c r="W79" s="3" t="s">
        <v>237</v>
      </c>
      <c r="X79" s="3" t="s">
        <v>238</v>
      </c>
      <c r="Y79" s="4" t="s">
        <v>401</v>
      </c>
      <c r="Z79" s="5">
        <v>0</v>
      </c>
      <c r="AA79" s="5">
        <v>0</v>
      </c>
      <c r="AB79" s="5">
        <v>-122000</v>
      </c>
      <c r="AC79" s="5">
        <v>-187000.0002999939</v>
      </c>
    </row>
    <row r="80" spans="1:29" x14ac:dyDescent="0.25">
      <c r="A80" s="82" t="s">
        <v>340</v>
      </c>
      <c r="B80" s="82" t="s">
        <v>295</v>
      </c>
      <c r="C80" s="3" t="s">
        <v>517</v>
      </c>
      <c r="D80" s="3" t="s">
        <v>516</v>
      </c>
      <c r="E80" s="4" t="s">
        <v>401</v>
      </c>
      <c r="F80" s="5">
        <v>33280000</v>
      </c>
      <c r="G80" s="5">
        <v>35017000</v>
      </c>
      <c r="H80" s="5">
        <v>37147200.877000004</v>
      </c>
      <c r="I80" s="5">
        <v>42585000</v>
      </c>
      <c r="L80" s="82" t="s">
        <v>319</v>
      </c>
      <c r="M80" s="3" t="s">
        <v>239</v>
      </c>
      <c r="N80" s="3" t="s">
        <v>240</v>
      </c>
      <c r="O80" s="4" t="s">
        <v>401</v>
      </c>
      <c r="P80" s="5">
        <v>37966496.581</v>
      </c>
      <c r="Q80" s="5">
        <v>37352611.350000001</v>
      </c>
      <c r="R80" s="5">
        <v>39848469.517999999</v>
      </c>
      <c r="S80" s="5">
        <v>42534000</v>
      </c>
      <c r="V80" s="82" t="s">
        <v>319</v>
      </c>
      <c r="W80" s="3" t="s">
        <v>239</v>
      </c>
      <c r="X80" s="3" t="s">
        <v>240</v>
      </c>
      <c r="Y80" s="4" t="s">
        <v>401</v>
      </c>
      <c r="Z80" s="5">
        <v>0</v>
      </c>
      <c r="AA80" s="5">
        <v>-856000</v>
      </c>
      <c r="AB80" s="5">
        <v>2.3999810218811035E-4</v>
      </c>
      <c r="AC80" s="5">
        <v>-251000</v>
      </c>
    </row>
    <row r="81" spans="1:29" x14ac:dyDescent="0.25">
      <c r="A81" s="82" t="s">
        <v>340</v>
      </c>
      <c r="B81" s="82" t="s">
        <v>205</v>
      </c>
      <c r="C81" s="3" t="s">
        <v>205</v>
      </c>
      <c r="D81" s="3" t="s">
        <v>206</v>
      </c>
      <c r="E81" s="4" t="s">
        <v>401</v>
      </c>
      <c r="F81" s="5">
        <v>44176967</v>
      </c>
      <c r="G81" s="5">
        <v>44165000</v>
      </c>
      <c r="H81" s="5">
        <v>47792000</v>
      </c>
      <c r="I81" s="5">
        <v>51815737.386</v>
      </c>
      <c r="L81" s="82" t="s">
        <v>319</v>
      </c>
      <c r="M81" s="3" t="s">
        <v>241</v>
      </c>
      <c r="N81" s="3" t="s">
        <v>242</v>
      </c>
      <c r="O81" s="4" t="s">
        <v>401</v>
      </c>
      <c r="P81" s="5">
        <v>33572000</v>
      </c>
      <c r="Q81" s="5">
        <v>35593891.399999999</v>
      </c>
      <c r="R81" s="5">
        <v>37563938.667000003</v>
      </c>
      <c r="S81" s="5">
        <v>45130000</v>
      </c>
      <c r="V81" s="82" t="s">
        <v>319</v>
      </c>
      <c r="W81" s="3" t="s">
        <v>241</v>
      </c>
      <c r="X81" s="3" t="s">
        <v>242</v>
      </c>
      <c r="Y81" s="4" t="s">
        <v>401</v>
      </c>
      <c r="Z81" s="5">
        <v>0</v>
      </c>
      <c r="AA81" s="5">
        <v>406.59999999403954</v>
      </c>
      <c r="AB81" s="5">
        <v>-3.0000507831573486E-4</v>
      </c>
      <c r="AC81" s="5">
        <v>-572000</v>
      </c>
    </row>
    <row r="82" spans="1:29" x14ac:dyDescent="0.25">
      <c r="A82" s="82" t="s">
        <v>340</v>
      </c>
      <c r="B82" s="82" t="s">
        <v>295</v>
      </c>
      <c r="C82" s="3" t="s">
        <v>515</v>
      </c>
      <c r="D82" s="3" t="s">
        <v>514</v>
      </c>
      <c r="E82" s="4" t="s">
        <v>401</v>
      </c>
      <c r="F82" s="5">
        <v>35082000</v>
      </c>
      <c r="G82" s="5">
        <v>37496721.460000001</v>
      </c>
      <c r="H82" s="5">
        <v>39635869.192000002</v>
      </c>
      <c r="I82" s="5">
        <v>42852235.805</v>
      </c>
      <c r="L82" s="82" t="s">
        <v>319</v>
      </c>
      <c r="M82" s="3" t="s">
        <v>243</v>
      </c>
      <c r="N82" s="3" t="s">
        <v>244</v>
      </c>
      <c r="O82" s="4" t="s">
        <v>401</v>
      </c>
      <c r="P82" s="5">
        <v>67417000</v>
      </c>
      <c r="Q82" s="5">
        <v>69991176.48300001</v>
      </c>
      <c r="R82" s="5">
        <v>77003264.398000002</v>
      </c>
      <c r="S82" s="5">
        <v>83028139.907000005</v>
      </c>
      <c r="V82" s="82" t="s">
        <v>319</v>
      </c>
      <c r="W82" s="3" t="s">
        <v>243</v>
      </c>
      <c r="X82" s="3" t="s">
        <v>244</v>
      </c>
      <c r="Y82" s="4" t="s">
        <v>401</v>
      </c>
      <c r="Z82" s="5">
        <v>0</v>
      </c>
      <c r="AA82" s="5">
        <v>9.9986791610717773E-5</v>
      </c>
      <c r="AB82" s="5">
        <v>1.0000169277191162E-4</v>
      </c>
      <c r="AC82" s="5">
        <v>-3517952.7269499898</v>
      </c>
    </row>
    <row r="83" spans="1:29" x14ac:dyDescent="0.25">
      <c r="A83" s="82" t="s">
        <v>340</v>
      </c>
      <c r="B83" s="82" t="s">
        <v>295</v>
      </c>
      <c r="C83" s="3" t="s">
        <v>513</v>
      </c>
      <c r="D83" s="3" t="s">
        <v>512</v>
      </c>
      <c r="E83" s="4" t="s">
        <v>401</v>
      </c>
      <c r="F83" s="5">
        <v>47281000</v>
      </c>
      <c r="G83" s="5">
        <v>47719000</v>
      </c>
      <c r="H83" s="5">
        <v>52041811</v>
      </c>
      <c r="I83" s="5">
        <v>55688000</v>
      </c>
      <c r="L83" s="82" t="s">
        <v>326</v>
      </c>
      <c r="M83" s="3" t="s">
        <v>245</v>
      </c>
      <c r="N83" s="3" t="s">
        <v>246</v>
      </c>
      <c r="O83" s="4" t="s">
        <v>401</v>
      </c>
      <c r="P83" s="5">
        <v>178839000</v>
      </c>
      <c r="Q83" s="5">
        <v>190924035.38300002</v>
      </c>
      <c r="R83" s="5">
        <v>199465216.54899999</v>
      </c>
      <c r="S83" s="5">
        <v>215690176.91999999</v>
      </c>
      <c r="V83" s="82" t="s">
        <v>326</v>
      </c>
      <c r="W83" s="3" t="s">
        <v>245</v>
      </c>
      <c r="X83" s="3" t="s">
        <v>246</v>
      </c>
      <c r="Y83" s="4" t="s">
        <v>401</v>
      </c>
      <c r="Z83" s="5">
        <v>0</v>
      </c>
      <c r="AA83" s="5">
        <v>-3.1003355979919434E-4</v>
      </c>
      <c r="AB83" s="5">
        <v>2.7000904083251953E-4</v>
      </c>
      <c r="AC83" s="5">
        <v>-34999.455590009689</v>
      </c>
    </row>
    <row r="84" spans="1:29" x14ac:dyDescent="0.25">
      <c r="A84" s="82" t="s">
        <v>340</v>
      </c>
      <c r="B84" s="82" t="s">
        <v>295</v>
      </c>
      <c r="C84" s="3" t="s">
        <v>511</v>
      </c>
      <c r="D84" s="3" t="s">
        <v>510</v>
      </c>
      <c r="E84" s="4" t="s">
        <v>401</v>
      </c>
      <c r="F84" s="5">
        <v>77630081.760000005</v>
      </c>
      <c r="G84" s="5">
        <v>82538470.123999998</v>
      </c>
      <c r="H84" s="5">
        <v>90542600</v>
      </c>
      <c r="I84" s="5">
        <v>97993000</v>
      </c>
      <c r="L84" s="82" t="s">
        <v>344</v>
      </c>
      <c r="M84" s="3" t="s">
        <v>247</v>
      </c>
      <c r="N84" s="3" t="s">
        <v>248</v>
      </c>
      <c r="O84" s="4" t="s">
        <v>401</v>
      </c>
      <c r="P84" s="5">
        <v>119276000</v>
      </c>
      <c r="Q84" s="5">
        <v>126737280.34999999</v>
      </c>
      <c r="R84" s="5">
        <v>131623965.81</v>
      </c>
      <c r="S84" s="5">
        <v>139430971.59</v>
      </c>
      <c r="V84" s="82" t="s">
        <v>344</v>
      </c>
      <c r="W84" s="3" t="s">
        <v>247</v>
      </c>
      <c r="X84" s="3" t="s">
        <v>248</v>
      </c>
      <c r="Y84" s="4" t="s">
        <v>401</v>
      </c>
      <c r="Z84" s="5">
        <v>0</v>
      </c>
      <c r="AA84" s="5">
        <v>-4493999.9999519885</v>
      </c>
      <c r="AB84" s="5">
        <v>-649584.32036952674</v>
      </c>
      <c r="AC84" s="5">
        <v>-4082049.9802739918</v>
      </c>
    </row>
    <row r="85" spans="1:29" x14ac:dyDescent="0.25">
      <c r="A85" s="82" t="s">
        <v>364</v>
      </c>
      <c r="B85" s="82" t="s">
        <v>283</v>
      </c>
      <c r="C85" s="3" t="s">
        <v>509</v>
      </c>
      <c r="D85" s="3" t="s">
        <v>508</v>
      </c>
      <c r="E85" s="4" t="s">
        <v>401</v>
      </c>
      <c r="F85" s="5">
        <v>55355704.019999996</v>
      </c>
      <c r="G85" s="5">
        <v>53787604.18</v>
      </c>
      <c r="H85" s="5">
        <v>56249280.189999998</v>
      </c>
      <c r="I85" s="5">
        <v>61416310.607000001</v>
      </c>
      <c r="L85" s="82" t="s">
        <v>360</v>
      </c>
      <c r="M85" s="3" t="s">
        <v>249</v>
      </c>
      <c r="N85" s="3" t="s">
        <v>250</v>
      </c>
      <c r="O85" s="4" t="s">
        <v>401</v>
      </c>
      <c r="P85" s="5">
        <v>206205158.176</v>
      </c>
      <c r="Q85" s="5">
        <v>207428258.993</v>
      </c>
      <c r="R85" s="5">
        <v>173954282.81099999</v>
      </c>
      <c r="S85" s="5">
        <v>192964516</v>
      </c>
      <c r="V85" s="82" t="s">
        <v>360</v>
      </c>
      <c r="W85" s="3" t="s">
        <v>249</v>
      </c>
      <c r="X85" s="3" t="s">
        <v>250</v>
      </c>
      <c r="Y85" s="4" t="s">
        <v>401</v>
      </c>
      <c r="Z85" s="5">
        <v>0</v>
      </c>
      <c r="AA85" s="5">
        <v>-16628282.441881359</v>
      </c>
      <c r="AB85" s="5">
        <v>184.77575019001961</v>
      </c>
      <c r="AC85" s="5">
        <v>-76350.601468026638</v>
      </c>
    </row>
    <row r="86" spans="1:29" x14ac:dyDescent="0.25">
      <c r="A86" s="82" t="s">
        <v>364</v>
      </c>
      <c r="B86" s="82" t="s">
        <v>283</v>
      </c>
      <c r="C86" s="3" t="s">
        <v>507</v>
      </c>
      <c r="D86" s="3" t="s">
        <v>506</v>
      </c>
      <c r="E86" s="4" t="s">
        <v>401</v>
      </c>
      <c r="F86" s="5">
        <v>54748370</v>
      </c>
      <c r="G86" s="5">
        <v>59863000</v>
      </c>
      <c r="H86" s="5">
        <v>61520374.214000002</v>
      </c>
      <c r="I86" s="5">
        <v>65692974.828999996</v>
      </c>
      <c r="L86" s="82" t="s">
        <v>319</v>
      </c>
      <c r="M86" s="3" t="s">
        <v>251</v>
      </c>
      <c r="N86" s="3" t="s">
        <v>252</v>
      </c>
      <c r="O86" s="4" t="s">
        <v>401</v>
      </c>
      <c r="P86" s="5">
        <v>110340879.46000001</v>
      </c>
      <c r="Q86" s="5">
        <v>116746469.17399999</v>
      </c>
      <c r="R86" s="5">
        <v>115020988.726</v>
      </c>
      <c r="S86" s="5">
        <v>124889926.37</v>
      </c>
      <c r="V86" s="82" t="s">
        <v>319</v>
      </c>
      <c r="W86" s="3" t="s">
        <v>251</v>
      </c>
      <c r="X86" s="3" t="s">
        <v>252</v>
      </c>
      <c r="Y86" s="4" t="s">
        <v>401</v>
      </c>
      <c r="Z86" s="5">
        <v>0</v>
      </c>
      <c r="AA86" s="5">
        <v>-7379999.999090001</v>
      </c>
      <c r="AB86" s="5">
        <v>1.430213451385498E-4</v>
      </c>
      <c r="AC86" s="5">
        <v>-65000.002100065351</v>
      </c>
    </row>
    <row r="87" spans="1:29" x14ac:dyDescent="0.25">
      <c r="A87" s="82" t="s">
        <v>364</v>
      </c>
      <c r="B87" s="82" t="s">
        <v>283</v>
      </c>
      <c r="C87" s="3" t="s">
        <v>505</v>
      </c>
      <c r="D87" s="3" t="s">
        <v>504</v>
      </c>
      <c r="E87" s="4" t="s">
        <v>401</v>
      </c>
      <c r="F87" s="5">
        <v>65687176.888000004</v>
      </c>
      <c r="G87" s="5">
        <v>74778308.092999995</v>
      </c>
      <c r="H87" s="5">
        <v>76709431.870000005</v>
      </c>
      <c r="I87" s="5">
        <v>82164426.865999997</v>
      </c>
      <c r="L87" s="82" t="s">
        <v>389</v>
      </c>
      <c r="M87" s="3" t="s">
        <v>253</v>
      </c>
      <c r="N87" s="3" t="s">
        <v>254</v>
      </c>
      <c r="O87" s="4" t="s">
        <v>401</v>
      </c>
      <c r="P87" s="5">
        <v>101481000</v>
      </c>
      <c r="Q87" s="5">
        <v>107804000</v>
      </c>
      <c r="R87" s="5">
        <v>120775000</v>
      </c>
      <c r="S87" s="5">
        <v>128434000</v>
      </c>
      <c r="V87" s="82" t="s">
        <v>389</v>
      </c>
      <c r="W87" s="3" t="s">
        <v>253</v>
      </c>
      <c r="X87" s="3" t="s">
        <v>254</v>
      </c>
      <c r="Y87" s="4" t="s">
        <v>401</v>
      </c>
      <c r="Z87" s="5">
        <v>0</v>
      </c>
      <c r="AA87" s="5">
        <v>0</v>
      </c>
      <c r="AB87" s="5">
        <v>0</v>
      </c>
      <c r="AC87" s="5">
        <v>0</v>
      </c>
    </row>
    <row r="88" spans="1:29" x14ac:dyDescent="0.25">
      <c r="A88" s="82" t="s">
        <v>364</v>
      </c>
      <c r="B88" s="82" t="s">
        <v>283</v>
      </c>
      <c r="C88" s="3" t="s">
        <v>503</v>
      </c>
      <c r="D88" s="3" t="s">
        <v>502</v>
      </c>
      <c r="E88" s="4" t="s">
        <v>401</v>
      </c>
      <c r="F88" s="5">
        <v>44066830</v>
      </c>
      <c r="G88" s="5">
        <v>47603000</v>
      </c>
      <c r="H88" s="5">
        <v>50206198.574000001</v>
      </c>
      <c r="I88" s="5">
        <v>55882973.899999999</v>
      </c>
      <c r="L88" s="82" t="s">
        <v>376</v>
      </c>
      <c r="M88" s="3" t="s">
        <v>255</v>
      </c>
      <c r="N88" s="3" t="s">
        <v>256</v>
      </c>
      <c r="O88" s="4" t="s">
        <v>401</v>
      </c>
      <c r="P88" s="5">
        <v>238373376.17399999</v>
      </c>
      <c r="Q88" s="5">
        <v>256147469.91600001</v>
      </c>
      <c r="R88" s="5">
        <v>276811082.92400002</v>
      </c>
      <c r="S88" s="5">
        <v>302144187.62</v>
      </c>
      <c r="V88" s="82" t="s">
        <v>376</v>
      </c>
      <c r="W88" s="3" t="s">
        <v>255</v>
      </c>
      <c r="X88" s="3" t="s">
        <v>256</v>
      </c>
      <c r="Y88" s="4" t="s">
        <v>401</v>
      </c>
      <c r="Z88" s="5">
        <v>0</v>
      </c>
      <c r="AA88" s="5">
        <v>-156498.48225161433</v>
      </c>
      <c r="AB88" s="5">
        <v>-3.9196014404296875E-4</v>
      </c>
      <c r="AC88" s="5">
        <v>-15637214.561867774</v>
      </c>
    </row>
    <row r="89" spans="1:29" x14ac:dyDescent="0.25">
      <c r="A89" s="82" t="s">
        <v>364</v>
      </c>
      <c r="B89" s="82" t="s">
        <v>283</v>
      </c>
      <c r="C89" s="3" t="s">
        <v>501</v>
      </c>
      <c r="D89" s="3" t="s">
        <v>500</v>
      </c>
      <c r="E89" s="4" t="s">
        <v>401</v>
      </c>
      <c r="F89" s="5">
        <v>38733000</v>
      </c>
      <c r="G89" s="5">
        <v>44781040</v>
      </c>
      <c r="H89" s="5">
        <v>45901022.561999999</v>
      </c>
      <c r="I89" s="5">
        <v>45868637.748999998</v>
      </c>
      <c r="L89" s="82" t="s">
        <v>348</v>
      </c>
      <c r="M89" s="3" t="s">
        <v>257</v>
      </c>
      <c r="N89" s="3" t="s">
        <v>258</v>
      </c>
      <c r="O89" s="4" t="s">
        <v>401</v>
      </c>
      <c r="P89" s="5">
        <v>81371264.960999995</v>
      </c>
      <c r="Q89" s="5">
        <v>89072938.634000003</v>
      </c>
      <c r="R89" s="5">
        <v>93750624.369000003</v>
      </c>
      <c r="S89" s="5">
        <v>90891000</v>
      </c>
      <c r="V89" s="82" t="s">
        <v>348</v>
      </c>
      <c r="W89" s="3" t="s">
        <v>257</v>
      </c>
      <c r="X89" s="3" t="s">
        <v>258</v>
      </c>
      <c r="Y89" s="4" t="s">
        <v>401</v>
      </c>
      <c r="Z89" s="5">
        <v>0</v>
      </c>
      <c r="AA89" s="5">
        <v>-556000.00020800531</v>
      </c>
      <c r="AB89" s="5">
        <v>-7729631.8960419744</v>
      </c>
      <c r="AC89" s="5">
        <v>2258992.9772064537</v>
      </c>
    </row>
    <row r="90" spans="1:29" x14ac:dyDescent="0.25">
      <c r="A90" s="82" t="s">
        <v>364</v>
      </c>
      <c r="B90" s="82" t="s">
        <v>283</v>
      </c>
      <c r="C90" s="3" t="s">
        <v>499</v>
      </c>
      <c r="D90" s="3" t="s">
        <v>498</v>
      </c>
      <c r="E90" s="4" t="s">
        <v>401</v>
      </c>
      <c r="F90" s="5">
        <v>37011000</v>
      </c>
      <c r="G90" s="5">
        <v>40002000</v>
      </c>
      <c r="H90" s="5">
        <v>41867137.497999996</v>
      </c>
      <c r="I90" s="5">
        <v>45267801.942999996</v>
      </c>
      <c r="L90" s="82" t="s">
        <v>368</v>
      </c>
      <c r="M90" s="3" t="s">
        <v>259</v>
      </c>
      <c r="N90" s="3" t="s">
        <v>260</v>
      </c>
      <c r="O90" s="4" t="s">
        <v>401</v>
      </c>
      <c r="P90" s="5">
        <v>204989955.75099999</v>
      </c>
      <c r="Q90" s="5">
        <v>217069400.26800001</v>
      </c>
      <c r="R90" s="5">
        <v>230784565.69600001</v>
      </c>
      <c r="S90" s="5">
        <v>247199598.69999999</v>
      </c>
      <c r="V90" s="82" t="s">
        <v>368</v>
      </c>
      <c r="W90" s="3" t="s">
        <v>259</v>
      </c>
      <c r="X90" s="3" t="s">
        <v>260</v>
      </c>
      <c r="Y90" s="4" t="s">
        <v>401</v>
      </c>
      <c r="Z90" s="5">
        <v>0</v>
      </c>
      <c r="AA90" s="5">
        <v>-686258.26275101304</v>
      </c>
      <c r="AB90" s="5">
        <v>-1.2890100479125977E-3</v>
      </c>
      <c r="AC90" s="5">
        <v>-14343685.908959985</v>
      </c>
    </row>
    <row r="91" spans="1:29" x14ac:dyDescent="0.25">
      <c r="A91" s="82" t="s">
        <v>364</v>
      </c>
      <c r="B91" s="82" t="s">
        <v>283</v>
      </c>
      <c r="C91" s="3" t="s">
        <v>497</v>
      </c>
      <c r="D91" s="3" t="s">
        <v>496</v>
      </c>
      <c r="E91" s="4" t="s">
        <v>401</v>
      </c>
      <c r="F91" s="5">
        <v>44423000</v>
      </c>
      <c r="G91" s="5">
        <v>45195652.600000001</v>
      </c>
      <c r="H91" s="5">
        <v>43165186.359999999</v>
      </c>
      <c r="I91" s="5">
        <v>45091891.471000001</v>
      </c>
      <c r="L91" s="82" t="s">
        <v>385</v>
      </c>
      <c r="M91" s="3" t="s">
        <v>261</v>
      </c>
      <c r="N91" s="3" t="s">
        <v>262</v>
      </c>
      <c r="O91" s="4" t="s">
        <v>401</v>
      </c>
      <c r="P91" s="5">
        <v>119392000</v>
      </c>
      <c r="Q91" s="5">
        <v>135961144.13999999</v>
      </c>
      <c r="R91" s="5">
        <v>148334625</v>
      </c>
      <c r="S91" s="5">
        <v>159846847.70000002</v>
      </c>
      <c r="V91" s="82" t="s">
        <v>385</v>
      </c>
      <c r="W91" s="3" t="s">
        <v>261</v>
      </c>
      <c r="X91" s="3" t="s">
        <v>262</v>
      </c>
      <c r="Y91" s="4" t="s">
        <v>401</v>
      </c>
      <c r="Z91" s="5">
        <v>0</v>
      </c>
      <c r="AA91" s="5">
        <v>-3977377.6615999788</v>
      </c>
      <c r="AB91" s="5">
        <v>-1285146.0881736279</v>
      </c>
      <c r="AC91" s="5">
        <v>5.5799484252929688E-3</v>
      </c>
    </row>
    <row r="92" spans="1:29" x14ac:dyDescent="0.25">
      <c r="A92" s="82" t="s">
        <v>364</v>
      </c>
      <c r="B92" s="82" t="s">
        <v>283</v>
      </c>
      <c r="C92" s="3" t="s">
        <v>495</v>
      </c>
      <c r="D92" s="3" t="s">
        <v>494</v>
      </c>
      <c r="E92" s="4" t="s">
        <v>401</v>
      </c>
      <c r="F92" s="5">
        <v>77828449.068000004</v>
      </c>
      <c r="G92" s="5">
        <v>75465830.425999999</v>
      </c>
      <c r="H92" s="5">
        <v>79825625.839000002</v>
      </c>
      <c r="I92" s="5">
        <v>84000976.33600001</v>
      </c>
      <c r="L92" s="82" t="s">
        <v>356</v>
      </c>
      <c r="M92" s="3" t="s">
        <v>263</v>
      </c>
      <c r="N92" s="3" t="s">
        <v>264</v>
      </c>
      <c r="O92" s="4" t="s">
        <v>401</v>
      </c>
      <c r="P92" s="5">
        <v>142623247.60299999</v>
      </c>
      <c r="Q92" s="5">
        <v>148039089.73800001</v>
      </c>
      <c r="R92" s="5">
        <v>156933648.57100001</v>
      </c>
      <c r="S92" s="5">
        <v>171911999.05000001</v>
      </c>
      <c r="V92" s="82" t="s">
        <v>356</v>
      </c>
      <c r="W92" s="3" t="s">
        <v>263</v>
      </c>
      <c r="X92" s="3" t="s">
        <v>264</v>
      </c>
      <c r="Y92" s="4" t="s">
        <v>401</v>
      </c>
      <c r="Z92" s="5">
        <v>0</v>
      </c>
      <c r="AA92" s="5">
        <v>3.7497282028198242E-4</v>
      </c>
      <c r="AB92" s="5">
        <v>1.5309751033782959E-3</v>
      </c>
      <c r="AC92" s="5">
        <v>-1.0001659393310547E-4</v>
      </c>
    </row>
    <row r="93" spans="1:29" x14ac:dyDescent="0.25">
      <c r="A93" s="82" t="s">
        <v>374</v>
      </c>
      <c r="B93" s="82" t="s">
        <v>207</v>
      </c>
      <c r="C93" s="3" t="s">
        <v>207</v>
      </c>
      <c r="D93" s="3" t="s">
        <v>208</v>
      </c>
      <c r="E93" s="4" t="s">
        <v>401</v>
      </c>
      <c r="F93" s="5">
        <v>80471000</v>
      </c>
      <c r="G93" s="5">
        <v>83525000</v>
      </c>
      <c r="H93" s="5">
        <v>95840000</v>
      </c>
      <c r="I93" s="5">
        <v>105551000</v>
      </c>
      <c r="L93" s="82" t="s">
        <v>370</v>
      </c>
      <c r="M93" s="3" t="s">
        <v>265</v>
      </c>
      <c r="N93" s="3" t="s">
        <v>266</v>
      </c>
      <c r="O93" s="4" t="s">
        <v>401</v>
      </c>
      <c r="P93" s="5">
        <v>346842040</v>
      </c>
      <c r="Q93" s="5">
        <v>357903265.83399999</v>
      </c>
      <c r="R93" s="5">
        <v>391224865.85900003</v>
      </c>
      <c r="S93" s="5">
        <v>415606033.45999998</v>
      </c>
      <c r="V93" s="82" t="s">
        <v>370</v>
      </c>
      <c r="W93" s="3" t="s">
        <v>265</v>
      </c>
      <c r="X93" s="3" t="s">
        <v>266</v>
      </c>
      <c r="Y93" s="4" t="s">
        <v>401</v>
      </c>
      <c r="Z93" s="5">
        <v>0</v>
      </c>
      <c r="AA93" s="5">
        <v>1421335.0002241135</v>
      </c>
      <c r="AB93" s="5">
        <v>6.6876411437988281E-4</v>
      </c>
      <c r="AC93" s="5">
        <v>-14734659.680934548</v>
      </c>
    </row>
    <row r="94" spans="1:29" x14ac:dyDescent="0.25">
      <c r="A94" s="82" t="s">
        <v>321</v>
      </c>
      <c r="B94" s="82" t="s">
        <v>209</v>
      </c>
      <c r="C94" s="3" t="s">
        <v>209</v>
      </c>
      <c r="D94" s="3" t="s">
        <v>210</v>
      </c>
      <c r="E94" s="4" t="s">
        <v>401</v>
      </c>
      <c r="F94" s="5">
        <v>121447000</v>
      </c>
      <c r="G94" s="5">
        <v>134566000</v>
      </c>
      <c r="H94" s="5">
        <v>139167000</v>
      </c>
      <c r="I94" s="5">
        <v>148522000</v>
      </c>
      <c r="L94" s="82" t="s">
        <v>366</v>
      </c>
      <c r="M94" s="87" t="s">
        <v>267</v>
      </c>
      <c r="N94" s="87" t="s">
        <v>268</v>
      </c>
      <c r="O94" s="4" t="s">
        <v>401</v>
      </c>
      <c r="P94" s="5">
        <v>121943000</v>
      </c>
      <c r="Q94" s="5">
        <v>126504000</v>
      </c>
      <c r="R94" s="5">
        <v>134983000</v>
      </c>
      <c r="S94" s="5">
        <v>144276954.68000001</v>
      </c>
      <c r="V94" s="82" t="s">
        <v>366</v>
      </c>
      <c r="W94" s="87" t="s">
        <v>267</v>
      </c>
      <c r="X94" s="87" t="s">
        <v>268</v>
      </c>
      <c r="Y94" s="4" t="s">
        <v>401</v>
      </c>
      <c r="Z94" s="5">
        <v>0</v>
      </c>
      <c r="AA94" s="5">
        <v>0</v>
      </c>
      <c r="AB94" s="5">
        <v>0</v>
      </c>
      <c r="AC94" s="5">
        <v>-2629000.0013000071</v>
      </c>
    </row>
    <row r="95" spans="1:29" x14ac:dyDescent="0.25">
      <c r="A95" s="82" t="s">
        <v>315</v>
      </c>
      <c r="B95" s="82" t="s">
        <v>211</v>
      </c>
      <c r="C95" s="87" t="s">
        <v>211</v>
      </c>
      <c r="D95" s="87" t="s">
        <v>212</v>
      </c>
      <c r="E95" s="4" t="s">
        <v>401</v>
      </c>
      <c r="F95" s="5">
        <v>68716009.912999988</v>
      </c>
      <c r="G95" s="5">
        <v>75432000</v>
      </c>
      <c r="H95" s="5">
        <v>79952315.556999996</v>
      </c>
      <c r="I95" s="5">
        <v>93748013.453000009</v>
      </c>
      <c r="L95" s="82" t="s">
        <v>326</v>
      </c>
      <c r="M95" s="87" t="s">
        <v>269</v>
      </c>
      <c r="N95" s="87" t="s">
        <v>270</v>
      </c>
      <c r="O95" s="4" t="s">
        <v>401</v>
      </c>
      <c r="P95" s="5">
        <v>136178000</v>
      </c>
      <c r="Q95" s="5">
        <v>139472419.98699999</v>
      </c>
      <c r="R95" s="5">
        <v>146620965.59999999</v>
      </c>
      <c r="S95" s="5">
        <v>156087221.75</v>
      </c>
      <c r="V95" s="82" t="s">
        <v>326</v>
      </c>
      <c r="W95" s="87" t="s">
        <v>269</v>
      </c>
      <c r="X95" s="87" t="s">
        <v>270</v>
      </c>
      <c r="Y95" s="4" t="s">
        <v>401</v>
      </c>
      <c r="Z95" s="5">
        <v>0</v>
      </c>
      <c r="AA95" s="5">
        <v>1.2300014495849609E-3</v>
      </c>
      <c r="AB95" s="5">
        <v>-5.899965763092041E-4</v>
      </c>
      <c r="AC95" s="5">
        <v>-272479.89583998919</v>
      </c>
    </row>
    <row r="96" spans="1:29" x14ac:dyDescent="0.25">
      <c r="A96" s="82" t="s">
        <v>315</v>
      </c>
      <c r="B96" s="82" t="s">
        <v>213</v>
      </c>
      <c r="C96" s="87" t="s">
        <v>213</v>
      </c>
      <c r="D96" s="87" t="s">
        <v>214</v>
      </c>
      <c r="E96" s="4" t="s">
        <v>401</v>
      </c>
      <c r="F96" s="5">
        <v>84587000</v>
      </c>
      <c r="G96" s="5">
        <v>87482000</v>
      </c>
      <c r="H96" s="5">
        <v>95072000</v>
      </c>
      <c r="I96" s="5">
        <v>101205000</v>
      </c>
      <c r="L96" s="82" t="s">
        <v>352</v>
      </c>
      <c r="M96" s="3" t="s">
        <v>271</v>
      </c>
      <c r="N96" s="3" t="s">
        <v>272</v>
      </c>
      <c r="O96" s="4" t="s">
        <v>401</v>
      </c>
      <c r="P96" s="5">
        <v>261858712.044</v>
      </c>
      <c r="Q96" s="5">
        <v>271652321</v>
      </c>
      <c r="R96" s="5">
        <v>300987921.34799999</v>
      </c>
      <c r="S96" s="5">
        <v>310359660.01999998</v>
      </c>
      <c r="V96" s="82" t="s">
        <v>352</v>
      </c>
      <c r="W96" s="3" t="s">
        <v>271</v>
      </c>
      <c r="X96" s="3" t="s">
        <v>272</v>
      </c>
      <c r="Y96" s="4" t="s">
        <v>401</v>
      </c>
      <c r="Z96" s="5">
        <v>0</v>
      </c>
      <c r="AA96" s="5">
        <v>-1202610.56280756</v>
      </c>
      <c r="AB96" s="5">
        <v>-11299974.607405663</v>
      </c>
      <c r="AC96" s="5">
        <v>-6138710.4793077707</v>
      </c>
    </row>
    <row r="97" spans="1:29" x14ac:dyDescent="0.25">
      <c r="A97" s="82" t="s">
        <v>315</v>
      </c>
      <c r="B97" s="82" t="s">
        <v>215</v>
      </c>
      <c r="C97" s="3" t="s">
        <v>215</v>
      </c>
      <c r="D97" s="3" t="s">
        <v>216</v>
      </c>
      <c r="E97" s="4" t="s">
        <v>401</v>
      </c>
      <c r="F97" s="5">
        <v>77313606</v>
      </c>
      <c r="G97" s="5">
        <v>80101000</v>
      </c>
      <c r="H97" s="5">
        <v>90395000</v>
      </c>
      <c r="I97" s="5">
        <v>101883000</v>
      </c>
      <c r="L97" s="82" t="s">
        <v>383</v>
      </c>
      <c r="M97" s="3" t="s">
        <v>273</v>
      </c>
      <c r="N97" s="3" t="s">
        <v>274</v>
      </c>
      <c r="O97" s="4" t="s">
        <v>401</v>
      </c>
      <c r="P97" s="5">
        <v>132453674.911</v>
      </c>
      <c r="Q97" s="5">
        <v>141205780.14700001</v>
      </c>
      <c r="R97" s="5">
        <v>156140046.51499999</v>
      </c>
      <c r="S97" s="5">
        <v>176818000</v>
      </c>
      <c r="V97" s="82" t="s">
        <v>383</v>
      </c>
      <c r="W97" s="3" t="s">
        <v>273</v>
      </c>
      <c r="X97" s="3" t="s">
        <v>274</v>
      </c>
      <c r="Y97" s="4" t="s">
        <v>401</v>
      </c>
      <c r="Z97" s="5">
        <v>0</v>
      </c>
      <c r="AA97" s="5">
        <v>5510376.0999599695</v>
      </c>
      <c r="AB97" s="5">
        <v>1997417.3042441308</v>
      </c>
      <c r="AC97" s="5">
        <v>-143000</v>
      </c>
    </row>
    <row r="98" spans="1:29" x14ac:dyDescent="0.25">
      <c r="A98" s="82" t="s">
        <v>387</v>
      </c>
      <c r="B98" s="82" t="s">
        <v>291</v>
      </c>
      <c r="C98" s="3" t="s">
        <v>493</v>
      </c>
      <c r="D98" s="3" t="s">
        <v>492</v>
      </c>
      <c r="E98" s="4" t="s">
        <v>401</v>
      </c>
      <c r="F98" s="5">
        <v>50936000</v>
      </c>
      <c r="G98" s="5">
        <v>52704165.243000001</v>
      </c>
      <c r="H98" s="5">
        <v>57393735.304000005</v>
      </c>
      <c r="I98" s="5">
        <v>67017066.210000001</v>
      </c>
      <c r="L98" s="82" t="s">
        <v>307</v>
      </c>
      <c r="M98" s="3" t="s">
        <v>275</v>
      </c>
      <c r="N98" s="3" t="s">
        <v>276</v>
      </c>
      <c r="O98" s="4" t="s">
        <v>401</v>
      </c>
      <c r="P98" s="5">
        <v>120810000</v>
      </c>
      <c r="Q98" s="5">
        <v>128958000</v>
      </c>
      <c r="R98" s="5">
        <v>143569135.03999999</v>
      </c>
      <c r="S98" s="5">
        <v>157386091.56</v>
      </c>
      <c r="V98" s="82" t="s">
        <v>307</v>
      </c>
      <c r="W98" s="3" t="s">
        <v>275</v>
      </c>
      <c r="X98" s="3" t="s">
        <v>276</v>
      </c>
      <c r="Y98" s="4" t="s">
        <v>401</v>
      </c>
      <c r="Z98" s="5">
        <v>0</v>
      </c>
      <c r="AA98" s="5">
        <v>1497740.3709053993</v>
      </c>
      <c r="AB98" s="5">
        <v>82722.852303922176</v>
      </c>
      <c r="AC98" s="5">
        <v>-4745218.9914193153</v>
      </c>
    </row>
    <row r="99" spans="1:29" x14ac:dyDescent="0.25">
      <c r="A99" s="82" t="s">
        <v>387</v>
      </c>
      <c r="B99" s="82" t="s">
        <v>291</v>
      </c>
      <c r="C99" s="3" t="s">
        <v>491</v>
      </c>
      <c r="D99" s="3" t="s">
        <v>490</v>
      </c>
      <c r="E99" s="4" t="s">
        <v>401</v>
      </c>
      <c r="F99" s="5">
        <v>96533343.393000007</v>
      </c>
      <c r="G99" s="5">
        <v>106210448.31999999</v>
      </c>
      <c r="H99" s="5">
        <v>115345492.38</v>
      </c>
      <c r="I99" s="5">
        <v>126013000.49000001</v>
      </c>
      <c r="L99" s="82" t="s">
        <v>362</v>
      </c>
      <c r="M99" s="3" t="s">
        <v>277</v>
      </c>
      <c r="N99" s="3" t="s">
        <v>278</v>
      </c>
      <c r="O99" s="4" t="s">
        <v>401</v>
      </c>
      <c r="P99" s="5">
        <v>308571247.06400001</v>
      </c>
      <c r="Q99" s="5">
        <v>335981471.51599997</v>
      </c>
      <c r="R99" s="5">
        <v>354584742.94999993</v>
      </c>
      <c r="S99" s="5">
        <v>354500527.16000003</v>
      </c>
      <c r="V99" s="82" t="s">
        <v>362</v>
      </c>
      <c r="W99" s="3" t="s">
        <v>277</v>
      </c>
      <c r="X99" s="3" t="s">
        <v>278</v>
      </c>
      <c r="Y99" s="4" t="s">
        <v>401</v>
      </c>
      <c r="Z99" s="5">
        <v>0</v>
      </c>
      <c r="AA99" s="5">
        <v>-1705999.9999158382</v>
      </c>
      <c r="AB99" s="5">
        <v>-12941860.120427608</v>
      </c>
      <c r="AC99" s="5">
        <v>-988999.99773997068</v>
      </c>
    </row>
    <row r="100" spans="1:29" x14ac:dyDescent="0.25">
      <c r="A100" s="82" t="s">
        <v>387</v>
      </c>
      <c r="B100" s="82" t="s">
        <v>291</v>
      </c>
      <c r="C100" s="3" t="s">
        <v>489</v>
      </c>
      <c r="D100" s="3" t="s">
        <v>488</v>
      </c>
      <c r="E100" s="4" t="s">
        <v>401</v>
      </c>
      <c r="F100" s="5">
        <v>60957985.906000003</v>
      </c>
      <c r="G100" s="5">
        <v>62646000</v>
      </c>
      <c r="H100" s="5">
        <v>65511000</v>
      </c>
      <c r="I100" s="5">
        <v>74066166</v>
      </c>
      <c r="L100" s="82" t="s">
        <v>385</v>
      </c>
      <c r="M100" s="3" t="s">
        <v>279</v>
      </c>
      <c r="N100" s="3" t="s">
        <v>280</v>
      </c>
      <c r="O100" s="4" t="s">
        <v>401</v>
      </c>
      <c r="P100" s="5">
        <v>84573022.943000004</v>
      </c>
      <c r="Q100" s="5">
        <v>88406023.849000007</v>
      </c>
      <c r="R100" s="5">
        <v>94364974.769000009</v>
      </c>
      <c r="S100" s="5">
        <v>99517589.755999997</v>
      </c>
      <c r="V100" s="82" t="s">
        <v>385</v>
      </c>
      <c r="W100" s="3" t="s">
        <v>279</v>
      </c>
      <c r="X100" s="3" t="s">
        <v>280</v>
      </c>
      <c r="Y100" s="4" t="s">
        <v>401</v>
      </c>
      <c r="Z100" s="5">
        <v>0</v>
      </c>
      <c r="AA100" s="5">
        <v>-2816000.0000699908</v>
      </c>
      <c r="AB100" s="5">
        <v>-729904.86201865971</v>
      </c>
      <c r="AC100" s="5">
        <v>9.0000033378601074E-4</v>
      </c>
    </row>
    <row r="101" spans="1:29" x14ac:dyDescent="0.25">
      <c r="A101" s="82" t="s">
        <v>387</v>
      </c>
      <c r="B101" s="82" t="s">
        <v>291</v>
      </c>
      <c r="C101" s="3" t="s">
        <v>487</v>
      </c>
      <c r="D101" s="3" t="s">
        <v>486</v>
      </c>
      <c r="E101" s="4" t="s">
        <v>401</v>
      </c>
      <c r="F101" s="5">
        <v>46513000</v>
      </c>
      <c r="G101" s="5">
        <v>48535000</v>
      </c>
      <c r="H101" s="5">
        <v>52518134.487000003</v>
      </c>
      <c r="I101" s="5">
        <v>55909939.079999998</v>
      </c>
      <c r="L101" s="82" t="s">
        <v>332</v>
      </c>
      <c r="M101" s="3" t="s">
        <v>281</v>
      </c>
      <c r="N101" s="3" t="s">
        <v>282</v>
      </c>
      <c r="O101" s="4" t="s">
        <v>401</v>
      </c>
      <c r="P101" s="5">
        <v>330934088.26100004</v>
      </c>
      <c r="Q101" s="5">
        <v>341017822.77599996</v>
      </c>
      <c r="R101" s="5">
        <v>358613098.50300002</v>
      </c>
      <c r="S101" s="5">
        <v>380500076.63899994</v>
      </c>
      <c r="V101" s="82" t="s">
        <v>332</v>
      </c>
      <c r="W101" s="3" t="s">
        <v>281</v>
      </c>
      <c r="X101" s="3" t="s">
        <v>282</v>
      </c>
      <c r="Y101" s="4" t="s">
        <v>401</v>
      </c>
      <c r="Z101" s="5">
        <v>0</v>
      </c>
      <c r="AA101" s="5">
        <v>-4.0996074676513672E-4</v>
      </c>
      <c r="AB101" s="5">
        <v>956523.00175207853</v>
      </c>
      <c r="AC101" s="5">
        <v>-1202263.0007479191</v>
      </c>
    </row>
    <row r="102" spans="1:29" x14ac:dyDescent="0.25">
      <c r="A102" s="82" t="s">
        <v>317</v>
      </c>
      <c r="B102" s="82" t="s">
        <v>217</v>
      </c>
      <c r="C102" s="3" t="s">
        <v>217</v>
      </c>
      <c r="D102" s="3" t="s">
        <v>218</v>
      </c>
      <c r="E102" s="4" t="s">
        <v>401</v>
      </c>
      <c r="F102" s="5">
        <v>127917000</v>
      </c>
      <c r="G102" s="5">
        <v>139274000</v>
      </c>
      <c r="H102" s="5">
        <v>140987007</v>
      </c>
      <c r="I102" s="5">
        <v>149454000</v>
      </c>
      <c r="L102" s="82" t="s">
        <v>364</v>
      </c>
      <c r="M102" s="87" t="s">
        <v>283</v>
      </c>
      <c r="N102" s="87" t="s">
        <v>284</v>
      </c>
      <c r="O102" s="4" t="s">
        <v>401</v>
      </c>
      <c r="P102" s="5">
        <v>417853529.97600001</v>
      </c>
      <c r="Q102" s="5">
        <v>441476435.29900002</v>
      </c>
      <c r="R102" s="5">
        <v>455444257.10699999</v>
      </c>
      <c r="S102" s="5">
        <v>485385993.70100003</v>
      </c>
      <c r="V102" s="82" t="s">
        <v>364</v>
      </c>
      <c r="W102" s="87" t="s">
        <v>283</v>
      </c>
      <c r="X102" s="87" t="s">
        <v>284</v>
      </c>
      <c r="Y102" s="4" t="s">
        <v>401</v>
      </c>
      <c r="Z102" s="5">
        <v>0</v>
      </c>
      <c r="AA102" s="5">
        <v>-5083604.1802800894</v>
      </c>
      <c r="AB102" s="5">
        <v>1.6298294067382813E-3</v>
      </c>
      <c r="AC102" s="5">
        <v>2705610.2824020982</v>
      </c>
    </row>
    <row r="103" spans="1:29" x14ac:dyDescent="0.25">
      <c r="A103" s="82" t="s">
        <v>313</v>
      </c>
      <c r="B103" s="82" t="s">
        <v>219</v>
      </c>
      <c r="C103" s="87" t="s">
        <v>219</v>
      </c>
      <c r="D103" s="87" t="s">
        <v>220</v>
      </c>
      <c r="E103" s="4" t="s">
        <v>401</v>
      </c>
      <c r="F103" s="5">
        <v>158623745.13</v>
      </c>
      <c r="G103" s="5">
        <v>158949000</v>
      </c>
      <c r="H103" s="5">
        <v>154554327</v>
      </c>
      <c r="I103" s="5">
        <v>168837266.22</v>
      </c>
      <c r="L103" s="82" t="s">
        <v>309</v>
      </c>
      <c r="M103" s="3" t="s">
        <v>285</v>
      </c>
      <c r="N103" s="3" t="s">
        <v>286</v>
      </c>
      <c r="O103" s="4" t="s">
        <v>401</v>
      </c>
      <c r="P103" s="5">
        <v>156513646.37799999</v>
      </c>
      <c r="Q103" s="5">
        <v>166534389.82999998</v>
      </c>
      <c r="R103" s="5">
        <v>176814938</v>
      </c>
      <c r="S103" s="5">
        <v>195176893.57300001</v>
      </c>
      <c r="V103" s="82" t="s">
        <v>309</v>
      </c>
      <c r="W103" s="3" t="s">
        <v>285</v>
      </c>
      <c r="X103" s="3" t="s">
        <v>286</v>
      </c>
      <c r="Y103" s="4" t="s">
        <v>401</v>
      </c>
      <c r="Z103" s="5">
        <v>0</v>
      </c>
      <c r="AA103" s="5">
        <v>-1336999.9999999702</v>
      </c>
      <c r="AB103" s="5">
        <v>0</v>
      </c>
      <c r="AC103" s="5">
        <v>-2700503.7629746199</v>
      </c>
    </row>
    <row r="104" spans="1:29" x14ac:dyDescent="0.25">
      <c r="A104" s="82" t="s">
        <v>330</v>
      </c>
      <c r="B104" s="82" t="s">
        <v>221</v>
      </c>
      <c r="C104" s="3" t="s">
        <v>221</v>
      </c>
      <c r="D104" s="3" t="s">
        <v>222</v>
      </c>
      <c r="E104" s="4" t="s">
        <v>401</v>
      </c>
      <c r="F104" s="5">
        <v>159439895.69999999</v>
      </c>
      <c r="G104" s="5">
        <v>166582000</v>
      </c>
      <c r="H104" s="5">
        <v>182298000</v>
      </c>
      <c r="I104" s="5">
        <v>197207183.37</v>
      </c>
      <c r="L104" s="82" t="s">
        <v>323</v>
      </c>
      <c r="M104" s="3" t="s">
        <v>287</v>
      </c>
      <c r="N104" s="3" t="s">
        <v>288</v>
      </c>
      <c r="O104" s="4" t="s">
        <v>401</v>
      </c>
      <c r="P104" s="5">
        <v>185919823.74000001</v>
      </c>
      <c r="Q104" s="5">
        <v>201391810</v>
      </c>
      <c r="R104" s="5">
        <v>211185558.78799999</v>
      </c>
      <c r="S104" s="5">
        <v>232616608.972</v>
      </c>
      <c r="V104" s="82" t="s">
        <v>323</v>
      </c>
      <c r="W104" s="3" t="s">
        <v>287</v>
      </c>
      <c r="X104" s="3" t="s">
        <v>288</v>
      </c>
      <c r="Y104" s="4" t="s">
        <v>401</v>
      </c>
      <c r="Z104" s="5">
        <v>0</v>
      </c>
      <c r="AA104" s="5">
        <v>550.00000002980232</v>
      </c>
      <c r="AB104" s="5">
        <v>-2540236.0516918004</v>
      </c>
      <c r="AC104" s="5">
        <v>-1018943.3565912843</v>
      </c>
    </row>
    <row r="105" spans="1:29" x14ac:dyDescent="0.25">
      <c r="A105" s="82" t="s">
        <v>389</v>
      </c>
      <c r="B105" s="82" t="s">
        <v>223</v>
      </c>
      <c r="C105" s="3" t="s">
        <v>223</v>
      </c>
      <c r="D105" s="3" t="s">
        <v>224</v>
      </c>
      <c r="E105" s="4" t="s">
        <v>401</v>
      </c>
      <c r="F105" s="5">
        <v>35108000</v>
      </c>
      <c r="G105" s="5">
        <v>35452657.398000002</v>
      </c>
      <c r="H105" s="5">
        <v>37901000</v>
      </c>
      <c r="I105" s="5">
        <v>38914000</v>
      </c>
      <c r="L105" s="82" t="s">
        <v>372</v>
      </c>
      <c r="M105" s="3" t="s">
        <v>289</v>
      </c>
      <c r="N105" s="3" t="s">
        <v>290</v>
      </c>
      <c r="O105" s="4" t="s">
        <v>401</v>
      </c>
      <c r="P105" s="5">
        <v>65472000</v>
      </c>
      <c r="Q105" s="5">
        <v>68384000</v>
      </c>
      <c r="R105" s="5">
        <v>82533654.42899999</v>
      </c>
      <c r="S105" s="5">
        <v>90438584.575000003</v>
      </c>
      <c r="V105" s="82" t="s">
        <v>372</v>
      </c>
      <c r="W105" s="3" t="s">
        <v>289</v>
      </c>
      <c r="X105" s="3" t="s">
        <v>290</v>
      </c>
      <c r="Y105" s="4" t="s">
        <v>401</v>
      </c>
      <c r="Z105" s="5">
        <v>0</v>
      </c>
      <c r="AA105" s="5">
        <v>-833000</v>
      </c>
      <c r="AB105" s="5">
        <v>2.9200315475463867E-4</v>
      </c>
      <c r="AC105" s="5">
        <v>4.4000148773193359E-4</v>
      </c>
    </row>
    <row r="106" spans="1:29" x14ac:dyDescent="0.25">
      <c r="A106" s="82" t="s">
        <v>389</v>
      </c>
      <c r="B106" s="82" t="s">
        <v>293</v>
      </c>
      <c r="C106" s="3" t="s">
        <v>485</v>
      </c>
      <c r="D106" s="3" t="s">
        <v>484</v>
      </c>
      <c r="E106" s="4" t="s">
        <v>401</v>
      </c>
      <c r="F106" s="5">
        <v>47236000</v>
      </c>
      <c r="G106" s="5">
        <v>47567140.556000002</v>
      </c>
      <c r="H106" s="5">
        <v>49680190.667000003</v>
      </c>
      <c r="I106" s="5">
        <v>53100362.957999997</v>
      </c>
      <c r="L106" s="82" t="s">
        <v>387</v>
      </c>
      <c r="M106" s="87" t="s">
        <v>291</v>
      </c>
      <c r="N106" s="87" t="s">
        <v>292</v>
      </c>
      <c r="O106" s="4" t="s">
        <v>401</v>
      </c>
      <c r="P106" s="5">
        <v>254940329.29900002</v>
      </c>
      <c r="Q106" s="5">
        <v>270095613.56299996</v>
      </c>
      <c r="R106" s="5">
        <v>290768362.171</v>
      </c>
      <c r="S106" s="5">
        <v>323006171.78000003</v>
      </c>
      <c r="V106" s="82" t="s">
        <v>387</v>
      </c>
      <c r="W106" s="87" t="s">
        <v>291</v>
      </c>
      <c r="X106" s="87" t="s">
        <v>292</v>
      </c>
      <c r="Y106" s="4" t="s">
        <v>401</v>
      </c>
      <c r="Z106" s="5">
        <v>0</v>
      </c>
      <c r="AA106" s="5">
        <v>73.608486354351044</v>
      </c>
      <c r="AB106" s="5">
        <v>1110743.0088801384</v>
      </c>
      <c r="AC106" s="5">
        <v>11200289.370259881</v>
      </c>
    </row>
    <row r="107" spans="1:29" x14ac:dyDescent="0.25">
      <c r="A107" s="82" t="s">
        <v>389</v>
      </c>
      <c r="B107" s="82" t="s">
        <v>225</v>
      </c>
      <c r="C107" s="87" t="s">
        <v>225</v>
      </c>
      <c r="D107" s="87" t="s">
        <v>226</v>
      </c>
      <c r="E107" s="4" t="s">
        <v>401</v>
      </c>
      <c r="F107" s="5">
        <v>154044000</v>
      </c>
      <c r="G107" s="5">
        <v>161277000</v>
      </c>
      <c r="H107" s="5">
        <v>175199578.19</v>
      </c>
      <c r="I107" s="5">
        <v>191771167.66</v>
      </c>
      <c r="L107" s="82" t="s">
        <v>389</v>
      </c>
      <c r="M107" s="3" t="s">
        <v>293</v>
      </c>
      <c r="N107" s="3" t="s">
        <v>294</v>
      </c>
      <c r="O107" s="4" t="s">
        <v>401</v>
      </c>
      <c r="P107" s="5">
        <v>81885942.187000006</v>
      </c>
      <c r="Q107" s="5">
        <v>82636044.603000015</v>
      </c>
      <c r="R107" s="5">
        <v>88091135.862000003</v>
      </c>
      <c r="S107" s="5">
        <v>94692418.648999989</v>
      </c>
      <c r="V107" s="82" t="s">
        <v>389</v>
      </c>
      <c r="W107" s="3" t="s">
        <v>293</v>
      </c>
      <c r="X107" s="3" t="s">
        <v>294</v>
      </c>
      <c r="Y107" s="4" t="s">
        <v>401</v>
      </c>
      <c r="Z107" s="5">
        <v>0</v>
      </c>
      <c r="AA107" s="5">
        <v>-13.40520042181015</v>
      </c>
      <c r="AB107" s="5">
        <v>31.870815083384514</v>
      </c>
      <c r="AC107" s="5">
        <v>-48724.009688585997</v>
      </c>
    </row>
    <row r="108" spans="1:29" x14ac:dyDescent="0.25">
      <c r="A108" s="82" t="s">
        <v>389</v>
      </c>
      <c r="B108" s="82" t="s">
        <v>293</v>
      </c>
      <c r="C108" s="3" t="s">
        <v>483</v>
      </c>
      <c r="D108" s="3" t="s">
        <v>482</v>
      </c>
      <c r="E108" s="4" t="s">
        <v>401</v>
      </c>
      <c r="F108" s="5">
        <v>34649942.186999999</v>
      </c>
      <c r="G108" s="5">
        <v>35068904.047000006</v>
      </c>
      <c r="H108" s="5">
        <v>38410945.195</v>
      </c>
      <c r="I108" s="5">
        <v>41592055.691</v>
      </c>
      <c r="L108" s="82" t="s">
        <v>340</v>
      </c>
      <c r="M108" s="3" t="s">
        <v>295</v>
      </c>
      <c r="N108" s="3" t="s">
        <v>296</v>
      </c>
      <c r="O108" s="4" t="s">
        <v>401</v>
      </c>
      <c r="P108" s="5">
        <v>253878271.75999999</v>
      </c>
      <c r="Q108" s="5">
        <v>267252981.54400003</v>
      </c>
      <c r="R108" s="5">
        <v>289302906.17900002</v>
      </c>
      <c r="S108" s="5">
        <v>313852009.13499999</v>
      </c>
      <c r="V108" s="82" t="s">
        <v>340</v>
      </c>
      <c r="W108" s="3" t="s">
        <v>295</v>
      </c>
      <c r="X108" s="3" t="s">
        <v>296</v>
      </c>
      <c r="Y108" s="4" t="s">
        <v>401</v>
      </c>
      <c r="Z108" s="5">
        <v>0</v>
      </c>
      <c r="AA108" s="5">
        <v>595999.99982997775</v>
      </c>
      <c r="AB108" s="5">
        <v>857000.00028002262</v>
      </c>
      <c r="AC108" s="5">
        <v>-1.1003017425537109E-4</v>
      </c>
    </row>
    <row r="109" spans="1:29" x14ac:dyDescent="0.25">
      <c r="A109" s="82" t="s">
        <v>389</v>
      </c>
      <c r="B109" s="82" t="s">
        <v>227</v>
      </c>
      <c r="C109" s="3" t="s">
        <v>227</v>
      </c>
      <c r="D109" s="3" t="s">
        <v>228</v>
      </c>
      <c r="E109" s="4" t="s">
        <v>401</v>
      </c>
      <c r="F109" s="5">
        <v>71419000</v>
      </c>
      <c r="G109" s="5">
        <v>75838000</v>
      </c>
      <c r="H109" s="5">
        <v>81134000</v>
      </c>
      <c r="I109" s="5">
        <v>83857887.342999995</v>
      </c>
      <c r="L109" s="82" t="s">
        <v>334</v>
      </c>
      <c r="M109" s="3" t="s">
        <v>297</v>
      </c>
      <c r="N109" s="3" t="s">
        <v>298</v>
      </c>
      <c r="O109" s="4" t="s">
        <v>401</v>
      </c>
      <c r="P109" s="5">
        <v>116636405.95200001</v>
      </c>
      <c r="Q109" s="5">
        <v>122985796.52500001</v>
      </c>
      <c r="R109" s="5">
        <v>131954209.88</v>
      </c>
      <c r="S109" s="5">
        <v>137002130.25099999</v>
      </c>
      <c r="V109" s="82" t="s">
        <v>334</v>
      </c>
      <c r="W109" s="3" t="s">
        <v>297</v>
      </c>
      <c r="X109" s="3" t="s">
        <v>298</v>
      </c>
      <c r="Y109" s="4" t="s">
        <v>401</v>
      </c>
      <c r="Z109" s="5">
        <v>0</v>
      </c>
      <c r="AA109" s="5">
        <v>-98999.999959990382</v>
      </c>
      <c r="AB109" s="5">
        <v>-1373999.999519974</v>
      </c>
      <c r="AC109" s="5">
        <v>-306172.4881927371</v>
      </c>
    </row>
    <row r="110" spans="1:29" x14ac:dyDescent="0.25">
      <c r="A110" s="82" t="s">
        <v>323</v>
      </c>
      <c r="B110" s="82" t="s">
        <v>287</v>
      </c>
      <c r="C110" s="3" t="s">
        <v>481</v>
      </c>
      <c r="D110" s="3" t="s">
        <v>480</v>
      </c>
      <c r="E110" s="4" t="s">
        <v>401</v>
      </c>
      <c r="F110" s="5">
        <v>101278468.55000001</v>
      </c>
      <c r="G110" s="5">
        <v>110493000</v>
      </c>
      <c r="H110" s="5">
        <v>114716000</v>
      </c>
      <c r="I110" s="5">
        <v>123482918</v>
      </c>
      <c r="O110" s="4"/>
      <c r="P110" s="5"/>
      <c r="Q110" s="5"/>
      <c r="R110" s="5"/>
      <c r="S110" s="5"/>
      <c r="Y110" s="4"/>
      <c r="Z110" s="5"/>
      <c r="AA110" s="5"/>
      <c r="AB110" s="5"/>
      <c r="AC110" s="5"/>
    </row>
    <row r="111" spans="1:29" x14ac:dyDescent="0.25">
      <c r="A111" s="82" t="s">
        <v>323</v>
      </c>
      <c r="B111" s="82" t="s">
        <v>287</v>
      </c>
      <c r="C111" s="3" t="s">
        <v>479</v>
      </c>
      <c r="D111" s="3" t="s">
        <v>478</v>
      </c>
      <c r="E111" s="4" t="s">
        <v>401</v>
      </c>
      <c r="F111" s="5">
        <v>49857989.186999999</v>
      </c>
      <c r="G111" s="5">
        <v>54835000</v>
      </c>
      <c r="H111" s="5">
        <v>56840548.788000003</v>
      </c>
      <c r="I111" s="5">
        <v>60226936.305</v>
      </c>
      <c r="M111" s="3"/>
      <c r="N111" s="3"/>
      <c r="O111" s="4"/>
      <c r="P111" s="5">
        <v>10079621175.722</v>
      </c>
      <c r="Q111" s="5">
        <v>10558998449.262001</v>
      </c>
      <c r="R111" s="5">
        <v>11267778340.445002</v>
      </c>
      <c r="S111" s="5">
        <v>12092830602.347002</v>
      </c>
      <c r="W111" s="3"/>
      <c r="X111" s="3"/>
      <c r="Y111" s="4"/>
      <c r="Z111" s="5">
        <v>0</v>
      </c>
      <c r="AA111" s="5">
        <v>-82226923.274126798</v>
      </c>
      <c r="AB111" s="5">
        <v>-77174661.322660521</v>
      </c>
      <c r="AC111" s="5">
        <v>-155125365.22734514</v>
      </c>
    </row>
    <row r="112" spans="1:29" x14ac:dyDescent="0.25">
      <c r="A112" s="82" t="s">
        <v>323</v>
      </c>
      <c r="B112" s="82" t="s">
        <v>287</v>
      </c>
      <c r="C112" s="3" t="s">
        <v>477</v>
      </c>
      <c r="D112" s="3" t="s">
        <v>476</v>
      </c>
      <c r="E112" s="4" t="s">
        <v>401</v>
      </c>
      <c r="F112" s="5">
        <v>34783366.003000006</v>
      </c>
      <c r="G112" s="5">
        <v>36063810</v>
      </c>
      <c r="H112" s="5">
        <v>39629010</v>
      </c>
      <c r="I112" s="5">
        <v>48906754.667000003</v>
      </c>
      <c r="M112" s="3"/>
      <c r="N112" s="3"/>
      <c r="O112" s="4"/>
      <c r="P112" s="5">
        <v>0</v>
      </c>
      <c r="Q112" s="5">
        <v>0</v>
      </c>
      <c r="R112" s="5">
        <v>0</v>
      </c>
      <c r="S112" s="5">
        <v>0</v>
      </c>
      <c r="W112" s="3"/>
      <c r="X112" s="3"/>
      <c r="Y112" s="4"/>
      <c r="Z112" s="5">
        <v>0</v>
      </c>
      <c r="AA112" s="5">
        <v>-82226923.274129868</v>
      </c>
      <c r="AB112" s="5">
        <v>-77174661.322666168</v>
      </c>
      <c r="AC112" s="5">
        <v>-155125365.22734833</v>
      </c>
    </row>
    <row r="113" spans="1:29" x14ac:dyDescent="0.25">
      <c r="A113" s="82" t="s">
        <v>319</v>
      </c>
      <c r="B113" s="82" t="s">
        <v>229</v>
      </c>
      <c r="C113" s="3" t="s">
        <v>229</v>
      </c>
      <c r="D113" s="3" t="s">
        <v>230</v>
      </c>
      <c r="E113" s="4" t="s">
        <v>401</v>
      </c>
      <c r="F113" s="5">
        <v>24918089.602000002</v>
      </c>
      <c r="G113" s="5">
        <v>25723426.454</v>
      </c>
      <c r="H113" s="5">
        <v>27303909.475000001</v>
      </c>
      <c r="I113" s="5">
        <v>31103000</v>
      </c>
      <c r="M113" s="3"/>
      <c r="N113" s="3" t="s">
        <v>562</v>
      </c>
      <c r="O113" s="4"/>
      <c r="P113" s="5">
        <v>10079621175.722</v>
      </c>
      <c r="Q113" s="5">
        <v>10476771525.987871</v>
      </c>
      <c r="R113" s="5">
        <v>11190603679.122335</v>
      </c>
      <c r="S113" s="5">
        <v>11937705237.119654</v>
      </c>
      <c r="W113" s="3"/>
      <c r="X113" s="3"/>
      <c r="Y113" s="4"/>
      <c r="Z113" s="5">
        <v>0</v>
      </c>
      <c r="AA113" s="5">
        <v>3.0696392059326172E-6</v>
      </c>
      <c r="AB113" s="5">
        <v>5.6475400924682617E-6</v>
      </c>
      <c r="AC113" s="5">
        <v>3.1888484954833984E-6</v>
      </c>
    </row>
    <row r="114" spans="1:29" x14ac:dyDescent="0.25">
      <c r="A114" s="82" t="s">
        <v>319</v>
      </c>
      <c r="B114" s="82" t="s">
        <v>231</v>
      </c>
      <c r="C114" s="3" t="s">
        <v>231</v>
      </c>
      <c r="D114" s="3" t="s">
        <v>232</v>
      </c>
      <c r="E114" s="4" t="s">
        <v>401</v>
      </c>
      <c r="F114" s="5">
        <v>36304360.410000004</v>
      </c>
      <c r="G114" s="5">
        <v>40505000</v>
      </c>
      <c r="H114" s="5">
        <v>43439000</v>
      </c>
      <c r="I114" s="5">
        <v>45996000</v>
      </c>
      <c r="M114" s="3"/>
      <c r="N114" s="3" t="s">
        <v>561</v>
      </c>
      <c r="O114" s="4"/>
      <c r="P114" s="5">
        <v>0</v>
      </c>
      <c r="Q114" s="5">
        <v>-82226923.274129868</v>
      </c>
      <c r="R114" s="5">
        <v>-77174661.322666168</v>
      </c>
      <c r="S114" s="5">
        <v>-155125365.22734833</v>
      </c>
      <c r="W114" s="3"/>
      <c r="X114" s="3"/>
      <c r="Y114" s="4"/>
      <c r="Z114" s="5"/>
      <c r="AA114" s="5"/>
      <c r="AB114" s="5"/>
      <c r="AC114" s="5"/>
    </row>
    <row r="115" spans="1:29" x14ac:dyDescent="0.25">
      <c r="A115" s="82" t="s">
        <v>319</v>
      </c>
      <c r="B115" s="82" t="s">
        <v>233</v>
      </c>
      <c r="C115" s="3" t="s">
        <v>233</v>
      </c>
      <c r="D115" s="3" t="s">
        <v>234</v>
      </c>
      <c r="E115" s="4" t="s">
        <v>401</v>
      </c>
      <c r="F115" s="5">
        <v>116320000</v>
      </c>
      <c r="G115" s="5">
        <v>121494000</v>
      </c>
      <c r="H115" s="5">
        <v>124445000</v>
      </c>
      <c r="I115" s="5">
        <v>133778000</v>
      </c>
      <c r="M115" s="3"/>
      <c r="N115" s="3"/>
      <c r="O115" s="4"/>
      <c r="P115" s="5"/>
      <c r="Q115" s="5"/>
      <c r="R115" s="5"/>
      <c r="S115" s="5"/>
      <c r="W115" s="3"/>
      <c r="X115" s="3"/>
      <c r="Y115" s="4"/>
      <c r="Z115" s="5"/>
      <c r="AA115" s="5"/>
      <c r="AB115" s="5"/>
      <c r="AC115" s="5"/>
    </row>
    <row r="116" spans="1:29" x14ac:dyDescent="0.25">
      <c r="A116" s="82" t="s">
        <v>319</v>
      </c>
      <c r="B116" s="82" t="s">
        <v>235</v>
      </c>
      <c r="C116" s="3" t="s">
        <v>235</v>
      </c>
      <c r="D116" s="3" t="s">
        <v>236</v>
      </c>
      <c r="E116" s="4" t="s">
        <v>401</v>
      </c>
      <c r="F116" s="5">
        <v>23724906.399999999</v>
      </c>
      <c r="G116" s="5">
        <v>24846622.899999999</v>
      </c>
      <c r="H116" s="5">
        <v>29699022</v>
      </c>
      <c r="I116" s="5">
        <v>29945278.224000003</v>
      </c>
      <c r="M116" s="3"/>
      <c r="N116" s="3"/>
      <c r="O116" s="4"/>
      <c r="P116" s="5"/>
      <c r="Q116" s="5"/>
      <c r="R116" s="5"/>
      <c r="S116" s="5"/>
      <c r="W116" s="3"/>
      <c r="X116" s="3"/>
      <c r="Y116" s="4"/>
      <c r="Z116" s="5"/>
      <c r="AA116" s="5"/>
      <c r="AB116" s="5"/>
      <c r="AC116" s="5"/>
    </row>
    <row r="117" spans="1:29" x14ac:dyDescent="0.25">
      <c r="A117" s="82" t="s">
        <v>319</v>
      </c>
      <c r="B117" s="82" t="s">
        <v>237</v>
      </c>
      <c r="C117" s="3" t="s">
        <v>237</v>
      </c>
      <c r="D117" s="3" t="s">
        <v>238</v>
      </c>
      <c r="E117" s="4" t="s">
        <v>401</v>
      </c>
      <c r="F117" s="5">
        <v>20293860</v>
      </c>
      <c r="G117" s="5">
        <v>22462510</v>
      </c>
      <c r="H117" s="5">
        <v>23426090</v>
      </c>
      <c r="I117" s="5">
        <v>23855916.689999998</v>
      </c>
      <c r="M117" s="3"/>
      <c r="N117" s="3"/>
      <c r="O117" s="4"/>
      <c r="P117" s="5"/>
      <c r="Q117" s="5"/>
      <c r="R117" s="5"/>
      <c r="S117" s="5"/>
      <c r="W117" s="3"/>
      <c r="X117" s="3"/>
      <c r="Y117" s="4"/>
      <c r="Z117" s="5"/>
      <c r="AA117" s="5"/>
      <c r="AB117" s="5"/>
      <c r="AC117" s="5"/>
    </row>
    <row r="118" spans="1:29" x14ac:dyDescent="0.25">
      <c r="A118" s="82" t="s">
        <v>319</v>
      </c>
      <c r="B118" s="82" t="s">
        <v>239</v>
      </c>
      <c r="C118" s="3" t="s">
        <v>239</v>
      </c>
      <c r="D118" s="3" t="s">
        <v>240</v>
      </c>
      <c r="E118" s="4" t="s">
        <v>401</v>
      </c>
      <c r="F118" s="5">
        <v>37966496.581</v>
      </c>
      <c r="G118" s="5">
        <v>37352611.350000001</v>
      </c>
      <c r="H118" s="5">
        <v>39848469.517999999</v>
      </c>
      <c r="I118" s="5">
        <v>42534000</v>
      </c>
      <c r="M118" s="3"/>
      <c r="N118" s="3"/>
      <c r="O118" s="4"/>
      <c r="P118" s="5"/>
      <c r="Q118" s="5"/>
      <c r="R118" s="5"/>
      <c r="S118" s="5"/>
      <c r="W118" s="3"/>
      <c r="X118" s="3"/>
      <c r="Y118" s="4"/>
      <c r="Z118" s="5"/>
      <c r="AA118" s="5"/>
      <c r="AB118" s="5"/>
      <c r="AC118" s="5"/>
    </row>
    <row r="119" spans="1:29" x14ac:dyDescent="0.25">
      <c r="A119" s="82" t="s">
        <v>319</v>
      </c>
      <c r="B119" s="82" t="s">
        <v>241</v>
      </c>
      <c r="C119" s="3" t="s">
        <v>241</v>
      </c>
      <c r="D119" s="3" t="s">
        <v>242</v>
      </c>
      <c r="E119" s="4" t="s">
        <v>401</v>
      </c>
      <c r="F119" s="5">
        <v>33572000</v>
      </c>
      <c r="G119" s="5">
        <v>35593891.399999999</v>
      </c>
      <c r="H119" s="5">
        <v>37563938.667000003</v>
      </c>
      <c r="I119" s="5">
        <v>45130000</v>
      </c>
      <c r="M119" s="3"/>
      <c r="N119" s="3"/>
      <c r="O119" s="4"/>
      <c r="P119" s="5"/>
      <c r="Q119" s="5"/>
      <c r="R119" s="5"/>
      <c r="S119" s="5"/>
      <c r="W119" s="3"/>
      <c r="X119" s="3"/>
      <c r="Y119" s="4"/>
      <c r="Z119" s="5"/>
      <c r="AA119" s="5"/>
      <c r="AB119" s="5"/>
      <c r="AC119" s="5"/>
    </row>
    <row r="120" spans="1:29" x14ac:dyDescent="0.25">
      <c r="A120" s="82" t="s">
        <v>319</v>
      </c>
      <c r="B120" s="82" t="s">
        <v>243</v>
      </c>
      <c r="C120" s="3" t="s">
        <v>243</v>
      </c>
      <c r="D120" s="3" t="s">
        <v>244</v>
      </c>
      <c r="E120" s="4" t="s">
        <v>401</v>
      </c>
      <c r="F120" s="5">
        <v>67417000</v>
      </c>
      <c r="G120" s="5">
        <v>69991176.48300001</v>
      </c>
      <c r="H120" s="5">
        <v>77003264.398000002</v>
      </c>
      <c r="I120" s="5">
        <v>83028139.907000005</v>
      </c>
      <c r="M120" s="3"/>
      <c r="N120" s="3"/>
      <c r="O120" s="4"/>
      <c r="P120" s="5"/>
      <c r="Q120" s="5"/>
      <c r="R120" s="5"/>
      <c r="S120" s="5"/>
      <c r="W120" s="3"/>
      <c r="X120" s="3"/>
      <c r="Y120" s="4"/>
      <c r="Z120" s="5"/>
      <c r="AA120" s="5"/>
      <c r="AB120" s="5"/>
      <c r="AC120" s="5"/>
    </row>
    <row r="121" spans="1:29" x14ac:dyDescent="0.25">
      <c r="A121" s="82" t="s">
        <v>326</v>
      </c>
      <c r="B121" s="82" t="s">
        <v>245</v>
      </c>
      <c r="C121" s="6" t="s">
        <v>245</v>
      </c>
      <c r="D121" s="6" t="s">
        <v>246</v>
      </c>
      <c r="E121" s="4" t="s">
        <v>401</v>
      </c>
      <c r="F121" s="5">
        <v>178839000</v>
      </c>
      <c r="G121" s="5">
        <v>190924035.38300002</v>
      </c>
      <c r="H121" s="5">
        <v>199465216.54899999</v>
      </c>
      <c r="I121" s="5">
        <v>215690176.91999999</v>
      </c>
      <c r="M121" s="6"/>
      <c r="N121" s="6"/>
      <c r="O121" s="4"/>
      <c r="P121" s="5"/>
      <c r="Q121" s="5"/>
      <c r="R121" s="5"/>
      <c r="S121" s="5"/>
      <c r="W121" s="6"/>
      <c r="X121" s="6"/>
      <c r="Y121" s="4"/>
      <c r="Z121" s="5"/>
      <c r="AA121" s="5"/>
      <c r="AB121" s="5"/>
      <c r="AC121" s="5"/>
    </row>
    <row r="122" spans="1:29" x14ac:dyDescent="0.25">
      <c r="A122" s="82" t="s">
        <v>344</v>
      </c>
      <c r="B122" s="82" t="s">
        <v>247</v>
      </c>
      <c r="C122" s="6" t="s">
        <v>247</v>
      </c>
      <c r="D122" s="6" t="s">
        <v>248</v>
      </c>
      <c r="E122" s="4" t="s">
        <v>401</v>
      </c>
      <c r="F122" s="5">
        <v>119276000</v>
      </c>
      <c r="G122" s="5">
        <v>126737280.34999999</v>
      </c>
      <c r="H122" s="5">
        <v>131623965.81</v>
      </c>
      <c r="I122" s="5">
        <v>139430971.59</v>
      </c>
      <c r="M122" s="6"/>
      <c r="N122" s="6"/>
      <c r="O122" s="4"/>
      <c r="P122" s="5"/>
      <c r="Q122" s="5"/>
      <c r="R122" s="5"/>
      <c r="S122" s="5"/>
      <c r="W122" s="6"/>
      <c r="X122" s="6"/>
      <c r="Y122" s="4"/>
      <c r="Z122" s="5"/>
      <c r="AA122" s="5"/>
      <c r="AB122" s="5"/>
      <c r="AC122" s="5"/>
    </row>
    <row r="123" spans="1:29" x14ac:dyDescent="0.25">
      <c r="A123" s="82" t="s">
        <v>360</v>
      </c>
      <c r="B123" s="82" t="s">
        <v>249</v>
      </c>
      <c r="C123" s="6" t="s">
        <v>249</v>
      </c>
      <c r="D123" s="6" t="s">
        <v>250</v>
      </c>
      <c r="E123" s="4" t="s">
        <v>401</v>
      </c>
      <c r="F123" s="5">
        <v>206205158.176</v>
      </c>
      <c r="G123" s="5">
        <v>207428258.993</v>
      </c>
      <c r="H123" s="5">
        <v>173954282.81099999</v>
      </c>
      <c r="I123" s="5">
        <v>192964516</v>
      </c>
      <c r="M123" s="6"/>
      <c r="N123" s="6"/>
      <c r="O123" s="4"/>
      <c r="P123" s="5"/>
      <c r="Q123" s="5"/>
      <c r="R123" s="5"/>
      <c r="S123" s="5"/>
      <c r="W123" s="6"/>
      <c r="X123" s="6"/>
      <c r="Y123" s="4"/>
      <c r="Z123" s="5"/>
      <c r="AA123" s="5"/>
      <c r="AB123" s="5"/>
      <c r="AC123" s="5"/>
    </row>
    <row r="124" spans="1:29" x14ac:dyDescent="0.25">
      <c r="A124" s="82" t="s">
        <v>319</v>
      </c>
      <c r="B124" s="82" t="s">
        <v>251</v>
      </c>
      <c r="C124" s="6" t="s">
        <v>251</v>
      </c>
      <c r="D124" s="6" t="s">
        <v>252</v>
      </c>
      <c r="E124" s="4" t="s">
        <v>401</v>
      </c>
      <c r="F124" s="5">
        <v>110340879.46000001</v>
      </c>
      <c r="G124" s="5">
        <v>116746469.17399999</v>
      </c>
      <c r="H124" s="5">
        <v>115020988.726</v>
      </c>
      <c r="I124" s="5">
        <v>124889926.37</v>
      </c>
      <c r="M124" s="6"/>
      <c r="N124" s="6"/>
      <c r="O124" s="4"/>
      <c r="P124" s="5"/>
      <c r="Q124" s="5"/>
      <c r="R124" s="5"/>
      <c r="S124" s="5"/>
      <c r="W124" s="6"/>
      <c r="X124" s="6"/>
      <c r="Y124" s="4"/>
      <c r="Z124" s="5"/>
      <c r="AA124" s="5"/>
      <c r="AB124" s="5"/>
      <c r="AC124" s="5"/>
    </row>
    <row r="125" spans="1:29" x14ac:dyDescent="0.25">
      <c r="A125" s="82" t="s">
        <v>389</v>
      </c>
      <c r="B125" s="82" t="s">
        <v>253</v>
      </c>
      <c r="C125" s="6" t="s">
        <v>253</v>
      </c>
      <c r="D125" s="6" t="s">
        <v>254</v>
      </c>
      <c r="E125" s="4" t="s">
        <v>401</v>
      </c>
      <c r="F125" s="5">
        <v>101481000</v>
      </c>
      <c r="G125" s="5">
        <v>107804000</v>
      </c>
      <c r="H125" s="5">
        <v>120775000</v>
      </c>
      <c r="I125" s="5">
        <v>128434000</v>
      </c>
      <c r="M125" s="6"/>
      <c r="N125" s="6"/>
      <c r="O125" s="4"/>
      <c r="P125" s="5"/>
      <c r="Q125" s="5"/>
      <c r="R125" s="5"/>
      <c r="S125" s="5"/>
      <c r="W125" s="6"/>
      <c r="X125" s="6"/>
      <c r="Y125" s="4"/>
      <c r="Z125" s="5"/>
      <c r="AA125" s="5"/>
      <c r="AB125" s="5"/>
      <c r="AC125" s="5"/>
    </row>
    <row r="126" spans="1:29" x14ac:dyDescent="0.25">
      <c r="A126" s="82" t="s">
        <v>376</v>
      </c>
      <c r="B126" s="82" t="s">
        <v>255</v>
      </c>
      <c r="C126" s="6" t="s">
        <v>255</v>
      </c>
      <c r="D126" s="6" t="s">
        <v>256</v>
      </c>
      <c r="E126" s="4" t="s">
        <v>401</v>
      </c>
      <c r="F126" s="5">
        <v>238373376.17399999</v>
      </c>
      <c r="G126" s="5">
        <v>256147469.91600001</v>
      </c>
      <c r="H126" s="5">
        <v>276811082.92400002</v>
      </c>
      <c r="I126" s="5">
        <v>302144187.62</v>
      </c>
      <c r="M126" s="6"/>
      <c r="N126" s="6"/>
      <c r="O126" s="4"/>
      <c r="P126" s="5"/>
      <c r="Q126" s="5"/>
      <c r="R126" s="5"/>
      <c r="S126" s="5"/>
      <c r="W126" s="6"/>
      <c r="X126" s="6"/>
      <c r="Y126" s="4"/>
      <c r="Z126" s="5"/>
      <c r="AA126" s="5"/>
      <c r="AB126" s="5"/>
      <c r="AC126" s="5"/>
    </row>
    <row r="127" spans="1:29" x14ac:dyDescent="0.25">
      <c r="A127" s="82" t="s">
        <v>348</v>
      </c>
      <c r="B127" s="82" t="s">
        <v>257</v>
      </c>
      <c r="C127" s="6" t="s">
        <v>257</v>
      </c>
      <c r="D127" s="6" t="s">
        <v>258</v>
      </c>
      <c r="E127" s="4" t="s">
        <v>401</v>
      </c>
      <c r="F127" s="5">
        <v>81371264.960999995</v>
      </c>
      <c r="G127" s="5">
        <v>89072938.634000003</v>
      </c>
      <c r="H127" s="5">
        <v>93750624.369000003</v>
      </c>
      <c r="I127" s="5">
        <v>90891000</v>
      </c>
      <c r="M127" s="6"/>
      <c r="N127" s="6"/>
      <c r="O127" s="4"/>
      <c r="P127" s="5"/>
      <c r="Q127" s="5"/>
      <c r="R127" s="5"/>
      <c r="S127" s="5"/>
      <c r="W127" s="6"/>
      <c r="X127" s="6"/>
      <c r="Y127" s="4"/>
      <c r="Z127" s="5"/>
      <c r="AA127" s="5"/>
      <c r="AB127" s="5"/>
      <c r="AC127" s="5"/>
    </row>
    <row r="128" spans="1:29" x14ac:dyDescent="0.25">
      <c r="A128" s="82" t="s">
        <v>368</v>
      </c>
      <c r="B128" s="82" t="s">
        <v>259</v>
      </c>
      <c r="C128" s="6" t="s">
        <v>259</v>
      </c>
      <c r="D128" s="6" t="s">
        <v>260</v>
      </c>
      <c r="E128" s="4" t="s">
        <v>401</v>
      </c>
      <c r="F128" s="5">
        <v>204989955.75099999</v>
      </c>
      <c r="G128" s="5">
        <v>217069400.26800001</v>
      </c>
      <c r="H128" s="5">
        <v>230784565.69600001</v>
      </c>
      <c r="I128" s="5">
        <v>247199598.69999999</v>
      </c>
      <c r="M128" s="6"/>
      <c r="N128" s="6"/>
      <c r="O128" s="4"/>
      <c r="P128" s="5"/>
      <c r="Q128" s="5"/>
      <c r="R128" s="5"/>
      <c r="S128" s="5"/>
      <c r="W128" s="6"/>
      <c r="X128" s="6"/>
      <c r="Y128" s="4"/>
      <c r="Z128" s="5"/>
      <c r="AA128" s="5"/>
      <c r="AB128" s="5"/>
      <c r="AC128" s="5"/>
    </row>
    <row r="129" spans="1:29" x14ac:dyDescent="0.25">
      <c r="A129" s="82" t="s">
        <v>385</v>
      </c>
      <c r="B129" s="82" t="s">
        <v>261</v>
      </c>
      <c r="C129" s="6" t="s">
        <v>261</v>
      </c>
      <c r="D129" s="6" t="s">
        <v>262</v>
      </c>
      <c r="E129" s="4" t="s">
        <v>401</v>
      </c>
      <c r="F129" s="5">
        <v>119392000</v>
      </c>
      <c r="G129" s="5">
        <v>135961144.13999999</v>
      </c>
      <c r="H129" s="5">
        <v>148334625</v>
      </c>
      <c r="I129" s="5">
        <v>159846847.70000002</v>
      </c>
      <c r="M129" s="6"/>
      <c r="N129" s="6"/>
      <c r="O129" s="4"/>
      <c r="P129" s="5"/>
      <c r="Q129" s="5"/>
      <c r="R129" s="5"/>
      <c r="S129" s="5"/>
      <c r="W129" s="6"/>
      <c r="X129" s="6"/>
      <c r="Y129" s="4"/>
      <c r="Z129" s="5"/>
      <c r="AA129" s="5"/>
      <c r="AB129" s="5"/>
      <c r="AC129" s="5"/>
    </row>
    <row r="130" spans="1:29" x14ac:dyDescent="0.25">
      <c r="A130" s="82" t="s">
        <v>356</v>
      </c>
      <c r="B130" s="82" t="s">
        <v>263</v>
      </c>
      <c r="C130" s="6" t="s">
        <v>263</v>
      </c>
      <c r="D130" s="6" t="s">
        <v>264</v>
      </c>
      <c r="E130" s="4" t="s">
        <v>401</v>
      </c>
      <c r="F130" s="5">
        <v>142623247.60299999</v>
      </c>
      <c r="G130" s="5">
        <v>148039089.73800001</v>
      </c>
      <c r="H130" s="5">
        <v>156933648.57100001</v>
      </c>
      <c r="I130" s="5">
        <v>171911999.05000001</v>
      </c>
      <c r="M130" s="6"/>
      <c r="N130" s="6"/>
      <c r="O130" s="4"/>
      <c r="P130" s="5"/>
      <c r="Q130" s="5"/>
      <c r="R130" s="5"/>
      <c r="S130" s="5"/>
      <c r="W130" s="6"/>
      <c r="X130" s="6"/>
      <c r="Y130" s="4"/>
      <c r="Z130" s="5"/>
      <c r="AA130" s="5"/>
      <c r="AB130" s="5"/>
      <c r="AC130" s="5"/>
    </row>
    <row r="131" spans="1:29" x14ac:dyDescent="0.25">
      <c r="A131" s="82" t="s">
        <v>370</v>
      </c>
      <c r="B131" s="82" t="s">
        <v>265</v>
      </c>
      <c r="C131" s="6" t="s">
        <v>265</v>
      </c>
      <c r="D131" s="6" t="s">
        <v>266</v>
      </c>
      <c r="E131" s="4" t="s">
        <v>401</v>
      </c>
      <c r="F131" s="5">
        <v>346842040</v>
      </c>
      <c r="G131" s="5">
        <v>357903265.83399999</v>
      </c>
      <c r="H131" s="5">
        <v>391224865.85900003</v>
      </c>
      <c r="I131" s="5">
        <v>415606033.45999998</v>
      </c>
      <c r="M131" s="6"/>
      <c r="N131" s="6"/>
      <c r="O131" s="4"/>
      <c r="P131" s="5"/>
      <c r="Q131" s="5"/>
      <c r="R131" s="5"/>
      <c r="S131" s="5"/>
      <c r="W131" s="6"/>
      <c r="X131" s="6"/>
      <c r="Y131" s="4"/>
      <c r="Z131" s="5"/>
      <c r="AA131" s="5"/>
      <c r="AB131" s="5"/>
      <c r="AC131" s="5"/>
    </row>
    <row r="132" spans="1:29" x14ac:dyDescent="0.25">
      <c r="A132" s="82" t="s">
        <v>366</v>
      </c>
      <c r="B132" s="82" t="s">
        <v>267</v>
      </c>
      <c r="C132" s="6" t="s">
        <v>267</v>
      </c>
      <c r="D132" s="6" t="s">
        <v>268</v>
      </c>
      <c r="E132" s="4" t="s">
        <v>401</v>
      </c>
      <c r="F132" s="5">
        <v>121943000</v>
      </c>
      <c r="G132" s="5">
        <v>126504000</v>
      </c>
      <c r="H132" s="5">
        <v>134983000</v>
      </c>
      <c r="I132" s="5">
        <v>144276954.68000001</v>
      </c>
      <c r="M132" s="6"/>
      <c r="N132" s="6"/>
      <c r="O132" s="4"/>
      <c r="P132" s="5"/>
      <c r="Q132" s="5"/>
      <c r="R132" s="5"/>
      <c r="S132" s="5"/>
      <c r="W132" s="6"/>
      <c r="X132" s="6"/>
      <c r="Y132" s="4"/>
      <c r="Z132" s="5"/>
      <c r="AA132" s="5"/>
      <c r="AB132" s="5"/>
      <c r="AC132" s="5"/>
    </row>
    <row r="133" spans="1:29" x14ac:dyDescent="0.25">
      <c r="A133" s="82" t="s">
        <v>326</v>
      </c>
      <c r="B133" s="82" t="s">
        <v>269</v>
      </c>
      <c r="C133" s="6" t="s">
        <v>269</v>
      </c>
      <c r="D133" s="6" t="s">
        <v>270</v>
      </c>
      <c r="E133" s="4" t="s">
        <v>401</v>
      </c>
      <c r="F133" s="5">
        <v>136178000</v>
      </c>
      <c r="G133" s="5">
        <v>139472419.98699999</v>
      </c>
      <c r="H133" s="5">
        <v>146620965.59999999</v>
      </c>
      <c r="I133" s="5">
        <v>156087221.75</v>
      </c>
      <c r="M133" s="6"/>
      <c r="N133" s="6"/>
      <c r="O133" s="4"/>
      <c r="P133" s="5"/>
      <c r="Q133" s="5"/>
      <c r="R133" s="5"/>
      <c r="S133" s="5"/>
      <c r="W133" s="6"/>
      <c r="X133" s="6"/>
      <c r="Y133" s="4"/>
      <c r="Z133" s="5"/>
      <c r="AA133" s="5"/>
      <c r="AB133" s="5"/>
      <c r="AC133" s="5"/>
    </row>
    <row r="134" spans="1:29" x14ac:dyDescent="0.25">
      <c r="A134" s="82" t="s">
        <v>352</v>
      </c>
      <c r="B134" s="82" t="s">
        <v>271</v>
      </c>
      <c r="C134" s="6" t="s">
        <v>271</v>
      </c>
      <c r="D134" s="6" t="s">
        <v>272</v>
      </c>
      <c r="E134" s="4" t="s">
        <v>401</v>
      </c>
      <c r="F134" s="5">
        <v>261858712.044</v>
      </c>
      <c r="G134" s="5">
        <v>271652321</v>
      </c>
      <c r="H134" s="5">
        <v>300987921.34799999</v>
      </c>
      <c r="I134" s="5">
        <v>310359660.01999998</v>
      </c>
      <c r="M134" s="6"/>
      <c r="N134" s="6"/>
      <c r="O134" s="4"/>
      <c r="P134" s="5"/>
      <c r="Q134" s="5"/>
      <c r="R134" s="5"/>
      <c r="S134" s="5"/>
      <c r="W134" s="6"/>
      <c r="X134" s="6"/>
      <c r="Y134" s="4"/>
      <c r="Z134" s="5"/>
      <c r="AA134" s="5"/>
      <c r="AB134" s="5"/>
      <c r="AC134" s="5"/>
    </row>
    <row r="135" spans="1:29" x14ac:dyDescent="0.25">
      <c r="A135" s="82" t="s">
        <v>383</v>
      </c>
      <c r="B135" s="82" t="s">
        <v>273</v>
      </c>
      <c r="C135" s="6" t="s">
        <v>273</v>
      </c>
      <c r="D135" s="6" t="s">
        <v>274</v>
      </c>
      <c r="E135" s="4" t="s">
        <v>401</v>
      </c>
      <c r="F135" s="5">
        <v>132453674.911</v>
      </c>
      <c r="G135" s="5">
        <v>141205780.14700001</v>
      </c>
      <c r="H135" s="5">
        <v>156140046.51499999</v>
      </c>
      <c r="I135" s="5">
        <v>176818000</v>
      </c>
      <c r="M135" s="6"/>
      <c r="N135" s="6"/>
      <c r="O135" s="4"/>
      <c r="P135" s="5"/>
      <c r="Q135" s="5"/>
      <c r="R135" s="5"/>
      <c r="S135" s="5"/>
      <c r="W135" s="6"/>
      <c r="X135" s="6"/>
      <c r="Y135" s="4"/>
      <c r="Z135" s="5"/>
      <c r="AA135" s="5"/>
      <c r="AB135" s="5"/>
      <c r="AC135" s="5"/>
    </row>
    <row r="136" spans="1:29" x14ac:dyDescent="0.25">
      <c r="A136" s="82" t="s">
        <v>307</v>
      </c>
      <c r="B136" s="82" t="s">
        <v>275</v>
      </c>
      <c r="C136" s="6" t="s">
        <v>275</v>
      </c>
      <c r="D136" s="6" t="s">
        <v>276</v>
      </c>
      <c r="E136" s="4" t="s">
        <v>401</v>
      </c>
      <c r="F136" s="5">
        <v>120810000</v>
      </c>
      <c r="G136" s="5">
        <v>128958000</v>
      </c>
      <c r="H136" s="5">
        <v>143569135.03999999</v>
      </c>
      <c r="I136" s="5">
        <v>157386091.56</v>
      </c>
      <c r="M136" s="6"/>
      <c r="N136" s="6"/>
      <c r="O136" s="4"/>
      <c r="P136" s="5"/>
      <c r="Q136" s="5"/>
      <c r="R136" s="5"/>
      <c r="S136" s="5"/>
      <c r="W136" s="6"/>
      <c r="X136" s="6"/>
      <c r="Y136" s="4"/>
      <c r="Z136" s="5"/>
      <c r="AA136" s="5"/>
      <c r="AB136" s="5"/>
      <c r="AC136" s="5"/>
    </row>
    <row r="137" spans="1:29" x14ac:dyDescent="0.25">
      <c r="A137" s="82" t="s">
        <v>362</v>
      </c>
      <c r="B137" s="82" t="s">
        <v>277</v>
      </c>
      <c r="C137" s="6" t="s">
        <v>277</v>
      </c>
      <c r="D137" s="6" t="s">
        <v>278</v>
      </c>
      <c r="E137" s="4" t="s">
        <v>401</v>
      </c>
      <c r="F137" s="5">
        <v>308571247.06400001</v>
      </c>
      <c r="G137" s="5">
        <v>335981471.51599997</v>
      </c>
      <c r="H137" s="5">
        <v>354584742.94999993</v>
      </c>
      <c r="I137" s="5">
        <v>354500527.16000003</v>
      </c>
      <c r="M137" s="6"/>
      <c r="N137" s="6"/>
      <c r="O137" s="4"/>
      <c r="P137" s="5"/>
      <c r="Q137" s="5"/>
      <c r="R137" s="5"/>
      <c r="S137" s="5"/>
      <c r="W137" s="6"/>
      <c r="X137" s="6"/>
      <c r="Y137" s="4"/>
      <c r="Z137" s="5"/>
      <c r="AA137" s="5"/>
      <c r="AB137" s="5"/>
      <c r="AC137" s="5"/>
    </row>
    <row r="138" spans="1:29" x14ac:dyDescent="0.25">
      <c r="A138" s="82" t="s">
        <v>385</v>
      </c>
      <c r="B138" s="82" t="s">
        <v>279</v>
      </c>
      <c r="C138" s="6" t="s">
        <v>279</v>
      </c>
      <c r="D138" s="6" t="s">
        <v>280</v>
      </c>
      <c r="E138" s="4" t="s">
        <v>401</v>
      </c>
      <c r="F138" s="5">
        <v>84573022.943000004</v>
      </c>
      <c r="G138" s="5">
        <v>88406023.849000007</v>
      </c>
      <c r="H138" s="5">
        <v>94364974.769000009</v>
      </c>
      <c r="I138" s="5">
        <v>99517589.755999997</v>
      </c>
      <c r="M138" s="6"/>
      <c r="N138" s="6"/>
      <c r="O138" s="4"/>
      <c r="P138" s="5"/>
      <c r="Q138" s="5"/>
      <c r="R138" s="5"/>
      <c r="S138" s="5"/>
      <c r="W138" s="6"/>
      <c r="X138" s="6"/>
      <c r="Y138" s="4"/>
      <c r="Z138" s="5"/>
      <c r="AA138" s="5"/>
      <c r="AB138" s="5"/>
      <c r="AC138" s="5"/>
    </row>
    <row r="140" spans="1:29" x14ac:dyDescent="0.25">
      <c r="F140" s="73">
        <v>10079621175.722002</v>
      </c>
      <c r="G140" s="73">
        <v>10558998449.262001</v>
      </c>
      <c r="H140" s="73">
        <v>11267778340.444996</v>
      </c>
      <c r="I140" s="73">
        <v>12092830602.347002</v>
      </c>
    </row>
  </sheetData>
  <mergeCells count="3">
    <mergeCell ref="Z2:AC2"/>
    <mergeCell ref="F2:I2"/>
    <mergeCell ref="P2:S2"/>
  </mergeCells>
  <conditionalFormatting sqref="C121:C138">
    <cfRule type="expression" dxfId="14" priority="14">
      <formula>#REF!=1</formula>
    </cfRule>
  </conditionalFormatting>
  <conditionalFormatting sqref="D121:D138">
    <cfRule type="expression" dxfId="13" priority="15">
      <formula>#REF!=1</formula>
    </cfRule>
  </conditionalFormatting>
  <conditionalFormatting sqref="F4:I138">
    <cfRule type="expression" dxfId="12" priority="11">
      <formula>#REF!="National measure only"</formula>
    </cfRule>
    <cfRule type="expression" dxfId="11" priority="12">
      <formula>#REF!="Data not available at CCG level"</formula>
    </cfRule>
    <cfRule type="expression" dxfId="10" priority="13">
      <formula>#REF!="Data not available at STP level"</formula>
    </cfRule>
  </conditionalFormatting>
  <conditionalFormatting sqref="M121:M138">
    <cfRule type="expression" dxfId="9" priority="9">
      <formula>#REF!=1</formula>
    </cfRule>
  </conditionalFormatting>
  <conditionalFormatting sqref="N121:N138">
    <cfRule type="expression" dxfId="8" priority="10">
      <formula>#REF!=1</formula>
    </cfRule>
  </conditionalFormatting>
  <conditionalFormatting sqref="P4:S138">
    <cfRule type="expression" dxfId="7" priority="6">
      <formula>#REF!="National measure only"</formula>
    </cfRule>
    <cfRule type="expression" dxfId="6" priority="7">
      <formula>#REF!="Data not available at CCG level"</formula>
    </cfRule>
    <cfRule type="expression" dxfId="5" priority="8">
      <formula>#REF!="Data not available at STP level"</formula>
    </cfRule>
  </conditionalFormatting>
  <conditionalFormatting sqref="W121:W138">
    <cfRule type="expression" dxfId="4" priority="4">
      <formula>#REF!=1</formula>
    </cfRule>
  </conditionalFormatting>
  <conditionalFormatting sqref="X121:X138">
    <cfRule type="expression" dxfId="3" priority="5">
      <formula>#REF!=1</formula>
    </cfRule>
  </conditionalFormatting>
  <conditionalFormatting sqref="Z4:AC138">
    <cfRule type="expression" dxfId="2" priority="1">
      <formula>#REF!="National measure only"</formula>
    </cfRule>
    <cfRule type="expression" dxfId="1" priority="2">
      <formula>#REF!="Data not available at CCG level"</formula>
    </cfRule>
    <cfRule type="expression" dxfId="0" priority="3">
      <formula>#REF!="Data not available at STP level"</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44863-1EBC-441D-9538-97E4215ED5ED}">
  <dimension ref="A1:F107"/>
  <sheetViews>
    <sheetView workbookViewId="0">
      <selection activeCell="B21" sqref="B21"/>
    </sheetView>
  </sheetViews>
  <sheetFormatPr defaultRowHeight="15" x14ac:dyDescent="0.25"/>
  <cols>
    <col min="1" max="1" width="16.42578125" style="84" bestFit="1" customWidth="1"/>
    <col min="2" max="2" width="58" style="84" bestFit="1" customWidth="1"/>
    <col min="3" max="3" width="11.42578125" style="84" bestFit="1" customWidth="1"/>
    <col min="4" max="4" width="63.7109375" style="84" bestFit="1" customWidth="1"/>
    <col min="5" max="5" width="14.140625" style="84" bestFit="1" customWidth="1"/>
    <col min="6" max="6" width="23.140625" style="84" bestFit="1" customWidth="1"/>
    <col min="7" max="16384" width="9.140625" style="84"/>
  </cols>
  <sheetData>
    <row r="1" spans="1:6" x14ac:dyDescent="0.25">
      <c r="A1" s="91" t="s">
        <v>682</v>
      </c>
      <c r="B1" s="91" t="s">
        <v>681</v>
      </c>
      <c r="C1" s="91" t="s">
        <v>302</v>
      </c>
      <c r="D1" s="91" t="s">
        <v>303</v>
      </c>
      <c r="E1" s="91" t="s">
        <v>680</v>
      </c>
      <c r="F1" s="91" t="s">
        <v>679</v>
      </c>
    </row>
    <row r="2" spans="1:6" x14ac:dyDescent="0.25">
      <c r="A2" s="84" t="s">
        <v>275</v>
      </c>
      <c r="B2" s="84" t="s">
        <v>678</v>
      </c>
      <c r="C2" s="84" t="s">
        <v>307</v>
      </c>
      <c r="D2" s="84" t="s">
        <v>308</v>
      </c>
      <c r="E2" s="84" t="s">
        <v>397</v>
      </c>
      <c r="F2" s="84" t="s">
        <v>596</v>
      </c>
    </row>
    <row r="3" spans="1:6" x14ac:dyDescent="0.25">
      <c r="A3" s="84" t="s">
        <v>285</v>
      </c>
      <c r="B3" s="84" t="s">
        <v>677</v>
      </c>
      <c r="C3" s="84" t="s">
        <v>309</v>
      </c>
      <c r="D3" s="84" t="s">
        <v>310</v>
      </c>
      <c r="E3" s="84" t="s">
        <v>400</v>
      </c>
      <c r="F3" s="84" t="s">
        <v>579</v>
      </c>
    </row>
    <row r="4" spans="1:6" x14ac:dyDescent="0.25">
      <c r="A4" s="84" t="s">
        <v>123</v>
      </c>
      <c r="B4" s="84" t="s">
        <v>676</v>
      </c>
      <c r="C4" s="84" t="s">
        <v>311</v>
      </c>
      <c r="D4" s="84" t="s">
        <v>312</v>
      </c>
      <c r="E4" s="84" t="s">
        <v>395</v>
      </c>
      <c r="F4" s="84" t="s">
        <v>572</v>
      </c>
    </row>
    <row r="5" spans="1:6" x14ac:dyDescent="0.25">
      <c r="A5" s="84" t="s">
        <v>219</v>
      </c>
      <c r="B5" s="84" t="s">
        <v>675</v>
      </c>
      <c r="C5" s="84" t="s">
        <v>313</v>
      </c>
      <c r="D5" s="84" t="s">
        <v>314</v>
      </c>
      <c r="E5" s="84" t="s">
        <v>397</v>
      </c>
      <c r="F5" s="84" t="s">
        <v>596</v>
      </c>
    </row>
    <row r="6" spans="1:6" x14ac:dyDescent="0.25">
      <c r="A6" s="84" t="s">
        <v>215</v>
      </c>
      <c r="B6" s="84" t="s">
        <v>674</v>
      </c>
      <c r="C6" s="84" t="s">
        <v>315</v>
      </c>
      <c r="D6" s="84" t="s">
        <v>316</v>
      </c>
      <c r="E6" s="84" t="s">
        <v>398</v>
      </c>
      <c r="F6" s="84" t="s">
        <v>574</v>
      </c>
    </row>
    <row r="7" spans="1:6" x14ac:dyDescent="0.25">
      <c r="A7" s="84" t="s">
        <v>213</v>
      </c>
      <c r="B7" s="84" t="s">
        <v>673</v>
      </c>
      <c r="C7" s="84" t="s">
        <v>315</v>
      </c>
      <c r="D7" s="84" t="s">
        <v>316</v>
      </c>
      <c r="E7" s="84" t="s">
        <v>398</v>
      </c>
      <c r="F7" s="84" t="s">
        <v>574</v>
      </c>
    </row>
    <row r="8" spans="1:6" x14ac:dyDescent="0.25">
      <c r="A8" s="84" t="s">
        <v>211</v>
      </c>
      <c r="B8" s="84" t="s">
        <v>672</v>
      </c>
      <c r="C8" s="84" t="s">
        <v>315</v>
      </c>
      <c r="D8" s="84" t="s">
        <v>316</v>
      </c>
      <c r="E8" s="84" t="s">
        <v>398</v>
      </c>
      <c r="F8" s="84" t="s">
        <v>574</v>
      </c>
    </row>
    <row r="9" spans="1:6" x14ac:dyDescent="0.25">
      <c r="A9" s="84" t="s">
        <v>217</v>
      </c>
      <c r="B9" s="84" t="s">
        <v>671</v>
      </c>
      <c r="C9" s="84" t="s">
        <v>317</v>
      </c>
      <c r="D9" s="84" t="s">
        <v>318</v>
      </c>
      <c r="E9" s="84" t="s">
        <v>400</v>
      </c>
      <c r="F9" s="84" t="s">
        <v>579</v>
      </c>
    </row>
    <row r="10" spans="1:6" x14ac:dyDescent="0.25">
      <c r="A10" s="84" t="s">
        <v>229</v>
      </c>
      <c r="B10" s="84" t="s">
        <v>670</v>
      </c>
      <c r="C10" s="84" t="s">
        <v>319</v>
      </c>
      <c r="D10" s="84" t="s">
        <v>320</v>
      </c>
      <c r="E10" s="84" t="s">
        <v>399</v>
      </c>
      <c r="F10" s="84" t="s">
        <v>626</v>
      </c>
    </row>
    <row r="11" spans="1:6" x14ac:dyDescent="0.25">
      <c r="A11" s="84" t="s">
        <v>231</v>
      </c>
      <c r="B11" s="84" t="s">
        <v>669</v>
      </c>
      <c r="C11" s="84" t="s">
        <v>319</v>
      </c>
      <c r="D11" s="84" t="s">
        <v>320</v>
      </c>
      <c r="E11" s="84" t="s">
        <v>399</v>
      </c>
      <c r="F11" s="84" t="s">
        <v>626</v>
      </c>
    </row>
    <row r="12" spans="1:6" x14ac:dyDescent="0.25">
      <c r="A12" s="84" t="s">
        <v>235</v>
      </c>
      <c r="B12" s="84" t="s">
        <v>668</v>
      </c>
      <c r="C12" s="84" t="s">
        <v>319</v>
      </c>
      <c r="D12" s="84" t="s">
        <v>320</v>
      </c>
      <c r="E12" s="84" t="s">
        <v>399</v>
      </c>
      <c r="F12" s="84" t="s">
        <v>626</v>
      </c>
    </row>
    <row r="13" spans="1:6" x14ac:dyDescent="0.25">
      <c r="A13" s="84" t="s">
        <v>237</v>
      </c>
      <c r="B13" s="84" t="s">
        <v>667</v>
      </c>
      <c r="C13" s="84" t="s">
        <v>319</v>
      </c>
      <c r="D13" s="84" t="s">
        <v>320</v>
      </c>
      <c r="E13" s="84" t="s">
        <v>399</v>
      </c>
      <c r="F13" s="84" t="s">
        <v>626</v>
      </c>
    </row>
    <row r="14" spans="1:6" x14ac:dyDescent="0.25">
      <c r="A14" s="84" t="s">
        <v>239</v>
      </c>
      <c r="B14" s="84" t="s">
        <v>666</v>
      </c>
      <c r="C14" s="84" t="s">
        <v>319</v>
      </c>
      <c r="D14" s="84" t="s">
        <v>320</v>
      </c>
      <c r="E14" s="84" t="s">
        <v>399</v>
      </c>
      <c r="F14" s="84" t="s">
        <v>626</v>
      </c>
    </row>
    <row r="15" spans="1:6" x14ac:dyDescent="0.25">
      <c r="A15" s="84" t="s">
        <v>241</v>
      </c>
      <c r="B15" s="84" t="s">
        <v>665</v>
      </c>
      <c r="C15" s="84" t="s">
        <v>319</v>
      </c>
      <c r="D15" s="84" t="s">
        <v>320</v>
      </c>
      <c r="E15" s="84" t="s">
        <v>399</v>
      </c>
      <c r="F15" s="84" t="s">
        <v>626</v>
      </c>
    </row>
    <row r="16" spans="1:6" x14ac:dyDescent="0.25">
      <c r="A16" s="84" t="s">
        <v>243</v>
      </c>
      <c r="B16" s="84" t="s">
        <v>664</v>
      </c>
      <c r="C16" s="84" t="s">
        <v>319</v>
      </c>
      <c r="D16" s="84" t="s">
        <v>320</v>
      </c>
      <c r="E16" s="84" t="s">
        <v>399</v>
      </c>
      <c r="F16" s="84" t="s">
        <v>626</v>
      </c>
    </row>
    <row r="17" spans="1:6" x14ac:dyDescent="0.25">
      <c r="A17" s="84" t="s">
        <v>251</v>
      </c>
      <c r="B17" s="84" t="s">
        <v>663</v>
      </c>
      <c r="C17" s="84" t="s">
        <v>319</v>
      </c>
      <c r="D17" s="84" t="s">
        <v>320</v>
      </c>
      <c r="E17" s="84" t="s">
        <v>399</v>
      </c>
      <c r="F17" s="84" t="s">
        <v>626</v>
      </c>
    </row>
    <row r="18" spans="1:6" x14ac:dyDescent="0.25">
      <c r="A18" s="84" t="s">
        <v>233</v>
      </c>
      <c r="B18" s="84" t="s">
        <v>662</v>
      </c>
      <c r="C18" s="84" t="s">
        <v>319</v>
      </c>
      <c r="D18" s="84" t="s">
        <v>320</v>
      </c>
      <c r="E18" s="84" t="s">
        <v>399</v>
      </c>
      <c r="F18" s="84" t="s">
        <v>626</v>
      </c>
    </row>
    <row r="19" spans="1:6" x14ac:dyDescent="0.25">
      <c r="A19" s="84" t="s">
        <v>209</v>
      </c>
      <c r="B19" s="84" t="s">
        <v>661</v>
      </c>
      <c r="C19" s="84" t="s">
        <v>321</v>
      </c>
      <c r="D19" s="84" t="s">
        <v>322</v>
      </c>
      <c r="E19" s="84" t="s">
        <v>397</v>
      </c>
      <c r="F19" s="84" t="s">
        <v>596</v>
      </c>
    </row>
    <row r="20" spans="1:6" x14ac:dyDescent="0.25">
      <c r="A20" s="84" t="s">
        <v>287</v>
      </c>
      <c r="B20" s="84" t="s">
        <v>660</v>
      </c>
      <c r="C20" s="84" t="s">
        <v>323</v>
      </c>
      <c r="D20" s="84" t="s">
        <v>324</v>
      </c>
      <c r="E20" s="84" t="s">
        <v>395</v>
      </c>
      <c r="F20" s="84" t="s">
        <v>572</v>
      </c>
    </row>
    <row r="21" spans="1:6" x14ac:dyDescent="0.25">
      <c r="A21" s="84" t="s">
        <v>131</v>
      </c>
      <c r="B21" s="84" t="s">
        <v>659</v>
      </c>
      <c r="C21" s="84" t="s">
        <v>326</v>
      </c>
      <c r="D21" s="84" t="s">
        <v>327</v>
      </c>
      <c r="E21" s="84" t="s">
        <v>394</v>
      </c>
      <c r="F21" s="84" t="s">
        <v>566</v>
      </c>
    </row>
    <row r="22" spans="1:6" x14ac:dyDescent="0.25">
      <c r="A22" s="84" t="s">
        <v>133</v>
      </c>
      <c r="B22" s="84" t="s">
        <v>658</v>
      </c>
      <c r="C22" s="84" t="s">
        <v>326</v>
      </c>
      <c r="D22" s="84" t="s">
        <v>327</v>
      </c>
      <c r="E22" s="84" t="s">
        <v>394</v>
      </c>
      <c r="F22" s="84" t="s">
        <v>566</v>
      </c>
    </row>
    <row r="23" spans="1:6" x14ac:dyDescent="0.25">
      <c r="A23" s="84" t="s">
        <v>135</v>
      </c>
      <c r="B23" s="84" t="s">
        <v>657</v>
      </c>
      <c r="C23" s="84" t="s">
        <v>326</v>
      </c>
      <c r="D23" s="84" t="s">
        <v>327</v>
      </c>
      <c r="E23" s="84" t="s">
        <v>394</v>
      </c>
      <c r="F23" s="84" t="s">
        <v>566</v>
      </c>
    </row>
    <row r="24" spans="1:6" x14ac:dyDescent="0.25">
      <c r="A24" s="84" t="s">
        <v>127</v>
      </c>
      <c r="B24" s="84" t="s">
        <v>656</v>
      </c>
      <c r="C24" s="84" t="s">
        <v>326</v>
      </c>
      <c r="D24" s="84" t="s">
        <v>327</v>
      </c>
      <c r="E24" s="84" t="s">
        <v>394</v>
      </c>
      <c r="F24" s="84" t="s">
        <v>566</v>
      </c>
    </row>
    <row r="25" spans="1:6" x14ac:dyDescent="0.25">
      <c r="A25" s="84" t="s">
        <v>125</v>
      </c>
      <c r="B25" s="84" t="s">
        <v>655</v>
      </c>
      <c r="C25" s="84" t="s">
        <v>326</v>
      </c>
      <c r="D25" s="84" t="s">
        <v>327</v>
      </c>
      <c r="E25" s="84" t="s">
        <v>394</v>
      </c>
      <c r="F25" s="84" t="s">
        <v>566</v>
      </c>
    </row>
    <row r="26" spans="1:6" x14ac:dyDescent="0.25">
      <c r="A26" s="84" t="s">
        <v>245</v>
      </c>
      <c r="B26" s="84" t="s">
        <v>654</v>
      </c>
      <c r="C26" s="84" t="s">
        <v>326</v>
      </c>
      <c r="D26" s="84" t="s">
        <v>327</v>
      </c>
      <c r="E26" s="84" t="s">
        <v>394</v>
      </c>
      <c r="F26" s="84" t="s">
        <v>566</v>
      </c>
    </row>
    <row r="27" spans="1:6" x14ac:dyDescent="0.25">
      <c r="A27" s="84" t="s">
        <v>269</v>
      </c>
      <c r="B27" s="84" t="s">
        <v>653</v>
      </c>
      <c r="C27" s="84" t="s">
        <v>326</v>
      </c>
      <c r="D27" s="84" t="s">
        <v>327</v>
      </c>
      <c r="E27" s="84" t="s">
        <v>394</v>
      </c>
      <c r="F27" s="84" t="s">
        <v>566</v>
      </c>
    </row>
    <row r="28" spans="1:6" x14ac:dyDescent="0.25">
      <c r="A28" s="84" t="s">
        <v>129</v>
      </c>
      <c r="B28" s="84" t="s">
        <v>652</v>
      </c>
      <c r="C28" s="84" t="s">
        <v>326</v>
      </c>
      <c r="D28" s="84" t="s">
        <v>327</v>
      </c>
      <c r="E28" s="84" t="s">
        <v>394</v>
      </c>
      <c r="F28" s="84" t="s">
        <v>566</v>
      </c>
    </row>
    <row r="29" spans="1:6" x14ac:dyDescent="0.25">
      <c r="A29" s="84" t="s">
        <v>145</v>
      </c>
      <c r="B29" s="84" t="s">
        <v>651</v>
      </c>
      <c r="C29" s="84" t="s">
        <v>328</v>
      </c>
      <c r="D29" s="84" t="s">
        <v>329</v>
      </c>
      <c r="E29" s="84" t="s">
        <v>397</v>
      </c>
      <c r="F29" s="84" t="s">
        <v>596</v>
      </c>
    </row>
    <row r="30" spans="1:6" x14ac:dyDescent="0.25">
      <c r="A30" s="84" t="s">
        <v>221</v>
      </c>
      <c r="B30" s="84" t="s">
        <v>650</v>
      </c>
      <c r="C30" s="84" t="s">
        <v>330</v>
      </c>
      <c r="D30" s="84" t="s">
        <v>331</v>
      </c>
      <c r="E30" s="84" t="s">
        <v>397</v>
      </c>
      <c r="F30" s="84" t="s">
        <v>596</v>
      </c>
    </row>
    <row r="31" spans="1:6" x14ac:dyDescent="0.25">
      <c r="A31" s="84" t="s">
        <v>281</v>
      </c>
      <c r="B31" s="84" t="s">
        <v>649</v>
      </c>
      <c r="C31" s="84" t="s">
        <v>332</v>
      </c>
      <c r="D31" s="84" t="s">
        <v>333</v>
      </c>
      <c r="E31" s="84" t="s">
        <v>396</v>
      </c>
      <c r="F31" s="84" t="s">
        <v>594</v>
      </c>
    </row>
    <row r="32" spans="1:6" x14ac:dyDescent="0.25">
      <c r="A32" s="84" t="s">
        <v>297</v>
      </c>
      <c r="B32" s="84" t="s">
        <v>648</v>
      </c>
      <c r="C32" s="84" t="s">
        <v>334</v>
      </c>
      <c r="D32" s="84" t="s">
        <v>335</v>
      </c>
      <c r="E32" s="84" t="s">
        <v>398</v>
      </c>
      <c r="F32" s="84" t="s">
        <v>574</v>
      </c>
    </row>
    <row r="33" spans="1:6" x14ac:dyDescent="0.25">
      <c r="A33" s="84" t="s">
        <v>203</v>
      </c>
      <c r="B33" s="84" t="s">
        <v>647</v>
      </c>
      <c r="C33" s="84" t="s">
        <v>336</v>
      </c>
      <c r="D33" s="84" t="s">
        <v>337</v>
      </c>
      <c r="E33" s="84" t="s">
        <v>397</v>
      </c>
      <c r="F33" s="84" t="s">
        <v>596</v>
      </c>
    </row>
    <row r="34" spans="1:6" x14ac:dyDescent="0.25">
      <c r="A34" s="84" t="s">
        <v>173</v>
      </c>
      <c r="B34" s="84" t="s">
        <v>646</v>
      </c>
      <c r="C34" s="84" t="s">
        <v>338</v>
      </c>
      <c r="D34" s="84" t="s">
        <v>339</v>
      </c>
      <c r="E34" s="84" t="s">
        <v>399</v>
      </c>
      <c r="F34" s="84" t="s">
        <v>626</v>
      </c>
    </row>
    <row r="35" spans="1:6" x14ac:dyDescent="0.25">
      <c r="A35" s="84" t="s">
        <v>175</v>
      </c>
      <c r="B35" s="84" t="s">
        <v>645</v>
      </c>
      <c r="C35" s="84" t="s">
        <v>338</v>
      </c>
      <c r="D35" s="84" t="s">
        <v>339</v>
      </c>
      <c r="E35" s="84" t="s">
        <v>399</v>
      </c>
      <c r="F35" s="84" t="s">
        <v>626</v>
      </c>
    </row>
    <row r="36" spans="1:6" x14ac:dyDescent="0.25">
      <c r="A36" s="84" t="s">
        <v>181</v>
      </c>
      <c r="B36" s="84" t="s">
        <v>644</v>
      </c>
      <c r="C36" s="84" t="s">
        <v>338</v>
      </c>
      <c r="D36" s="84" t="s">
        <v>339</v>
      </c>
      <c r="E36" s="84" t="s">
        <v>399</v>
      </c>
      <c r="F36" s="84" t="s">
        <v>626</v>
      </c>
    </row>
    <row r="37" spans="1:6" x14ac:dyDescent="0.25">
      <c r="A37" s="84" t="s">
        <v>177</v>
      </c>
      <c r="B37" s="84" t="s">
        <v>643</v>
      </c>
      <c r="C37" s="84" t="s">
        <v>338</v>
      </c>
      <c r="D37" s="84" t="s">
        <v>339</v>
      </c>
      <c r="E37" s="84" t="s">
        <v>399</v>
      </c>
      <c r="F37" s="84" t="s">
        <v>626</v>
      </c>
    </row>
    <row r="38" spans="1:6" x14ac:dyDescent="0.25">
      <c r="A38" s="84" t="s">
        <v>183</v>
      </c>
      <c r="B38" s="84" t="s">
        <v>642</v>
      </c>
      <c r="C38" s="84" t="s">
        <v>338</v>
      </c>
      <c r="D38" s="84" t="s">
        <v>339</v>
      </c>
      <c r="E38" s="84" t="s">
        <v>399</v>
      </c>
      <c r="F38" s="84" t="s">
        <v>626</v>
      </c>
    </row>
    <row r="39" spans="1:6" x14ac:dyDescent="0.25">
      <c r="A39" s="84" t="s">
        <v>185</v>
      </c>
      <c r="B39" s="84" t="s">
        <v>641</v>
      </c>
      <c r="C39" s="84" t="s">
        <v>338</v>
      </c>
      <c r="D39" s="84" t="s">
        <v>339</v>
      </c>
      <c r="E39" s="84" t="s">
        <v>399</v>
      </c>
      <c r="F39" s="84" t="s">
        <v>626</v>
      </c>
    </row>
    <row r="40" spans="1:6" x14ac:dyDescent="0.25">
      <c r="A40" s="84" t="s">
        <v>187</v>
      </c>
      <c r="B40" s="84" t="s">
        <v>640</v>
      </c>
      <c r="C40" s="84" t="s">
        <v>338</v>
      </c>
      <c r="D40" s="84" t="s">
        <v>339</v>
      </c>
      <c r="E40" s="84" t="s">
        <v>399</v>
      </c>
      <c r="F40" s="84" t="s">
        <v>626</v>
      </c>
    </row>
    <row r="41" spans="1:6" x14ac:dyDescent="0.25">
      <c r="A41" s="84" t="s">
        <v>189</v>
      </c>
      <c r="B41" s="84" t="s">
        <v>639</v>
      </c>
      <c r="C41" s="84" t="s">
        <v>338</v>
      </c>
      <c r="D41" s="84" t="s">
        <v>339</v>
      </c>
      <c r="E41" s="84" t="s">
        <v>399</v>
      </c>
      <c r="F41" s="84" t="s">
        <v>626</v>
      </c>
    </row>
    <row r="42" spans="1:6" x14ac:dyDescent="0.25">
      <c r="A42" s="84" t="s">
        <v>191</v>
      </c>
      <c r="B42" s="84" t="s">
        <v>638</v>
      </c>
      <c r="C42" s="84" t="s">
        <v>338</v>
      </c>
      <c r="D42" s="84" t="s">
        <v>339</v>
      </c>
      <c r="E42" s="84" t="s">
        <v>399</v>
      </c>
      <c r="F42" s="84" t="s">
        <v>626</v>
      </c>
    </row>
    <row r="43" spans="1:6" x14ac:dyDescent="0.25">
      <c r="A43" s="84" t="s">
        <v>179</v>
      </c>
      <c r="B43" s="84" t="s">
        <v>637</v>
      </c>
      <c r="C43" s="84" t="s">
        <v>338</v>
      </c>
      <c r="D43" s="84" t="s">
        <v>339</v>
      </c>
      <c r="E43" s="84" t="s">
        <v>399</v>
      </c>
      <c r="F43" s="84" t="s">
        <v>626</v>
      </c>
    </row>
    <row r="44" spans="1:6" x14ac:dyDescent="0.25">
      <c r="A44" s="84" t="s">
        <v>205</v>
      </c>
      <c r="B44" s="84" t="s">
        <v>636</v>
      </c>
      <c r="C44" s="84" t="s">
        <v>340</v>
      </c>
      <c r="D44" s="84" t="s">
        <v>341</v>
      </c>
      <c r="E44" s="84" t="s">
        <v>398</v>
      </c>
      <c r="F44" s="84" t="s">
        <v>574</v>
      </c>
    </row>
    <row r="45" spans="1:6" x14ac:dyDescent="0.25">
      <c r="A45" s="84" t="s">
        <v>295</v>
      </c>
      <c r="B45" s="84" t="s">
        <v>635</v>
      </c>
      <c r="C45" s="84" t="s">
        <v>340</v>
      </c>
      <c r="D45" s="84" t="s">
        <v>341</v>
      </c>
      <c r="E45" s="84" t="s">
        <v>398</v>
      </c>
      <c r="F45" s="84" t="s">
        <v>574</v>
      </c>
    </row>
    <row r="46" spans="1:6" x14ac:dyDescent="0.25">
      <c r="A46" s="84" t="s">
        <v>85</v>
      </c>
      <c r="B46" s="84" t="s">
        <v>634</v>
      </c>
      <c r="C46" s="84" t="s">
        <v>342</v>
      </c>
      <c r="D46" s="84" t="s">
        <v>343</v>
      </c>
      <c r="E46" s="84" t="s">
        <v>399</v>
      </c>
      <c r="F46" s="84" t="s">
        <v>626</v>
      </c>
    </row>
    <row r="47" spans="1:6" x14ac:dyDescent="0.25">
      <c r="A47" s="84" t="s">
        <v>89</v>
      </c>
      <c r="B47" s="84" t="s">
        <v>633</v>
      </c>
      <c r="C47" s="84" t="s">
        <v>342</v>
      </c>
      <c r="D47" s="84" t="s">
        <v>343</v>
      </c>
      <c r="E47" s="84" t="s">
        <v>399</v>
      </c>
      <c r="F47" s="84" t="s">
        <v>626</v>
      </c>
    </row>
    <row r="48" spans="1:6" x14ac:dyDescent="0.25">
      <c r="A48" s="84" t="s">
        <v>91</v>
      </c>
      <c r="B48" s="84" t="s">
        <v>632</v>
      </c>
      <c r="C48" s="84" t="s">
        <v>342</v>
      </c>
      <c r="D48" s="84" t="s">
        <v>343</v>
      </c>
      <c r="E48" s="84" t="s">
        <v>399</v>
      </c>
      <c r="F48" s="84" t="s">
        <v>626</v>
      </c>
    </row>
    <row r="49" spans="1:6" x14ac:dyDescent="0.25">
      <c r="A49" s="84" t="s">
        <v>93</v>
      </c>
      <c r="B49" s="84" t="s">
        <v>631</v>
      </c>
      <c r="C49" s="84" t="s">
        <v>342</v>
      </c>
      <c r="D49" s="84" t="s">
        <v>343</v>
      </c>
      <c r="E49" s="84" t="s">
        <v>399</v>
      </c>
      <c r="F49" s="84" t="s">
        <v>626</v>
      </c>
    </row>
    <row r="50" spans="1:6" x14ac:dyDescent="0.25">
      <c r="A50" s="84" t="s">
        <v>97</v>
      </c>
      <c r="B50" s="84" t="s">
        <v>630</v>
      </c>
      <c r="C50" s="84" t="s">
        <v>342</v>
      </c>
      <c r="D50" s="84" t="s">
        <v>343</v>
      </c>
      <c r="E50" s="84" t="s">
        <v>399</v>
      </c>
      <c r="F50" s="84" t="s">
        <v>626</v>
      </c>
    </row>
    <row r="51" spans="1:6" x14ac:dyDescent="0.25">
      <c r="A51" s="84" t="s">
        <v>99</v>
      </c>
      <c r="B51" s="84" t="s">
        <v>629</v>
      </c>
      <c r="C51" s="84" t="s">
        <v>342</v>
      </c>
      <c r="D51" s="84" t="s">
        <v>343</v>
      </c>
      <c r="E51" s="84" t="s">
        <v>399</v>
      </c>
      <c r="F51" s="84" t="s">
        <v>626</v>
      </c>
    </row>
    <row r="52" spans="1:6" x14ac:dyDescent="0.25">
      <c r="A52" s="84" t="s">
        <v>101</v>
      </c>
      <c r="B52" s="84" t="s">
        <v>628</v>
      </c>
      <c r="C52" s="84" t="s">
        <v>342</v>
      </c>
      <c r="D52" s="84" t="s">
        <v>343</v>
      </c>
      <c r="E52" s="84" t="s">
        <v>399</v>
      </c>
      <c r="F52" s="84" t="s">
        <v>626</v>
      </c>
    </row>
    <row r="53" spans="1:6" x14ac:dyDescent="0.25">
      <c r="A53" s="84" t="s">
        <v>95</v>
      </c>
      <c r="B53" s="84" t="s">
        <v>627</v>
      </c>
      <c r="C53" s="84" t="s">
        <v>342</v>
      </c>
      <c r="D53" s="84" t="s">
        <v>343</v>
      </c>
      <c r="E53" s="84" t="s">
        <v>399</v>
      </c>
      <c r="F53" s="84" t="s">
        <v>626</v>
      </c>
    </row>
    <row r="54" spans="1:6" x14ac:dyDescent="0.25">
      <c r="A54" s="84" t="s">
        <v>247</v>
      </c>
      <c r="B54" s="84" t="s">
        <v>625</v>
      </c>
      <c r="C54" s="84" t="s">
        <v>344</v>
      </c>
      <c r="D54" s="84" t="s">
        <v>345</v>
      </c>
      <c r="E54" s="84" t="s">
        <v>395</v>
      </c>
      <c r="F54" s="84" t="s">
        <v>572</v>
      </c>
    </row>
    <row r="55" spans="1:6" x14ac:dyDescent="0.25">
      <c r="A55" s="84" t="s">
        <v>153</v>
      </c>
      <c r="B55" s="84" t="s">
        <v>624</v>
      </c>
      <c r="C55" s="84" t="s">
        <v>346</v>
      </c>
      <c r="D55" s="84" t="s">
        <v>347</v>
      </c>
      <c r="E55" s="84" t="s">
        <v>400</v>
      </c>
      <c r="F55" s="84" t="s">
        <v>579</v>
      </c>
    </row>
    <row r="56" spans="1:6" x14ac:dyDescent="0.25">
      <c r="A56" s="84" t="s">
        <v>155</v>
      </c>
      <c r="B56" s="84" t="s">
        <v>623</v>
      </c>
      <c r="C56" s="84" t="s">
        <v>346</v>
      </c>
      <c r="D56" s="84" t="s">
        <v>347</v>
      </c>
      <c r="E56" s="84" t="s">
        <v>400</v>
      </c>
      <c r="F56" s="84" t="s">
        <v>579</v>
      </c>
    </row>
    <row r="57" spans="1:6" x14ac:dyDescent="0.25">
      <c r="A57" s="84" t="s">
        <v>157</v>
      </c>
      <c r="B57" s="84" t="s">
        <v>622</v>
      </c>
      <c r="C57" s="84" t="s">
        <v>346</v>
      </c>
      <c r="D57" s="84" t="s">
        <v>347</v>
      </c>
      <c r="E57" s="84" t="s">
        <v>400</v>
      </c>
      <c r="F57" s="84" t="s">
        <v>579</v>
      </c>
    </row>
    <row r="58" spans="1:6" x14ac:dyDescent="0.25">
      <c r="A58" s="84" t="s">
        <v>193</v>
      </c>
      <c r="B58" s="84" t="s">
        <v>621</v>
      </c>
      <c r="C58" s="84" t="s">
        <v>348</v>
      </c>
      <c r="D58" s="84" t="s">
        <v>349</v>
      </c>
      <c r="E58" s="84" t="s">
        <v>394</v>
      </c>
      <c r="F58" s="84" t="s">
        <v>566</v>
      </c>
    </row>
    <row r="59" spans="1:6" x14ac:dyDescent="0.25">
      <c r="A59" s="84" t="s">
        <v>195</v>
      </c>
      <c r="B59" s="84" t="s">
        <v>620</v>
      </c>
      <c r="C59" s="84" t="s">
        <v>348</v>
      </c>
      <c r="D59" s="84" t="s">
        <v>349</v>
      </c>
      <c r="E59" s="84" t="s">
        <v>394</v>
      </c>
      <c r="F59" s="84" t="s">
        <v>566</v>
      </c>
    </row>
    <row r="60" spans="1:6" x14ac:dyDescent="0.25">
      <c r="A60" s="84" t="s">
        <v>197</v>
      </c>
      <c r="B60" s="84" t="s">
        <v>619</v>
      </c>
      <c r="C60" s="84" t="s">
        <v>348</v>
      </c>
      <c r="D60" s="84" t="s">
        <v>349</v>
      </c>
      <c r="E60" s="84" t="s">
        <v>394</v>
      </c>
      <c r="F60" s="84" t="s">
        <v>566</v>
      </c>
    </row>
    <row r="61" spans="1:6" x14ac:dyDescent="0.25">
      <c r="A61" s="84" t="s">
        <v>199</v>
      </c>
      <c r="B61" s="84" t="s">
        <v>618</v>
      </c>
      <c r="C61" s="84" t="s">
        <v>348</v>
      </c>
      <c r="D61" s="84" t="s">
        <v>349</v>
      </c>
      <c r="E61" s="84" t="s">
        <v>394</v>
      </c>
      <c r="F61" s="84" t="s">
        <v>566</v>
      </c>
    </row>
    <row r="62" spans="1:6" x14ac:dyDescent="0.25">
      <c r="A62" s="84" t="s">
        <v>201</v>
      </c>
      <c r="B62" s="84" t="s">
        <v>617</v>
      </c>
      <c r="C62" s="84" t="s">
        <v>348</v>
      </c>
      <c r="D62" s="84" t="s">
        <v>349</v>
      </c>
      <c r="E62" s="84" t="s">
        <v>394</v>
      </c>
      <c r="F62" s="84" t="s">
        <v>566</v>
      </c>
    </row>
    <row r="63" spans="1:6" x14ac:dyDescent="0.25">
      <c r="A63" s="84" t="s">
        <v>257</v>
      </c>
      <c r="B63" s="84" t="s">
        <v>616</v>
      </c>
      <c r="C63" s="84" t="s">
        <v>348</v>
      </c>
      <c r="D63" s="84" t="s">
        <v>349</v>
      </c>
      <c r="E63" s="84" t="s">
        <v>394</v>
      </c>
      <c r="F63" s="84" t="s">
        <v>566</v>
      </c>
    </row>
    <row r="64" spans="1:6" x14ac:dyDescent="0.25">
      <c r="A64" s="84" t="s">
        <v>137</v>
      </c>
      <c r="B64" s="84" t="s">
        <v>615</v>
      </c>
      <c r="C64" s="84" t="s">
        <v>350</v>
      </c>
      <c r="D64" s="84" t="s">
        <v>351</v>
      </c>
      <c r="E64" s="84" t="s">
        <v>395</v>
      </c>
      <c r="F64" s="84" t="s">
        <v>572</v>
      </c>
    </row>
    <row r="65" spans="1:6" x14ac:dyDescent="0.25">
      <c r="A65" s="84" t="s">
        <v>271</v>
      </c>
      <c r="B65" s="84" t="s">
        <v>614</v>
      </c>
      <c r="C65" s="84" t="s">
        <v>352</v>
      </c>
      <c r="D65" s="84" t="s">
        <v>353</v>
      </c>
      <c r="E65" s="84" t="s">
        <v>398</v>
      </c>
      <c r="F65" s="84" t="s">
        <v>574</v>
      </c>
    </row>
    <row r="66" spans="1:6" x14ac:dyDescent="0.25">
      <c r="A66" s="84" t="s">
        <v>147</v>
      </c>
      <c r="B66" s="84" t="s">
        <v>613</v>
      </c>
      <c r="C66" s="84" t="s">
        <v>354</v>
      </c>
      <c r="D66" s="84" t="s">
        <v>355</v>
      </c>
      <c r="E66" s="84" t="s">
        <v>395</v>
      </c>
      <c r="F66" s="84" t="s">
        <v>572</v>
      </c>
    </row>
    <row r="67" spans="1:6" x14ac:dyDescent="0.25">
      <c r="A67" s="84" t="s">
        <v>149</v>
      </c>
      <c r="B67" s="84" t="s">
        <v>612</v>
      </c>
      <c r="C67" s="84" t="s">
        <v>354</v>
      </c>
      <c r="D67" s="84" t="s">
        <v>355</v>
      </c>
      <c r="E67" s="84" t="s">
        <v>395</v>
      </c>
      <c r="F67" s="84" t="s">
        <v>572</v>
      </c>
    </row>
    <row r="68" spans="1:6" x14ac:dyDescent="0.25">
      <c r="A68" s="84" t="s">
        <v>151</v>
      </c>
      <c r="B68" s="84" t="s">
        <v>611</v>
      </c>
      <c r="C68" s="84" t="s">
        <v>354</v>
      </c>
      <c r="D68" s="84" t="s">
        <v>355</v>
      </c>
      <c r="E68" s="84" t="s">
        <v>395</v>
      </c>
      <c r="F68" s="84" t="s">
        <v>572</v>
      </c>
    </row>
    <row r="69" spans="1:6" x14ac:dyDescent="0.25">
      <c r="A69" s="84" t="s">
        <v>263</v>
      </c>
      <c r="B69" s="84" t="s">
        <v>610</v>
      </c>
      <c r="C69" s="84" t="s">
        <v>356</v>
      </c>
      <c r="D69" s="84" t="s">
        <v>357</v>
      </c>
      <c r="E69" s="84" t="s">
        <v>395</v>
      </c>
      <c r="F69" s="84" t="s">
        <v>572</v>
      </c>
    </row>
    <row r="70" spans="1:6" x14ac:dyDescent="0.25">
      <c r="A70" s="84" t="s">
        <v>117</v>
      </c>
      <c r="B70" s="84" t="s">
        <v>609</v>
      </c>
      <c r="C70" s="84" t="s">
        <v>358</v>
      </c>
      <c r="D70" s="84" t="s">
        <v>359</v>
      </c>
      <c r="E70" s="84" t="s">
        <v>400</v>
      </c>
      <c r="F70" s="84" t="s">
        <v>579</v>
      </c>
    </row>
    <row r="71" spans="1:6" x14ac:dyDescent="0.25">
      <c r="A71" s="84" t="s">
        <v>121</v>
      </c>
      <c r="B71" s="84" t="s">
        <v>608</v>
      </c>
      <c r="C71" s="84" t="s">
        <v>358</v>
      </c>
      <c r="D71" s="84" t="s">
        <v>359</v>
      </c>
      <c r="E71" s="84" t="s">
        <v>400</v>
      </c>
      <c r="F71" s="84" t="s">
        <v>579</v>
      </c>
    </row>
    <row r="72" spans="1:6" x14ac:dyDescent="0.25">
      <c r="A72" s="84" t="s">
        <v>113</v>
      </c>
      <c r="B72" s="84" t="s">
        <v>607</v>
      </c>
      <c r="C72" s="84" t="s">
        <v>358</v>
      </c>
      <c r="D72" s="84" t="s">
        <v>359</v>
      </c>
      <c r="E72" s="84" t="s">
        <v>400</v>
      </c>
      <c r="F72" s="84" t="s">
        <v>579</v>
      </c>
    </row>
    <row r="73" spans="1:6" x14ac:dyDescent="0.25">
      <c r="A73" s="84" t="s">
        <v>115</v>
      </c>
      <c r="B73" s="84" t="s">
        <v>606</v>
      </c>
      <c r="C73" s="84" t="s">
        <v>358</v>
      </c>
      <c r="D73" s="84" t="s">
        <v>359</v>
      </c>
      <c r="E73" s="84" t="s">
        <v>400</v>
      </c>
      <c r="F73" s="84" t="s">
        <v>579</v>
      </c>
    </row>
    <row r="74" spans="1:6" x14ac:dyDescent="0.25">
      <c r="A74" s="84" t="s">
        <v>119</v>
      </c>
      <c r="B74" s="84" t="s">
        <v>605</v>
      </c>
      <c r="C74" s="84" t="s">
        <v>358</v>
      </c>
      <c r="D74" s="84" t="s">
        <v>359</v>
      </c>
      <c r="E74" s="84" t="s">
        <v>400</v>
      </c>
      <c r="F74" s="84" t="s">
        <v>579</v>
      </c>
    </row>
    <row r="75" spans="1:6" x14ac:dyDescent="0.25">
      <c r="A75" s="84" t="s">
        <v>249</v>
      </c>
      <c r="B75" s="84" t="s">
        <v>604</v>
      </c>
      <c r="C75" s="84" t="s">
        <v>360</v>
      </c>
      <c r="D75" s="84" t="s">
        <v>361</v>
      </c>
      <c r="E75" s="84" t="s">
        <v>400</v>
      </c>
      <c r="F75" s="84" t="s">
        <v>579</v>
      </c>
    </row>
    <row r="76" spans="1:6" x14ac:dyDescent="0.25">
      <c r="A76" s="84" t="s">
        <v>277</v>
      </c>
      <c r="B76" s="84" t="s">
        <v>603</v>
      </c>
      <c r="C76" s="84" t="s">
        <v>362</v>
      </c>
      <c r="D76" s="84" t="s">
        <v>363</v>
      </c>
      <c r="E76" s="84" t="s">
        <v>396</v>
      </c>
      <c r="F76" s="84" t="s">
        <v>594</v>
      </c>
    </row>
    <row r="77" spans="1:6" x14ac:dyDescent="0.25">
      <c r="A77" s="84" t="s">
        <v>283</v>
      </c>
      <c r="B77" s="84" t="s">
        <v>602</v>
      </c>
      <c r="C77" s="84" t="s">
        <v>364</v>
      </c>
      <c r="D77" s="84" t="s">
        <v>365</v>
      </c>
      <c r="E77" s="84" t="s">
        <v>396</v>
      </c>
      <c r="F77" s="84" t="s">
        <v>594</v>
      </c>
    </row>
    <row r="78" spans="1:6" x14ac:dyDescent="0.25">
      <c r="A78" s="84" t="s">
        <v>267</v>
      </c>
      <c r="B78" s="84" t="s">
        <v>601</v>
      </c>
      <c r="C78" s="84" t="s">
        <v>366</v>
      </c>
      <c r="D78" s="84" t="s">
        <v>367</v>
      </c>
      <c r="E78" s="84" t="s">
        <v>395</v>
      </c>
      <c r="F78" s="84" t="s">
        <v>572</v>
      </c>
    </row>
    <row r="79" spans="1:6" x14ac:dyDescent="0.25">
      <c r="A79" s="84" t="s">
        <v>259</v>
      </c>
      <c r="B79" s="84" t="s">
        <v>600</v>
      </c>
      <c r="C79" s="84" t="s">
        <v>368</v>
      </c>
      <c r="D79" s="84" t="s">
        <v>369</v>
      </c>
      <c r="E79" s="84" t="s">
        <v>395</v>
      </c>
      <c r="F79" s="84" t="s">
        <v>572</v>
      </c>
    </row>
    <row r="80" spans="1:6" x14ac:dyDescent="0.25">
      <c r="A80" s="84" t="s">
        <v>265</v>
      </c>
      <c r="B80" s="84" t="s">
        <v>599</v>
      </c>
      <c r="C80" s="84" t="s">
        <v>370</v>
      </c>
      <c r="D80" s="84" t="s">
        <v>371</v>
      </c>
      <c r="E80" s="84" t="s">
        <v>396</v>
      </c>
      <c r="F80" s="84" t="s">
        <v>594</v>
      </c>
    </row>
    <row r="81" spans="1:6" x14ac:dyDescent="0.25">
      <c r="A81" s="84" t="s">
        <v>289</v>
      </c>
      <c r="B81" s="84" t="s">
        <v>598</v>
      </c>
      <c r="C81" s="84" t="s">
        <v>372</v>
      </c>
      <c r="D81" s="84" t="s">
        <v>373</v>
      </c>
      <c r="E81" s="84" t="s">
        <v>395</v>
      </c>
      <c r="F81" s="84" t="s">
        <v>572</v>
      </c>
    </row>
    <row r="82" spans="1:6" x14ac:dyDescent="0.25">
      <c r="A82" s="84" t="s">
        <v>207</v>
      </c>
      <c r="B82" s="84" t="s">
        <v>597</v>
      </c>
      <c r="C82" s="84" t="s">
        <v>374</v>
      </c>
      <c r="D82" s="84" t="s">
        <v>375</v>
      </c>
      <c r="E82" s="84" t="s">
        <v>397</v>
      </c>
      <c r="F82" s="84" t="s">
        <v>596</v>
      </c>
    </row>
    <row r="83" spans="1:6" x14ac:dyDescent="0.25">
      <c r="A83" s="84" t="s">
        <v>255</v>
      </c>
      <c r="B83" s="84" t="s">
        <v>595</v>
      </c>
      <c r="C83" s="84" t="s">
        <v>376</v>
      </c>
      <c r="D83" s="84" t="s">
        <v>377</v>
      </c>
      <c r="E83" s="84" t="s">
        <v>396</v>
      </c>
      <c r="F83" s="84" t="s">
        <v>594</v>
      </c>
    </row>
    <row r="84" spans="1:6" x14ac:dyDescent="0.25">
      <c r="A84" s="84" t="s">
        <v>103</v>
      </c>
      <c r="B84" s="84" t="s">
        <v>593</v>
      </c>
      <c r="C84" s="84" t="s">
        <v>325</v>
      </c>
      <c r="D84" s="84" t="s">
        <v>378</v>
      </c>
      <c r="E84" s="84" t="s">
        <v>394</v>
      </c>
      <c r="F84" s="84" t="s">
        <v>566</v>
      </c>
    </row>
    <row r="85" spans="1:6" x14ac:dyDescent="0.25">
      <c r="A85" s="84" t="s">
        <v>105</v>
      </c>
      <c r="B85" s="84" t="s">
        <v>592</v>
      </c>
      <c r="C85" s="84" t="s">
        <v>368</v>
      </c>
      <c r="D85" s="84" t="s">
        <v>378</v>
      </c>
      <c r="E85" s="84" t="s">
        <v>394</v>
      </c>
      <c r="F85" s="84" t="s">
        <v>572</v>
      </c>
    </row>
    <row r="86" spans="1:6" x14ac:dyDescent="0.25">
      <c r="A86" s="84" t="s">
        <v>107</v>
      </c>
      <c r="B86" s="84" t="s">
        <v>591</v>
      </c>
      <c r="C86" s="84" t="s">
        <v>325</v>
      </c>
      <c r="D86" s="84" t="s">
        <v>378</v>
      </c>
      <c r="E86" s="84" t="s">
        <v>394</v>
      </c>
      <c r="F86" s="84" t="s">
        <v>566</v>
      </c>
    </row>
    <row r="87" spans="1:6" x14ac:dyDescent="0.25">
      <c r="A87" s="84" t="s">
        <v>109</v>
      </c>
      <c r="B87" s="84" t="s">
        <v>590</v>
      </c>
      <c r="C87" s="84" t="s">
        <v>325</v>
      </c>
      <c r="D87" s="84" t="s">
        <v>378</v>
      </c>
      <c r="E87" s="84" t="s">
        <v>394</v>
      </c>
      <c r="F87" s="84" t="s">
        <v>566</v>
      </c>
    </row>
    <row r="88" spans="1:6" x14ac:dyDescent="0.25">
      <c r="A88" s="84" t="s">
        <v>111</v>
      </c>
      <c r="B88" s="84" t="s">
        <v>589</v>
      </c>
      <c r="C88" s="84" t="s">
        <v>325</v>
      </c>
      <c r="D88" s="84" t="s">
        <v>378</v>
      </c>
      <c r="E88" s="84" t="s">
        <v>394</v>
      </c>
      <c r="F88" s="84" t="s">
        <v>566</v>
      </c>
    </row>
    <row r="89" spans="1:6" x14ac:dyDescent="0.25">
      <c r="A89" s="84" t="s">
        <v>159</v>
      </c>
      <c r="B89" s="84" t="s">
        <v>588</v>
      </c>
      <c r="C89" s="84" t="s">
        <v>379</v>
      </c>
      <c r="D89" s="84" t="s">
        <v>380</v>
      </c>
      <c r="E89" s="84" t="s">
        <v>395</v>
      </c>
      <c r="F89" s="84" t="s">
        <v>572</v>
      </c>
    </row>
    <row r="90" spans="1:6" x14ac:dyDescent="0.25">
      <c r="A90" s="84" t="s">
        <v>161</v>
      </c>
      <c r="B90" s="84" t="s">
        <v>587</v>
      </c>
      <c r="C90" s="84" t="s">
        <v>379</v>
      </c>
      <c r="D90" s="84" t="s">
        <v>380</v>
      </c>
      <c r="E90" s="84" t="s">
        <v>395</v>
      </c>
      <c r="F90" s="84" t="s">
        <v>572</v>
      </c>
    </row>
    <row r="91" spans="1:6" x14ac:dyDescent="0.25">
      <c r="A91" s="84" t="s">
        <v>163</v>
      </c>
      <c r="B91" s="84" t="s">
        <v>586</v>
      </c>
      <c r="C91" s="84" t="s">
        <v>379</v>
      </c>
      <c r="D91" s="84" t="s">
        <v>380</v>
      </c>
      <c r="E91" s="84" t="s">
        <v>395</v>
      </c>
      <c r="F91" s="84" t="s">
        <v>572</v>
      </c>
    </row>
    <row r="92" spans="1:6" x14ac:dyDescent="0.25">
      <c r="A92" s="84" t="s">
        <v>165</v>
      </c>
      <c r="B92" s="84" t="s">
        <v>585</v>
      </c>
      <c r="C92" s="84" t="s">
        <v>379</v>
      </c>
      <c r="D92" s="84" t="s">
        <v>380</v>
      </c>
      <c r="E92" s="84" t="s">
        <v>395</v>
      </c>
      <c r="F92" s="84" t="s">
        <v>572</v>
      </c>
    </row>
    <row r="93" spans="1:6" x14ac:dyDescent="0.25">
      <c r="A93" s="84" t="s">
        <v>167</v>
      </c>
      <c r="B93" s="84" t="s">
        <v>584</v>
      </c>
      <c r="C93" s="84" t="s">
        <v>379</v>
      </c>
      <c r="D93" s="84" t="s">
        <v>380</v>
      </c>
      <c r="E93" s="84" t="s">
        <v>395</v>
      </c>
      <c r="F93" s="84" t="s">
        <v>572</v>
      </c>
    </row>
    <row r="94" spans="1:6" x14ac:dyDescent="0.25">
      <c r="A94" s="84" t="s">
        <v>169</v>
      </c>
      <c r="B94" s="84" t="s">
        <v>583</v>
      </c>
      <c r="C94" s="84" t="s">
        <v>379</v>
      </c>
      <c r="D94" s="84" t="s">
        <v>380</v>
      </c>
      <c r="E94" s="84" t="s">
        <v>395</v>
      </c>
      <c r="F94" s="84" t="s">
        <v>572</v>
      </c>
    </row>
    <row r="95" spans="1:6" x14ac:dyDescent="0.25">
      <c r="A95" s="84" t="s">
        <v>139</v>
      </c>
      <c r="B95" s="84" t="s">
        <v>582</v>
      </c>
      <c r="C95" s="84" t="s">
        <v>381</v>
      </c>
      <c r="D95" s="84" t="s">
        <v>382</v>
      </c>
      <c r="E95" s="84" t="s">
        <v>400</v>
      </c>
      <c r="F95" s="84" t="s">
        <v>579</v>
      </c>
    </row>
    <row r="96" spans="1:6" x14ac:dyDescent="0.25">
      <c r="A96" s="84" t="s">
        <v>141</v>
      </c>
      <c r="B96" s="84" t="s">
        <v>581</v>
      </c>
      <c r="C96" s="84" t="s">
        <v>381</v>
      </c>
      <c r="D96" s="84" t="s">
        <v>382</v>
      </c>
      <c r="E96" s="84" t="s">
        <v>400</v>
      </c>
      <c r="F96" s="84" t="s">
        <v>579</v>
      </c>
    </row>
    <row r="97" spans="1:6" x14ac:dyDescent="0.25">
      <c r="A97" s="84" t="s">
        <v>143</v>
      </c>
      <c r="B97" s="84" t="s">
        <v>580</v>
      </c>
      <c r="C97" s="84" t="s">
        <v>381</v>
      </c>
      <c r="D97" s="84" t="s">
        <v>382</v>
      </c>
      <c r="E97" s="84" t="s">
        <v>400</v>
      </c>
      <c r="F97" s="84" t="s">
        <v>579</v>
      </c>
    </row>
    <row r="98" spans="1:6" x14ac:dyDescent="0.25">
      <c r="A98" s="84" t="s">
        <v>273</v>
      </c>
      <c r="B98" s="84" t="s">
        <v>578</v>
      </c>
      <c r="C98" s="84" t="s">
        <v>383</v>
      </c>
      <c r="D98" s="84" t="s">
        <v>384</v>
      </c>
      <c r="E98" s="84" t="s">
        <v>398</v>
      </c>
      <c r="F98" s="84" t="s">
        <v>574</v>
      </c>
    </row>
    <row r="99" spans="1:6" x14ac:dyDescent="0.25">
      <c r="A99" s="84" t="s">
        <v>171</v>
      </c>
      <c r="B99" s="84" t="s">
        <v>577</v>
      </c>
      <c r="C99" s="84" t="s">
        <v>385</v>
      </c>
      <c r="D99" s="84" t="s">
        <v>386</v>
      </c>
      <c r="E99" s="84" t="s">
        <v>398</v>
      </c>
      <c r="F99" s="84" t="s">
        <v>574</v>
      </c>
    </row>
    <row r="100" spans="1:6" x14ac:dyDescent="0.25">
      <c r="A100" s="84" t="s">
        <v>261</v>
      </c>
      <c r="B100" s="84" t="s">
        <v>576</v>
      </c>
      <c r="C100" s="84" t="s">
        <v>385</v>
      </c>
      <c r="D100" s="84" t="s">
        <v>386</v>
      </c>
      <c r="E100" s="84" t="s">
        <v>398</v>
      </c>
      <c r="F100" s="84" t="s">
        <v>574</v>
      </c>
    </row>
    <row r="101" spans="1:6" x14ac:dyDescent="0.25">
      <c r="A101" s="84" t="s">
        <v>279</v>
      </c>
      <c r="B101" s="84" t="s">
        <v>575</v>
      </c>
      <c r="C101" s="84" t="s">
        <v>385</v>
      </c>
      <c r="D101" s="84" t="s">
        <v>386</v>
      </c>
      <c r="E101" s="84" t="s">
        <v>398</v>
      </c>
      <c r="F101" s="84" t="s">
        <v>574</v>
      </c>
    </row>
    <row r="102" spans="1:6" x14ac:dyDescent="0.25">
      <c r="A102" s="84" t="s">
        <v>291</v>
      </c>
      <c r="B102" s="84" t="s">
        <v>573</v>
      </c>
      <c r="C102" s="84" t="s">
        <v>387</v>
      </c>
      <c r="D102" s="84" t="s">
        <v>388</v>
      </c>
      <c r="E102" s="84" t="s">
        <v>395</v>
      </c>
      <c r="F102" s="84" t="s">
        <v>572</v>
      </c>
    </row>
    <row r="103" spans="1:6" x14ac:dyDescent="0.25">
      <c r="A103" s="84" t="s">
        <v>223</v>
      </c>
      <c r="B103" s="84" t="s">
        <v>571</v>
      </c>
      <c r="C103" s="84" t="s">
        <v>389</v>
      </c>
      <c r="D103" s="84" t="s">
        <v>390</v>
      </c>
      <c r="E103" s="84" t="s">
        <v>394</v>
      </c>
      <c r="F103" s="84" t="s">
        <v>566</v>
      </c>
    </row>
    <row r="104" spans="1:6" x14ac:dyDescent="0.25">
      <c r="A104" s="84" t="s">
        <v>227</v>
      </c>
      <c r="B104" s="84" t="s">
        <v>570</v>
      </c>
      <c r="C104" s="84" t="s">
        <v>389</v>
      </c>
      <c r="D104" s="84" t="s">
        <v>390</v>
      </c>
      <c r="E104" s="84" t="s">
        <v>394</v>
      </c>
      <c r="F104" s="84" t="s">
        <v>566</v>
      </c>
    </row>
    <row r="105" spans="1:6" x14ac:dyDescent="0.25">
      <c r="A105" s="84" t="s">
        <v>225</v>
      </c>
      <c r="B105" s="84" t="s">
        <v>569</v>
      </c>
      <c r="C105" s="84" t="s">
        <v>389</v>
      </c>
      <c r="D105" s="84" t="s">
        <v>390</v>
      </c>
      <c r="E105" s="84" t="s">
        <v>394</v>
      </c>
      <c r="F105" s="84" t="s">
        <v>566</v>
      </c>
    </row>
    <row r="106" spans="1:6" x14ac:dyDescent="0.25">
      <c r="A106" s="84" t="s">
        <v>253</v>
      </c>
      <c r="B106" s="84" t="s">
        <v>568</v>
      </c>
      <c r="C106" s="84" t="s">
        <v>389</v>
      </c>
      <c r="D106" s="84" t="s">
        <v>390</v>
      </c>
      <c r="E106" s="84" t="s">
        <v>394</v>
      </c>
      <c r="F106" s="84" t="s">
        <v>566</v>
      </c>
    </row>
    <row r="107" spans="1:6" x14ac:dyDescent="0.25">
      <c r="A107" s="84" t="s">
        <v>293</v>
      </c>
      <c r="B107" s="84" t="s">
        <v>567</v>
      </c>
      <c r="C107" s="84" t="s">
        <v>389</v>
      </c>
      <c r="D107" s="84" t="s">
        <v>390</v>
      </c>
      <c r="E107" s="84" t="s">
        <v>394</v>
      </c>
      <c r="F107" s="84" t="s">
        <v>566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30918-D2D0-40F5-ACC5-3D0340720DEF}">
  <dimension ref="A1:E107"/>
  <sheetViews>
    <sheetView workbookViewId="0">
      <selection activeCell="B22" sqref="B22"/>
    </sheetView>
  </sheetViews>
  <sheetFormatPr defaultRowHeight="15" x14ac:dyDescent="0.25"/>
  <cols>
    <col min="1" max="1" width="15.7109375" customWidth="1"/>
    <col min="2" max="2" width="55.5703125" bestFit="1" customWidth="1"/>
    <col min="3" max="3" width="15.28515625" bestFit="1" customWidth="1"/>
    <col min="4" max="4" width="11.28515625" bestFit="1" customWidth="1"/>
  </cols>
  <sheetData>
    <row r="1" spans="1:5" x14ac:dyDescent="0.25">
      <c r="A1" t="s">
        <v>80</v>
      </c>
      <c r="B1" t="s">
        <v>81</v>
      </c>
      <c r="C1" t="s">
        <v>82</v>
      </c>
      <c r="D1" t="s">
        <v>83</v>
      </c>
      <c r="E1" t="s">
        <v>84</v>
      </c>
    </row>
    <row r="2" spans="1:5" x14ac:dyDescent="0.25">
      <c r="A2" s="1" t="s">
        <v>85</v>
      </c>
      <c r="B2" s="1" t="s">
        <v>86</v>
      </c>
      <c r="C2" t="s">
        <v>87</v>
      </c>
      <c r="D2" t="s">
        <v>88</v>
      </c>
      <c r="E2">
        <v>2435</v>
      </c>
    </row>
    <row r="3" spans="1:5" x14ac:dyDescent="0.25">
      <c r="A3" s="1" t="s">
        <v>89</v>
      </c>
      <c r="B3" s="1" t="s">
        <v>90</v>
      </c>
      <c r="C3" t="s">
        <v>87</v>
      </c>
      <c r="D3" t="s">
        <v>88</v>
      </c>
      <c r="E3">
        <v>2470</v>
      </c>
    </row>
    <row r="4" spans="1:5" x14ac:dyDescent="0.25">
      <c r="A4" s="1" t="s">
        <v>91</v>
      </c>
      <c r="B4" s="1" t="s">
        <v>92</v>
      </c>
      <c r="C4" t="s">
        <v>87</v>
      </c>
      <c r="D4" t="s">
        <v>88</v>
      </c>
      <c r="E4">
        <v>2505</v>
      </c>
    </row>
    <row r="5" spans="1:5" x14ac:dyDescent="0.25">
      <c r="A5" s="1" t="s">
        <v>93</v>
      </c>
      <c r="B5" s="1" t="s">
        <v>94</v>
      </c>
      <c r="C5" t="s">
        <v>87</v>
      </c>
      <c r="D5" t="s">
        <v>88</v>
      </c>
      <c r="E5">
        <v>4830</v>
      </c>
    </row>
    <row r="6" spans="1:5" x14ac:dyDescent="0.25">
      <c r="A6" s="1" t="s">
        <v>95</v>
      </c>
      <c r="B6" s="1" t="s">
        <v>96</v>
      </c>
      <c r="C6" t="s">
        <v>87</v>
      </c>
      <c r="D6" t="s">
        <v>88</v>
      </c>
      <c r="E6">
        <v>2015</v>
      </c>
    </row>
    <row r="7" spans="1:5" x14ac:dyDescent="0.25">
      <c r="A7" s="1" t="s">
        <v>97</v>
      </c>
      <c r="B7" s="1" t="s">
        <v>98</v>
      </c>
      <c r="C7" t="s">
        <v>87</v>
      </c>
      <c r="D7" t="s">
        <v>88</v>
      </c>
      <c r="E7">
        <v>2455</v>
      </c>
    </row>
    <row r="8" spans="1:5" x14ac:dyDescent="0.25">
      <c r="A8" s="1" t="s">
        <v>99</v>
      </c>
      <c r="B8" s="1" t="s">
        <v>100</v>
      </c>
      <c r="C8" t="s">
        <v>87</v>
      </c>
      <c r="D8" t="s">
        <v>88</v>
      </c>
      <c r="E8">
        <v>4710</v>
      </c>
    </row>
    <row r="9" spans="1:5" x14ac:dyDescent="0.25">
      <c r="A9" s="1" t="s">
        <v>101</v>
      </c>
      <c r="B9" s="1" t="s">
        <v>102</v>
      </c>
      <c r="C9" t="s">
        <v>87</v>
      </c>
      <c r="D9" t="s">
        <v>88</v>
      </c>
      <c r="E9">
        <v>1900</v>
      </c>
    </row>
    <row r="10" spans="1:5" x14ac:dyDescent="0.25">
      <c r="A10" s="1" t="s">
        <v>103</v>
      </c>
      <c r="B10" s="1" t="s">
        <v>104</v>
      </c>
      <c r="C10" t="s">
        <v>87</v>
      </c>
      <c r="D10" t="s">
        <v>88</v>
      </c>
      <c r="E10">
        <v>2280</v>
      </c>
    </row>
    <row r="11" spans="1:5" x14ac:dyDescent="0.25">
      <c r="A11" s="1" t="s">
        <v>105</v>
      </c>
      <c r="B11" s="1" t="s">
        <v>106</v>
      </c>
      <c r="C11" t="s">
        <v>87</v>
      </c>
      <c r="D11" t="s">
        <v>88</v>
      </c>
      <c r="E11">
        <v>1060</v>
      </c>
    </row>
    <row r="12" spans="1:5" x14ac:dyDescent="0.25">
      <c r="A12" s="1" t="s">
        <v>107</v>
      </c>
      <c r="B12" s="1" t="s">
        <v>108</v>
      </c>
      <c r="C12" t="s">
        <v>87</v>
      </c>
      <c r="D12" t="s">
        <v>88</v>
      </c>
      <c r="E12">
        <v>2875</v>
      </c>
    </row>
    <row r="13" spans="1:5" x14ac:dyDescent="0.25">
      <c r="A13" s="1" t="s">
        <v>109</v>
      </c>
      <c r="B13" s="1" t="s">
        <v>110</v>
      </c>
      <c r="C13" t="s">
        <v>87</v>
      </c>
      <c r="D13" t="s">
        <v>88</v>
      </c>
      <c r="E13">
        <v>4190</v>
      </c>
    </row>
    <row r="14" spans="1:5" x14ac:dyDescent="0.25">
      <c r="A14" s="1" t="s">
        <v>111</v>
      </c>
      <c r="B14" s="1" t="s">
        <v>112</v>
      </c>
      <c r="C14" t="s">
        <v>87</v>
      </c>
      <c r="D14" t="s">
        <v>88</v>
      </c>
      <c r="E14">
        <v>4205</v>
      </c>
    </row>
    <row r="15" spans="1:5" x14ac:dyDescent="0.25">
      <c r="A15" s="1" t="s">
        <v>113</v>
      </c>
      <c r="B15" s="1" t="s">
        <v>114</v>
      </c>
      <c r="C15" t="s">
        <v>87</v>
      </c>
      <c r="D15" t="s">
        <v>88</v>
      </c>
      <c r="E15">
        <v>2165</v>
      </c>
    </row>
    <row r="16" spans="1:5" x14ac:dyDescent="0.25">
      <c r="A16" s="1" t="s">
        <v>115</v>
      </c>
      <c r="B16" s="1" t="s">
        <v>116</v>
      </c>
      <c r="C16" t="s">
        <v>87</v>
      </c>
      <c r="D16" t="s">
        <v>88</v>
      </c>
      <c r="E16">
        <v>1255</v>
      </c>
    </row>
    <row r="17" spans="1:5" x14ac:dyDescent="0.25">
      <c r="A17" s="1" t="s">
        <v>117</v>
      </c>
      <c r="B17" s="1" t="s">
        <v>118</v>
      </c>
      <c r="C17" t="s">
        <v>87</v>
      </c>
      <c r="D17" t="s">
        <v>88</v>
      </c>
      <c r="E17">
        <v>3535</v>
      </c>
    </row>
    <row r="18" spans="1:5" x14ac:dyDescent="0.25">
      <c r="A18" s="1" t="s">
        <v>119</v>
      </c>
      <c r="B18" s="1" t="s">
        <v>120</v>
      </c>
      <c r="C18" t="s">
        <v>87</v>
      </c>
      <c r="D18" t="s">
        <v>88</v>
      </c>
      <c r="E18">
        <v>1800</v>
      </c>
    </row>
    <row r="19" spans="1:5" x14ac:dyDescent="0.25">
      <c r="A19" s="1" t="s">
        <v>121</v>
      </c>
      <c r="B19" s="1" t="s">
        <v>122</v>
      </c>
      <c r="C19" t="s">
        <v>87</v>
      </c>
      <c r="D19" t="s">
        <v>88</v>
      </c>
      <c r="E19">
        <v>1630</v>
      </c>
    </row>
    <row r="20" spans="1:5" x14ac:dyDescent="0.25">
      <c r="A20" s="1" t="s">
        <v>123</v>
      </c>
      <c r="B20" s="1" t="s">
        <v>124</v>
      </c>
      <c r="C20" t="s">
        <v>87</v>
      </c>
      <c r="D20" t="s">
        <v>88</v>
      </c>
      <c r="E20">
        <v>14310</v>
      </c>
    </row>
    <row r="21" spans="1:5" x14ac:dyDescent="0.25">
      <c r="A21" s="1" t="s">
        <v>125</v>
      </c>
      <c r="B21" s="1" t="s">
        <v>126</v>
      </c>
      <c r="C21" t="s">
        <v>87</v>
      </c>
      <c r="D21" t="s">
        <v>88</v>
      </c>
      <c r="E21">
        <v>6365</v>
      </c>
    </row>
    <row r="22" spans="1:5" x14ac:dyDescent="0.25">
      <c r="A22" s="1" t="s">
        <v>127</v>
      </c>
      <c r="B22" s="1" t="s">
        <v>128</v>
      </c>
      <c r="C22" t="s">
        <v>87</v>
      </c>
      <c r="D22" t="s">
        <v>88</v>
      </c>
      <c r="E22">
        <v>3555</v>
      </c>
    </row>
    <row r="23" spans="1:5" x14ac:dyDescent="0.25">
      <c r="A23" s="1" t="s">
        <v>129</v>
      </c>
      <c r="B23" s="1" t="s">
        <v>130</v>
      </c>
      <c r="C23" t="s">
        <v>87</v>
      </c>
      <c r="D23" t="s">
        <v>88</v>
      </c>
      <c r="E23">
        <v>2935</v>
      </c>
    </row>
    <row r="24" spans="1:5" x14ac:dyDescent="0.25">
      <c r="A24" s="1" t="s">
        <v>131</v>
      </c>
      <c r="B24" s="1" t="s">
        <v>132</v>
      </c>
      <c r="C24" t="s">
        <v>87</v>
      </c>
      <c r="D24" t="s">
        <v>88</v>
      </c>
      <c r="E24">
        <v>4730</v>
      </c>
    </row>
    <row r="25" spans="1:5" x14ac:dyDescent="0.25">
      <c r="A25" s="1" t="s">
        <v>133</v>
      </c>
      <c r="B25" s="1" t="s">
        <v>134</v>
      </c>
      <c r="C25" t="s">
        <v>87</v>
      </c>
      <c r="D25" t="s">
        <v>88</v>
      </c>
      <c r="E25">
        <v>3850</v>
      </c>
    </row>
    <row r="26" spans="1:5" x14ac:dyDescent="0.25">
      <c r="A26" s="1" t="s">
        <v>135</v>
      </c>
      <c r="B26" s="1" t="s">
        <v>136</v>
      </c>
      <c r="C26" t="s">
        <v>87</v>
      </c>
      <c r="D26" t="s">
        <v>88</v>
      </c>
      <c r="E26">
        <v>5045</v>
      </c>
    </row>
    <row r="27" spans="1:5" x14ac:dyDescent="0.25">
      <c r="A27" s="1" t="s">
        <v>137</v>
      </c>
      <c r="B27" s="1" t="s">
        <v>138</v>
      </c>
      <c r="C27" t="s">
        <v>87</v>
      </c>
      <c r="D27" t="s">
        <v>88</v>
      </c>
      <c r="E27">
        <v>12335</v>
      </c>
    </row>
    <row r="28" spans="1:5" x14ac:dyDescent="0.25">
      <c r="A28" s="1" t="s">
        <v>139</v>
      </c>
      <c r="B28" s="1" t="s">
        <v>140</v>
      </c>
      <c r="C28" t="s">
        <v>87</v>
      </c>
      <c r="D28" t="s">
        <v>88</v>
      </c>
      <c r="E28">
        <v>5780</v>
      </c>
    </row>
    <row r="29" spans="1:5" x14ac:dyDescent="0.25">
      <c r="A29" s="1" t="s">
        <v>141</v>
      </c>
      <c r="B29" s="1" t="s">
        <v>142</v>
      </c>
      <c r="C29" t="s">
        <v>87</v>
      </c>
      <c r="D29" t="s">
        <v>88</v>
      </c>
      <c r="E29">
        <v>3915</v>
      </c>
    </row>
    <row r="30" spans="1:5" x14ac:dyDescent="0.25">
      <c r="A30" s="1" t="s">
        <v>143</v>
      </c>
      <c r="B30" s="1" t="s">
        <v>144</v>
      </c>
      <c r="C30" t="s">
        <v>87</v>
      </c>
      <c r="D30" t="s">
        <v>88</v>
      </c>
      <c r="E30">
        <v>2965</v>
      </c>
    </row>
    <row r="31" spans="1:5" x14ac:dyDescent="0.25">
      <c r="A31" s="1" t="s">
        <v>145</v>
      </c>
      <c r="B31" s="1" t="s">
        <v>146</v>
      </c>
      <c r="C31" t="s">
        <v>87</v>
      </c>
      <c r="D31" t="s">
        <v>88</v>
      </c>
      <c r="E31">
        <v>12140</v>
      </c>
    </row>
    <row r="32" spans="1:5" x14ac:dyDescent="0.25">
      <c r="A32" s="1" t="s">
        <v>147</v>
      </c>
      <c r="B32" s="1" t="s">
        <v>148</v>
      </c>
      <c r="C32" t="s">
        <v>87</v>
      </c>
      <c r="D32" t="s">
        <v>88</v>
      </c>
      <c r="E32">
        <v>3325</v>
      </c>
    </row>
    <row r="33" spans="1:5" x14ac:dyDescent="0.25">
      <c r="A33" s="1" t="s">
        <v>149</v>
      </c>
      <c r="B33" s="1" t="s">
        <v>150</v>
      </c>
      <c r="C33" t="s">
        <v>87</v>
      </c>
      <c r="D33" t="s">
        <v>88</v>
      </c>
      <c r="E33">
        <v>4270</v>
      </c>
    </row>
    <row r="34" spans="1:5" x14ac:dyDescent="0.25">
      <c r="A34" s="1" t="s">
        <v>151</v>
      </c>
      <c r="B34" s="1" t="s">
        <v>152</v>
      </c>
      <c r="C34" t="s">
        <v>87</v>
      </c>
      <c r="D34" t="s">
        <v>88</v>
      </c>
      <c r="E34">
        <v>4010</v>
      </c>
    </row>
    <row r="35" spans="1:5" x14ac:dyDescent="0.25">
      <c r="A35" s="1" t="s">
        <v>153</v>
      </c>
      <c r="B35" s="1" t="s">
        <v>154</v>
      </c>
      <c r="C35" t="s">
        <v>87</v>
      </c>
      <c r="D35" t="s">
        <v>88</v>
      </c>
      <c r="E35">
        <v>4585</v>
      </c>
    </row>
    <row r="36" spans="1:5" x14ac:dyDescent="0.25">
      <c r="A36" s="1" t="s">
        <v>155</v>
      </c>
      <c r="B36" s="1" t="s">
        <v>156</v>
      </c>
      <c r="C36" t="s">
        <v>87</v>
      </c>
      <c r="D36" t="s">
        <v>88</v>
      </c>
      <c r="E36">
        <v>7595</v>
      </c>
    </row>
    <row r="37" spans="1:5" x14ac:dyDescent="0.25">
      <c r="A37" s="1" t="s">
        <v>157</v>
      </c>
      <c r="B37" s="1" t="s">
        <v>158</v>
      </c>
      <c r="C37" t="s">
        <v>87</v>
      </c>
      <c r="D37" t="s">
        <v>88</v>
      </c>
      <c r="E37">
        <v>2440</v>
      </c>
    </row>
    <row r="38" spans="1:5" x14ac:dyDescent="0.25">
      <c r="A38" s="1" t="s">
        <v>159</v>
      </c>
      <c r="B38" s="1" t="s">
        <v>160</v>
      </c>
      <c r="C38" t="s">
        <v>87</v>
      </c>
      <c r="D38" t="s">
        <v>88</v>
      </c>
      <c r="E38">
        <v>1635</v>
      </c>
    </row>
    <row r="39" spans="1:5" x14ac:dyDescent="0.25">
      <c r="A39" s="1" t="s">
        <v>161</v>
      </c>
      <c r="B39" s="1" t="s">
        <v>162</v>
      </c>
      <c r="C39" t="s">
        <v>87</v>
      </c>
      <c r="D39" t="s">
        <v>88</v>
      </c>
      <c r="E39">
        <v>1410</v>
      </c>
    </row>
    <row r="40" spans="1:5" x14ac:dyDescent="0.25">
      <c r="A40" s="1" t="s">
        <v>163</v>
      </c>
      <c r="B40" s="1" t="s">
        <v>164</v>
      </c>
      <c r="C40" t="s">
        <v>87</v>
      </c>
      <c r="D40" t="s">
        <v>88</v>
      </c>
      <c r="E40">
        <v>2975</v>
      </c>
    </row>
    <row r="41" spans="1:5" x14ac:dyDescent="0.25">
      <c r="A41" s="1" t="s">
        <v>165</v>
      </c>
      <c r="B41" s="1" t="s">
        <v>166</v>
      </c>
      <c r="C41" t="s">
        <v>87</v>
      </c>
      <c r="D41" t="s">
        <v>88</v>
      </c>
      <c r="E41">
        <v>2445</v>
      </c>
    </row>
    <row r="42" spans="1:5" x14ac:dyDescent="0.25">
      <c r="A42" s="1" t="s">
        <v>167</v>
      </c>
      <c r="B42" s="1" t="s">
        <v>168</v>
      </c>
      <c r="C42" t="s">
        <v>87</v>
      </c>
      <c r="D42" t="s">
        <v>88</v>
      </c>
      <c r="E42">
        <v>1660</v>
      </c>
    </row>
    <row r="43" spans="1:5" x14ac:dyDescent="0.25">
      <c r="A43" s="1" t="s">
        <v>169</v>
      </c>
      <c r="B43" s="1" t="s">
        <v>170</v>
      </c>
      <c r="C43" t="s">
        <v>87</v>
      </c>
      <c r="D43" t="s">
        <v>88</v>
      </c>
      <c r="E43">
        <v>4485</v>
      </c>
    </row>
    <row r="44" spans="1:5" x14ac:dyDescent="0.25">
      <c r="A44" s="1" t="s">
        <v>171</v>
      </c>
      <c r="B44" s="1" t="s">
        <v>172</v>
      </c>
      <c r="C44" t="s">
        <v>87</v>
      </c>
      <c r="D44" t="s">
        <v>88</v>
      </c>
      <c r="E44">
        <v>2700</v>
      </c>
    </row>
    <row r="45" spans="1:5" x14ac:dyDescent="0.25">
      <c r="A45" s="1" t="s">
        <v>173</v>
      </c>
      <c r="B45" s="1" t="s">
        <v>174</v>
      </c>
      <c r="C45" t="s">
        <v>87</v>
      </c>
      <c r="D45" t="s">
        <v>88</v>
      </c>
      <c r="E45">
        <v>4110</v>
      </c>
    </row>
    <row r="46" spans="1:5" x14ac:dyDescent="0.25">
      <c r="A46" s="1" t="s">
        <v>175</v>
      </c>
      <c r="B46" s="1" t="s">
        <v>176</v>
      </c>
      <c r="C46" t="s">
        <v>87</v>
      </c>
      <c r="D46" t="s">
        <v>88</v>
      </c>
      <c r="E46">
        <v>2515</v>
      </c>
    </row>
    <row r="47" spans="1:5" x14ac:dyDescent="0.25">
      <c r="A47" s="1" t="s">
        <v>177</v>
      </c>
      <c r="B47" s="1" t="s">
        <v>178</v>
      </c>
      <c r="C47" t="s">
        <v>87</v>
      </c>
      <c r="D47" t="s">
        <v>88</v>
      </c>
      <c r="E47">
        <v>4655</v>
      </c>
    </row>
    <row r="48" spans="1:5" x14ac:dyDescent="0.25">
      <c r="A48" s="1" t="s">
        <v>179</v>
      </c>
      <c r="B48" s="1" t="s">
        <v>180</v>
      </c>
      <c r="C48" t="s">
        <v>87</v>
      </c>
      <c r="D48" t="s">
        <v>88</v>
      </c>
      <c r="E48">
        <v>10315</v>
      </c>
    </row>
    <row r="49" spans="1:5" x14ac:dyDescent="0.25">
      <c r="A49" s="1" t="s">
        <v>181</v>
      </c>
      <c r="B49" s="1" t="s">
        <v>182</v>
      </c>
      <c r="C49" t="s">
        <v>87</v>
      </c>
      <c r="D49" t="s">
        <v>88</v>
      </c>
      <c r="E49">
        <v>3110</v>
      </c>
    </row>
    <row r="50" spans="1:5" x14ac:dyDescent="0.25">
      <c r="A50" s="1" t="s">
        <v>183</v>
      </c>
      <c r="B50" s="1" t="s">
        <v>184</v>
      </c>
      <c r="C50" t="s">
        <v>87</v>
      </c>
      <c r="D50" t="s">
        <v>88</v>
      </c>
      <c r="E50">
        <v>3750</v>
      </c>
    </row>
    <row r="51" spans="1:5" x14ac:dyDescent="0.25">
      <c r="A51" s="1" t="s">
        <v>185</v>
      </c>
      <c r="B51" s="1" t="s">
        <v>186</v>
      </c>
      <c r="C51" t="s">
        <v>87</v>
      </c>
      <c r="D51" t="s">
        <v>88</v>
      </c>
      <c r="E51">
        <v>3110</v>
      </c>
    </row>
    <row r="52" spans="1:5" x14ac:dyDescent="0.25">
      <c r="A52" s="1" t="s">
        <v>187</v>
      </c>
      <c r="B52" s="1" t="s">
        <v>188</v>
      </c>
      <c r="C52" t="s">
        <v>87</v>
      </c>
      <c r="D52" t="s">
        <v>88</v>
      </c>
      <c r="E52">
        <v>3735</v>
      </c>
    </row>
    <row r="53" spans="1:5" x14ac:dyDescent="0.25">
      <c r="A53" s="1" t="s">
        <v>189</v>
      </c>
      <c r="B53" s="1" t="s">
        <v>190</v>
      </c>
      <c r="C53" t="s">
        <v>87</v>
      </c>
      <c r="D53" t="s">
        <v>88</v>
      </c>
      <c r="E53">
        <v>2865</v>
      </c>
    </row>
    <row r="54" spans="1:5" x14ac:dyDescent="0.25">
      <c r="A54" s="1" t="s">
        <v>191</v>
      </c>
      <c r="B54" s="1" t="s">
        <v>192</v>
      </c>
      <c r="C54" t="s">
        <v>87</v>
      </c>
      <c r="D54" t="s">
        <v>88</v>
      </c>
      <c r="E54">
        <v>3445</v>
      </c>
    </row>
    <row r="55" spans="1:5" x14ac:dyDescent="0.25">
      <c r="A55" s="1" t="s">
        <v>193</v>
      </c>
      <c r="B55" s="1" t="s">
        <v>194</v>
      </c>
      <c r="C55" t="s">
        <v>87</v>
      </c>
      <c r="D55" t="s">
        <v>88</v>
      </c>
      <c r="E55">
        <v>2465</v>
      </c>
    </row>
    <row r="56" spans="1:5" x14ac:dyDescent="0.25">
      <c r="A56" s="1" t="s">
        <v>195</v>
      </c>
      <c r="B56" s="1" t="s">
        <v>196</v>
      </c>
      <c r="C56" t="s">
        <v>87</v>
      </c>
      <c r="D56" t="s">
        <v>88</v>
      </c>
      <c r="E56">
        <v>3210</v>
      </c>
    </row>
    <row r="57" spans="1:5" x14ac:dyDescent="0.25">
      <c r="A57" s="1" t="s">
        <v>197</v>
      </c>
      <c r="B57" s="1" t="s">
        <v>198</v>
      </c>
      <c r="C57" t="s">
        <v>87</v>
      </c>
      <c r="D57" t="s">
        <v>88</v>
      </c>
      <c r="E57">
        <v>1550</v>
      </c>
    </row>
    <row r="58" spans="1:5" x14ac:dyDescent="0.25">
      <c r="A58" s="1" t="s">
        <v>199</v>
      </c>
      <c r="B58" s="1" t="s">
        <v>200</v>
      </c>
      <c r="C58" t="s">
        <v>87</v>
      </c>
      <c r="D58" t="s">
        <v>88</v>
      </c>
      <c r="E58">
        <v>1785</v>
      </c>
    </row>
    <row r="59" spans="1:5" x14ac:dyDescent="0.25">
      <c r="A59" s="1" t="s">
        <v>201</v>
      </c>
      <c r="B59" s="1" t="s">
        <v>202</v>
      </c>
      <c r="C59" t="s">
        <v>87</v>
      </c>
      <c r="D59" t="s">
        <v>88</v>
      </c>
      <c r="E59">
        <v>4700</v>
      </c>
    </row>
    <row r="60" spans="1:5" x14ac:dyDescent="0.25">
      <c r="A60" s="1" t="s">
        <v>203</v>
      </c>
      <c r="B60" s="1" t="s">
        <v>204</v>
      </c>
      <c r="C60" t="s">
        <v>87</v>
      </c>
      <c r="D60" t="s">
        <v>88</v>
      </c>
      <c r="E60">
        <v>7105</v>
      </c>
    </row>
    <row r="61" spans="1:5" x14ac:dyDescent="0.25">
      <c r="A61" s="1" t="s">
        <v>205</v>
      </c>
      <c r="B61" s="1" t="s">
        <v>206</v>
      </c>
      <c r="C61" t="s">
        <v>87</v>
      </c>
      <c r="D61" t="s">
        <v>88</v>
      </c>
      <c r="E61">
        <v>2500</v>
      </c>
    </row>
    <row r="62" spans="1:5" x14ac:dyDescent="0.25">
      <c r="A62" s="1" t="s">
        <v>207</v>
      </c>
      <c r="B62" s="1" t="s">
        <v>208</v>
      </c>
      <c r="C62" t="s">
        <v>87</v>
      </c>
      <c r="D62" t="s">
        <v>88</v>
      </c>
      <c r="E62">
        <v>4140</v>
      </c>
    </row>
    <row r="63" spans="1:5" x14ac:dyDescent="0.25">
      <c r="A63" s="1" t="s">
        <v>209</v>
      </c>
      <c r="B63" s="1" t="s">
        <v>210</v>
      </c>
      <c r="C63" t="s">
        <v>87</v>
      </c>
      <c r="D63" t="s">
        <v>88</v>
      </c>
      <c r="E63">
        <v>4865</v>
      </c>
    </row>
    <row r="64" spans="1:5" x14ac:dyDescent="0.25">
      <c r="A64" s="1" t="s">
        <v>211</v>
      </c>
      <c r="B64" s="1" t="s">
        <v>212</v>
      </c>
      <c r="C64" t="s">
        <v>87</v>
      </c>
      <c r="D64" t="s">
        <v>88</v>
      </c>
      <c r="E64">
        <v>7095</v>
      </c>
    </row>
    <row r="65" spans="1:5" x14ac:dyDescent="0.25">
      <c r="A65" s="1" t="s">
        <v>213</v>
      </c>
      <c r="B65" s="1" t="s">
        <v>214</v>
      </c>
      <c r="C65" t="s">
        <v>87</v>
      </c>
      <c r="D65" t="s">
        <v>88</v>
      </c>
      <c r="E65">
        <v>7000</v>
      </c>
    </row>
    <row r="66" spans="1:5" x14ac:dyDescent="0.25">
      <c r="A66" s="1" t="s">
        <v>215</v>
      </c>
      <c r="B66" s="1" t="s">
        <v>216</v>
      </c>
      <c r="C66" t="s">
        <v>87</v>
      </c>
      <c r="D66" t="s">
        <v>88</v>
      </c>
      <c r="E66">
        <v>7230</v>
      </c>
    </row>
    <row r="67" spans="1:5" x14ac:dyDescent="0.25">
      <c r="A67" s="1" t="s">
        <v>217</v>
      </c>
      <c r="B67" s="1" t="s">
        <v>218</v>
      </c>
      <c r="C67" t="s">
        <v>87</v>
      </c>
      <c r="D67" t="s">
        <v>88</v>
      </c>
      <c r="E67">
        <v>10375</v>
      </c>
    </row>
    <row r="68" spans="1:5" x14ac:dyDescent="0.25">
      <c r="A68" s="1" t="s">
        <v>219</v>
      </c>
      <c r="B68" s="1" t="s">
        <v>220</v>
      </c>
      <c r="C68" t="s">
        <v>87</v>
      </c>
      <c r="D68" t="s">
        <v>88</v>
      </c>
      <c r="E68">
        <v>7425</v>
      </c>
    </row>
    <row r="69" spans="1:5" x14ac:dyDescent="0.25">
      <c r="A69" s="1" t="s">
        <v>221</v>
      </c>
      <c r="B69" s="1" t="s">
        <v>222</v>
      </c>
      <c r="C69" t="s">
        <v>87</v>
      </c>
      <c r="D69" t="s">
        <v>88</v>
      </c>
      <c r="E69">
        <v>6210</v>
      </c>
    </row>
    <row r="70" spans="1:5" x14ac:dyDescent="0.25">
      <c r="A70" s="1" t="s">
        <v>223</v>
      </c>
      <c r="B70" s="1" t="s">
        <v>224</v>
      </c>
      <c r="C70" t="s">
        <v>87</v>
      </c>
      <c r="D70" t="s">
        <v>88</v>
      </c>
      <c r="E70">
        <v>3000</v>
      </c>
    </row>
    <row r="71" spans="1:5" x14ac:dyDescent="0.25">
      <c r="A71" s="1" t="s">
        <v>225</v>
      </c>
      <c r="B71" s="1" t="s">
        <v>226</v>
      </c>
      <c r="C71" t="s">
        <v>87</v>
      </c>
      <c r="D71" t="s">
        <v>88</v>
      </c>
      <c r="E71">
        <v>8430</v>
      </c>
    </row>
    <row r="72" spans="1:5" x14ac:dyDescent="0.25">
      <c r="A72" s="1" t="s">
        <v>227</v>
      </c>
      <c r="B72" s="1" t="s">
        <v>228</v>
      </c>
      <c r="C72" t="s">
        <v>87</v>
      </c>
      <c r="D72" t="s">
        <v>88</v>
      </c>
      <c r="E72">
        <v>6135</v>
      </c>
    </row>
    <row r="73" spans="1:5" x14ac:dyDescent="0.25">
      <c r="A73" s="1" t="s">
        <v>229</v>
      </c>
      <c r="B73" s="1" t="s">
        <v>230</v>
      </c>
      <c r="C73" t="s">
        <v>87</v>
      </c>
      <c r="D73" t="s">
        <v>88</v>
      </c>
      <c r="E73">
        <v>1230</v>
      </c>
    </row>
    <row r="74" spans="1:5" x14ac:dyDescent="0.25">
      <c r="A74" s="1" t="s">
        <v>231</v>
      </c>
      <c r="B74" s="1" t="s">
        <v>232</v>
      </c>
      <c r="C74" t="s">
        <v>87</v>
      </c>
      <c r="D74" t="s">
        <v>88</v>
      </c>
      <c r="E74">
        <v>2020</v>
      </c>
    </row>
    <row r="75" spans="1:5" x14ac:dyDescent="0.25">
      <c r="A75" s="1" t="s">
        <v>233</v>
      </c>
      <c r="B75" s="1" t="s">
        <v>234</v>
      </c>
      <c r="C75" t="s">
        <v>87</v>
      </c>
      <c r="D75" t="s">
        <v>88</v>
      </c>
      <c r="E75">
        <v>8495</v>
      </c>
    </row>
    <row r="76" spans="1:5" x14ac:dyDescent="0.25">
      <c r="A76" s="1" t="s">
        <v>235</v>
      </c>
      <c r="B76" s="1" t="s">
        <v>236</v>
      </c>
      <c r="C76" t="s">
        <v>87</v>
      </c>
      <c r="D76" t="s">
        <v>88</v>
      </c>
      <c r="E76">
        <v>1810</v>
      </c>
    </row>
    <row r="77" spans="1:5" x14ac:dyDescent="0.25">
      <c r="A77" s="1" t="s">
        <v>237</v>
      </c>
      <c r="B77" s="1" t="s">
        <v>238</v>
      </c>
      <c r="C77" t="s">
        <v>87</v>
      </c>
      <c r="D77" t="s">
        <v>88</v>
      </c>
      <c r="E77">
        <v>1010</v>
      </c>
    </row>
    <row r="78" spans="1:5" x14ac:dyDescent="0.25">
      <c r="A78" s="1" t="s">
        <v>239</v>
      </c>
      <c r="B78" s="1" t="s">
        <v>240</v>
      </c>
      <c r="C78" t="s">
        <v>87</v>
      </c>
      <c r="D78" t="s">
        <v>88</v>
      </c>
      <c r="E78">
        <v>2565</v>
      </c>
    </row>
    <row r="79" spans="1:5" x14ac:dyDescent="0.25">
      <c r="A79" s="1" t="s">
        <v>241</v>
      </c>
      <c r="B79" s="1" t="s">
        <v>242</v>
      </c>
      <c r="C79" t="s">
        <v>87</v>
      </c>
      <c r="D79" t="s">
        <v>88</v>
      </c>
      <c r="E79">
        <v>2830</v>
      </c>
    </row>
    <row r="80" spans="1:5" x14ac:dyDescent="0.25">
      <c r="A80" s="1" t="s">
        <v>243</v>
      </c>
      <c r="B80" s="1" t="s">
        <v>244</v>
      </c>
      <c r="C80" t="s">
        <v>87</v>
      </c>
      <c r="D80" t="s">
        <v>88</v>
      </c>
      <c r="E80">
        <v>3860</v>
      </c>
    </row>
    <row r="81" spans="1:5" x14ac:dyDescent="0.25">
      <c r="A81" s="1" t="s">
        <v>245</v>
      </c>
      <c r="B81" s="1" t="s">
        <v>246</v>
      </c>
      <c r="C81" t="s">
        <v>87</v>
      </c>
      <c r="D81" t="s">
        <v>88</v>
      </c>
      <c r="E81">
        <v>14805</v>
      </c>
    </row>
    <row r="82" spans="1:5" x14ac:dyDescent="0.25">
      <c r="A82" s="1" t="s">
        <v>247</v>
      </c>
      <c r="B82" s="1" t="s">
        <v>248</v>
      </c>
      <c r="C82" t="s">
        <v>87</v>
      </c>
      <c r="D82" t="s">
        <v>88</v>
      </c>
      <c r="E82">
        <v>7775</v>
      </c>
    </row>
    <row r="83" spans="1:5" x14ac:dyDescent="0.25">
      <c r="A83" s="1" t="s">
        <v>249</v>
      </c>
      <c r="B83" s="1" t="s">
        <v>250</v>
      </c>
      <c r="C83" t="s">
        <v>87</v>
      </c>
      <c r="D83" t="s">
        <v>88</v>
      </c>
      <c r="E83">
        <v>11025</v>
      </c>
    </row>
    <row r="84" spans="1:5" x14ac:dyDescent="0.25">
      <c r="A84" s="1" t="s">
        <v>251</v>
      </c>
      <c r="B84" s="1" t="s">
        <v>252</v>
      </c>
      <c r="C84" t="s">
        <v>87</v>
      </c>
      <c r="D84" t="s">
        <v>88</v>
      </c>
      <c r="E84">
        <v>5270</v>
      </c>
    </row>
    <row r="85" spans="1:5" x14ac:dyDescent="0.25">
      <c r="A85" s="1" t="s">
        <v>253</v>
      </c>
      <c r="B85" s="1" t="s">
        <v>254</v>
      </c>
      <c r="C85" t="s">
        <v>87</v>
      </c>
      <c r="D85" t="s">
        <v>88</v>
      </c>
      <c r="E85">
        <v>9240</v>
      </c>
    </row>
    <row r="86" spans="1:5" x14ac:dyDescent="0.25">
      <c r="A86" s="1" t="s">
        <v>255</v>
      </c>
      <c r="B86" s="1" t="s">
        <v>256</v>
      </c>
      <c r="C86" t="s">
        <v>87</v>
      </c>
      <c r="D86" t="s">
        <v>88</v>
      </c>
      <c r="E86">
        <v>16660</v>
      </c>
    </row>
    <row r="87" spans="1:5" x14ac:dyDescent="0.25">
      <c r="A87" s="1" t="s">
        <v>257</v>
      </c>
      <c r="B87" s="1" t="s">
        <v>258</v>
      </c>
      <c r="C87" t="s">
        <v>87</v>
      </c>
      <c r="D87" t="s">
        <v>88</v>
      </c>
      <c r="E87">
        <v>4600</v>
      </c>
    </row>
    <row r="88" spans="1:5" x14ac:dyDescent="0.25">
      <c r="A88" s="1" t="s">
        <v>259</v>
      </c>
      <c r="B88" s="1" t="s">
        <v>260</v>
      </c>
      <c r="C88" t="s">
        <v>87</v>
      </c>
      <c r="D88" t="s">
        <v>88</v>
      </c>
      <c r="E88">
        <v>16200</v>
      </c>
    </row>
    <row r="89" spans="1:5" x14ac:dyDescent="0.25">
      <c r="A89" s="1" t="s">
        <v>261</v>
      </c>
      <c r="B89" s="1" t="s">
        <v>262</v>
      </c>
      <c r="C89" t="s">
        <v>87</v>
      </c>
      <c r="D89" t="s">
        <v>88</v>
      </c>
      <c r="E89">
        <v>8275</v>
      </c>
    </row>
    <row r="90" spans="1:5" x14ac:dyDescent="0.25">
      <c r="A90" s="1" t="s">
        <v>263</v>
      </c>
      <c r="B90" s="1" t="s">
        <v>264</v>
      </c>
      <c r="C90" t="s">
        <v>87</v>
      </c>
      <c r="D90" t="s">
        <v>88</v>
      </c>
      <c r="E90">
        <v>6955</v>
      </c>
    </row>
    <row r="91" spans="1:5" x14ac:dyDescent="0.25">
      <c r="A91" s="1" t="s">
        <v>265</v>
      </c>
      <c r="B91" s="1" t="s">
        <v>266</v>
      </c>
      <c r="C91" t="s">
        <v>87</v>
      </c>
      <c r="D91" t="s">
        <v>88</v>
      </c>
      <c r="E91">
        <v>18775</v>
      </c>
    </row>
    <row r="92" spans="1:5" x14ac:dyDescent="0.25">
      <c r="A92" s="1" t="s">
        <v>267</v>
      </c>
      <c r="B92" s="1" t="s">
        <v>268</v>
      </c>
      <c r="C92" t="s">
        <v>87</v>
      </c>
      <c r="D92" t="s">
        <v>88</v>
      </c>
      <c r="E92">
        <v>7395</v>
      </c>
    </row>
    <row r="93" spans="1:5" x14ac:dyDescent="0.25">
      <c r="A93" s="1" t="s">
        <v>269</v>
      </c>
      <c r="B93" s="1" t="s">
        <v>270</v>
      </c>
      <c r="C93" t="s">
        <v>87</v>
      </c>
      <c r="D93" t="s">
        <v>88</v>
      </c>
      <c r="E93">
        <v>10510</v>
      </c>
    </row>
    <row r="94" spans="1:5" x14ac:dyDescent="0.25">
      <c r="A94" s="1" t="s">
        <v>271</v>
      </c>
      <c r="B94" s="1" t="s">
        <v>272</v>
      </c>
      <c r="C94" t="s">
        <v>87</v>
      </c>
      <c r="D94" t="s">
        <v>88</v>
      </c>
      <c r="E94">
        <v>28005</v>
      </c>
    </row>
    <row r="95" spans="1:5" x14ac:dyDescent="0.25">
      <c r="A95" s="1" t="s">
        <v>273</v>
      </c>
      <c r="B95" s="1" t="s">
        <v>274</v>
      </c>
      <c r="C95" t="s">
        <v>87</v>
      </c>
      <c r="D95" t="s">
        <v>88</v>
      </c>
      <c r="E95">
        <v>13885</v>
      </c>
    </row>
    <row r="96" spans="1:5" x14ac:dyDescent="0.25">
      <c r="A96" s="1" t="s">
        <v>275</v>
      </c>
      <c r="B96" s="1" t="s">
        <v>276</v>
      </c>
      <c r="C96" t="s">
        <v>87</v>
      </c>
      <c r="D96" t="s">
        <v>88</v>
      </c>
      <c r="E96">
        <v>8070</v>
      </c>
    </row>
    <row r="97" spans="1:5" x14ac:dyDescent="0.25">
      <c r="A97" s="1" t="s">
        <v>277</v>
      </c>
      <c r="B97" s="1" t="s">
        <v>278</v>
      </c>
      <c r="C97" t="s">
        <v>87</v>
      </c>
      <c r="D97" t="s">
        <v>88</v>
      </c>
      <c r="E97">
        <v>15885</v>
      </c>
    </row>
    <row r="98" spans="1:5" x14ac:dyDescent="0.25">
      <c r="A98" s="1" t="s">
        <v>279</v>
      </c>
      <c r="B98" s="1" t="s">
        <v>280</v>
      </c>
      <c r="C98" t="s">
        <v>87</v>
      </c>
      <c r="D98" t="s">
        <v>88</v>
      </c>
      <c r="E98">
        <v>7220</v>
      </c>
    </row>
    <row r="99" spans="1:5" x14ac:dyDescent="0.25">
      <c r="A99" s="1" t="s">
        <v>281</v>
      </c>
      <c r="B99" s="1" t="s">
        <v>282</v>
      </c>
      <c r="C99" t="s">
        <v>87</v>
      </c>
      <c r="D99" t="s">
        <v>88</v>
      </c>
      <c r="E99">
        <v>21885</v>
      </c>
    </row>
    <row r="100" spans="1:5" x14ac:dyDescent="0.25">
      <c r="A100" s="1" t="s">
        <v>283</v>
      </c>
      <c r="B100" s="1" t="s">
        <v>284</v>
      </c>
      <c r="C100" t="s">
        <v>87</v>
      </c>
      <c r="D100" t="s">
        <v>88</v>
      </c>
      <c r="E100">
        <v>17160</v>
      </c>
    </row>
    <row r="101" spans="1:5" x14ac:dyDescent="0.25">
      <c r="A101" s="1" t="s">
        <v>285</v>
      </c>
      <c r="B101" s="1" t="s">
        <v>286</v>
      </c>
      <c r="C101" t="s">
        <v>87</v>
      </c>
      <c r="D101" t="s">
        <v>88</v>
      </c>
      <c r="E101">
        <v>17170</v>
      </c>
    </row>
    <row r="102" spans="1:5" x14ac:dyDescent="0.25">
      <c r="A102" s="1" t="s">
        <v>287</v>
      </c>
      <c r="B102" s="1" t="s">
        <v>288</v>
      </c>
      <c r="C102" t="s">
        <v>87</v>
      </c>
      <c r="D102" t="s">
        <v>88</v>
      </c>
      <c r="E102">
        <v>9580</v>
      </c>
    </row>
    <row r="103" spans="1:5" x14ac:dyDescent="0.25">
      <c r="A103" s="1" t="s">
        <v>289</v>
      </c>
      <c r="B103" s="1" t="s">
        <v>290</v>
      </c>
      <c r="C103" t="s">
        <v>87</v>
      </c>
      <c r="D103" t="s">
        <v>88</v>
      </c>
      <c r="E103">
        <v>4925</v>
      </c>
    </row>
    <row r="104" spans="1:5" x14ac:dyDescent="0.25">
      <c r="A104" s="1" t="s">
        <v>291</v>
      </c>
      <c r="B104" s="1" t="s">
        <v>292</v>
      </c>
      <c r="C104" t="s">
        <v>87</v>
      </c>
      <c r="D104" t="s">
        <v>88</v>
      </c>
      <c r="E104">
        <v>15950</v>
      </c>
    </row>
    <row r="105" spans="1:5" x14ac:dyDescent="0.25">
      <c r="A105" s="1" t="s">
        <v>293</v>
      </c>
      <c r="B105" s="1" t="s">
        <v>294</v>
      </c>
      <c r="C105" t="s">
        <v>87</v>
      </c>
      <c r="D105" t="s">
        <v>88</v>
      </c>
      <c r="E105">
        <v>6930</v>
      </c>
    </row>
    <row r="106" spans="1:5" x14ac:dyDescent="0.25">
      <c r="A106" s="1" t="s">
        <v>295</v>
      </c>
      <c r="B106" s="1" t="s">
        <v>296</v>
      </c>
      <c r="C106" t="s">
        <v>87</v>
      </c>
      <c r="D106" t="s">
        <v>88</v>
      </c>
      <c r="E106">
        <v>18100</v>
      </c>
    </row>
    <row r="107" spans="1:5" x14ac:dyDescent="0.25">
      <c r="A107" s="1" t="s">
        <v>297</v>
      </c>
      <c r="B107" s="1" t="s">
        <v>298</v>
      </c>
      <c r="C107" t="s">
        <v>87</v>
      </c>
      <c r="D107" t="s">
        <v>88</v>
      </c>
      <c r="E107">
        <v>8320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192A2-219C-42EC-A6A8-0BDAE9FD09AE}">
  <sheetPr>
    <tabColor rgb="FF92D050"/>
  </sheetPr>
  <dimension ref="A1:E107"/>
  <sheetViews>
    <sheetView workbookViewId="0">
      <selection activeCell="B11" sqref="B11"/>
    </sheetView>
  </sheetViews>
  <sheetFormatPr defaultRowHeight="15" x14ac:dyDescent="0.25"/>
  <cols>
    <col min="1" max="1" width="16.28515625" bestFit="1" customWidth="1"/>
    <col min="2" max="2" width="55.5703125" bestFit="1" customWidth="1"/>
    <col min="3" max="3" width="15.28515625" bestFit="1" customWidth="1"/>
  </cols>
  <sheetData>
    <row r="1" spans="1:5" x14ac:dyDescent="0.25">
      <c r="A1" t="s">
        <v>80</v>
      </c>
      <c r="B1" t="s">
        <v>81</v>
      </c>
      <c r="C1" t="s">
        <v>82</v>
      </c>
      <c r="D1" t="s">
        <v>299</v>
      </c>
      <c r="E1" t="s">
        <v>300</v>
      </c>
    </row>
    <row r="2" spans="1:5" x14ac:dyDescent="0.25">
      <c r="A2" s="1" t="s">
        <v>85</v>
      </c>
      <c r="B2" s="1" t="s">
        <v>86</v>
      </c>
      <c r="C2" t="s">
        <v>87</v>
      </c>
      <c r="D2">
        <v>2005</v>
      </c>
      <c r="E2">
        <v>2435</v>
      </c>
    </row>
    <row r="3" spans="1:5" x14ac:dyDescent="0.25">
      <c r="A3" s="1" t="s">
        <v>89</v>
      </c>
      <c r="B3" s="1" t="s">
        <v>90</v>
      </c>
      <c r="C3" t="s">
        <v>87</v>
      </c>
      <c r="D3">
        <v>2115</v>
      </c>
      <c r="E3">
        <v>2470</v>
      </c>
    </row>
    <row r="4" spans="1:5" x14ac:dyDescent="0.25">
      <c r="A4" s="1" t="s">
        <v>91</v>
      </c>
      <c r="B4" s="1" t="s">
        <v>92</v>
      </c>
      <c r="C4" t="s">
        <v>87</v>
      </c>
      <c r="D4">
        <v>2145</v>
      </c>
      <c r="E4">
        <v>2505</v>
      </c>
    </row>
    <row r="5" spans="1:5" x14ac:dyDescent="0.25">
      <c r="A5" s="1" t="s">
        <v>93</v>
      </c>
      <c r="B5" s="1" t="s">
        <v>94</v>
      </c>
      <c r="C5" t="s">
        <v>87</v>
      </c>
      <c r="D5">
        <v>3940</v>
      </c>
      <c r="E5">
        <v>4830</v>
      </c>
    </row>
    <row r="6" spans="1:5" x14ac:dyDescent="0.25">
      <c r="A6" s="1" t="s">
        <v>95</v>
      </c>
      <c r="B6" s="1" t="s">
        <v>96</v>
      </c>
      <c r="C6" t="s">
        <v>87</v>
      </c>
      <c r="D6">
        <v>1740</v>
      </c>
      <c r="E6">
        <v>2015</v>
      </c>
    </row>
    <row r="7" spans="1:5" x14ac:dyDescent="0.25">
      <c r="A7" s="1" t="s">
        <v>97</v>
      </c>
      <c r="B7" s="1" t="s">
        <v>98</v>
      </c>
      <c r="C7" t="s">
        <v>87</v>
      </c>
      <c r="D7">
        <v>2115</v>
      </c>
      <c r="E7">
        <v>2455</v>
      </c>
    </row>
    <row r="8" spans="1:5" x14ac:dyDescent="0.25">
      <c r="A8" s="1" t="s">
        <v>99</v>
      </c>
      <c r="B8" s="1" t="s">
        <v>100</v>
      </c>
      <c r="C8" t="s">
        <v>87</v>
      </c>
      <c r="D8">
        <v>3250</v>
      </c>
      <c r="E8">
        <v>4710</v>
      </c>
    </row>
    <row r="9" spans="1:5" x14ac:dyDescent="0.25">
      <c r="A9" s="1" t="s">
        <v>101</v>
      </c>
      <c r="B9" s="1" t="s">
        <v>102</v>
      </c>
      <c r="C9" t="s">
        <v>87</v>
      </c>
      <c r="D9">
        <v>1540</v>
      </c>
      <c r="E9">
        <v>1900</v>
      </c>
    </row>
    <row r="10" spans="1:5" x14ac:dyDescent="0.25">
      <c r="A10" s="1" t="s">
        <v>103</v>
      </c>
      <c r="B10" s="1" t="s">
        <v>104</v>
      </c>
      <c r="C10" t="s">
        <v>87</v>
      </c>
      <c r="D10">
        <v>1990</v>
      </c>
      <c r="E10">
        <v>2280</v>
      </c>
    </row>
    <row r="11" spans="1:5" x14ac:dyDescent="0.25">
      <c r="A11" s="1" t="s">
        <v>105</v>
      </c>
      <c r="B11" s="1" t="s">
        <v>106</v>
      </c>
      <c r="C11" t="s">
        <v>87</v>
      </c>
      <c r="D11">
        <v>840</v>
      </c>
      <c r="E11">
        <v>1060</v>
      </c>
    </row>
    <row r="12" spans="1:5" x14ac:dyDescent="0.25">
      <c r="A12" s="1" t="s">
        <v>107</v>
      </c>
      <c r="B12" s="1" t="s">
        <v>108</v>
      </c>
      <c r="C12" t="s">
        <v>87</v>
      </c>
      <c r="D12">
        <v>2395</v>
      </c>
      <c r="E12">
        <v>2875</v>
      </c>
    </row>
    <row r="13" spans="1:5" x14ac:dyDescent="0.25">
      <c r="A13" s="1" t="s">
        <v>109</v>
      </c>
      <c r="B13" s="1" t="s">
        <v>110</v>
      </c>
      <c r="C13" t="s">
        <v>87</v>
      </c>
      <c r="D13">
        <v>3755</v>
      </c>
      <c r="E13">
        <v>4190</v>
      </c>
    </row>
    <row r="14" spans="1:5" x14ac:dyDescent="0.25">
      <c r="A14" s="1" t="s">
        <v>111</v>
      </c>
      <c r="B14" s="1" t="s">
        <v>112</v>
      </c>
      <c r="C14" t="s">
        <v>87</v>
      </c>
      <c r="D14">
        <v>4295</v>
      </c>
      <c r="E14">
        <v>4205</v>
      </c>
    </row>
    <row r="15" spans="1:5" x14ac:dyDescent="0.25">
      <c r="A15" s="1" t="s">
        <v>113</v>
      </c>
      <c r="B15" s="1" t="s">
        <v>114</v>
      </c>
      <c r="C15" t="s">
        <v>87</v>
      </c>
      <c r="D15">
        <v>2110</v>
      </c>
      <c r="E15">
        <v>2165</v>
      </c>
    </row>
    <row r="16" spans="1:5" x14ac:dyDescent="0.25">
      <c r="A16" s="1" t="s">
        <v>115</v>
      </c>
      <c r="B16" s="1" t="s">
        <v>116</v>
      </c>
      <c r="C16" t="s">
        <v>87</v>
      </c>
      <c r="D16">
        <v>1070</v>
      </c>
      <c r="E16">
        <v>1255</v>
      </c>
    </row>
    <row r="17" spans="1:5" x14ac:dyDescent="0.25">
      <c r="A17" s="1" t="s">
        <v>117</v>
      </c>
      <c r="B17" s="1" t="s">
        <v>118</v>
      </c>
      <c r="C17" t="s">
        <v>87</v>
      </c>
      <c r="D17">
        <v>2950</v>
      </c>
      <c r="E17">
        <v>3535</v>
      </c>
    </row>
    <row r="18" spans="1:5" x14ac:dyDescent="0.25">
      <c r="A18" s="1" t="s">
        <v>119</v>
      </c>
      <c r="B18" s="1" t="s">
        <v>120</v>
      </c>
      <c r="C18" t="s">
        <v>87</v>
      </c>
      <c r="D18">
        <v>1795</v>
      </c>
      <c r="E18">
        <v>1800</v>
      </c>
    </row>
    <row r="19" spans="1:5" x14ac:dyDescent="0.25">
      <c r="A19" s="1" t="s">
        <v>121</v>
      </c>
      <c r="B19" s="1" t="s">
        <v>122</v>
      </c>
      <c r="C19" t="s">
        <v>87</v>
      </c>
      <c r="D19">
        <v>1605</v>
      </c>
      <c r="E19">
        <v>1630</v>
      </c>
    </row>
    <row r="20" spans="1:5" x14ac:dyDescent="0.25">
      <c r="A20" s="1" t="s">
        <v>123</v>
      </c>
      <c r="B20" s="1" t="s">
        <v>124</v>
      </c>
      <c r="C20" t="s">
        <v>87</v>
      </c>
      <c r="D20">
        <v>12935</v>
      </c>
      <c r="E20">
        <v>14310</v>
      </c>
    </row>
    <row r="21" spans="1:5" x14ac:dyDescent="0.25">
      <c r="A21" s="1" t="s">
        <v>125</v>
      </c>
      <c r="B21" s="1" t="s">
        <v>126</v>
      </c>
      <c r="C21" t="s">
        <v>87</v>
      </c>
      <c r="D21">
        <v>6270</v>
      </c>
      <c r="E21">
        <v>6365</v>
      </c>
    </row>
    <row r="22" spans="1:5" x14ac:dyDescent="0.25">
      <c r="A22" s="1" t="s">
        <v>127</v>
      </c>
      <c r="B22" s="1" t="s">
        <v>128</v>
      </c>
      <c r="C22" t="s">
        <v>87</v>
      </c>
      <c r="D22">
        <v>3430</v>
      </c>
      <c r="E22">
        <v>3555</v>
      </c>
    </row>
    <row r="23" spans="1:5" x14ac:dyDescent="0.25">
      <c r="A23" s="1" t="s">
        <v>129</v>
      </c>
      <c r="B23" s="1" t="s">
        <v>130</v>
      </c>
      <c r="C23" t="s">
        <v>87</v>
      </c>
      <c r="D23">
        <v>2980</v>
      </c>
      <c r="E23">
        <v>2935</v>
      </c>
    </row>
    <row r="24" spans="1:5" x14ac:dyDescent="0.25">
      <c r="A24" s="1" t="s">
        <v>131</v>
      </c>
      <c r="B24" s="1" t="s">
        <v>132</v>
      </c>
      <c r="C24" t="s">
        <v>87</v>
      </c>
      <c r="D24">
        <v>4490</v>
      </c>
      <c r="E24">
        <v>4730</v>
      </c>
    </row>
    <row r="25" spans="1:5" x14ac:dyDescent="0.25">
      <c r="A25" s="1" t="s">
        <v>133</v>
      </c>
      <c r="B25" s="1" t="s">
        <v>134</v>
      </c>
      <c r="C25" t="s">
        <v>87</v>
      </c>
      <c r="D25">
        <v>3090</v>
      </c>
      <c r="E25">
        <v>3850</v>
      </c>
    </row>
    <row r="26" spans="1:5" x14ac:dyDescent="0.25">
      <c r="A26" s="1" t="s">
        <v>135</v>
      </c>
      <c r="B26" s="1" t="s">
        <v>136</v>
      </c>
      <c r="C26" t="s">
        <v>87</v>
      </c>
      <c r="D26">
        <v>4820</v>
      </c>
      <c r="E26">
        <v>5045</v>
      </c>
    </row>
    <row r="27" spans="1:5" x14ac:dyDescent="0.25">
      <c r="A27" s="1" t="s">
        <v>137</v>
      </c>
      <c r="B27" s="1" t="s">
        <v>138</v>
      </c>
      <c r="C27" t="s">
        <v>87</v>
      </c>
      <c r="D27">
        <v>10560</v>
      </c>
      <c r="E27">
        <v>12335</v>
      </c>
    </row>
    <row r="28" spans="1:5" x14ac:dyDescent="0.25">
      <c r="A28" s="1" t="s">
        <v>139</v>
      </c>
      <c r="B28" s="1" t="s">
        <v>140</v>
      </c>
      <c r="C28" t="s">
        <v>87</v>
      </c>
      <c r="D28">
        <v>4365</v>
      </c>
      <c r="E28">
        <v>5780</v>
      </c>
    </row>
    <row r="29" spans="1:5" x14ac:dyDescent="0.25">
      <c r="A29" s="1" t="s">
        <v>141</v>
      </c>
      <c r="B29" s="1" t="s">
        <v>142</v>
      </c>
      <c r="C29" t="s">
        <v>87</v>
      </c>
      <c r="D29">
        <v>3345</v>
      </c>
      <c r="E29">
        <v>3915</v>
      </c>
    </row>
    <row r="30" spans="1:5" x14ac:dyDescent="0.25">
      <c r="A30" s="1" t="s">
        <v>143</v>
      </c>
      <c r="B30" s="1" t="s">
        <v>144</v>
      </c>
      <c r="C30" t="s">
        <v>87</v>
      </c>
      <c r="D30">
        <v>2015</v>
      </c>
      <c r="E30">
        <v>2965</v>
      </c>
    </row>
    <row r="31" spans="1:5" x14ac:dyDescent="0.25">
      <c r="A31" s="1" t="s">
        <v>145</v>
      </c>
      <c r="B31" s="1" t="s">
        <v>146</v>
      </c>
      <c r="C31" t="s">
        <v>87</v>
      </c>
      <c r="D31">
        <v>12000</v>
      </c>
      <c r="E31">
        <v>12140</v>
      </c>
    </row>
    <row r="32" spans="1:5" x14ac:dyDescent="0.25">
      <c r="A32" s="1" t="s">
        <v>147</v>
      </c>
      <c r="B32" s="1" t="s">
        <v>148</v>
      </c>
      <c r="C32" t="s">
        <v>87</v>
      </c>
      <c r="D32">
        <v>2935</v>
      </c>
      <c r="E32">
        <v>3325</v>
      </c>
    </row>
    <row r="33" spans="1:5" x14ac:dyDescent="0.25">
      <c r="A33" s="1" t="s">
        <v>149</v>
      </c>
      <c r="B33" s="1" t="s">
        <v>150</v>
      </c>
      <c r="C33" t="s">
        <v>87</v>
      </c>
      <c r="D33">
        <v>2450</v>
      </c>
      <c r="E33">
        <v>4270</v>
      </c>
    </row>
    <row r="34" spans="1:5" x14ac:dyDescent="0.25">
      <c r="A34" s="1" t="s">
        <v>151</v>
      </c>
      <c r="B34" s="1" t="s">
        <v>152</v>
      </c>
      <c r="C34" t="s">
        <v>87</v>
      </c>
      <c r="D34">
        <v>3520</v>
      </c>
      <c r="E34">
        <v>4010</v>
      </c>
    </row>
    <row r="35" spans="1:5" x14ac:dyDescent="0.25">
      <c r="A35" s="1" t="s">
        <v>153</v>
      </c>
      <c r="B35" s="1" t="s">
        <v>154</v>
      </c>
      <c r="C35" t="s">
        <v>87</v>
      </c>
      <c r="D35">
        <v>4430</v>
      </c>
      <c r="E35">
        <v>4585</v>
      </c>
    </row>
    <row r="36" spans="1:5" x14ac:dyDescent="0.25">
      <c r="A36" s="1" t="s">
        <v>155</v>
      </c>
      <c r="B36" s="1" t="s">
        <v>156</v>
      </c>
      <c r="C36" t="s">
        <v>87</v>
      </c>
      <c r="D36">
        <v>5765</v>
      </c>
      <c r="E36">
        <v>7595</v>
      </c>
    </row>
    <row r="37" spans="1:5" x14ac:dyDescent="0.25">
      <c r="A37" s="1" t="s">
        <v>157</v>
      </c>
      <c r="B37" s="1" t="s">
        <v>158</v>
      </c>
      <c r="C37" t="s">
        <v>87</v>
      </c>
      <c r="D37">
        <v>2320</v>
      </c>
      <c r="E37">
        <v>2440</v>
      </c>
    </row>
    <row r="38" spans="1:5" x14ac:dyDescent="0.25">
      <c r="A38" s="1" t="s">
        <v>159</v>
      </c>
      <c r="B38" s="1" t="s">
        <v>160</v>
      </c>
      <c r="C38" t="s">
        <v>87</v>
      </c>
      <c r="D38">
        <v>1110</v>
      </c>
      <c r="E38">
        <v>1635</v>
      </c>
    </row>
    <row r="39" spans="1:5" x14ac:dyDescent="0.25">
      <c r="A39" s="1" t="s">
        <v>161</v>
      </c>
      <c r="B39" s="1" t="s">
        <v>162</v>
      </c>
      <c r="C39" t="s">
        <v>87</v>
      </c>
      <c r="D39">
        <v>1115</v>
      </c>
      <c r="E39">
        <v>1410</v>
      </c>
    </row>
    <row r="40" spans="1:5" x14ac:dyDescent="0.25">
      <c r="A40" s="1" t="s">
        <v>163</v>
      </c>
      <c r="B40" s="1" t="s">
        <v>164</v>
      </c>
      <c r="C40" t="s">
        <v>87</v>
      </c>
      <c r="D40">
        <v>2330</v>
      </c>
      <c r="E40">
        <v>2975</v>
      </c>
    </row>
    <row r="41" spans="1:5" x14ac:dyDescent="0.25">
      <c r="A41" s="1" t="s">
        <v>165</v>
      </c>
      <c r="B41" s="1" t="s">
        <v>166</v>
      </c>
      <c r="C41" t="s">
        <v>87</v>
      </c>
      <c r="D41">
        <v>1800</v>
      </c>
      <c r="E41">
        <v>2445</v>
      </c>
    </row>
    <row r="42" spans="1:5" x14ac:dyDescent="0.25">
      <c r="A42" s="1" t="s">
        <v>167</v>
      </c>
      <c r="B42" s="1" t="s">
        <v>168</v>
      </c>
      <c r="C42" t="s">
        <v>87</v>
      </c>
      <c r="D42">
        <v>1295</v>
      </c>
      <c r="E42">
        <v>1660</v>
      </c>
    </row>
    <row r="43" spans="1:5" x14ac:dyDescent="0.25">
      <c r="A43" s="1" t="s">
        <v>169</v>
      </c>
      <c r="B43" s="1" t="s">
        <v>170</v>
      </c>
      <c r="C43" t="s">
        <v>87</v>
      </c>
      <c r="D43">
        <v>3440</v>
      </c>
      <c r="E43">
        <v>4485</v>
      </c>
    </row>
    <row r="44" spans="1:5" x14ac:dyDescent="0.25">
      <c r="A44" s="1" t="s">
        <v>171</v>
      </c>
      <c r="B44" s="1" t="s">
        <v>172</v>
      </c>
      <c r="C44" t="s">
        <v>87</v>
      </c>
      <c r="D44">
        <v>2525</v>
      </c>
      <c r="E44">
        <v>2700</v>
      </c>
    </row>
    <row r="45" spans="1:5" x14ac:dyDescent="0.25">
      <c r="A45" s="1" t="s">
        <v>173</v>
      </c>
      <c r="B45" s="1" t="s">
        <v>174</v>
      </c>
      <c r="C45" t="s">
        <v>87</v>
      </c>
      <c r="D45">
        <v>3545</v>
      </c>
      <c r="E45">
        <v>4110</v>
      </c>
    </row>
    <row r="46" spans="1:5" x14ac:dyDescent="0.25">
      <c r="A46" s="1" t="s">
        <v>175</v>
      </c>
      <c r="B46" s="1" t="s">
        <v>176</v>
      </c>
      <c r="C46" t="s">
        <v>87</v>
      </c>
      <c r="D46">
        <v>2625</v>
      </c>
      <c r="E46">
        <v>2515</v>
      </c>
    </row>
    <row r="47" spans="1:5" x14ac:dyDescent="0.25">
      <c r="A47" s="1" t="s">
        <v>177</v>
      </c>
      <c r="B47" s="1" t="s">
        <v>178</v>
      </c>
      <c r="C47" t="s">
        <v>87</v>
      </c>
      <c r="D47">
        <v>3990</v>
      </c>
      <c r="E47">
        <v>4655</v>
      </c>
    </row>
    <row r="48" spans="1:5" x14ac:dyDescent="0.25">
      <c r="A48" s="1" t="s">
        <v>179</v>
      </c>
      <c r="B48" s="1" t="s">
        <v>180</v>
      </c>
      <c r="C48" t="s">
        <v>87</v>
      </c>
      <c r="D48">
        <v>9790</v>
      </c>
      <c r="E48">
        <v>10315</v>
      </c>
    </row>
    <row r="49" spans="1:5" x14ac:dyDescent="0.25">
      <c r="A49" s="1" t="s">
        <v>181</v>
      </c>
      <c r="B49" s="1" t="s">
        <v>182</v>
      </c>
      <c r="C49" t="s">
        <v>87</v>
      </c>
      <c r="D49">
        <v>2635</v>
      </c>
      <c r="E49">
        <v>3110</v>
      </c>
    </row>
    <row r="50" spans="1:5" x14ac:dyDescent="0.25">
      <c r="A50" s="1" t="s">
        <v>183</v>
      </c>
      <c r="B50" s="1" t="s">
        <v>184</v>
      </c>
      <c r="C50" t="s">
        <v>87</v>
      </c>
      <c r="D50">
        <v>3715</v>
      </c>
      <c r="E50">
        <v>3750</v>
      </c>
    </row>
    <row r="51" spans="1:5" x14ac:dyDescent="0.25">
      <c r="A51" s="1" t="s">
        <v>185</v>
      </c>
      <c r="B51" s="1" t="s">
        <v>186</v>
      </c>
      <c r="C51" t="s">
        <v>87</v>
      </c>
      <c r="D51">
        <v>3150</v>
      </c>
      <c r="E51">
        <v>3110</v>
      </c>
    </row>
    <row r="52" spans="1:5" x14ac:dyDescent="0.25">
      <c r="A52" s="1" t="s">
        <v>187</v>
      </c>
      <c r="B52" s="1" t="s">
        <v>188</v>
      </c>
      <c r="C52" t="s">
        <v>87</v>
      </c>
      <c r="D52">
        <v>2870</v>
      </c>
      <c r="E52">
        <v>3735</v>
      </c>
    </row>
    <row r="53" spans="1:5" x14ac:dyDescent="0.25">
      <c r="A53" s="1" t="s">
        <v>189</v>
      </c>
      <c r="B53" s="1" t="s">
        <v>190</v>
      </c>
      <c r="C53" t="s">
        <v>87</v>
      </c>
      <c r="D53">
        <v>2890</v>
      </c>
      <c r="E53">
        <v>2865</v>
      </c>
    </row>
    <row r="54" spans="1:5" x14ac:dyDescent="0.25">
      <c r="A54" s="1" t="s">
        <v>191</v>
      </c>
      <c r="B54" s="1" t="s">
        <v>192</v>
      </c>
      <c r="C54" t="s">
        <v>87</v>
      </c>
      <c r="D54">
        <v>3135</v>
      </c>
      <c r="E54">
        <v>3445</v>
      </c>
    </row>
    <row r="55" spans="1:5" x14ac:dyDescent="0.25">
      <c r="A55" s="1" t="s">
        <v>193</v>
      </c>
      <c r="B55" s="1" t="s">
        <v>194</v>
      </c>
      <c r="C55" t="s">
        <v>87</v>
      </c>
      <c r="D55">
        <v>2305</v>
      </c>
      <c r="E55">
        <v>2465</v>
      </c>
    </row>
    <row r="56" spans="1:5" x14ac:dyDescent="0.25">
      <c r="A56" s="1" t="s">
        <v>195</v>
      </c>
      <c r="B56" s="1" t="s">
        <v>196</v>
      </c>
      <c r="C56" t="s">
        <v>87</v>
      </c>
      <c r="D56">
        <v>2915</v>
      </c>
      <c r="E56">
        <v>3210</v>
      </c>
    </row>
    <row r="57" spans="1:5" x14ac:dyDescent="0.25">
      <c r="A57" s="1" t="s">
        <v>197</v>
      </c>
      <c r="B57" s="1" t="s">
        <v>198</v>
      </c>
      <c r="C57" t="s">
        <v>87</v>
      </c>
      <c r="D57">
        <v>1620</v>
      </c>
      <c r="E57">
        <v>1550</v>
      </c>
    </row>
    <row r="58" spans="1:5" x14ac:dyDescent="0.25">
      <c r="A58" s="1" t="s">
        <v>199</v>
      </c>
      <c r="B58" s="1" t="s">
        <v>200</v>
      </c>
      <c r="C58" t="s">
        <v>87</v>
      </c>
      <c r="D58">
        <v>1640</v>
      </c>
      <c r="E58">
        <v>1785</v>
      </c>
    </row>
    <row r="59" spans="1:5" x14ac:dyDescent="0.25">
      <c r="A59" s="1" t="s">
        <v>201</v>
      </c>
      <c r="B59" s="1" t="s">
        <v>202</v>
      </c>
      <c r="C59" t="s">
        <v>87</v>
      </c>
      <c r="D59">
        <v>3810</v>
      </c>
      <c r="E59">
        <v>4700</v>
      </c>
    </row>
    <row r="60" spans="1:5" x14ac:dyDescent="0.25">
      <c r="A60" s="1" t="s">
        <v>203</v>
      </c>
      <c r="B60" s="1" t="s">
        <v>204</v>
      </c>
      <c r="C60" t="s">
        <v>87</v>
      </c>
      <c r="D60">
        <v>5275</v>
      </c>
      <c r="E60">
        <v>7105</v>
      </c>
    </row>
    <row r="61" spans="1:5" x14ac:dyDescent="0.25">
      <c r="A61" s="1" t="s">
        <v>205</v>
      </c>
      <c r="B61" s="1" t="s">
        <v>206</v>
      </c>
      <c r="C61" t="s">
        <v>87</v>
      </c>
      <c r="D61">
        <v>1940</v>
      </c>
      <c r="E61">
        <v>2500</v>
      </c>
    </row>
    <row r="62" spans="1:5" x14ac:dyDescent="0.25">
      <c r="A62" s="1" t="s">
        <v>207</v>
      </c>
      <c r="B62" s="1" t="s">
        <v>208</v>
      </c>
      <c r="C62" t="s">
        <v>87</v>
      </c>
      <c r="D62">
        <v>3715</v>
      </c>
      <c r="E62">
        <v>4140</v>
      </c>
    </row>
    <row r="63" spans="1:5" x14ac:dyDescent="0.25">
      <c r="A63" s="1" t="s">
        <v>209</v>
      </c>
      <c r="B63" s="1" t="s">
        <v>210</v>
      </c>
      <c r="C63" t="s">
        <v>87</v>
      </c>
      <c r="D63">
        <v>3925</v>
      </c>
      <c r="E63">
        <v>4865</v>
      </c>
    </row>
    <row r="64" spans="1:5" x14ac:dyDescent="0.25">
      <c r="A64" s="1" t="s">
        <v>211</v>
      </c>
      <c r="B64" s="1" t="s">
        <v>212</v>
      </c>
      <c r="C64" t="s">
        <v>87</v>
      </c>
      <c r="D64">
        <v>5620</v>
      </c>
      <c r="E64">
        <v>7095</v>
      </c>
    </row>
    <row r="65" spans="1:5" x14ac:dyDescent="0.25">
      <c r="A65" s="1" t="s">
        <v>213</v>
      </c>
      <c r="B65" s="1" t="s">
        <v>214</v>
      </c>
      <c r="C65" t="s">
        <v>87</v>
      </c>
      <c r="D65">
        <v>6760</v>
      </c>
      <c r="E65">
        <v>7000</v>
      </c>
    </row>
    <row r="66" spans="1:5" x14ac:dyDescent="0.25">
      <c r="A66" s="1" t="s">
        <v>215</v>
      </c>
      <c r="B66" s="1" t="s">
        <v>216</v>
      </c>
      <c r="C66" t="s">
        <v>87</v>
      </c>
      <c r="D66">
        <v>6830</v>
      </c>
      <c r="E66">
        <v>7230</v>
      </c>
    </row>
    <row r="67" spans="1:5" x14ac:dyDescent="0.25">
      <c r="A67" s="1" t="s">
        <v>217</v>
      </c>
      <c r="B67" s="1" t="s">
        <v>218</v>
      </c>
      <c r="C67" t="s">
        <v>87</v>
      </c>
      <c r="D67">
        <v>9120</v>
      </c>
      <c r="E67">
        <v>10375</v>
      </c>
    </row>
    <row r="68" spans="1:5" x14ac:dyDescent="0.25">
      <c r="A68" s="1" t="s">
        <v>219</v>
      </c>
      <c r="B68" s="1" t="s">
        <v>220</v>
      </c>
      <c r="C68" t="s">
        <v>87</v>
      </c>
      <c r="D68">
        <v>5355</v>
      </c>
      <c r="E68">
        <v>7425</v>
      </c>
    </row>
    <row r="69" spans="1:5" x14ac:dyDescent="0.25">
      <c r="A69" s="1" t="s">
        <v>221</v>
      </c>
      <c r="B69" s="1" t="s">
        <v>222</v>
      </c>
      <c r="C69" t="s">
        <v>87</v>
      </c>
      <c r="D69">
        <v>6495</v>
      </c>
      <c r="E69">
        <v>6210</v>
      </c>
    </row>
    <row r="70" spans="1:5" x14ac:dyDescent="0.25">
      <c r="A70" s="1" t="s">
        <v>223</v>
      </c>
      <c r="B70" s="1" t="s">
        <v>224</v>
      </c>
      <c r="C70" t="s">
        <v>87</v>
      </c>
      <c r="D70">
        <v>2030</v>
      </c>
      <c r="E70">
        <v>3000</v>
      </c>
    </row>
    <row r="71" spans="1:5" x14ac:dyDescent="0.25">
      <c r="A71" s="1" t="s">
        <v>225</v>
      </c>
      <c r="B71" s="1" t="s">
        <v>226</v>
      </c>
      <c r="C71" t="s">
        <v>87</v>
      </c>
      <c r="D71">
        <v>6900</v>
      </c>
      <c r="E71">
        <v>8430</v>
      </c>
    </row>
    <row r="72" spans="1:5" x14ac:dyDescent="0.25">
      <c r="A72" s="1" t="s">
        <v>227</v>
      </c>
      <c r="B72" s="1" t="s">
        <v>228</v>
      </c>
      <c r="C72" t="s">
        <v>87</v>
      </c>
      <c r="D72">
        <v>4585</v>
      </c>
      <c r="E72">
        <v>6135</v>
      </c>
    </row>
    <row r="73" spans="1:5" x14ac:dyDescent="0.25">
      <c r="A73" s="1" t="s">
        <v>229</v>
      </c>
      <c r="B73" s="1" t="s">
        <v>230</v>
      </c>
      <c r="C73" t="s">
        <v>87</v>
      </c>
      <c r="D73">
        <v>1160</v>
      </c>
      <c r="E73">
        <v>1230</v>
      </c>
    </row>
    <row r="74" spans="1:5" x14ac:dyDescent="0.25">
      <c r="A74" s="1" t="s">
        <v>231</v>
      </c>
      <c r="B74" s="1" t="s">
        <v>232</v>
      </c>
      <c r="C74" t="s">
        <v>87</v>
      </c>
      <c r="D74">
        <v>1535</v>
      </c>
      <c r="E74">
        <v>2020</v>
      </c>
    </row>
    <row r="75" spans="1:5" x14ac:dyDescent="0.25">
      <c r="A75" s="1" t="s">
        <v>233</v>
      </c>
      <c r="B75" s="1" t="s">
        <v>234</v>
      </c>
      <c r="C75" t="s">
        <v>87</v>
      </c>
      <c r="D75">
        <v>7520</v>
      </c>
      <c r="E75">
        <v>8495</v>
      </c>
    </row>
    <row r="76" spans="1:5" x14ac:dyDescent="0.25">
      <c r="A76" s="1" t="s">
        <v>235</v>
      </c>
      <c r="B76" s="1" t="s">
        <v>236</v>
      </c>
      <c r="C76" t="s">
        <v>87</v>
      </c>
      <c r="D76">
        <v>1525</v>
      </c>
      <c r="E76">
        <v>1810</v>
      </c>
    </row>
    <row r="77" spans="1:5" x14ac:dyDescent="0.25">
      <c r="A77" s="1" t="s">
        <v>237</v>
      </c>
      <c r="B77" s="1" t="s">
        <v>238</v>
      </c>
      <c r="C77" t="s">
        <v>87</v>
      </c>
      <c r="D77">
        <v>785</v>
      </c>
      <c r="E77">
        <v>1010</v>
      </c>
    </row>
    <row r="78" spans="1:5" x14ac:dyDescent="0.25">
      <c r="A78" s="1" t="s">
        <v>239</v>
      </c>
      <c r="B78" s="1" t="s">
        <v>240</v>
      </c>
      <c r="C78" t="s">
        <v>87</v>
      </c>
      <c r="D78">
        <v>2925</v>
      </c>
      <c r="E78">
        <v>2565</v>
      </c>
    </row>
    <row r="79" spans="1:5" x14ac:dyDescent="0.25">
      <c r="A79" s="1" t="s">
        <v>241</v>
      </c>
      <c r="B79" s="1" t="s">
        <v>242</v>
      </c>
      <c r="C79" t="s">
        <v>87</v>
      </c>
      <c r="D79">
        <v>2565</v>
      </c>
      <c r="E79">
        <v>2830</v>
      </c>
    </row>
    <row r="80" spans="1:5" x14ac:dyDescent="0.25">
      <c r="A80" s="1" t="s">
        <v>243</v>
      </c>
      <c r="B80" s="1" t="s">
        <v>244</v>
      </c>
      <c r="C80" t="s">
        <v>87</v>
      </c>
      <c r="D80">
        <v>5260</v>
      </c>
      <c r="E80">
        <v>3860</v>
      </c>
    </row>
    <row r="81" spans="1:5" x14ac:dyDescent="0.25">
      <c r="A81" s="1" t="s">
        <v>245</v>
      </c>
      <c r="B81" s="1" t="s">
        <v>246</v>
      </c>
      <c r="C81" t="s">
        <v>87</v>
      </c>
      <c r="D81">
        <v>13095</v>
      </c>
      <c r="E81">
        <v>14805</v>
      </c>
    </row>
    <row r="82" spans="1:5" x14ac:dyDescent="0.25">
      <c r="A82" s="1" t="s">
        <v>247</v>
      </c>
      <c r="B82" s="1" t="s">
        <v>248</v>
      </c>
      <c r="C82" t="s">
        <v>87</v>
      </c>
      <c r="D82">
        <v>7490</v>
      </c>
      <c r="E82">
        <v>7775</v>
      </c>
    </row>
    <row r="83" spans="1:5" x14ac:dyDescent="0.25">
      <c r="A83" s="1" t="s">
        <v>249</v>
      </c>
      <c r="B83" s="1" t="s">
        <v>250</v>
      </c>
      <c r="C83" t="s">
        <v>87</v>
      </c>
      <c r="D83">
        <v>10345</v>
      </c>
      <c r="E83">
        <v>11025</v>
      </c>
    </row>
    <row r="84" spans="1:5" x14ac:dyDescent="0.25">
      <c r="A84" s="1" t="s">
        <v>251</v>
      </c>
      <c r="B84" s="1" t="s">
        <v>252</v>
      </c>
      <c r="C84" t="s">
        <v>87</v>
      </c>
      <c r="D84">
        <v>6255</v>
      </c>
      <c r="E84">
        <v>5270</v>
      </c>
    </row>
    <row r="85" spans="1:5" x14ac:dyDescent="0.25">
      <c r="A85" s="1" t="s">
        <v>253</v>
      </c>
      <c r="B85" s="1" t="s">
        <v>254</v>
      </c>
      <c r="C85" t="s">
        <v>87</v>
      </c>
      <c r="D85">
        <v>7325</v>
      </c>
      <c r="E85">
        <v>9240</v>
      </c>
    </row>
    <row r="86" spans="1:5" x14ac:dyDescent="0.25">
      <c r="A86" s="1" t="s">
        <v>255</v>
      </c>
      <c r="B86" s="1" t="s">
        <v>256</v>
      </c>
      <c r="C86" t="s">
        <v>87</v>
      </c>
      <c r="D86">
        <v>14585</v>
      </c>
      <c r="E86">
        <v>16660</v>
      </c>
    </row>
    <row r="87" spans="1:5" x14ac:dyDescent="0.25">
      <c r="A87" s="1" t="s">
        <v>257</v>
      </c>
      <c r="B87" s="1" t="s">
        <v>258</v>
      </c>
      <c r="C87" t="s">
        <v>87</v>
      </c>
      <c r="D87">
        <v>4380</v>
      </c>
      <c r="E87">
        <v>4600</v>
      </c>
    </row>
    <row r="88" spans="1:5" x14ac:dyDescent="0.25">
      <c r="A88" s="1" t="s">
        <v>259</v>
      </c>
      <c r="B88" s="1" t="s">
        <v>260</v>
      </c>
      <c r="C88" t="s">
        <v>87</v>
      </c>
      <c r="D88">
        <v>13410</v>
      </c>
      <c r="E88">
        <v>16200</v>
      </c>
    </row>
    <row r="89" spans="1:5" x14ac:dyDescent="0.25">
      <c r="A89" s="1" t="s">
        <v>261</v>
      </c>
      <c r="B89" s="1" t="s">
        <v>262</v>
      </c>
      <c r="C89" t="s">
        <v>87</v>
      </c>
      <c r="D89">
        <v>6610</v>
      </c>
      <c r="E89">
        <v>8275</v>
      </c>
    </row>
    <row r="90" spans="1:5" x14ac:dyDescent="0.25">
      <c r="A90" s="1" t="s">
        <v>263</v>
      </c>
      <c r="B90" s="1" t="s">
        <v>264</v>
      </c>
      <c r="C90" t="s">
        <v>87</v>
      </c>
      <c r="D90">
        <v>6705</v>
      </c>
      <c r="E90">
        <v>6955</v>
      </c>
    </row>
    <row r="91" spans="1:5" x14ac:dyDescent="0.25">
      <c r="A91" s="1" t="s">
        <v>265</v>
      </c>
      <c r="B91" s="1" t="s">
        <v>266</v>
      </c>
      <c r="C91" t="s">
        <v>87</v>
      </c>
      <c r="D91">
        <v>17550</v>
      </c>
      <c r="E91">
        <v>18775</v>
      </c>
    </row>
    <row r="92" spans="1:5" x14ac:dyDescent="0.25">
      <c r="A92" s="1" t="s">
        <v>267</v>
      </c>
      <c r="B92" s="1" t="s">
        <v>268</v>
      </c>
      <c r="C92" t="s">
        <v>87</v>
      </c>
      <c r="D92">
        <v>5560</v>
      </c>
      <c r="E92">
        <v>7395</v>
      </c>
    </row>
    <row r="93" spans="1:5" x14ac:dyDescent="0.25">
      <c r="A93" s="1" t="s">
        <v>269</v>
      </c>
      <c r="B93" s="1" t="s">
        <v>270</v>
      </c>
      <c r="C93" t="s">
        <v>87</v>
      </c>
      <c r="D93">
        <v>9680</v>
      </c>
      <c r="E93">
        <v>10510</v>
      </c>
    </row>
    <row r="94" spans="1:5" x14ac:dyDescent="0.25">
      <c r="A94" s="1" t="s">
        <v>271</v>
      </c>
      <c r="B94" s="1" t="s">
        <v>272</v>
      </c>
      <c r="C94" t="s">
        <v>87</v>
      </c>
      <c r="D94">
        <v>26275</v>
      </c>
      <c r="E94">
        <v>28005</v>
      </c>
    </row>
    <row r="95" spans="1:5" x14ac:dyDescent="0.25">
      <c r="A95" s="1" t="s">
        <v>273</v>
      </c>
      <c r="B95" s="1" t="s">
        <v>274</v>
      </c>
      <c r="C95" t="s">
        <v>87</v>
      </c>
      <c r="D95">
        <v>10450</v>
      </c>
      <c r="E95">
        <v>13885</v>
      </c>
    </row>
    <row r="96" spans="1:5" x14ac:dyDescent="0.25">
      <c r="A96" s="1" t="s">
        <v>275</v>
      </c>
      <c r="B96" s="1" t="s">
        <v>276</v>
      </c>
      <c r="C96" t="s">
        <v>87</v>
      </c>
      <c r="D96">
        <v>7190</v>
      </c>
      <c r="E96">
        <v>8070</v>
      </c>
    </row>
    <row r="97" spans="1:5" x14ac:dyDescent="0.25">
      <c r="A97" s="1" t="s">
        <v>277</v>
      </c>
      <c r="B97" s="1" t="s">
        <v>278</v>
      </c>
      <c r="C97" t="s">
        <v>87</v>
      </c>
      <c r="D97">
        <v>15490</v>
      </c>
      <c r="E97">
        <v>15885</v>
      </c>
    </row>
    <row r="98" spans="1:5" x14ac:dyDescent="0.25">
      <c r="A98" s="1" t="s">
        <v>279</v>
      </c>
      <c r="B98" s="1" t="s">
        <v>280</v>
      </c>
      <c r="C98" t="s">
        <v>87</v>
      </c>
      <c r="D98">
        <v>4180</v>
      </c>
      <c r="E98">
        <v>7220</v>
      </c>
    </row>
    <row r="99" spans="1:5" x14ac:dyDescent="0.25">
      <c r="A99" s="1" t="s">
        <v>281</v>
      </c>
      <c r="B99" s="1" t="s">
        <v>282</v>
      </c>
      <c r="C99" t="s">
        <v>87</v>
      </c>
      <c r="D99">
        <v>18430</v>
      </c>
      <c r="E99">
        <v>21885</v>
      </c>
    </row>
    <row r="100" spans="1:5" x14ac:dyDescent="0.25">
      <c r="A100" s="1" t="s">
        <v>283</v>
      </c>
      <c r="B100" s="1" t="s">
        <v>284</v>
      </c>
      <c r="C100" t="s">
        <v>87</v>
      </c>
      <c r="D100">
        <v>15160</v>
      </c>
      <c r="E100">
        <v>17160</v>
      </c>
    </row>
    <row r="101" spans="1:5" x14ac:dyDescent="0.25">
      <c r="A101" s="1" t="s">
        <v>285</v>
      </c>
      <c r="B101" s="1" t="s">
        <v>286</v>
      </c>
      <c r="C101" t="s">
        <v>87</v>
      </c>
      <c r="D101">
        <v>15110</v>
      </c>
      <c r="E101">
        <v>17170</v>
      </c>
    </row>
    <row r="102" spans="1:5" x14ac:dyDescent="0.25">
      <c r="A102" s="1" t="s">
        <v>287</v>
      </c>
      <c r="B102" s="1" t="s">
        <v>288</v>
      </c>
      <c r="C102" t="s">
        <v>87</v>
      </c>
      <c r="D102">
        <v>7850</v>
      </c>
      <c r="E102">
        <v>9580</v>
      </c>
    </row>
    <row r="103" spans="1:5" x14ac:dyDescent="0.25">
      <c r="A103" s="1" t="s">
        <v>289</v>
      </c>
      <c r="B103" s="1" t="s">
        <v>290</v>
      </c>
      <c r="C103" t="s">
        <v>87</v>
      </c>
      <c r="D103">
        <v>4860</v>
      </c>
      <c r="E103">
        <v>4925</v>
      </c>
    </row>
    <row r="104" spans="1:5" x14ac:dyDescent="0.25">
      <c r="A104" s="1" t="s">
        <v>291</v>
      </c>
      <c r="B104" s="1" t="s">
        <v>292</v>
      </c>
      <c r="C104" t="s">
        <v>87</v>
      </c>
      <c r="D104">
        <v>14725</v>
      </c>
      <c r="E104">
        <v>15950</v>
      </c>
    </row>
    <row r="105" spans="1:5" x14ac:dyDescent="0.25">
      <c r="A105" s="1" t="s">
        <v>293</v>
      </c>
      <c r="B105" s="1" t="s">
        <v>294</v>
      </c>
      <c r="C105" t="s">
        <v>87</v>
      </c>
      <c r="D105">
        <v>0</v>
      </c>
      <c r="E105">
        <v>6930</v>
      </c>
    </row>
    <row r="106" spans="1:5" x14ac:dyDescent="0.25">
      <c r="A106" s="1" t="s">
        <v>295</v>
      </c>
      <c r="B106" s="1" t="s">
        <v>296</v>
      </c>
      <c r="C106" t="s">
        <v>87</v>
      </c>
      <c r="D106">
        <v>0</v>
      </c>
      <c r="E106">
        <v>18100</v>
      </c>
    </row>
    <row r="107" spans="1:5" x14ac:dyDescent="0.25">
      <c r="A107" s="1" t="s">
        <v>297</v>
      </c>
      <c r="B107" s="1" t="s">
        <v>298</v>
      </c>
      <c r="C107" t="s">
        <v>87</v>
      </c>
      <c r="D107">
        <v>7860</v>
      </c>
      <c r="E107">
        <v>8320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654C9-3DD3-46BC-BC68-823D3BCB42DB}">
  <dimension ref="A1:M107"/>
  <sheetViews>
    <sheetView zoomScale="70" zoomScaleNormal="70" workbookViewId="0">
      <selection activeCell="J34" sqref="J34"/>
    </sheetView>
  </sheetViews>
  <sheetFormatPr defaultRowHeight="15" x14ac:dyDescent="0.25"/>
  <cols>
    <col min="1" max="1" width="15.7109375" customWidth="1"/>
    <col min="2" max="2" width="55.5703125" bestFit="1" customWidth="1"/>
    <col min="3" max="3" width="55.5703125" customWidth="1"/>
    <col min="4" max="4" width="15.28515625" bestFit="1" customWidth="1"/>
    <col min="5" max="5" width="11.28515625" bestFit="1" customWidth="1"/>
    <col min="9" max="9" width="14.85546875" customWidth="1"/>
    <col min="10" max="10" width="67.42578125" bestFit="1" customWidth="1"/>
    <col min="11" max="11" width="11.85546875" customWidth="1"/>
    <col min="12" max="12" width="13.42578125" customWidth="1"/>
    <col min="13" max="13" width="20.5703125" customWidth="1"/>
  </cols>
  <sheetData>
    <row r="1" spans="1:13" ht="75" x14ac:dyDescent="0.25">
      <c r="A1" t="s">
        <v>80</v>
      </c>
      <c r="B1" t="s">
        <v>81</v>
      </c>
      <c r="C1" t="s">
        <v>301</v>
      </c>
      <c r="D1" t="s">
        <v>82</v>
      </c>
      <c r="E1" t="s">
        <v>83</v>
      </c>
      <c r="F1" t="s">
        <v>84</v>
      </c>
      <c r="I1" s="79" t="s">
        <v>302</v>
      </c>
      <c r="J1" s="79" t="s">
        <v>303</v>
      </c>
      <c r="K1" s="61" t="s">
        <v>304</v>
      </c>
      <c r="L1" s="61" t="s">
        <v>305</v>
      </c>
      <c r="M1" s="79" t="s">
        <v>306</v>
      </c>
    </row>
    <row r="2" spans="1:13" x14ac:dyDescent="0.25">
      <c r="A2" s="1" t="s">
        <v>85</v>
      </c>
      <c r="B2" s="1" t="s">
        <v>86</v>
      </c>
      <c r="C2" s="62" t="str">
        <f>VLOOKUP(A2,[6]Lookup!$A$2:$C$107,3,FALSE)</f>
        <v>QE1</v>
      </c>
      <c r="D2" t="s">
        <v>87</v>
      </c>
      <c r="E2" t="s">
        <v>88</v>
      </c>
      <c r="F2">
        <v>2435</v>
      </c>
      <c r="I2" s="79" t="s">
        <v>307</v>
      </c>
      <c r="J2" s="79" t="s">
        <v>308</v>
      </c>
      <c r="K2" s="79">
        <v>8070</v>
      </c>
      <c r="L2" s="63">
        <v>12498.882955281137</v>
      </c>
      <c r="M2" s="63">
        <f>K2-L2</f>
        <v>-4428.8829552811367</v>
      </c>
    </row>
    <row r="3" spans="1:13" x14ac:dyDescent="0.25">
      <c r="A3" s="1" t="s">
        <v>89</v>
      </c>
      <c r="B3" s="1" t="s">
        <v>90</v>
      </c>
      <c r="C3" s="62" t="str">
        <f>VLOOKUP(A3,[6]Lookup!$A$2:$C$107,3,FALSE)</f>
        <v>QE1</v>
      </c>
      <c r="D3" t="s">
        <v>87</v>
      </c>
      <c r="E3" t="s">
        <v>88</v>
      </c>
      <c r="F3">
        <v>2470</v>
      </c>
      <c r="I3" s="79" t="s">
        <v>309</v>
      </c>
      <c r="J3" s="79" t="s">
        <v>310</v>
      </c>
      <c r="K3" s="79">
        <v>17170</v>
      </c>
      <c r="L3" s="63">
        <v>14792.927961921923</v>
      </c>
      <c r="M3" s="63">
        <f t="shared" ref="M3:M43" si="0">K3-L3</f>
        <v>2377.0720380780767</v>
      </c>
    </row>
    <row r="4" spans="1:13" x14ac:dyDescent="0.25">
      <c r="A4" s="1" t="s">
        <v>91</v>
      </c>
      <c r="B4" s="1" t="s">
        <v>92</v>
      </c>
      <c r="C4" s="62" t="str">
        <f>VLOOKUP(A4,[6]Lookup!$A$2:$C$107,3,FALSE)</f>
        <v>QE1</v>
      </c>
      <c r="D4" t="s">
        <v>87</v>
      </c>
      <c r="E4" t="s">
        <v>88</v>
      </c>
      <c r="F4">
        <v>2505</v>
      </c>
      <c r="I4" s="79" t="s">
        <v>311</v>
      </c>
      <c r="J4" s="79" t="s">
        <v>312</v>
      </c>
      <c r="K4" s="79">
        <v>14310</v>
      </c>
      <c r="L4" s="63">
        <v>13478.270733428697</v>
      </c>
      <c r="M4" s="63">
        <f t="shared" si="0"/>
        <v>831.72926657130301</v>
      </c>
    </row>
    <row r="5" spans="1:13" x14ac:dyDescent="0.25">
      <c r="A5" s="1" t="s">
        <v>93</v>
      </c>
      <c r="B5" s="1" t="s">
        <v>94</v>
      </c>
      <c r="C5" s="62" t="str">
        <f>VLOOKUP(A5,[6]Lookup!$A$2:$C$107,3,FALSE)</f>
        <v>QE1</v>
      </c>
      <c r="D5" t="s">
        <v>87</v>
      </c>
      <c r="E5" t="s">
        <v>88</v>
      </c>
      <c r="F5">
        <v>4830</v>
      </c>
      <c r="I5" s="79" t="s">
        <v>313</v>
      </c>
      <c r="J5" s="79" t="s">
        <v>314</v>
      </c>
      <c r="K5" s="79">
        <v>7425</v>
      </c>
      <c r="L5" s="63">
        <v>9010.4765381668949</v>
      </c>
      <c r="M5" s="63">
        <f t="shared" si="0"/>
        <v>-1585.4765381668949</v>
      </c>
    </row>
    <row r="6" spans="1:13" x14ac:dyDescent="0.25">
      <c r="A6" s="1" t="s">
        <v>95</v>
      </c>
      <c r="B6" s="1" t="s">
        <v>96</v>
      </c>
      <c r="C6" s="62" t="str">
        <f>VLOOKUP(A6,[6]Lookup!$A$2:$C$107,3,FALSE)</f>
        <v>QE1</v>
      </c>
      <c r="D6" t="s">
        <v>87</v>
      </c>
      <c r="E6" t="s">
        <v>88</v>
      </c>
      <c r="F6">
        <v>2015</v>
      </c>
      <c r="I6" s="79" t="s">
        <v>315</v>
      </c>
      <c r="J6" s="79" t="s">
        <v>316</v>
      </c>
      <c r="K6" s="79">
        <v>21325</v>
      </c>
      <c r="L6" s="63">
        <v>20860.2135542412</v>
      </c>
      <c r="M6" s="63">
        <f t="shared" si="0"/>
        <v>464.78644575880026</v>
      </c>
    </row>
    <row r="7" spans="1:13" x14ac:dyDescent="0.25">
      <c r="A7" s="1" t="s">
        <v>97</v>
      </c>
      <c r="B7" s="1" t="s">
        <v>98</v>
      </c>
      <c r="C7" s="62" t="str">
        <f>VLOOKUP(A7,[6]Lookup!$A$2:$C$107,3,FALSE)</f>
        <v>QE1</v>
      </c>
      <c r="D7" t="s">
        <v>87</v>
      </c>
      <c r="E7" t="s">
        <v>88</v>
      </c>
      <c r="F7">
        <v>2455</v>
      </c>
      <c r="I7" s="79" t="s">
        <v>317</v>
      </c>
      <c r="J7" s="79" t="s">
        <v>318</v>
      </c>
      <c r="K7" s="79">
        <v>10375</v>
      </c>
      <c r="L7" s="63">
        <v>10888.512568671678</v>
      </c>
      <c r="M7" s="63">
        <f t="shared" si="0"/>
        <v>-513.51256867167831</v>
      </c>
    </row>
    <row r="8" spans="1:13" x14ac:dyDescent="0.25">
      <c r="A8" s="1" t="s">
        <v>99</v>
      </c>
      <c r="B8" s="1" t="s">
        <v>100</v>
      </c>
      <c r="C8" s="62" t="str">
        <f>VLOOKUP(A8,[6]Lookup!$A$2:$C$107,3,FALSE)</f>
        <v>QE1</v>
      </c>
      <c r="D8" t="s">
        <v>87</v>
      </c>
      <c r="E8" t="s">
        <v>88</v>
      </c>
      <c r="F8">
        <v>4710</v>
      </c>
      <c r="I8" s="79" t="s">
        <v>319</v>
      </c>
      <c r="J8" s="79" t="s">
        <v>320</v>
      </c>
      <c r="K8" s="79">
        <v>29090</v>
      </c>
      <c r="L8" s="63">
        <v>34441.947716887953</v>
      </c>
      <c r="M8" s="63">
        <f t="shared" si="0"/>
        <v>-5351.947716887953</v>
      </c>
    </row>
    <row r="9" spans="1:13" x14ac:dyDescent="0.25">
      <c r="A9" s="1" t="s">
        <v>101</v>
      </c>
      <c r="B9" s="1" t="s">
        <v>102</v>
      </c>
      <c r="C9" s="62" t="str">
        <f>VLOOKUP(A9,[6]Lookup!$A$2:$C$107,3,FALSE)</f>
        <v>QE1</v>
      </c>
      <c r="D9" t="s">
        <v>87</v>
      </c>
      <c r="E9" t="s">
        <v>88</v>
      </c>
      <c r="F9">
        <v>1900</v>
      </c>
      <c r="I9" s="79" t="s">
        <v>321</v>
      </c>
      <c r="J9" s="79" t="s">
        <v>322</v>
      </c>
      <c r="K9" s="79">
        <v>4865</v>
      </c>
      <c r="L9" s="63">
        <v>5764.1552907561017</v>
      </c>
      <c r="M9" s="63">
        <f t="shared" si="0"/>
        <v>-899.15529075610175</v>
      </c>
    </row>
    <row r="10" spans="1:13" x14ac:dyDescent="0.25">
      <c r="A10" s="1" t="s">
        <v>103</v>
      </c>
      <c r="B10" s="1" t="s">
        <v>104</v>
      </c>
      <c r="C10" s="62" t="str">
        <f>VLOOKUP(A10,[6]Lookup!$A$2:$C$107,3,FALSE)</f>
        <v>QF7</v>
      </c>
      <c r="D10" t="s">
        <v>87</v>
      </c>
      <c r="E10" t="s">
        <v>88</v>
      </c>
      <c r="F10">
        <v>2280</v>
      </c>
      <c r="I10" s="79" t="s">
        <v>323</v>
      </c>
      <c r="J10" s="79" t="s">
        <v>324</v>
      </c>
      <c r="K10" s="79">
        <v>9580</v>
      </c>
      <c r="L10" s="63">
        <v>9972.4558855049054</v>
      </c>
      <c r="M10" s="63">
        <f t="shared" si="0"/>
        <v>-392.45588550490538</v>
      </c>
    </row>
    <row r="11" spans="1:13" x14ac:dyDescent="0.25">
      <c r="A11" s="1" t="s">
        <v>105</v>
      </c>
      <c r="B11" s="1" t="s">
        <v>106</v>
      </c>
      <c r="C11" s="62" t="s">
        <v>325</v>
      </c>
      <c r="D11" t="s">
        <v>87</v>
      </c>
      <c r="E11" t="s">
        <v>88</v>
      </c>
      <c r="F11">
        <v>1060</v>
      </c>
      <c r="I11" s="79" t="s">
        <v>326</v>
      </c>
      <c r="J11" s="79" t="s">
        <v>327</v>
      </c>
      <c r="K11" s="79">
        <v>51795</v>
      </c>
      <c r="L11" s="63">
        <v>53763.434581618785</v>
      </c>
      <c r="M11" s="63">
        <f t="shared" si="0"/>
        <v>-1968.4345816187852</v>
      </c>
    </row>
    <row r="12" spans="1:13" x14ac:dyDescent="0.25">
      <c r="A12" s="1" t="s">
        <v>107</v>
      </c>
      <c r="B12" s="1" t="s">
        <v>108</v>
      </c>
      <c r="C12" s="62" t="str">
        <f>VLOOKUP(A12,[6]Lookup!$A$2:$C$107,3,FALSE)</f>
        <v>QF7</v>
      </c>
      <c r="D12" t="s">
        <v>87</v>
      </c>
      <c r="E12" t="s">
        <v>88</v>
      </c>
      <c r="F12">
        <v>2875</v>
      </c>
      <c r="I12" s="79" t="s">
        <v>328</v>
      </c>
      <c r="J12" s="79" t="s">
        <v>329</v>
      </c>
      <c r="K12" s="79">
        <v>12140</v>
      </c>
      <c r="L12" s="63">
        <v>12881.779015397617</v>
      </c>
      <c r="M12" s="63">
        <f t="shared" si="0"/>
        <v>-741.7790153976166</v>
      </c>
    </row>
    <row r="13" spans="1:13" x14ac:dyDescent="0.25">
      <c r="A13" s="1" t="s">
        <v>109</v>
      </c>
      <c r="B13" s="1" t="s">
        <v>110</v>
      </c>
      <c r="C13" s="62" t="str">
        <f>VLOOKUP(A13,[6]Lookup!$A$2:$C$107,3,FALSE)</f>
        <v>QF7</v>
      </c>
      <c r="D13" t="s">
        <v>87</v>
      </c>
      <c r="E13" t="s">
        <v>88</v>
      </c>
      <c r="F13">
        <v>4190</v>
      </c>
      <c r="I13" s="79" t="s">
        <v>330</v>
      </c>
      <c r="J13" s="79" t="s">
        <v>331</v>
      </c>
      <c r="K13" s="79">
        <v>6210</v>
      </c>
      <c r="L13" s="63">
        <v>7768.2977132441047</v>
      </c>
      <c r="M13" s="63">
        <f t="shared" si="0"/>
        <v>-1558.2977132441047</v>
      </c>
    </row>
    <row r="14" spans="1:13" x14ac:dyDescent="0.25">
      <c r="A14" s="1" t="s">
        <v>111</v>
      </c>
      <c r="B14" s="1" t="s">
        <v>112</v>
      </c>
      <c r="C14" s="62" t="str">
        <f>VLOOKUP(A14,[6]Lookup!$A$2:$C$107,3,FALSE)</f>
        <v>QF7</v>
      </c>
      <c r="D14" t="s">
        <v>87</v>
      </c>
      <c r="E14" t="s">
        <v>88</v>
      </c>
      <c r="F14">
        <v>4205</v>
      </c>
      <c r="I14" s="79" t="s">
        <v>332</v>
      </c>
      <c r="J14" s="79" t="s">
        <v>333</v>
      </c>
      <c r="K14" s="79">
        <v>21885</v>
      </c>
      <c r="L14" s="63">
        <v>25611.405594541604</v>
      </c>
      <c r="M14" s="63">
        <f t="shared" si="0"/>
        <v>-3726.4055945416039</v>
      </c>
    </row>
    <row r="15" spans="1:13" x14ac:dyDescent="0.25">
      <c r="A15" s="1" t="s">
        <v>113</v>
      </c>
      <c r="B15" s="1" t="s">
        <v>114</v>
      </c>
      <c r="C15" s="62" t="str">
        <f>VLOOKUP(A15,[6]Lookup!$A$2:$C$107,3,FALSE)</f>
        <v>QH8</v>
      </c>
      <c r="D15" t="s">
        <v>87</v>
      </c>
      <c r="E15" t="s">
        <v>88</v>
      </c>
      <c r="F15">
        <v>2165</v>
      </c>
      <c r="I15" s="79" t="s">
        <v>334</v>
      </c>
      <c r="J15" s="79" t="s">
        <v>335</v>
      </c>
      <c r="K15" s="79">
        <v>8320</v>
      </c>
      <c r="L15" s="63">
        <v>8754.2793416549339</v>
      </c>
      <c r="M15" s="63">
        <f t="shared" si="0"/>
        <v>-434.27934165493389</v>
      </c>
    </row>
    <row r="16" spans="1:13" x14ac:dyDescent="0.25">
      <c r="A16" s="1" t="s">
        <v>115</v>
      </c>
      <c r="B16" s="1" t="s">
        <v>116</v>
      </c>
      <c r="C16" s="62" t="str">
        <f>VLOOKUP(A16,[6]Lookup!$A$2:$C$107,3,FALSE)</f>
        <v>QH8</v>
      </c>
      <c r="D16" t="s">
        <v>87</v>
      </c>
      <c r="E16" t="s">
        <v>88</v>
      </c>
      <c r="F16">
        <v>1255</v>
      </c>
      <c r="I16" s="79" t="s">
        <v>336</v>
      </c>
      <c r="J16" s="79" t="s">
        <v>337</v>
      </c>
      <c r="K16" s="79">
        <v>7105</v>
      </c>
      <c r="L16" s="63">
        <v>6919.2552901102026</v>
      </c>
      <c r="M16" s="63">
        <f t="shared" si="0"/>
        <v>185.74470988979738</v>
      </c>
    </row>
    <row r="17" spans="1:13" x14ac:dyDescent="0.25">
      <c r="A17" s="1" t="s">
        <v>117</v>
      </c>
      <c r="B17" s="1" t="s">
        <v>118</v>
      </c>
      <c r="C17" s="62" t="str">
        <f>VLOOKUP(A17,[6]Lookup!$A$2:$C$107,3,FALSE)</f>
        <v>QH8</v>
      </c>
      <c r="D17" t="s">
        <v>87</v>
      </c>
      <c r="E17" t="s">
        <v>88</v>
      </c>
      <c r="F17">
        <v>3535</v>
      </c>
      <c r="I17" s="79" t="s">
        <v>338</v>
      </c>
      <c r="J17" s="79" t="s">
        <v>339</v>
      </c>
      <c r="K17" s="79">
        <v>41610</v>
      </c>
      <c r="L17" s="63">
        <v>41454.298273565568</v>
      </c>
      <c r="M17" s="63">
        <f t="shared" si="0"/>
        <v>155.7017264344322</v>
      </c>
    </row>
    <row r="18" spans="1:13" x14ac:dyDescent="0.25">
      <c r="A18" s="1" t="s">
        <v>119</v>
      </c>
      <c r="B18" s="1" t="s">
        <v>120</v>
      </c>
      <c r="C18" s="62" t="str">
        <f>VLOOKUP(A18,[6]Lookup!$A$2:$C$107,3,FALSE)</f>
        <v>QH8</v>
      </c>
      <c r="D18" t="s">
        <v>87</v>
      </c>
      <c r="E18" t="s">
        <v>88</v>
      </c>
      <c r="F18">
        <v>1800</v>
      </c>
      <c r="I18" s="79" t="s">
        <v>340</v>
      </c>
      <c r="J18" s="79" t="s">
        <v>341</v>
      </c>
      <c r="K18" s="79">
        <v>20600</v>
      </c>
      <c r="L18" s="63">
        <v>20713.18578985539</v>
      </c>
      <c r="M18" s="63">
        <f t="shared" si="0"/>
        <v>-113.18578985538988</v>
      </c>
    </row>
    <row r="19" spans="1:13" x14ac:dyDescent="0.25">
      <c r="A19" s="1" t="s">
        <v>121</v>
      </c>
      <c r="B19" s="1" t="s">
        <v>122</v>
      </c>
      <c r="C19" s="62" t="str">
        <f>VLOOKUP(A19,[6]Lookup!$A$2:$C$107,3,FALSE)</f>
        <v>QH8</v>
      </c>
      <c r="D19" t="s">
        <v>87</v>
      </c>
      <c r="E19" t="s">
        <v>88</v>
      </c>
      <c r="F19">
        <v>1630</v>
      </c>
      <c r="I19" s="79" t="s">
        <v>342</v>
      </c>
      <c r="J19" s="79" t="s">
        <v>343</v>
      </c>
      <c r="K19" s="79">
        <v>23320</v>
      </c>
      <c r="L19" s="63">
        <v>21845.937056064104</v>
      </c>
      <c r="M19" s="63">
        <f t="shared" si="0"/>
        <v>1474.0629439358963</v>
      </c>
    </row>
    <row r="20" spans="1:13" x14ac:dyDescent="0.25">
      <c r="A20" s="1" t="s">
        <v>123</v>
      </c>
      <c r="B20" s="1" t="s">
        <v>124</v>
      </c>
      <c r="C20" s="62" t="str">
        <f>VLOOKUP(A20,[6]Lookup!$A$2:$C$107,3,FALSE)</f>
        <v>QHL</v>
      </c>
      <c r="D20" t="s">
        <v>87</v>
      </c>
      <c r="E20" t="s">
        <v>88</v>
      </c>
      <c r="F20">
        <v>14310</v>
      </c>
      <c r="I20" s="79" t="s">
        <v>344</v>
      </c>
      <c r="J20" s="79" t="s">
        <v>345</v>
      </c>
      <c r="K20" s="79">
        <v>7775</v>
      </c>
      <c r="L20" s="63">
        <v>9067.7561468898275</v>
      </c>
      <c r="M20" s="63">
        <f t="shared" si="0"/>
        <v>-1292.7561468898275</v>
      </c>
    </row>
    <row r="21" spans="1:13" x14ac:dyDescent="0.25">
      <c r="A21" s="1" t="s">
        <v>125</v>
      </c>
      <c r="B21" s="1" t="s">
        <v>126</v>
      </c>
      <c r="C21" s="62" t="str">
        <f>VLOOKUP(A21,[6]Lookup!$A$2:$C$107,3,FALSE)</f>
        <v>QHM</v>
      </c>
      <c r="D21" t="s">
        <v>87</v>
      </c>
      <c r="E21" t="s">
        <v>88</v>
      </c>
      <c r="F21">
        <v>6365</v>
      </c>
      <c r="I21" s="79" t="s">
        <v>346</v>
      </c>
      <c r="J21" s="79" t="s">
        <v>347</v>
      </c>
      <c r="K21" s="79">
        <v>14620</v>
      </c>
      <c r="L21" s="63">
        <v>15088.11500327666</v>
      </c>
      <c r="M21" s="63">
        <f t="shared" si="0"/>
        <v>-468.11500327665999</v>
      </c>
    </row>
    <row r="22" spans="1:13" x14ac:dyDescent="0.25">
      <c r="A22" s="1" t="s">
        <v>127</v>
      </c>
      <c r="B22" s="1" t="s">
        <v>128</v>
      </c>
      <c r="C22" s="62" t="str">
        <f>VLOOKUP(A22,[6]Lookup!$A$2:$C$107,3,FALSE)</f>
        <v>QHM</v>
      </c>
      <c r="D22" t="s">
        <v>87</v>
      </c>
      <c r="E22" t="s">
        <v>88</v>
      </c>
      <c r="F22">
        <v>3555</v>
      </c>
      <c r="I22" s="79" t="s">
        <v>348</v>
      </c>
      <c r="J22" s="79" t="s">
        <v>349</v>
      </c>
      <c r="K22" s="79">
        <v>18310</v>
      </c>
      <c r="L22" s="63">
        <v>19446.617984932614</v>
      </c>
      <c r="M22" s="63">
        <f t="shared" si="0"/>
        <v>-1136.6179849326145</v>
      </c>
    </row>
    <row r="23" spans="1:13" x14ac:dyDescent="0.25">
      <c r="A23" s="1" t="s">
        <v>129</v>
      </c>
      <c r="B23" s="1" t="s">
        <v>130</v>
      </c>
      <c r="C23" s="62" t="str">
        <f>VLOOKUP(A23,[6]Lookup!$A$2:$C$107,3,FALSE)</f>
        <v>QHM</v>
      </c>
      <c r="D23" t="s">
        <v>87</v>
      </c>
      <c r="E23" t="s">
        <v>88</v>
      </c>
      <c r="F23">
        <v>2935</v>
      </c>
      <c r="I23" s="79" t="s">
        <v>350</v>
      </c>
      <c r="J23" s="79" t="s">
        <v>351</v>
      </c>
      <c r="K23" s="79">
        <v>12335</v>
      </c>
      <c r="L23" s="63">
        <v>10355.410689120676</v>
      </c>
      <c r="M23" s="63">
        <f t="shared" si="0"/>
        <v>1979.5893108793243</v>
      </c>
    </row>
    <row r="24" spans="1:13" x14ac:dyDescent="0.25">
      <c r="A24" s="1" t="s">
        <v>131</v>
      </c>
      <c r="B24" s="1" t="s">
        <v>132</v>
      </c>
      <c r="C24" s="62" t="str">
        <f>VLOOKUP(A24,[6]Lookup!$A$2:$C$107,3,FALSE)</f>
        <v>QHM</v>
      </c>
      <c r="D24" t="s">
        <v>87</v>
      </c>
      <c r="E24" t="s">
        <v>88</v>
      </c>
      <c r="F24">
        <v>4730</v>
      </c>
      <c r="I24" s="79" t="s">
        <v>352</v>
      </c>
      <c r="J24" s="79" t="s">
        <v>353</v>
      </c>
      <c r="K24" s="79">
        <v>28005</v>
      </c>
      <c r="L24" s="63">
        <v>27373.765137399474</v>
      </c>
      <c r="M24" s="63">
        <f t="shared" si="0"/>
        <v>631.23486260052596</v>
      </c>
    </row>
    <row r="25" spans="1:13" x14ac:dyDescent="0.25">
      <c r="A25" s="1" t="s">
        <v>133</v>
      </c>
      <c r="B25" s="1" t="s">
        <v>134</v>
      </c>
      <c r="C25" s="62" t="str">
        <f>VLOOKUP(A25,[6]Lookup!$A$2:$C$107,3,FALSE)</f>
        <v>QHM</v>
      </c>
      <c r="D25" t="s">
        <v>87</v>
      </c>
      <c r="E25" t="s">
        <v>88</v>
      </c>
      <c r="F25">
        <v>3850</v>
      </c>
      <c r="I25" s="79" t="s">
        <v>354</v>
      </c>
      <c r="J25" s="79" t="s">
        <v>355</v>
      </c>
      <c r="K25" s="79">
        <v>11605</v>
      </c>
      <c r="L25" s="63">
        <v>9530.7909379643061</v>
      </c>
      <c r="M25" s="63">
        <f t="shared" si="0"/>
        <v>2074.2090620356939</v>
      </c>
    </row>
    <row r="26" spans="1:13" x14ac:dyDescent="0.25">
      <c r="A26" s="1" t="s">
        <v>135</v>
      </c>
      <c r="B26" s="1" t="s">
        <v>136</v>
      </c>
      <c r="C26" s="62" t="str">
        <f>VLOOKUP(A26,[6]Lookup!$A$2:$C$107,3,FALSE)</f>
        <v>QHM</v>
      </c>
      <c r="D26" t="s">
        <v>87</v>
      </c>
      <c r="E26" t="s">
        <v>88</v>
      </c>
      <c r="F26">
        <v>5045</v>
      </c>
      <c r="I26" s="79" t="s">
        <v>356</v>
      </c>
      <c r="J26" s="79" t="s">
        <v>357</v>
      </c>
      <c r="K26" s="79">
        <v>6955</v>
      </c>
      <c r="L26" s="63">
        <v>8981.4004118917182</v>
      </c>
      <c r="M26" s="63">
        <f t="shared" si="0"/>
        <v>-2026.4004118917182</v>
      </c>
    </row>
    <row r="27" spans="1:13" x14ac:dyDescent="0.25">
      <c r="A27" s="1" t="s">
        <v>137</v>
      </c>
      <c r="B27" s="1" t="s">
        <v>138</v>
      </c>
      <c r="C27" s="62" t="str">
        <f>VLOOKUP(A27,[6]Lookup!$A$2:$C$107,3,FALSE)</f>
        <v>QJ2</v>
      </c>
      <c r="D27" t="s">
        <v>87</v>
      </c>
      <c r="E27" t="s">
        <v>88</v>
      </c>
      <c r="F27">
        <v>12335</v>
      </c>
      <c r="I27" s="79" t="s">
        <v>358</v>
      </c>
      <c r="J27" s="79" t="s">
        <v>359</v>
      </c>
      <c r="K27" s="79">
        <v>10385</v>
      </c>
      <c r="L27" s="63">
        <v>13152.393632101746</v>
      </c>
      <c r="M27" s="63">
        <f t="shared" si="0"/>
        <v>-2767.3936321017463</v>
      </c>
    </row>
    <row r="28" spans="1:13" x14ac:dyDescent="0.25">
      <c r="A28" s="1" t="s">
        <v>139</v>
      </c>
      <c r="B28" s="1" t="s">
        <v>140</v>
      </c>
      <c r="C28" s="62" t="str">
        <f>VLOOKUP(A28,[6]Lookup!$A$2:$C$107,3,FALSE)</f>
        <v>QJG</v>
      </c>
      <c r="D28" t="s">
        <v>87</v>
      </c>
      <c r="E28" t="s">
        <v>88</v>
      </c>
      <c r="F28">
        <v>5780</v>
      </c>
      <c r="I28" s="79" t="s">
        <v>360</v>
      </c>
      <c r="J28" s="79" t="s">
        <v>361</v>
      </c>
      <c r="K28" s="79">
        <v>11025</v>
      </c>
      <c r="L28" s="63">
        <v>10481.319461650182</v>
      </c>
      <c r="M28" s="63">
        <f t="shared" si="0"/>
        <v>543.68053834981765</v>
      </c>
    </row>
    <row r="29" spans="1:13" x14ac:dyDescent="0.25">
      <c r="A29" s="1" t="s">
        <v>141</v>
      </c>
      <c r="B29" s="1" t="s">
        <v>142</v>
      </c>
      <c r="C29" s="62" t="str">
        <f>VLOOKUP(A29,[6]Lookup!$A$2:$C$107,3,FALSE)</f>
        <v>QJG</v>
      </c>
      <c r="D29" t="s">
        <v>87</v>
      </c>
      <c r="E29" t="s">
        <v>88</v>
      </c>
      <c r="F29">
        <v>3915</v>
      </c>
      <c r="I29" s="79" t="s">
        <v>362</v>
      </c>
      <c r="J29" s="79" t="s">
        <v>363</v>
      </c>
      <c r="K29" s="79">
        <v>15885</v>
      </c>
      <c r="L29" s="63">
        <v>21366.805044762557</v>
      </c>
      <c r="M29" s="63">
        <f t="shared" si="0"/>
        <v>-5481.8050447625574</v>
      </c>
    </row>
    <row r="30" spans="1:13" x14ac:dyDescent="0.25">
      <c r="A30" s="1" t="s">
        <v>143</v>
      </c>
      <c r="B30" s="1" t="s">
        <v>144</v>
      </c>
      <c r="C30" s="62" t="str">
        <f>VLOOKUP(A30,[6]Lookup!$A$2:$C$107,3,FALSE)</f>
        <v>QJG</v>
      </c>
      <c r="D30" t="s">
        <v>87</v>
      </c>
      <c r="E30" t="s">
        <v>88</v>
      </c>
      <c r="F30">
        <v>2965</v>
      </c>
      <c r="I30" s="79" t="s">
        <v>364</v>
      </c>
      <c r="J30" s="79" t="s">
        <v>365</v>
      </c>
      <c r="K30" s="79">
        <v>17160</v>
      </c>
      <c r="L30" s="63">
        <v>20736.947734737496</v>
      </c>
      <c r="M30" s="63">
        <f t="shared" si="0"/>
        <v>-3576.9477347374959</v>
      </c>
    </row>
    <row r="31" spans="1:13" x14ac:dyDescent="0.25">
      <c r="A31" s="1" t="s">
        <v>145</v>
      </c>
      <c r="B31" s="1" t="s">
        <v>146</v>
      </c>
      <c r="C31" s="62" t="str">
        <f>VLOOKUP(A31,[6]Lookup!$A$2:$C$107,3,FALSE)</f>
        <v>QJK</v>
      </c>
      <c r="D31" t="s">
        <v>87</v>
      </c>
      <c r="E31" t="s">
        <v>88</v>
      </c>
      <c r="F31">
        <v>12140</v>
      </c>
      <c r="I31" s="79" t="s">
        <v>366</v>
      </c>
      <c r="J31" s="79" t="s">
        <v>367</v>
      </c>
      <c r="K31" s="79">
        <v>7395</v>
      </c>
      <c r="L31" s="63">
        <v>6374.2580572059669</v>
      </c>
      <c r="M31" s="63">
        <f t="shared" si="0"/>
        <v>1020.7419427940331</v>
      </c>
    </row>
    <row r="32" spans="1:13" x14ac:dyDescent="0.25">
      <c r="A32" s="1" t="s">
        <v>147</v>
      </c>
      <c r="B32" s="1" t="s">
        <v>148</v>
      </c>
      <c r="C32" s="62" t="str">
        <f>VLOOKUP(A32,[6]Lookup!$A$2:$C$107,3,FALSE)</f>
        <v>QK1</v>
      </c>
      <c r="D32" t="s">
        <v>87</v>
      </c>
      <c r="E32" t="s">
        <v>88</v>
      </c>
      <c r="F32">
        <v>3325</v>
      </c>
      <c r="I32" s="79" t="s">
        <v>368</v>
      </c>
      <c r="J32" s="79" t="s">
        <v>369</v>
      </c>
      <c r="K32" s="79">
        <v>16200</v>
      </c>
      <c r="L32" s="63">
        <v>11428.935595045252</v>
      </c>
      <c r="M32" s="63">
        <f t="shared" si="0"/>
        <v>4771.0644049547482</v>
      </c>
    </row>
    <row r="33" spans="1:13" x14ac:dyDescent="0.25">
      <c r="A33" s="1" t="s">
        <v>149</v>
      </c>
      <c r="B33" s="1" t="s">
        <v>150</v>
      </c>
      <c r="C33" s="62" t="str">
        <f>VLOOKUP(A33,[6]Lookup!$A$2:$C$107,3,FALSE)</f>
        <v>QK1</v>
      </c>
      <c r="D33" t="s">
        <v>87</v>
      </c>
      <c r="E33" t="s">
        <v>88</v>
      </c>
      <c r="F33">
        <v>4270</v>
      </c>
      <c r="I33" s="79" t="s">
        <v>370</v>
      </c>
      <c r="J33" s="79" t="s">
        <v>371</v>
      </c>
      <c r="K33" s="79">
        <v>18775</v>
      </c>
      <c r="L33" s="63">
        <v>23070.540208652921</v>
      </c>
      <c r="M33" s="63">
        <f t="shared" si="0"/>
        <v>-4295.5402086529211</v>
      </c>
    </row>
    <row r="34" spans="1:13" x14ac:dyDescent="0.25">
      <c r="A34" s="1" t="s">
        <v>151</v>
      </c>
      <c r="B34" s="1" t="s">
        <v>152</v>
      </c>
      <c r="C34" s="62" t="str">
        <f>VLOOKUP(A34,[6]Lookup!$A$2:$C$107,3,FALSE)</f>
        <v>QK1</v>
      </c>
      <c r="D34" t="s">
        <v>87</v>
      </c>
      <c r="E34" t="s">
        <v>88</v>
      </c>
      <c r="F34">
        <v>4010</v>
      </c>
      <c r="I34" s="79" t="s">
        <v>372</v>
      </c>
      <c r="J34" s="79" t="s">
        <v>373</v>
      </c>
      <c r="K34" s="79">
        <v>4925</v>
      </c>
      <c r="L34" s="63">
        <v>6923.8427117582178</v>
      </c>
      <c r="M34" s="63">
        <f t="shared" si="0"/>
        <v>-1998.8427117582178</v>
      </c>
    </row>
    <row r="35" spans="1:13" x14ac:dyDescent="0.25">
      <c r="A35" s="1" t="s">
        <v>153</v>
      </c>
      <c r="B35" s="1" t="s">
        <v>154</v>
      </c>
      <c r="C35" s="62" t="str">
        <f>VLOOKUP(A35,[6]Lookup!$A$2:$C$107,3,FALSE)</f>
        <v>QM7</v>
      </c>
      <c r="D35" t="s">
        <v>87</v>
      </c>
      <c r="E35" t="s">
        <v>88</v>
      </c>
      <c r="F35">
        <v>4585</v>
      </c>
      <c r="I35" s="79" t="s">
        <v>374</v>
      </c>
      <c r="J35" s="79" t="s">
        <v>375</v>
      </c>
      <c r="K35" s="79">
        <v>4140</v>
      </c>
      <c r="L35" s="63">
        <v>6270.2350678432194</v>
      </c>
      <c r="M35" s="63">
        <f t="shared" si="0"/>
        <v>-2130.2350678432194</v>
      </c>
    </row>
    <row r="36" spans="1:13" x14ac:dyDescent="0.25">
      <c r="A36" s="1" t="s">
        <v>155</v>
      </c>
      <c r="B36" s="1" t="s">
        <v>156</v>
      </c>
      <c r="C36" s="62" t="str">
        <f>VLOOKUP(A36,[6]Lookup!$A$2:$C$107,3,FALSE)</f>
        <v>QM7</v>
      </c>
      <c r="D36" t="s">
        <v>87</v>
      </c>
      <c r="E36" t="s">
        <v>88</v>
      </c>
      <c r="F36">
        <v>7595</v>
      </c>
      <c r="I36" s="79" t="s">
        <v>376</v>
      </c>
      <c r="J36" s="79" t="s">
        <v>377</v>
      </c>
      <c r="K36" s="79">
        <v>16660</v>
      </c>
      <c r="L36" s="63">
        <v>19467.753202735854</v>
      </c>
      <c r="M36" s="63">
        <f t="shared" si="0"/>
        <v>-2807.7532027358538</v>
      </c>
    </row>
    <row r="37" spans="1:13" x14ac:dyDescent="0.25">
      <c r="A37" s="1" t="s">
        <v>157</v>
      </c>
      <c r="B37" s="1" t="s">
        <v>158</v>
      </c>
      <c r="C37" s="62" t="str">
        <f>VLOOKUP(A37,[6]Lookup!$A$2:$C$107,3,FALSE)</f>
        <v>QM7</v>
      </c>
      <c r="D37" t="s">
        <v>87</v>
      </c>
      <c r="E37" t="s">
        <v>88</v>
      </c>
      <c r="F37">
        <v>2440</v>
      </c>
      <c r="I37" s="79" t="s">
        <v>325</v>
      </c>
      <c r="J37" s="79" t="s">
        <v>378</v>
      </c>
      <c r="K37" s="79">
        <v>14610</v>
      </c>
      <c r="L37" s="63">
        <v>17624.487907628423</v>
      </c>
      <c r="M37" s="63">
        <f t="shared" si="0"/>
        <v>-3014.4879076284233</v>
      </c>
    </row>
    <row r="38" spans="1:13" x14ac:dyDescent="0.25">
      <c r="A38" s="1" t="s">
        <v>159</v>
      </c>
      <c r="B38" s="1" t="s">
        <v>160</v>
      </c>
      <c r="C38" s="62" t="str">
        <f>VLOOKUP(A38,[6]Lookup!$A$2:$C$107,3,FALSE)</f>
        <v>QNC</v>
      </c>
      <c r="D38" t="s">
        <v>87</v>
      </c>
      <c r="E38" t="s">
        <v>88</v>
      </c>
      <c r="F38">
        <v>1635</v>
      </c>
      <c r="I38" s="79" t="s">
        <v>379</v>
      </c>
      <c r="J38" s="79" t="s">
        <v>380</v>
      </c>
      <c r="K38" s="79">
        <v>14610</v>
      </c>
      <c r="L38" s="63">
        <v>14176.342848772569</v>
      </c>
      <c r="M38" s="63">
        <f t="shared" si="0"/>
        <v>433.65715122743131</v>
      </c>
    </row>
    <row r="39" spans="1:13" x14ac:dyDescent="0.25">
      <c r="A39" s="1" t="s">
        <v>161</v>
      </c>
      <c r="B39" s="1" t="s">
        <v>162</v>
      </c>
      <c r="C39" s="62" t="str">
        <f>VLOOKUP(A39,[6]Lookup!$A$2:$C$107,3,FALSE)</f>
        <v>QNC</v>
      </c>
      <c r="D39" t="s">
        <v>87</v>
      </c>
      <c r="E39" t="s">
        <v>88</v>
      </c>
      <c r="F39">
        <v>1410</v>
      </c>
      <c r="I39" s="79" t="s">
        <v>381</v>
      </c>
      <c r="J39" s="79" t="s">
        <v>382</v>
      </c>
      <c r="K39" s="79">
        <v>12660</v>
      </c>
      <c r="L39" s="63">
        <v>11858.256816544621</v>
      </c>
      <c r="M39" s="63">
        <f t="shared" si="0"/>
        <v>801.74318345537904</v>
      </c>
    </row>
    <row r="40" spans="1:13" x14ac:dyDescent="0.25">
      <c r="A40" s="1" t="s">
        <v>163</v>
      </c>
      <c r="B40" s="1" t="s">
        <v>164</v>
      </c>
      <c r="C40" s="62" t="str">
        <f>VLOOKUP(A40,[6]Lookup!$A$2:$C$107,3,FALSE)</f>
        <v>QNC</v>
      </c>
      <c r="D40" t="s">
        <v>87</v>
      </c>
      <c r="E40" t="s">
        <v>88</v>
      </c>
      <c r="F40">
        <v>2975</v>
      </c>
      <c r="I40" s="79" t="s">
        <v>383</v>
      </c>
      <c r="J40" s="79" t="s">
        <v>384</v>
      </c>
      <c r="K40" s="79">
        <v>13885</v>
      </c>
      <c r="L40" s="63">
        <v>10147.500804544179</v>
      </c>
      <c r="M40" s="63">
        <f t="shared" si="0"/>
        <v>3737.4991954558209</v>
      </c>
    </row>
    <row r="41" spans="1:13" x14ac:dyDescent="0.25">
      <c r="A41" s="1" t="s">
        <v>165</v>
      </c>
      <c r="B41" s="1" t="s">
        <v>166</v>
      </c>
      <c r="C41" s="62" t="str">
        <f>VLOOKUP(A41,[6]Lookup!$A$2:$C$107,3,FALSE)</f>
        <v>QNC</v>
      </c>
      <c r="D41" t="s">
        <v>87</v>
      </c>
      <c r="E41" t="s">
        <v>88</v>
      </c>
      <c r="F41">
        <v>2445</v>
      </c>
      <c r="I41" s="79" t="s">
        <v>385</v>
      </c>
      <c r="J41" s="79" t="s">
        <v>386</v>
      </c>
      <c r="K41" s="79">
        <v>18195</v>
      </c>
      <c r="L41" s="63">
        <v>17110.271584196787</v>
      </c>
      <c r="M41" s="63">
        <f t="shared" si="0"/>
        <v>1084.7284158032126</v>
      </c>
    </row>
    <row r="42" spans="1:13" x14ac:dyDescent="0.25">
      <c r="A42" s="1" t="s">
        <v>167</v>
      </c>
      <c r="B42" s="1" t="s">
        <v>168</v>
      </c>
      <c r="C42" s="62" t="str">
        <f>VLOOKUP(A42,[6]Lookup!$A$2:$C$107,3,FALSE)</f>
        <v>QNC</v>
      </c>
      <c r="D42" t="s">
        <v>87</v>
      </c>
      <c r="E42" t="s">
        <v>88</v>
      </c>
      <c r="F42">
        <v>1660</v>
      </c>
      <c r="I42" s="79" t="s">
        <v>387</v>
      </c>
      <c r="J42" s="79" t="s">
        <v>388</v>
      </c>
      <c r="K42" s="79">
        <v>15950</v>
      </c>
      <c r="L42" s="63">
        <v>17234.491578598259</v>
      </c>
      <c r="M42" s="63">
        <f t="shared" si="0"/>
        <v>-1284.4915785982594</v>
      </c>
    </row>
    <row r="43" spans="1:13" x14ac:dyDescent="0.25">
      <c r="A43" s="1" t="s">
        <v>169</v>
      </c>
      <c r="B43" s="1" t="s">
        <v>170</v>
      </c>
      <c r="C43" s="62" t="str">
        <f>VLOOKUP(A43,[6]Lookup!$A$2:$C$107,3,FALSE)</f>
        <v>QNC</v>
      </c>
      <c r="D43" t="s">
        <v>87</v>
      </c>
      <c r="E43" t="s">
        <v>88</v>
      </c>
      <c r="F43">
        <v>4485</v>
      </c>
      <c r="I43" s="79" t="s">
        <v>389</v>
      </c>
      <c r="J43" s="79" t="s">
        <v>390</v>
      </c>
      <c r="K43" s="79">
        <v>33735</v>
      </c>
      <c r="L43" s="63">
        <v>26750.928904166722</v>
      </c>
      <c r="M43" s="63">
        <f t="shared" si="0"/>
        <v>6984.0710958332784</v>
      </c>
    </row>
    <row r="44" spans="1:13" x14ac:dyDescent="0.25">
      <c r="A44" s="1" t="s">
        <v>171</v>
      </c>
      <c r="B44" s="1" t="s">
        <v>172</v>
      </c>
      <c r="C44" s="62" t="str">
        <f>VLOOKUP(A44,[6]Lookup!$A$2:$C$107,3,FALSE)</f>
        <v>QNX</v>
      </c>
      <c r="D44" t="s">
        <v>87</v>
      </c>
      <c r="E44" t="s">
        <v>88</v>
      </c>
      <c r="F44">
        <v>2700</v>
      </c>
      <c r="I44" s="79"/>
      <c r="J44" s="79"/>
      <c r="K44" s="83">
        <v>674485</v>
      </c>
      <c r="L44" s="63">
        <v>691784</v>
      </c>
      <c r="M44" s="63">
        <f>K44-L44</f>
        <v>-17299</v>
      </c>
    </row>
    <row r="45" spans="1:13" x14ac:dyDescent="0.25">
      <c r="A45" s="1" t="s">
        <v>173</v>
      </c>
      <c r="B45" s="1" t="s">
        <v>174</v>
      </c>
      <c r="C45" s="62" t="str">
        <f>VLOOKUP(A45,[6]Lookup!$A$2:$C$107,3,FALSE)</f>
        <v>QOP</v>
      </c>
      <c r="D45" t="s">
        <v>87</v>
      </c>
      <c r="E45" t="s">
        <v>88</v>
      </c>
      <c r="F45">
        <v>4110</v>
      </c>
    </row>
    <row r="46" spans="1:13" x14ac:dyDescent="0.25">
      <c r="A46" s="1" t="s">
        <v>175</v>
      </c>
      <c r="B46" s="1" t="s">
        <v>176</v>
      </c>
      <c r="C46" s="62" t="str">
        <f>VLOOKUP(A46,[6]Lookup!$A$2:$C$107,3,FALSE)</f>
        <v>QOP</v>
      </c>
      <c r="D46" t="s">
        <v>87</v>
      </c>
      <c r="E46" t="s">
        <v>88</v>
      </c>
      <c r="F46">
        <v>2515</v>
      </c>
    </row>
    <row r="47" spans="1:13" x14ac:dyDescent="0.25">
      <c r="A47" s="1" t="s">
        <v>177</v>
      </c>
      <c r="B47" s="1" t="s">
        <v>178</v>
      </c>
      <c r="C47" s="62" t="str">
        <f>VLOOKUP(A47,[6]Lookup!$A$2:$C$107,3,FALSE)</f>
        <v>QOP</v>
      </c>
      <c r="D47" t="s">
        <v>87</v>
      </c>
      <c r="E47" t="s">
        <v>88</v>
      </c>
      <c r="F47">
        <v>4655</v>
      </c>
    </row>
    <row r="48" spans="1:13" x14ac:dyDescent="0.25">
      <c r="A48" s="1" t="s">
        <v>179</v>
      </c>
      <c r="B48" s="1" t="s">
        <v>180</v>
      </c>
      <c r="C48" s="62" t="str">
        <f>VLOOKUP(A48,[6]Lookup!$A$2:$C$107,3,FALSE)</f>
        <v>QOP</v>
      </c>
      <c r="D48" t="s">
        <v>87</v>
      </c>
      <c r="E48" t="s">
        <v>88</v>
      </c>
      <c r="F48">
        <v>10315</v>
      </c>
    </row>
    <row r="49" spans="1:6" x14ac:dyDescent="0.25">
      <c r="A49" s="1" t="s">
        <v>181</v>
      </c>
      <c r="B49" s="1" t="s">
        <v>182</v>
      </c>
      <c r="C49" s="62" t="str">
        <f>VLOOKUP(A49,[6]Lookup!$A$2:$C$107,3,FALSE)</f>
        <v>QOP</v>
      </c>
      <c r="D49" t="s">
        <v>87</v>
      </c>
      <c r="E49" t="s">
        <v>88</v>
      </c>
      <c r="F49">
        <v>3110</v>
      </c>
    </row>
    <row r="50" spans="1:6" x14ac:dyDescent="0.25">
      <c r="A50" s="1" t="s">
        <v>183</v>
      </c>
      <c r="B50" s="1" t="s">
        <v>184</v>
      </c>
      <c r="C50" s="62" t="str">
        <f>VLOOKUP(A50,[6]Lookup!$A$2:$C$107,3,FALSE)</f>
        <v>QOP</v>
      </c>
      <c r="D50" t="s">
        <v>87</v>
      </c>
      <c r="E50" t="s">
        <v>88</v>
      </c>
      <c r="F50">
        <v>3750</v>
      </c>
    </row>
    <row r="51" spans="1:6" x14ac:dyDescent="0.25">
      <c r="A51" s="1" t="s">
        <v>185</v>
      </c>
      <c r="B51" s="1" t="s">
        <v>186</v>
      </c>
      <c r="C51" s="62" t="str">
        <f>VLOOKUP(A51,[6]Lookup!$A$2:$C$107,3,FALSE)</f>
        <v>QOP</v>
      </c>
      <c r="D51" t="s">
        <v>87</v>
      </c>
      <c r="E51" t="s">
        <v>88</v>
      </c>
      <c r="F51">
        <v>3110</v>
      </c>
    </row>
    <row r="52" spans="1:6" x14ac:dyDescent="0.25">
      <c r="A52" s="1" t="s">
        <v>187</v>
      </c>
      <c r="B52" s="1" t="s">
        <v>188</v>
      </c>
      <c r="C52" s="62" t="str">
        <f>VLOOKUP(A52,[6]Lookup!$A$2:$C$107,3,FALSE)</f>
        <v>QOP</v>
      </c>
      <c r="D52" t="s">
        <v>87</v>
      </c>
      <c r="E52" t="s">
        <v>88</v>
      </c>
      <c r="F52">
        <v>3735</v>
      </c>
    </row>
    <row r="53" spans="1:6" x14ac:dyDescent="0.25">
      <c r="A53" s="1" t="s">
        <v>189</v>
      </c>
      <c r="B53" s="1" t="s">
        <v>190</v>
      </c>
      <c r="C53" s="62" t="str">
        <f>VLOOKUP(A53,[6]Lookup!$A$2:$C$107,3,FALSE)</f>
        <v>QOP</v>
      </c>
      <c r="D53" t="s">
        <v>87</v>
      </c>
      <c r="E53" t="s">
        <v>88</v>
      </c>
      <c r="F53">
        <v>2865</v>
      </c>
    </row>
    <row r="54" spans="1:6" x14ac:dyDescent="0.25">
      <c r="A54" s="1" t="s">
        <v>191</v>
      </c>
      <c r="B54" s="1" t="s">
        <v>192</v>
      </c>
      <c r="C54" s="62" t="str">
        <f>VLOOKUP(A54,[6]Lookup!$A$2:$C$107,3,FALSE)</f>
        <v>QOP</v>
      </c>
      <c r="D54" t="s">
        <v>87</v>
      </c>
      <c r="E54" t="s">
        <v>88</v>
      </c>
      <c r="F54">
        <v>3445</v>
      </c>
    </row>
    <row r="55" spans="1:6" x14ac:dyDescent="0.25">
      <c r="A55" s="1" t="s">
        <v>193</v>
      </c>
      <c r="B55" s="1" t="s">
        <v>194</v>
      </c>
      <c r="C55" s="62" t="str">
        <f>VLOOKUP(A55,[6]Lookup!$A$2:$C$107,3,FALSE)</f>
        <v>QOQ</v>
      </c>
      <c r="D55" t="s">
        <v>87</v>
      </c>
      <c r="E55" t="s">
        <v>88</v>
      </c>
      <c r="F55">
        <v>2465</v>
      </c>
    </row>
    <row r="56" spans="1:6" x14ac:dyDescent="0.25">
      <c r="A56" s="1" t="s">
        <v>195</v>
      </c>
      <c r="B56" s="1" t="s">
        <v>196</v>
      </c>
      <c r="C56" s="62" t="str">
        <f>VLOOKUP(A56,[6]Lookup!$A$2:$C$107,3,FALSE)</f>
        <v>QOQ</v>
      </c>
      <c r="D56" t="s">
        <v>87</v>
      </c>
      <c r="E56" t="s">
        <v>88</v>
      </c>
      <c r="F56">
        <v>3210</v>
      </c>
    </row>
    <row r="57" spans="1:6" x14ac:dyDescent="0.25">
      <c r="A57" s="1" t="s">
        <v>197</v>
      </c>
      <c r="B57" s="1" t="s">
        <v>198</v>
      </c>
      <c r="C57" s="62" t="str">
        <f>VLOOKUP(A57,[6]Lookup!$A$2:$C$107,3,FALSE)</f>
        <v>QOQ</v>
      </c>
      <c r="D57" t="s">
        <v>87</v>
      </c>
      <c r="E57" t="s">
        <v>88</v>
      </c>
      <c r="F57">
        <v>1550</v>
      </c>
    </row>
    <row r="58" spans="1:6" x14ac:dyDescent="0.25">
      <c r="A58" s="1" t="s">
        <v>199</v>
      </c>
      <c r="B58" s="1" t="s">
        <v>200</v>
      </c>
      <c r="C58" s="62" t="str">
        <f>VLOOKUP(A58,[6]Lookup!$A$2:$C$107,3,FALSE)</f>
        <v>QOQ</v>
      </c>
      <c r="D58" t="s">
        <v>87</v>
      </c>
      <c r="E58" t="s">
        <v>88</v>
      </c>
      <c r="F58">
        <v>1785</v>
      </c>
    </row>
    <row r="59" spans="1:6" x14ac:dyDescent="0.25">
      <c r="A59" s="1" t="s">
        <v>201</v>
      </c>
      <c r="B59" s="1" t="s">
        <v>202</v>
      </c>
      <c r="C59" s="62" t="str">
        <f>VLOOKUP(A59,[6]Lookup!$A$2:$C$107,3,FALSE)</f>
        <v>QOQ</v>
      </c>
      <c r="D59" t="s">
        <v>87</v>
      </c>
      <c r="E59" t="s">
        <v>88</v>
      </c>
      <c r="F59">
        <v>4700</v>
      </c>
    </row>
    <row r="60" spans="1:6" x14ac:dyDescent="0.25">
      <c r="A60" s="1" t="s">
        <v>203</v>
      </c>
      <c r="B60" s="1" t="s">
        <v>204</v>
      </c>
      <c r="C60" s="62" t="str">
        <f>VLOOKUP(A60,[6]Lookup!$A$2:$C$107,3,FALSE)</f>
        <v>QR1</v>
      </c>
      <c r="D60" t="s">
        <v>87</v>
      </c>
      <c r="E60" t="s">
        <v>88</v>
      </c>
      <c r="F60">
        <v>7105</v>
      </c>
    </row>
    <row r="61" spans="1:6" x14ac:dyDescent="0.25">
      <c r="A61" s="1" t="s">
        <v>205</v>
      </c>
      <c r="B61" s="1" t="s">
        <v>206</v>
      </c>
      <c r="C61" s="62" t="str">
        <f>VLOOKUP(A61,[6]Lookup!$A$2:$C$107,3,FALSE)</f>
        <v>QRL</v>
      </c>
      <c r="D61" t="s">
        <v>87</v>
      </c>
      <c r="E61" t="s">
        <v>88</v>
      </c>
      <c r="F61">
        <v>2500</v>
      </c>
    </row>
    <row r="62" spans="1:6" x14ac:dyDescent="0.25">
      <c r="A62" s="1" t="s">
        <v>207</v>
      </c>
      <c r="B62" s="1" t="s">
        <v>208</v>
      </c>
      <c r="C62" s="62" t="str">
        <f>VLOOKUP(A62,[6]Lookup!$A$2:$C$107,3,FALSE)</f>
        <v>QSL</v>
      </c>
      <c r="D62" t="s">
        <v>87</v>
      </c>
      <c r="E62" t="s">
        <v>88</v>
      </c>
      <c r="F62">
        <v>4140</v>
      </c>
    </row>
    <row r="63" spans="1:6" x14ac:dyDescent="0.25">
      <c r="A63" s="1" t="s">
        <v>209</v>
      </c>
      <c r="B63" s="1" t="s">
        <v>210</v>
      </c>
      <c r="C63" s="62" t="str">
        <f>VLOOKUP(A63,[6]Lookup!$A$2:$C$107,3,FALSE)</f>
        <v>QT6</v>
      </c>
      <c r="D63" t="s">
        <v>87</v>
      </c>
      <c r="E63" t="s">
        <v>88</v>
      </c>
      <c r="F63">
        <v>4865</v>
      </c>
    </row>
    <row r="64" spans="1:6" x14ac:dyDescent="0.25">
      <c r="A64" s="1" t="s">
        <v>211</v>
      </c>
      <c r="B64" s="1" t="s">
        <v>212</v>
      </c>
      <c r="C64" s="62" t="str">
        <f>VLOOKUP(A64,[6]Lookup!$A$2:$C$107,3,FALSE)</f>
        <v>QU9</v>
      </c>
      <c r="D64" t="s">
        <v>87</v>
      </c>
      <c r="E64" t="s">
        <v>88</v>
      </c>
      <c r="F64">
        <v>7095</v>
      </c>
    </row>
    <row r="65" spans="1:6" x14ac:dyDescent="0.25">
      <c r="A65" s="1" t="s">
        <v>213</v>
      </c>
      <c r="B65" s="1" t="s">
        <v>214</v>
      </c>
      <c r="C65" s="62" t="str">
        <f>VLOOKUP(A65,[6]Lookup!$A$2:$C$107,3,FALSE)</f>
        <v>QU9</v>
      </c>
      <c r="D65" t="s">
        <v>87</v>
      </c>
      <c r="E65" t="s">
        <v>88</v>
      </c>
      <c r="F65">
        <v>7000</v>
      </c>
    </row>
    <row r="66" spans="1:6" x14ac:dyDescent="0.25">
      <c r="A66" s="1" t="s">
        <v>215</v>
      </c>
      <c r="B66" s="1" t="s">
        <v>216</v>
      </c>
      <c r="C66" s="62" t="str">
        <f>VLOOKUP(A66,[6]Lookup!$A$2:$C$107,3,FALSE)</f>
        <v>QU9</v>
      </c>
      <c r="D66" t="s">
        <v>87</v>
      </c>
      <c r="E66" t="s">
        <v>88</v>
      </c>
      <c r="F66">
        <v>7230</v>
      </c>
    </row>
    <row r="67" spans="1:6" x14ac:dyDescent="0.25">
      <c r="A67" s="1" t="s">
        <v>217</v>
      </c>
      <c r="B67" s="1" t="s">
        <v>218</v>
      </c>
      <c r="C67" s="62" t="str">
        <f>VLOOKUP(A67,[6]Lookup!$A$2:$C$107,3,FALSE)</f>
        <v>QUE</v>
      </c>
      <c r="D67" t="s">
        <v>87</v>
      </c>
      <c r="E67" t="s">
        <v>88</v>
      </c>
      <c r="F67">
        <v>10375</v>
      </c>
    </row>
    <row r="68" spans="1:6" x14ac:dyDescent="0.25">
      <c r="A68" s="1" t="s">
        <v>219</v>
      </c>
      <c r="B68" s="1" t="s">
        <v>220</v>
      </c>
      <c r="C68" s="62" t="str">
        <f>VLOOKUP(A68,[6]Lookup!$A$2:$C$107,3,FALSE)</f>
        <v>QUY</v>
      </c>
      <c r="D68" t="s">
        <v>87</v>
      </c>
      <c r="E68" t="s">
        <v>88</v>
      </c>
      <c r="F68">
        <v>7425</v>
      </c>
    </row>
    <row r="69" spans="1:6" x14ac:dyDescent="0.25">
      <c r="A69" s="1" t="s">
        <v>221</v>
      </c>
      <c r="B69" s="1" t="s">
        <v>222</v>
      </c>
      <c r="C69" s="62" t="str">
        <f>VLOOKUP(A69,[6]Lookup!$A$2:$C$107,3,FALSE)</f>
        <v>QVV</v>
      </c>
      <c r="D69" t="s">
        <v>87</v>
      </c>
      <c r="E69" t="s">
        <v>88</v>
      </c>
      <c r="F69">
        <v>6210</v>
      </c>
    </row>
    <row r="70" spans="1:6" x14ac:dyDescent="0.25">
      <c r="A70" s="1" t="s">
        <v>223</v>
      </c>
      <c r="B70" s="1" t="s">
        <v>224</v>
      </c>
      <c r="C70" s="62" t="str">
        <f>VLOOKUP(A70,[6]Lookup!$A$2:$C$107,3,FALSE)</f>
        <v>QWO</v>
      </c>
      <c r="D70" t="s">
        <v>87</v>
      </c>
      <c r="E70" t="s">
        <v>88</v>
      </c>
      <c r="F70">
        <v>3000</v>
      </c>
    </row>
    <row r="71" spans="1:6" x14ac:dyDescent="0.25">
      <c r="A71" s="1" t="s">
        <v>225</v>
      </c>
      <c r="B71" s="1" t="s">
        <v>226</v>
      </c>
      <c r="C71" s="62" t="str">
        <f>VLOOKUP(A71,[6]Lookup!$A$2:$C$107,3,FALSE)</f>
        <v>QWO</v>
      </c>
      <c r="D71" t="s">
        <v>87</v>
      </c>
      <c r="E71" t="s">
        <v>88</v>
      </c>
      <c r="F71">
        <v>8430</v>
      </c>
    </row>
    <row r="72" spans="1:6" x14ac:dyDescent="0.25">
      <c r="A72" s="1" t="s">
        <v>227</v>
      </c>
      <c r="B72" s="1" t="s">
        <v>228</v>
      </c>
      <c r="C72" s="62" t="str">
        <f>VLOOKUP(A72,[6]Lookup!$A$2:$C$107,3,FALSE)</f>
        <v>QWO</v>
      </c>
      <c r="D72" t="s">
        <v>87</v>
      </c>
      <c r="E72" t="s">
        <v>88</v>
      </c>
      <c r="F72">
        <v>6135</v>
      </c>
    </row>
    <row r="73" spans="1:6" x14ac:dyDescent="0.25">
      <c r="A73" s="1" t="s">
        <v>229</v>
      </c>
      <c r="B73" s="1" t="s">
        <v>230</v>
      </c>
      <c r="C73" s="62" t="str">
        <f>VLOOKUP(A73,[6]Lookup!$A$2:$C$107,3,FALSE)</f>
        <v>QYG</v>
      </c>
      <c r="D73" t="s">
        <v>87</v>
      </c>
      <c r="E73" t="s">
        <v>88</v>
      </c>
      <c r="F73">
        <v>1230</v>
      </c>
    </row>
    <row r="74" spans="1:6" x14ac:dyDescent="0.25">
      <c r="A74" s="1" t="s">
        <v>231</v>
      </c>
      <c r="B74" s="1" t="s">
        <v>232</v>
      </c>
      <c r="C74" s="62" t="str">
        <f>VLOOKUP(A74,[6]Lookup!$A$2:$C$107,3,FALSE)</f>
        <v>QYG</v>
      </c>
      <c r="D74" t="s">
        <v>87</v>
      </c>
      <c r="E74" t="s">
        <v>88</v>
      </c>
      <c r="F74">
        <v>2020</v>
      </c>
    </row>
    <row r="75" spans="1:6" x14ac:dyDescent="0.25">
      <c r="A75" s="1" t="s">
        <v>233</v>
      </c>
      <c r="B75" s="1" t="s">
        <v>234</v>
      </c>
      <c r="C75" s="62" t="str">
        <f>VLOOKUP(A75,[6]Lookup!$A$2:$C$107,3,FALSE)</f>
        <v>QYG</v>
      </c>
      <c r="D75" t="s">
        <v>87</v>
      </c>
      <c r="E75" t="s">
        <v>88</v>
      </c>
      <c r="F75">
        <v>8495</v>
      </c>
    </row>
    <row r="76" spans="1:6" x14ac:dyDescent="0.25">
      <c r="A76" s="1" t="s">
        <v>235</v>
      </c>
      <c r="B76" s="1" t="s">
        <v>236</v>
      </c>
      <c r="C76" s="62" t="str">
        <f>VLOOKUP(A76,[6]Lookup!$A$2:$C$107,3,FALSE)</f>
        <v>QYG</v>
      </c>
      <c r="D76" t="s">
        <v>87</v>
      </c>
      <c r="E76" t="s">
        <v>88</v>
      </c>
      <c r="F76">
        <v>1810</v>
      </c>
    </row>
    <row r="77" spans="1:6" x14ac:dyDescent="0.25">
      <c r="A77" s="1" t="s">
        <v>237</v>
      </c>
      <c r="B77" s="1" t="s">
        <v>238</v>
      </c>
      <c r="C77" s="62" t="str">
        <f>VLOOKUP(A77,[6]Lookup!$A$2:$C$107,3,FALSE)</f>
        <v>QYG</v>
      </c>
      <c r="D77" t="s">
        <v>87</v>
      </c>
      <c r="E77" t="s">
        <v>88</v>
      </c>
      <c r="F77">
        <v>1010</v>
      </c>
    </row>
    <row r="78" spans="1:6" x14ac:dyDescent="0.25">
      <c r="A78" s="1" t="s">
        <v>239</v>
      </c>
      <c r="B78" s="1" t="s">
        <v>240</v>
      </c>
      <c r="C78" s="62" t="str">
        <f>VLOOKUP(A78,[6]Lookup!$A$2:$C$107,3,FALSE)</f>
        <v>QYG</v>
      </c>
      <c r="D78" t="s">
        <v>87</v>
      </c>
      <c r="E78" t="s">
        <v>88</v>
      </c>
      <c r="F78">
        <v>2565</v>
      </c>
    </row>
    <row r="79" spans="1:6" x14ac:dyDescent="0.25">
      <c r="A79" s="1" t="s">
        <v>241</v>
      </c>
      <c r="B79" s="1" t="s">
        <v>242</v>
      </c>
      <c r="C79" s="62" t="str">
        <f>VLOOKUP(A79,[6]Lookup!$A$2:$C$107,3,FALSE)</f>
        <v>QYG</v>
      </c>
      <c r="D79" t="s">
        <v>87</v>
      </c>
      <c r="E79" t="s">
        <v>88</v>
      </c>
      <c r="F79">
        <v>2830</v>
      </c>
    </row>
    <row r="80" spans="1:6" x14ac:dyDescent="0.25">
      <c r="A80" s="1" t="s">
        <v>243</v>
      </c>
      <c r="B80" s="1" t="s">
        <v>244</v>
      </c>
      <c r="C80" s="62" t="str">
        <f>VLOOKUP(A80,[6]Lookup!$A$2:$C$107,3,FALSE)</f>
        <v>QYG</v>
      </c>
      <c r="D80" t="s">
        <v>87</v>
      </c>
      <c r="E80" t="s">
        <v>88</v>
      </c>
      <c r="F80">
        <v>3860</v>
      </c>
    </row>
    <row r="81" spans="1:6" x14ac:dyDescent="0.25">
      <c r="A81" s="1" t="s">
        <v>245</v>
      </c>
      <c r="B81" s="1" t="s">
        <v>246</v>
      </c>
      <c r="C81" s="62" t="str">
        <f>VLOOKUP(A81,[6]Lookup!$A$2:$C$107,3,FALSE)</f>
        <v>QHM</v>
      </c>
      <c r="D81" t="s">
        <v>87</v>
      </c>
      <c r="E81" t="s">
        <v>88</v>
      </c>
      <c r="F81">
        <v>14805</v>
      </c>
    </row>
    <row r="82" spans="1:6" x14ac:dyDescent="0.25">
      <c r="A82" s="1" t="s">
        <v>247</v>
      </c>
      <c r="B82" s="1" t="s">
        <v>248</v>
      </c>
      <c r="C82" s="62" t="str">
        <f>VLOOKUP(A82,[6]Lookup!$A$2:$C$107,3,FALSE)</f>
        <v>QGH</v>
      </c>
      <c r="D82" t="s">
        <v>87</v>
      </c>
      <c r="E82" t="s">
        <v>88</v>
      </c>
      <c r="F82">
        <v>7775</v>
      </c>
    </row>
    <row r="83" spans="1:6" x14ac:dyDescent="0.25">
      <c r="A83" s="1" t="s">
        <v>249</v>
      </c>
      <c r="B83" s="1" t="s">
        <v>250</v>
      </c>
      <c r="C83" s="62" t="str">
        <f>VLOOKUP(A83,[6]Lookup!$A$2:$C$107,3,FALSE)</f>
        <v>QMM</v>
      </c>
      <c r="D83" t="s">
        <v>87</v>
      </c>
      <c r="E83" t="s">
        <v>88</v>
      </c>
      <c r="F83">
        <v>11025</v>
      </c>
    </row>
    <row r="84" spans="1:6" x14ac:dyDescent="0.25">
      <c r="A84" s="1" t="s">
        <v>251</v>
      </c>
      <c r="B84" s="1" t="s">
        <v>252</v>
      </c>
      <c r="C84" s="62" t="str">
        <f>VLOOKUP(A84,[6]Lookup!$A$2:$C$107,3,FALSE)</f>
        <v>QYG</v>
      </c>
      <c r="D84" t="s">
        <v>87</v>
      </c>
      <c r="E84" t="s">
        <v>88</v>
      </c>
      <c r="F84">
        <v>5270</v>
      </c>
    </row>
    <row r="85" spans="1:6" x14ac:dyDescent="0.25">
      <c r="A85" s="1" t="s">
        <v>253</v>
      </c>
      <c r="B85" s="1" t="s">
        <v>254</v>
      </c>
      <c r="C85" s="62" t="str">
        <f>VLOOKUP(A85,[6]Lookup!$A$2:$C$107,3,FALSE)</f>
        <v>QWO</v>
      </c>
      <c r="D85" t="s">
        <v>87</v>
      </c>
      <c r="E85" t="s">
        <v>88</v>
      </c>
      <c r="F85">
        <v>9240</v>
      </c>
    </row>
    <row r="86" spans="1:6" x14ac:dyDescent="0.25">
      <c r="A86" s="1" t="s">
        <v>255</v>
      </c>
      <c r="B86" s="1" t="s">
        <v>256</v>
      </c>
      <c r="C86" s="62" t="str">
        <f>VLOOKUP(A86,[6]Lookup!$A$2:$C$107,3,FALSE)</f>
        <v>QWE</v>
      </c>
      <c r="D86" t="s">
        <v>87</v>
      </c>
      <c r="E86" t="s">
        <v>88</v>
      </c>
      <c r="F86">
        <v>16660</v>
      </c>
    </row>
    <row r="87" spans="1:6" x14ac:dyDescent="0.25">
      <c r="A87" s="1" t="s">
        <v>257</v>
      </c>
      <c r="B87" s="1" t="s">
        <v>258</v>
      </c>
      <c r="C87" s="62" t="str">
        <f>VLOOKUP(A87,[6]Lookup!$A$2:$C$107,3,FALSE)</f>
        <v>QOQ</v>
      </c>
      <c r="D87" t="s">
        <v>87</v>
      </c>
      <c r="E87" t="s">
        <v>88</v>
      </c>
      <c r="F87">
        <v>4600</v>
      </c>
    </row>
    <row r="88" spans="1:6" x14ac:dyDescent="0.25">
      <c r="A88" s="1" t="s">
        <v>259</v>
      </c>
      <c r="B88" s="1" t="s">
        <v>260</v>
      </c>
      <c r="C88" s="62" t="str">
        <f>VLOOKUP(A88,[6]Lookup!$A$2:$C$107,3,FALSE)</f>
        <v>QT1</v>
      </c>
      <c r="D88" t="s">
        <v>87</v>
      </c>
      <c r="E88" t="s">
        <v>88</v>
      </c>
      <c r="F88">
        <v>16200</v>
      </c>
    </row>
    <row r="89" spans="1:6" x14ac:dyDescent="0.25">
      <c r="A89" s="1" t="s">
        <v>261</v>
      </c>
      <c r="B89" s="1" t="s">
        <v>262</v>
      </c>
      <c r="C89" s="62" t="str">
        <f>VLOOKUP(A89,[6]Lookup!$A$2:$C$107,3,FALSE)</f>
        <v>QNX</v>
      </c>
      <c r="D89" t="s">
        <v>87</v>
      </c>
      <c r="E89" t="s">
        <v>88</v>
      </c>
      <c r="F89">
        <v>8275</v>
      </c>
    </row>
    <row r="90" spans="1:6" x14ac:dyDescent="0.25">
      <c r="A90" s="1" t="s">
        <v>263</v>
      </c>
      <c r="B90" s="1" t="s">
        <v>264</v>
      </c>
      <c r="C90" s="62" t="str">
        <f>VLOOKUP(A90,[6]Lookup!$A$2:$C$107,3,FALSE)</f>
        <v>QJM</v>
      </c>
      <c r="D90" t="s">
        <v>87</v>
      </c>
      <c r="E90" t="s">
        <v>88</v>
      </c>
      <c r="F90">
        <v>6955</v>
      </c>
    </row>
    <row r="91" spans="1:6" x14ac:dyDescent="0.25">
      <c r="A91" s="1" t="s">
        <v>265</v>
      </c>
      <c r="B91" s="1" t="s">
        <v>266</v>
      </c>
      <c r="C91" s="62" t="str">
        <f>VLOOKUP(A91,[6]Lookup!$A$2:$C$107,3,FALSE)</f>
        <v>QKK</v>
      </c>
      <c r="D91" t="s">
        <v>87</v>
      </c>
      <c r="E91" t="s">
        <v>88</v>
      </c>
      <c r="F91">
        <v>18775</v>
      </c>
    </row>
    <row r="92" spans="1:6" x14ac:dyDescent="0.25">
      <c r="A92" s="1" t="s">
        <v>267</v>
      </c>
      <c r="B92" s="1" t="s">
        <v>268</v>
      </c>
      <c r="C92" s="62" t="str">
        <f>VLOOKUP(A92,[6]Lookup!$A$2:$C$107,3,FALSE)</f>
        <v>QPM</v>
      </c>
      <c r="D92" t="s">
        <v>87</v>
      </c>
      <c r="E92" t="s">
        <v>88</v>
      </c>
      <c r="F92">
        <v>7395</v>
      </c>
    </row>
    <row r="93" spans="1:6" x14ac:dyDescent="0.25">
      <c r="A93" s="1" t="s">
        <v>269</v>
      </c>
      <c r="B93" s="1" t="s">
        <v>270</v>
      </c>
      <c r="C93" s="62" t="str">
        <f>VLOOKUP(A93,[6]Lookup!$A$2:$C$107,3,FALSE)</f>
        <v>QHM</v>
      </c>
      <c r="D93" t="s">
        <v>87</v>
      </c>
      <c r="E93" t="s">
        <v>88</v>
      </c>
      <c r="F93">
        <v>10510</v>
      </c>
    </row>
    <row r="94" spans="1:6" x14ac:dyDescent="0.25">
      <c r="A94" s="1" t="s">
        <v>271</v>
      </c>
      <c r="B94" s="1" t="s">
        <v>272</v>
      </c>
      <c r="C94" s="62" t="str">
        <f>VLOOKUP(A94,[6]Lookup!$A$2:$C$107,3,FALSE)</f>
        <v>QKS</v>
      </c>
      <c r="D94" t="s">
        <v>87</v>
      </c>
      <c r="E94" t="s">
        <v>88</v>
      </c>
      <c r="F94">
        <v>28005</v>
      </c>
    </row>
    <row r="95" spans="1:6" x14ac:dyDescent="0.25">
      <c r="A95" s="1" t="s">
        <v>273</v>
      </c>
      <c r="B95" s="1" t="s">
        <v>274</v>
      </c>
      <c r="C95" s="62" t="str">
        <f>VLOOKUP(A95,[6]Lookup!$A$2:$C$107,3,FALSE)</f>
        <v>QXU</v>
      </c>
      <c r="D95" t="s">
        <v>87</v>
      </c>
      <c r="E95" t="s">
        <v>88</v>
      </c>
      <c r="F95">
        <v>13885</v>
      </c>
    </row>
    <row r="96" spans="1:6" x14ac:dyDescent="0.25">
      <c r="A96" s="1" t="s">
        <v>275</v>
      </c>
      <c r="B96" s="1" t="s">
        <v>276</v>
      </c>
      <c r="C96" s="62" t="str">
        <f>VLOOKUP(A96,[6]Lookup!$A$2:$C$107,3,FALSE)</f>
        <v>QOX</v>
      </c>
      <c r="D96" t="s">
        <v>87</v>
      </c>
      <c r="E96" t="s">
        <v>88</v>
      </c>
      <c r="F96">
        <v>8070</v>
      </c>
    </row>
    <row r="97" spans="1:6" x14ac:dyDescent="0.25">
      <c r="A97" s="1" t="s">
        <v>277</v>
      </c>
      <c r="B97" s="1" t="s">
        <v>278</v>
      </c>
      <c r="C97" s="62" t="str">
        <f>VLOOKUP(A97,[6]Lookup!$A$2:$C$107,3,FALSE)</f>
        <v>QMJ</v>
      </c>
      <c r="D97" t="s">
        <v>87</v>
      </c>
      <c r="E97" t="s">
        <v>88</v>
      </c>
      <c r="F97">
        <v>15885</v>
      </c>
    </row>
    <row r="98" spans="1:6" x14ac:dyDescent="0.25">
      <c r="A98" s="1" t="s">
        <v>279</v>
      </c>
      <c r="B98" s="1" t="s">
        <v>280</v>
      </c>
      <c r="C98" s="62" t="str">
        <f>VLOOKUP(A98,[6]Lookup!$A$2:$C$107,3,FALSE)</f>
        <v>QNX</v>
      </c>
      <c r="D98" t="s">
        <v>87</v>
      </c>
      <c r="E98" t="s">
        <v>88</v>
      </c>
      <c r="F98">
        <v>7220</v>
      </c>
    </row>
    <row r="99" spans="1:6" x14ac:dyDescent="0.25">
      <c r="A99" s="1" t="s">
        <v>281</v>
      </c>
      <c r="B99" s="1" t="s">
        <v>282</v>
      </c>
      <c r="C99" s="62" t="str">
        <f>VLOOKUP(A99,[6]Lookup!$A$2:$C$107,3,FALSE)</f>
        <v>QMF</v>
      </c>
      <c r="D99" t="s">
        <v>87</v>
      </c>
      <c r="E99" t="s">
        <v>88</v>
      </c>
      <c r="F99">
        <v>21885</v>
      </c>
    </row>
    <row r="100" spans="1:6" x14ac:dyDescent="0.25">
      <c r="A100" s="1" t="s">
        <v>283</v>
      </c>
      <c r="B100" s="1" t="s">
        <v>284</v>
      </c>
      <c r="C100" s="62" t="str">
        <f>VLOOKUP(A100,[6]Lookup!$A$2:$C$107,3,FALSE)</f>
        <v>QRV</v>
      </c>
      <c r="D100" t="s">
        <v>87</v>
      </c>
      <c r="E100" t="s">
        <v>88</v>
      </c>
      <c r="F100">
        <v>17160</v>
      </c>
    </row>
    <row r="101" spans="1:6" x14ac:dyDescent="0.25">
      <c r="A101" s="1" t="s">
        <v>285</v>
      </c>
      <c r="B101" s="1" t="s">
        <v>286</v>
      </c>
      <c r="C101" s="62" t="str">
        <f>VLOOKUP(A101,[6]Lookup!$A$2:$C$107,3,FALSE)</f>
        <v>QHG</v>
      </c>
      <c r="D101" t="s">
        <v>87</v>
      </c>
      <c r="E101" t="s">
        <v>88</v>
      </c>
      <c r="F101">
        <v>17170</v>
      </c>
    </row>
    <row r="102" spans="1:6" x14ac:dyDescent="0.25">
      <c r="A102" s="1" t="s">
        <v>287</v>
      </c>
      <c r="B102" s="1" t="s">
        <v>288</v>
      </c>
      <c r="C102" s="62" t="str">
        <f>VLOOKUP(A102,[6]Lookup!$A$2:$C$107,3,FALSE)</f>
        <v>QWU</v>
      </c>
      <c r="D102" t="s">
        <v>87</v>
      </c>
      <c r="E102" t="s">
        <v>88</v>
      </c>
      <c r="F102">
        <v>9580</v>
      </c>
    </row>
    <row r="103" spans="1:6" x14ac:dyDescent="0.25">
      <c r="A103" s="1" t="s">
        <v>289</v>
      </c>
      <c r="B103" s="1" t="s">
        <v>290</v>
      </c>
      <c r="C103" s="62" t="str">
        <f>VLOOKUP(A103,[6]Lookup!$A$2:$C$107,3,FALSE)</f>
        <v>QOC</v>
      </c>
      <c r="D103" t="s">
        <v>87</v>
      </c>
      <c r="E103" t="s">
        <v>88</v>
      </c>
      <c r="F103">
        <v>4925</v>
      </c>
    </row>
    <row r="104" spans="1:6" x14ac:dyDescent="0.25">
      <c r="A104" s="1" t="s">
        <v>291</v>
      </c>
      <c r="B104" s="1" t="s">
        <v>292</v>
      </c>
      <c r="C104" s="62" t="str">
        <f>VLOOKUP(A104,[6]Lookup!$A$2:$C$107,3,FALSE)</f>
        <v>QUA</v>
      </c>
      <c r="D104" t="s">
        <v>87</v>
      </c>
      <c r="E104" t="s">
        <v>88</v>
      </c>
      <c r="F104">
        <v>15950</v>
      </c>
    </row>
    <row r="105" spans="1:6" x14ac:dyDescent="0.25">
      <c r="A105" s="1" t="s">
        <v>293</v>
      </c>
      <c r="B105" s="1" t="s">
        <v>294</v>
      </c>
      <c r="C105" s="62" t="str">
        <f>VLOOKUP(A105,[6]Lookup!$A$2:$C$107,3,FALSE)</f>
        <v>QWO</v>
      </c>
      <c r="D105" t="s">
        <v>87</v>
      </c>
      <c r="E105" t="s">
        <v>88</v>
      </c>
      <c r="F105">
        <v>6930</v>
      </c>
    </row>
    <row r="106" spans="1:6" x14ac:dyDescent="0.25">
      <c r="A106" s="1" t="s">
        <v>295</v>
      </c>
      <c r="B106" s="1" t="s">
        <v>296</v>
      </c>
      <c r="C106" s="62" t="str">
        <f>VLOOKUP(A106,[6]Lookup!$A$2:$C$107,3,FALSE)</f>
        <v>QRL</v>
      </c>
      <c r="D106" t="s">
        <v>87</v>
      </c>
      <c r="E106" t="s">
        <v>88</v>
      </c>
      <c r="F106">
        <v>18100</v>
      </c>
    </row>
    <row r="107" spans="1:6" x14ac:dyDescent="0.25">
      <c r="A107" s="1" t="s">
        <v>297</v>
      </c>
      <c r="B107" s="1" t="s">
        <v>298</v>
      </c>
      <c r="C107" s="62" t="str">
        <f>VLOOKUP(A107,[6]Lookup!$A$2:$C$107,3,FALSE)</f>
        <v>QNQ</v>
      </c>
      <c r="D107" t="s">
        <v>87</v>
      </c>
      <c r="E107" t="s">
        <v>88</v>
      </c>
      <c r="F107">
        <v>8320</v>
      </c>
    </row>
  </sheetData>
  <conditionalFormatting sqref="M2:M43">
    <cfRule type="dataBar" priority="2">
      <dataBar>
        <cfvo type="min"/>
        <cfvo type="max"/>
        <color rgb="FF63C384"/>
      </dataBar>
      <extLst>
        <ext xmlns:x14="http://schemas.microsoft.com/office/spreadsheetml/2009/9/main" uri="{B025F937-C7B1-47D3-B67F-A62EFF666E3E}">
          <x14:id>{4E3F79D9-66EB-49A2-A763-9C06EE461A27}</x14:id>
        </ext>
      </extLst>
    </cfRule>
  </conditionalFormatting>
  <conditionalFormatting sqref="M44">
    <cfRule type="colorScale" priority="1">
      <colorScale>
        <cfvo type="min"/>
        <cfvo type="percentile" val="50"/>
        <cfvo type="max"/>
        <color rgb="FF63BE7B"/>
        <color rgb="FFFFEB84"/>
        <color rgb="FFF8696B"/>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4E3F79D9-66EB-49A2-A763-9C06EE461A27}">
            <x14:dataBar minLength="0" maxLength="100" border="1" negativeBarBorderColorSameAsPositive="0">
              <x14:cfvo type="autoMin"/>
              <x14:cfvo type="autoMax"/>
              <x14:borderColor rgb="FF63C384"/>
              <x14:negativeFillColor rgb="FFFF0000"/>
              <x14:negativeBorderColor rgb="FFFF0000"/>
              <x14:axisColor rgb="FF000000"/>
            </x14:dataBar>
          </x14:cfRule>
          <xm:sqref>M2:M43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5DBEC-7ED1-4C3E-9DE5-E10EEE36C5A9}">
  <sheetPr>
    <tabColor rgb="FF92D050"/>
  </sheetPr>
  <dimension ref="A1:D51"/>
  <sheetViews>
    <sheetView workbookViewId="0">
      <selection activeCell="L29" sqref="L29"/>
    </sheetView>
  </sheetViews>
  <sheetFormatPr defaultRowHeight="15" x14ac:dyDescent="0.25"/>
  <sheetData>
    <row r="1" spans="1:4" ht="15.75" thickBot="1" x14ac:dyDescent="0.3">
      <c r="A1" s="37"/>
      <c r="B1" s="38" t="s">
        <v>391</v>
      </c>
      <c r="C1" s="39">
        <v>44256</v>
      </c>
      <c r="D1" s="40">
        <v>44621</v>
      </c>
    </row>
    <row r="2" spans="1:4" ht="15.75" thickBot="1" x14ac:dyDescent="0.3">
      <c r="A2" s="41" t="s">
        <v>392</v>
      </c>
      <c r="B2" s="42" t="s">
        <v>392</v>
      </c>
      <c r="C2" s="43">
        <v>615575.42857142899</v>
      </c>
      <c r="D2" s="44">
        <v>691784.00000000081</v>
      </c>
    </row>
    <row r="3" spans="1:4" x14ac:dyDescent="0.25">
      <c r="A3" s="45" t="s">
        <v>393</v>
      </c>
      <c r="B3" s="46" t="s">
        <v>394</v>
      </c>
      <c r="C3" s="47">
        <v>105327.41107334103</v>
      </c>
      <c r="D3" s="48">
        <v>117439.46937834681</v>
      </c>
    </row>
    <row r="4" spans="1:4" x14ac:dyDescent="0.25">
      <c r="A4" s="49" t="s">
        <v>393</v>
      </c>
      <c r="B4" s="50" t="s">
        <v>395</v>
      </c>
      <c r="C4" s="51">
        <v>103627.97462638887</v>
      </c>
      <c r="D4" s="52">
        <v>117124.95559618052</v>
      </c>
    </row>
    <row r="5" spans="1:4" x14ac:dyDescent="0.25">
      <c r="A5" s="49" t="s">
        <v>393</v>
      </c>
      <c r="B5" s="50" t="s">
        <v>396</v>
      </c>
      <c r="C5" s="51">
        <v>94570.258163103135</v>
      </c>
      <c r="D5" s="52">
        <v>110038.45178543049</v>
      </c>
    </row>
    <row r="6" spans="1:4" x14ac:dyDescent="0.25">
      <c r="A6" s="49" t="s">
        <v>393</v>
      </c>
      <c r="B6" s="50" t="s">
        <v>397</v>
      </c>
      <c r="C6" s="51">
        <v>52562.189640456694</v>
      </c>
      <c r="D6" s="52">
        <v>60999.081870799215</v>
      </c>
    </row>
    <row r="7" spans="1:4" x14ac:dyDescent="0.25">
      <c r="A7" s="49" t="s">
        <v>393</v>
      </c>
      <c r="B7" s="50" t="s">
        <v>398</v>
      </c>
      <c r="C7" s="51">
        <v>94037.837835366838</v>
      </c>
      <c r="D7" s="52">
        <v>104800.21621189197</v>
      </c>
    </row>
    <row r="8" spans="1:4" x14ac:dyDescent="0.25">
      <c r="A8" s="49" t="s">
        <v>393</v>
      </c>
      <c r="B8" s="50" t="s">
        <v>399</v>
      </c>
      <c r="C8" s="51">
        <v>88061.676026581554</v>
      </c>
      <c r="D8" s="52">
        <v>97584.183046517719</v>
      </c>
    </row>
    <row r="9" spans="1:4" ht="15.75" thickBot="1" x14ac:dyDescent="0.3">
      <c r="A9" s="53" t="s">
        <v>393</v>
      </c>
      <c r="B9" s="54" t="s">
        <v>400</v>
      </c>
      <c r="C9" s="55">
        <v>67719.014539523894</v>
      </c>
      <c r="D9" s="56">
        <v>76093.52544416688</v>
      </c>
    </row>
    <row r="10" spans="1:4" x14ac:dyDescent="0.25">
      <c r="A10" s="57" t="s">
        <v>301</v>
      </c>
      <c r="B10" s="58" t="s">
        <v>342</v>
      </c>
      <c r="C10" s="59">
        <v>19213.678317750913</v>
      </c>
      <c r="D10" s="60">
        <v>21845.937056064104</v>
      </c>
    </row>
    <row r="11" spans="1:4" x14ac:dyDescent="0.25">
      <c r="A11" s="49" t="s">
        <v>301</v>
      </c>
      <c r="B11" s="50" t="s">
        <v>325</v>
      </c>
      <c r="C11" s="51">
        <v>15160.850232930534</v>
      </c>
      <c r="D11" s="52">
        <v>17624.487907628423</v>
      </c>
    </row>
    <row r="12" spans="1:4" x14ac:dyDescent="0.25">
      <c r="A12" s="49" t="s">
        <v>301</v>
      </c>
      <c r="B12" s="50" t="s">
        <v>344</v>
      </c>
      <c r="C12" s="51">
        <v>8012.7177982227586</v>
      </c>
      <c r="D12" s="52">
        <v>9067.7561468898275</v>
      </c>
    </row>
    <row r="13" spans="1:4" x14ac:dyDescent="0.25">
      <c r="A13" s="49" t="s">
        <v>301</v>
      </c>
      <c r="B13" s="50" t="s">
        <v>358</v>
      </c>
      <c r="C13" s="51">
        <v>11441.367789772426</v>
      </c>
      <c r="D13" s="52">
        <v>13152.393632101746</v>
      </c>
    </row>
    <row r="14" spans="1:4" x14ac:dyDescent="0.25">
      <c r="A14" s="49" t="s">
        <v>301</v>
      </c>
      <c r="B14" s="50" t="s">
        <v>309</v>
      </c>
      <c r="C14" s="51">
        <v>13700.530263955385</v>
      </c>
      <c r="D14" s="52">
        <v>14792.927961921923</v>
      </c>
    </row>
    <row r="15" spans="1:4" x14ac:dyDescent="0.25">
      <c r="A15" s="49" t="s">
        <v>301</v>
      </c>
      <c r="B15" s="50" t="s">
        <v>311</v>
      </c>
      <c r="C15" s="51">
        <v>12544.726133387827</v>
      </c>
      <c r="D15" s="52">
        <v>13478.270733428697</v>
      </c>
    </row>
    <row r="16" spans="1:4" x14ac:dyDescent="0.25">
      <c r="A16" s="49" t="s">
        <v>301</v>
      </c>
      <c r="B16" s="50" t="s">
        <v>326</v>
      </c>
      <c r="C16" s="51">
        <v>49229.81976092502</v>
      </c>
      <c r="D16" s="52">
        <v>53763.434581618785</v>
      </c>
    </row>
    <row r="17" spans="1:4" x14ac:dyDescent="0.25">
      <c r="A17" s="49" t="s">
        <v>301</v>
      </c>
      <c r="B17" s="50" t="s">
        <v>350</v>
      </c>
      <c r="C17" s="51">
        <v>8800.3775366403861</v>
      </c>
      <c r="D17" s="52">
        <v>10355.410689120676</v>
      </c>
    </row>
    <row r="18" spans="1:4" x14ac:dyDescent="0.25">
      <c r="A18" s="49" t="s">
        <v>301</v>
      </c>
      <c r="B18" s="50" t="s">
        <v>381</v>
      </c>
      <c r="C18" s="51">
        <v>10311.861038025498</v>
      </c>
      <c r="D18" s="52">
        <v>11858.256816544621</v>
      </c>
    </row>
    <row r="19" spans="1:4" x14ac:dyDescent="0.25">
      <c r="A19" s="49" t="s">
        <v>301</v>
      </c>
      <c r="B19" s="50" t="s">
        <v>328</v>
      </c>
      <c r="C19" s="51">
        <v>11714.016580227209</v>
      </c>
      <c r="D19" s="52">
        <v>12881.779015397617</v>
      </c>
    </row>
    <row r="20" spans="1:4" x14ac:dyDescent="0.25">
      <c r="A20" s="49" t="s">
        <v>301</v>
      </c>
      <c r="B20" s="50" t="s">
        <v>356</v>
      </c>
      <c r="C20" s="51">
        <v>7899.0859496524063</v>
      </c>
      <c r="D20" s="52">
        <v>8981.4004118917182</v>
      </c>
    </row>
    <row r="21" spans="1:4" x14ac:dyDescent="0.25">
      <c r="A21" s="49" t="s">
        <v>301</v>
      </c>
      <c r="B21" s="50" t="s">
        <v>354</v>
      </c>
      <c r="C21" s="51">
        <v>8543.8805359795988</v>
      </c>
      <c r="D21" s="52">
        <v>9530.7909379643061</v>
      </c>
    </row>
    <row r="22" spans="1:4" x14ac:dyDescent="0.25">
      <c r="A22" s="49" t="s">
        <v>301</v>
      </c>
      <c r="B22" s="50" t="s">
        <v>370</v>
      </c>
      <c r="C22" s="51">
        <v>20384.451547801669</v>
      </c>
      <c r="D22" s="52">
        <v>23070.540208652921</v>
      </c>
    </row>
    <row r="23" spans="1:4" x14ac:dyDescent="0.25">
      <c r="A23" s="49" t="s">
        <v>301</v>
      </c>
      <c r="B23" s="50" t="s">
        <v>352</v>
      </c>
      <c r="C23" s="51">
        <v>25196.722935656842</v>
      </c>
      <c r="D23" s="52">
        <v>27373.765137399474</v>
      </c>
    </row>
    <row r="24" spans="1:4" x14ac:dyDescent="0.25">
      <c r="A24" s="49" t="s">
        <v>301</v>
      </c>
      <c r="B24" s="50" t="s">
        <v>346</v>
      </c>
      <c r="C24" s="51">
        <v>13279.922859015234</v>
      </c>
      <c r="D24" s="52">
        <v>15088.11500327666</v>
      </c>
    </row>
    <row r="25" spans="1:4" x14ac:dyDescent="0.25">
      <c r="A25" s="49" t="s">
        <v>301</v>
      </c>
      <c r="B25" s="50" t="s">
        <v>332</v>
      </c>
      <c r="C25" s="51">
        <v>22749.231768309488</v>
      </c>
      <c r="D25" s="52">
        <v>25611.405594541604</v>
      </c>
    </row>
    <row r="26" spans="1:4" x14ac:dyDescent="0.25">
      <c r="A26" s="49" t="s">
        <v>301</v>
      </c>
      <c r="B26" s="50" t="s">
        <v>362</v>
      </c>
      <c r="C26" s="51">
        <v>18179.602882721461</v>
      </c>
      <c r="D26" s="52">
        <v>21366.805044762557</v>
      </c>
    </row>
    <row r="27" spans="1:4" x14ac:dyDescent="0.25">
      <c r="A27" s="49" t="s">
        <v>301</v>
      </c>
      <c r="B27" s="50" t="s">
        <v>360</v>
      </c>
      <c r="C27" s="51">
        <v>9334.7539780858169</v>
      </c>
      <c r="D27" s="52">
        <v>10481.319461650182</v>
      </c>
    </row>
    <row r="28" spans="1:4" x14ac:dyDescent="0.25">
      <c r="A28" s="49" t="s">
        <v>301</v>
      </c>
      <c r="B28" s="50" t="s">
        <v>379</v>
      </c>
      <c r="C28" s="51">
        <v>12377.910199298611</v>
      </c>
      <c r="D28" s="52">
        <v>14176.342848772569</v>
      </c>
    </row>
    <row r="29" spans="1:4" x14ac:dyDescent="0.25">
      <c r="A29" s="49" t="s">
        <v>301</v>
      </c>
      <c r="B29" s="50" t="s">
        <v>334</v>
      </c>
      <c r="C29" s="51">
        <v>7720.0167666599591</v>
      </c>
      <c r="D29" s="52">
        <v>8754.2793416549339</v>
      </c>
    </row>
    <row r="30" spans="1:4" x14ac:dyDescent="0.25">
      <c r="A30" s="49" t="s">
        <v>301</v>
      </c>
      <c r="B30" s="50" t="s">
        <v>385</v>
      </c>
      <c r="C30" s="51">
        <v>15385.583762398164</v>
      </c>
      <c r="D30" s="52">
        <v>17110.271584196787</v>
      </c>
    </row>
    <row r="31" spans="1:4" x14ac:dyDescent="0.25">
      <c r="A31" s="49" t="s">
        <v>301</v>
      </c>
      <c r="B31" s="50" t="s">
        <v>372</v>
      </c>
      <c r="C31" s="51">
        <v>6369.7672638618387</v>
      </c>
      <c r="D31" s="52">
        <v>6923.8427117582178</v>
      </c>
    </row>
    <row r="32" spans="1:4" x14ac:dyDescent="0.25">
      <c r="A32" s="49" t="s">
        <v>301</v>
      </c>
      <c r="B32" s="50" t="s">
        <v>338</v>
      </c>
      <c r="C32" s="51">
        <v>39387.599013466039</v>
      </c>
      <c r="D32" s="52">
        <v>41454.298273565568</v>
      </c>
    </row>
    <row r="33" spans="1:4" x14ac:dyDescent="0.25">
      <c r="A33" s="49" t="s">
        <v>301</v>
      </c>
      <c r="B33" s="50" t="s">
        <v>348</v>
      </c>
      <c r="C33" s="51">
        <v>17563.638848532923</v>
      </c>
      <c r="D33" s="52">
        <v>19446.617984932614</v>
      </c>
    </row>
    <row r="34" spans="1:4" x14ac:dyDescent="0.25">
      <c r="A34" s="49" t="s">
        <v>301</v>
      </c>
      <c r="B34" s="50" t="s">
        <v>307</v>
      </c>
      <c r="C34" s="51">
        <v>10430.647403017792</v>
      </c>
      <c r="D34" s="52">
        <v>12498.882955281137</v>
      </c>
    </row>
    <row r="35" spans="1:4" x14ac:dyDescent="0.25">
      <c r="A35" s="49" t="s">
        <v>301</v>
      </c>
      <c r="B35" s="50" t="s">
        <v>366</v>
      </c>
      <c r="C35" s="51">
        <v>5672.1474612605525</v>
      </c>
      <c r="D35" s="52">
        <v>6374.2580572059669</v>
      </c>
    </row>
    <row r="36" spans="1:4" x14ac:dyDescent="0.25">
      <c r="A36" s="49" t="s">
        <v>301</v>
      </c>
      <c r="B36" s="50" t="s">
        <v>336</v>
      </c>
      <c r="C36" s="51">
        <v>5903.4315943486872</v>
      </c>
      <c r="D36" s="52">
        <v>6919.2552901102026</v>
      </c>
    </row>
    <row r="37" spans="1:4" x14ac:dyDescent="0.25">
      <c r="A37" s="49" t="s">
        <v>301</v>
      </c>
      <c r="B37" s="50" t="s">
        <v>340</v>
      </c>
      <c r="C37" s="51">
        <v>17888.391879917373</v>
      </c>
      <c r="D37" s="52">
        <v>20713.18578985539</v>
      </c>
    </row>
    <row r="38" spans="1:4" x14ac:dyDescent="0.25">
      <c r="A38" s="49" t="s">
        <v>301</v>
      </c>
      <c r="B38" s="50" t="s">
        <v>364</v>
      </c>
      <c r="C38" s="51">
        <v>17175.112991278558</v>
      </c>
      <c r="D38" s="52">
        <v>20736.947734737496</v>
      </c>
    </row>
    <row r="39" spans="1:4" x14ac:dyDescent="0.25">
      <c r="A39" s="49" t="s">
        <v>301</v>
      </c>
      <c r="B39" s="50" t="s">
        <v>374</v>
      </c>
      <c r="C39" s="51">
        <v>5090.2771816246968</v>
      </c>
      <c r="D39" s="52">
        <v>6270.2350678432194</v>
      </c>
    </row>
    <row r="40" spans="1:4" x14ac:dyDescent="0.25">
      <c r="A40" s="49" t="s">
        <v>301</v>
      </c>
      <c r="B40" s="50" t="s">
        <v>368</v>
      </c>
      <c r="C40" s="51">
        <v>9654.2489114544296</v>
      </c>
      <c r="D40" s="52">
        <v>11428.935595045252</v>
      </c>
    </row>
    <row r="41" spans="1:4" x14ac:dyDescent="0.25">
      <c r="A41" s="49" t="s">
        <v>301</v>
      </c>
      <c r="B41" s="50" t="s">
        <v>321</v>
      </c>
      <c r="C41" s="51">
        <v>4746.231594717774</v>
      </c>
      <c r="D41" s="52">
        <v>5764.1552907561017</v>
      </c>
    </row>
    <row r="42" spans="1:4" x14ac:dyDescent="0.25">
      <c r="A42" s="49" t="s">
        <v>301</v>
      </c>
      <c r="B42" s="50" t="s">
        <v>315</v>
      </c>
      <c r="C42" s="51">
        <v>18529.122030994971</v>
      </c>
      <c r="D42" s="52">
        <v>20860.2135542412</v>
      </c>
    </row>
    <row r="43" spans="1:4" x14ac:dyDescent="0.25">
      <c r="A43" s="49" t="s">
        <v>301</v>
      </c>
      <c r="B43" s="50" t="s">
        <v>387</v>
      </c>
      <c r="C43" s="51">
        <v>15311.70947348472</v>
      </c>
      <c r="D43" s="52">
        <v>17234.491578598259</v>
      </c>
    </row>
    <row r="44" spans="1:4" x14ac:dyDescent="0.25">
      <c r="A44" s="49" t="s">
        <v>301</v>
      </c>
      <c r="B44" s="50" t="s">
        <v>317</v>
      </c>
      <c r="C44" s="51">
        <v>9818.5786106695305</v>
      </c>
      <c r="D44" s="52">
        <v>10888.512568671678</v>
      </c>
    </row>
    <row r="45" spans="1:4" x14ac:dyDescent="0.25">
      <c r="A45" s="49" t="s">
        <v>301</v>
      </c>
      <c r="B45" s="50" t="s">
        <v>313</v>
      </c>
      <c r="C45" s="51">
        <v>7871.1294503810786</v>
      </c>
      <c r="D45" s="52">
        <v>9010.4765381668949</v>
      </c>
    </row>
    <row r="46" spans="1:4" x14ac:dyDescent="0.25">
      <c r="A46" s="49" t="s">
        <v>301</v>
      </c>
      <c r="B46" s="50" t="s">
        <v>330</v>
      </c>
      <c r="C46" s="51">
        <v>6920.4558361394884</v>
      </c>
      <c r="D46" s="52">
        <v>7768.2977132441047</v>
      </c>
    </row>
    <row r="47" spans="1:4" x14ac:dyDescent="0.25">
      <c r="A47" s="49" t="s">
        <v>301</v>
      </c>
      <c r="B47" s="50" t="s">
        <v>376</v>
      </c>
      <c r="C47" s="51">
        <v>16296.858972991904</v>
      </c>
      <c r="D47" s="52">
        <v>19467.753202735854</v>
      </c>
    </row>
    <row r="48" spans="1:4" x14ac:dyDescent="0.25">
      <c r="A48" s="49" t="s">
        <v>301</v>
      </c>
      <c r="B48" s="50" t="s">
        <v>389</v>
      </c>
      <c r="C48" s="51">
        <v>23519.102230952412</v>
      </c>
      <c r="D48" s="52">
        <v>26750.928904166722</v>
      </c>
    </row>
    <row r="49" spans="1:4" x14ac:dyDescent="0.25">
      <c r="A49" s="49" t="s">
        <v>301</v>
      </c>
      <c r="B49" s="50" t="s">
        <v>323</v>
      </c>
      <c r="C49" s="51">
        <v>8840.4033631456641</v>
      </c>
      <c r="D49" s="52">
        <v>9972.4558855049054</v>
      </c>
    </row>
    <row r="50" spans="1:4" x14ac:dyDescent="0.25">
      <c r="A50" s="49" t="s">
        <v>301</v>
      </c>
      <c r="B50" s="50" t="s">
        <v>383</v>
      </c>
      <c r="C50" s="51">
        <v>9477.0004597395309</v>
      </c>
      <c r="D50" s="52">
        <v>10147.500804544179</v>
      </c>
    </row>
    <row r="51" spans="1:4" ht="15.75" thickBot="1" x14ac:dyDescent="0.3">
      <c r="A51" s="53" t="s">
        <v>301</v>
      </c>
      <c r="B51" s="54" t="s">
        <v>319</v>
      </c>
      <c r="C51" s="55">
        <v>29618.398695364536</v>
      </c>
      <c r="D51" s="56">
        <v>34441.947716887953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8B8B-4184-43BE-8151-FC6B70FEE660}">
  <dimension ref="A1:E107"/>
  <sheetViews>
    <sheetView workbookViewId="0">
      <selection activeCell="B17" sqref="B17"/>
    </sheetView>
  </sheetViews>
  <sheetFormatPr defaultRowHeight="15" x14ac:dyDescent="0.25"/>
  <cols>
    <col min="1" max="1" width="15.7109375" customWidth="1"/>
    <col min="2" max="2" width="55.5703125" bestFit="1" customWidth="1"/>
    <col min="3" max="3" width="15.28515625" bestFit="1" customWidth="1"/>
    <col min="4" max="4" width="11.28515625" bestFit="1" customWidth="1"/>
  </cols>
  <sheetData>
    <row r="1" spans="1:5" x14ac:dyDescent="0.25">
      <c r="A1" t="s">
        <v>80</v>
      </c>
      <c r="B1" t="s">
        <v>81</v>
      </c>
      <c r="C1" t="s">
        <v>82</v>
      </c>
      <c r="D1" t="s">
        <v>83</v>
      </c>
      <c r="E1" t="s">
        <v>84</v>
      </c>
    </row>
    <row r="2" spans="1:5" x14ac:dyDescent="0.25">
      <c r="A2" s="1" t="s">
        <v>85</v>
      </c>
      <c r="B2" s="1" t="s">
        <v>86</v>
      </c>
      <c r="C2" t="s">
        <v>87</v>
      </c>
      <c r="D2" t="s">
        <v>88</v>
      </c>
      <c r="E2">
        <v>1940</v>
      </c>
    </row>
    <row r="3" spans="1:5" x14ac:dyDescent="0.25">
      <c r="A3" s="1" t="s">
        <v>89</v>
      </c>
      <c r="B3" s="1" t="s">
        <v>90</v>
      </c>
      <c r="C3" t="s">
        <v>87</v>
      </c>
      <c r="D3" t="s">
        <v>88</v>
      </c>
      <c r="E3">
        <v>1870</v>
      </c>
    </row>
    <row r="4" spans="1:5" x14ac:dyDescent="0.25">
      <c r="A4" s="1" t="s">
        <v>91</v>
      </c>
      <c r="B4" s="1" t="s">
        <v>92</v>
      </c>
      <c r="C4" t="s">
        <v>87</v>
      </c>
      <c r="D4" t="s">
        <v>88</v>
      </c>
      <c r="E4">
        <v>1575</v>
      </c>
    </row>
    <row r="5" spans="1:5" x14ac:dyDescent="0.25">
      <c r="A5" s="1" t="s">
        <v>93</v>
      </c>
      <c r="B5" s="1" t="s">
        <v>94</v>
      </c>
      <c r="C5" t="s">
        <v>87</v>
      </c>
      <c r="D5" t="s">
        <v>88</v>
      </c>
      <c r="E5">
        <v>3610</v>
      </c>
    </row>
    <row r="6" spans="1:5" x14ac:dyDescent="0.25">
      <c r="A6" s="1" t="s">
        <v>95</v>
      </c>
      <c r="B6" s="1" t="s">
        <v>96</v>
      </c>
      <c r="C6" t="s">
        <v>87</v>
      </c>
      <c r="D6" t="s">
        <v>88</v>
      </c>
      <c r="E6">
        <v>1395</v>
      </c>
    </row>
    <row r="7" spans="1:5" x14ac:dyDescent="0.25">
      <c r="A7" s="1" t="s">
        <v>97</v>
      </c>
      <c r="B7" s="1" t="s">
        <v>98</v>
      </c>
      <c r="C7" t="s">
        <v>87</v>
      </c>
      <c r="D7" t="s">
        <v>88</v>
      </c>
      <c r="E7">
        <v>1655</v>
      </c>
    </row>
    <row r="8" spans="1:5" x14ac:dyDescent="0.25">
      <c r="A8" s="1" t="s">
        <v>99</v>
      </c>
      <c r="B8" s="1" t="s">
        <v>100</v>
      </c>
      <c r="C8" t="s">
        <v>87</v>
      </c>
      <c r="D8" t="s">
        <v>88</v>
      </c>
      <c r="E8">
        <v>3280</v>
      </c>
    </row>
    <row r="9" spans="1:5" x14ac:dyDescent="0.25">
      <c r="A9" s="1" t="s">
        <v>101</v>
      </c>
      <c r="B9" s="1" t="s">
        <v>102</v>
      </c>
      <c r="C9" t="s">
        <v>87</v>
      </c>
      <c r="D9" t="s">
        <v>88</v>
      </c>
      <c r="E9">
        <v>1385</v>
      </c>
    </row>
    <row r="10" spans="1:5" x14ac:dyDescent="0.25">
      <c r="A10" s="1" t="s">
        <v>103</v>
      </c>
      <c r="B10" s="1" t="s">
        <v>104</v>
      </c>
      <c r="C10" t="s">
        <v>87</v>
      </c>
      <c r="D10" t="s">
        <v>88</v>
      </c>
      <c r="E10">
        <v>1970</v>
      </c>
    </row>
    <row r="11" spans="1:5" x14ac:dyDescent="0.25">
      <c r="A11" s="1" t="s">
        <v>105</v>
      </c>
      <c r="B11" s="1" t="s">
        <v>106</v>
      </c>
      <c r="C11" t="s">
        <v>87</v>
      </c>
      <c r="D11" t="s">
        <v>88</v>
      </c>
      <c r="E11">
        <v>650</v>
      </c>
    </row>
    <row r="12" spans="1:5" x14ac:dyDescent="0.25">
      <c r="A12" s="1" t="s">
        <v>107</v>
      </c>
      <c r="B12" s="1" t="s">
        <v>108</v>
      </c>
      <c r="C12" t="s">
        <v>87</v>
      </c>
      <c r="D12" t="s">
        <v>88</v>
      </c>
      <c r="E12">
        <v>2235</v>
      </c>
    </row>
    <row r="13" spans="1:5" x14ac:dyDescent="0.25">
      <c r="A13" s="1" t="s">
        <v>109</v>
      </c>
      <c r="B13" s="1" t="s">
        <v>110</v>
      </c>
      <c r="C13" t="s">
        <v>87</v>
      </c>
      <c r="D13" t="s">
        <v>88</v>
      </c>
      <c r="E13">
        <v>2865</v>
      </c>
    </row>
    <row r="14" spans="1:5" x14ac:dyDescent="0.25">
      <c r="A14" s="1" t="s">
        <v>111</v>
      </c>
      <c r="B14" s="1" t="s">
        <v>112</v>
      </c>
      <c r="C14" t="s">
        <v>87</v>
      </c>
      <c r="D14" t="s">
        <v>88</v>
      </c>
      <c r="E14">
        <v>2845</v>
      </c>
    </row>
    <row r="15" spans="1:5" x14ac:dyDescent="0.25">
      <c r="A15" s="1" t="s">
        <v>113</v>
      </c>
      <c r="B15" s="1" t="s">
        <v>114</v>
      </c>
      <c r="C15" t="s">
        <v>87</v>
      </c>
      <c r="D15" t="s">
        <v>88</v>
      </c>
      <c r="E15">
        <v>1880</v>
      </c>
    </row>
    <row r="16" spans="1:5" x14ac:dyDescent="0.25">
      <c r="A16" s="1" t="s">
        <v>115</v>
      </c>
      <c r="B16" s="1" t="s">
        <v>116</v>
      </c>
      <c r="C16" t="s">
        <v>87</v>
      </c>
      <c r="D16" t="s">
        <v>88</v>
      </c>
      <c r="E16">
        <v>1020</v>
      </c>
    </row>
    <row r="17" spans="1:5" x14ac:dyDescent="0.25">
      <c r="A17" s="1" t="s">
        <v>117</v>
      </c>
      <c r="B17" s="1" t="s">
        <v>118</v>
      </c>
      <c r="C17" t="s">
        <v>87</v>
      </c>
      <c r="D17" t="s">
        <v>88</v>
      </c>
      <c r="E17">
        <v>2805</v>
      </c>
    </row>
    <row r="18" spans="1:5" x14ac:dyDescent="0.25">
      <c r="A18" s="1" t="s">
        <v>119</v>
      </c>
      <c r="B18" s="1" t="s">
        <v>120</v>
      </c>
      <c r="C18" t="s">
        <v>87</v>
      </c>
      <c r="D18" t="s">
        <v>88</v>
      </c>
      <c r="E18">
        <v>1405</v>
      </c>
    </row>
    <row r="19" spans="1:5" x14ac:dyDescent="0.25">
      <c r="A19" s="1" t="s">
        <v>121</v>
      </c>
      <c r="B19" s="1" t="s">
        <v>122</v>
      </c>
      <c r="C19" t="s">
        <v>87</v>
      </c>
      <c r="D19" t="s">
        <v>88</v>
      </c>
      <c r="E19">
        <v>1350</v>
      </c>
    </row>
    <row r="20" spans="1:5" x14ac:dyDescent="0.25">
      <c r="A20" s="1" t="s">
        <v>123</v>
      </c>
      <c r="B20" s="1" t="s">
        <v>124</v>
      </c>
      <c r="C20" t="s">
        <v>87</v>
      </c>
      <c r="D20" t="s">
        <v>88</v>
      </c>
      <c r="E20">
        <v>9530</v>
      </c>
    </row>
    <row r="21" spans="1:5" x14ac:dyDescent="0.25">
      <c r="A21" s="1" t="s">
        <v>125</v>
      </c>
      <c r="B21" s="1" t="s">
        <v>126</v>
      </c>
      <c r="C21" t="s">
        <v>87</v>
      </c>
      <c r="D21" t="s">
        <v>88</v>
      </c>
      <c r="E21">
        <v>4845</v>
      </c>
    </row>
    <row r="22" spans="1:5" x14ac:dyDescent="0.25">
      <c r="A22" s="1" t="s">
        <v>127</v>
      </c>
      <c r="B22" s="1" t="s">
        <v>128</v>
      </c>
      <c r="C22" t="s">
        <v>87</v>
      </c>
      <c r="D22" t="s">
        <v>88</v>
      </c>
      <c r="E22">
        <v>2705</v>
      </c>
    </row>
    <row r="23" spans="1:5" x14ac:dyDescent="0.25">
      <c r="A23" s="1" t="s">
        <v>129</v>
      </c>
      <c r="B23" s="1" t="s">
        <v>130</v>
      </c>
      <c r="C23" t="s">
        <v>87</v>
      </c>
      <c r="D23" t="s">
        <v>88</v>
      </c>
      <c r="E23">
        <v>2275</v>
      </c>
    </row>
    <row r="24" spans="1:5" x14ac:dyDescent="0.25">
      <c r="A24" s="1" t="s">
        <v>131</v>
      </c>
      <c r="B24" s="1" t="s">
        <v>132</v>
      </c>
      <c r="C24" t="s">
        <v>87</v>
      </c>
      <c r="D24" t="s">
        <v>88</v>
      </c>
      <c r="E24">
        <v>4275</v>
      </c>
    </row>
    <row r="25" spans="1:5" x14ac:dyDescent="0.25">
      <c r="A25" s="1" t="s">
        <v>133</v>
      </c>
      <c r="B25" s="1" t="s">
        <v>134</v>
      </c>
      <c r="C25" t="s">
        <v>87</v>
      </c>
      <c r="D25" t="s">
        <v>88</v>
      </c>
      <c r="E25">
        <v>3215</v>
      </c>
    </row>
    <row r="26" spans="1:5" x14ac:dyDescent="0.25">
      <c r="A26" s="1" t="s">
        <v>135</v>
      </c>
      <c r="B26" s="1" t="s">
        <v>136</v>
      </c>
      <c r="C26" t="s">
        <v>87</v>
      </c>
      <c r="D26" t="s">
        <v>88</v>
      </c>
      <c r="E26">
        <v>4115</v>
      </c>
    </row>
    <row r="27" spans="1:5" x14ac:dyDescent="0.25">
      <c r="A27" s="1" t="s">
        <v>137</v>
      </c>
      <c r="B27" s="1" t="s">
        <v>138</v>
      </c>
      <c r="C27" t="s">
        <v>87</v>
      </c>
      <c r="D27" t="s">
        <v>88</v>
      </c>
      <c r="E27">
        <v>9065</v>
      </c>
    </row>
    <row r="28" spans="1:5" x14ac:dyDescent="0.25">
      <c r="A28" s="1" t="s">
        <v>139</v>
      </c>
      <c r="B28" s="1" t="s">
        <v>140</v>
      </c>
      <c r="C28" t="s">
        <v>87</v>
      </c>
      <c r="D28" t="s">
        <v>88</v>
      </c>
      <c r="E28">
        <v>3800</v>
      </c>
    </row>
    <row r="29" spans="1:5" x14ac:dyDescent="0.25">
      <c r="A29" s="1" t="s">
        <v>141</v>
      </c>
      <c r="B29" s="1" t="s">
        <v>142</v>
      </c>
      <c r="C29" t="s">
        <v>87</v>
      </c>
      <c r="D29" t="s">
        <v>88</v>
      </c>
      <c r="E29">
        <v>3120</v>
      </c>
    </row>
    <row r="30" spans="1:5" x14ac:dyDescent="0.25">
      <c r="A30" s="1" t="s">
        <v>143</v>
      </c>
      <c r="B30" s="1" t="s">
        <v>144</v>
      </c>
      <c r="C30" t="s">
        <v>87</v>
      </c>
      <c r="D30" t="s">
        <v>88</v>
      </c>
      <c r="E30">
        <v>2285</v>
      </c>
    </row>
    <row r="31" spans="1:5" x14ac:dyDescent="0.25">
      <c r="A31" s="1" t="s">
        <v>145</v>
      </c>
      <c r="B31" s="1" t="s">
        <v>146</v>
      </c>
      <c r="C31" t="s">
        <v>87</v>
      </c>
      <c r="D31" t="s">
        <v>88</v>
      </c>
      <c r="E31">
        <v>8575</v>
      </c>
    </row>
    <row r="32" spans="1:5" x14ac:dyDescent="0.25">
      <c r="A32" s="1" t="s">
        <v>147</v>
      </c>
      <c r="B32" s="1" t="s">
        <v>148</v>
      </c>
      <c r="C32" t="s">
        <v>87</v>
      </c>
      <c r="D32" t="s">
        <v>88</v>
      </c>
      <c r="E32">
        <v>2280</v>
      </c>
    </row>
    <row r="33" spans="1:5" x14ac:dyDescent="0.25">
      <c r="A33" s="1" t="s">
        <v>149</v>
      </c>
      <c r="B33" s="1" t="s">
        <v>150</v>
      </c>
      <c r="C33" t="s">
        <v>87</v>
      </c>
      <c r="D33" t="s">
        <v>88</v>
      </c>
      <c r="E33">
        <v>2770</v>
      </c>
    </row>
    <row r="34" spans="1:5" x14ac:dyDescent="0.25">
      <c r="A34" s="1" t="s">
        <v>151</v>
      </c>
      <c r="B34" s="1" t="s">
        <v>152</v>
      </c>
      <c r="C34" t="s">
        <v>87</v>
      </c>
      <c r="D34" t="s">
        <v>88</v>
      </c>
      <c r="E34">
        <v>3535</v>
      </c>
    </row>
    <row r="35" spans="1:5" x14ac:dyDescent="0.25">
      <c r="A35" s="1" t="s">
        <v>153</v>
      </c>
      <c r="B35" s="1" t="s">
        <v>154</v>
      </c>
      <c r="C35" t="s">
        <v>87</v>
      </c>
      <c r="D35" t="s">
        <v>88</v>
      </c>
      <c r="E35">
        <v>3065</v>
      </c>
    </row>
    <row r="36" spans="1:5" x14ac:dyDescent="0.25">
      <c r="A36" s="1" t="s">
        <v>155</v>
      </c>
      <c r="B36" s="1" t="s">
        <v>156</v>
      </c>
      <c r="C36" t="s">
        <v>87</v>
      </c>
      <c r="D36" t="s">
        <v>88</v>
      </c>
      <c r="E36">
        <v>4860</v>
      </c>
    </row>
    <row r="37" spans="1:5" x14ac:dyDescent="0.25">
      <c r="A37" s="1" t="s">
        <v>157</v>
      </c>
      <c r="B37" s="1" t="s">
        <v>158</v>
      </c>
      <c r="C37" t="s">
        <v>87</v>
      </c>
      <c r="D37" t="s">
        <v>88</v>
      </c>
      <c r="E37">
        <v>1845</v>
      </c>
    </row>
    <row r="38" spans="1:5" x14ac:dyDescent="0.25">
      <c r="A38" s="1" t="s">
        <v>159</v>
      </c>
      <c r="B38" s="1" t="s">
        <v>160</v>
      </c>
      <c r="C38" t="s">
        <v>87</v>
      </c>
      <c r="D38" t="s">
        <v>88</v>
      </c>
      <c r="E38">
        <v>1110</v>
      </c>
    </row>
    <row r="39" spans="1:5" x14ac:dyDescent="0.25">
      <c r="A39" s="1" t="s">
        <v>161</v>
      </c>
      <c r="B39" s="1" t="s">
        <v>162</v>
      </c>
      <c r="C39" t="s">
        <v>87</v>
      </c>
      <c r="D39" t="s">
        <v>88</v>
      </c>
      <c r="E39">
        <v>1045</v>
      </c>
    </row>
    <row r="40" spans="1:5" x14ac:dyDescent="0.25">
      <c r="A40" s="1" t="s">
        <v>163</v>
      </c>
      <c r="B40" s="1" t="s">
        <v>164</v>
      </c>
      <c r="C40" t="s">
        <v>87</v>
      </c>
      <c r="D40" t="s">
        <v>88</v>
      </c>
      <c r="E40">
        <v>2055</v>
      </c>
    </row>
    <row r="41" spans="1:5" x14ac:dyDescent="0.25">
      <c r="A41" s="1" t="s">
        <v>165</v>
      </c>
      <c r="B41" s="1" t="s">
        <v>166</v>
      </c>
      <c r="C41" t="s">
        <v>87</v>
      </c>
      <c r="D41" t="s">
        <v>88</v>
      </c>
      <c r="E41">
        <v>1695</v>
      </c>
    </row>
    <row r="42" spans="1:5" x14ac:dyDescent="0.25">
      <c r="A42" s="1" t="s">
        <v>167</v>
      </c>
      <c r="B42" s="1" t="s">
        <v>168</v>
      </c>
      <c r="C42" t="s">
        <v>87</v>
      </c>
      <c r="D42" t="s">
        <v>88</v>
      </c>
      <c r="E42">
        <v>1070</v>
      </c>
    </row>
    <row r="43" spans="1:5" x14ac:dyDescent="0.25">
      <c r="A43" s="1" t="s">
        <v>169</v>
      </c>
      <c r="B43" s="1" t="s">
        <v>170</v>
      </c>
      <c r="C43" t="s">
        <v>87</v>
      </c>
      <c r="D43" t="s">
        <v>88</v>
      </c>
      <c r="E43">
        <v>3355</v>
      </c>
    </row>
    <row r="44" spans="1:5" x14ac:dyDescent="0.25">
      <c r="A44" s="1" t="s">
        <v>171</v>
      </c>
      <c r="B44" s="1" t="s">
        <v>172</v>
      </c>
      <c r="C44" t="s">
        <v>87</v>
      </c>
      <c r="D44" t="s">
        <v>88</v>
      </c>
      <c r="E44">
        <v>2065</v>
      </c>
    </row>
    <row r="45" spans="1:5" x14ac:dyDescent="0.25">
      <c r="A45" s="1" t="s">
        <v>173</v>
      </c>
      <c r="B45" s="1" t="s">
        <v>174</v>
      </c>
      <c r="C45" t="s">
        <v>87</v>
      </c>
      <c r="D45" t="s">
        <v>88</v>
      </c>
      <c r="E45">
        <v>2655</v>
      </c>
    </row>
    <row r="46" spans="1:5" x14ac:dyDescent="0.25">
      <c r="A46" s="1" t="s">
        <v>175</v>
      </c>
      <c r="B46" s="1" t="s">
        <v>176</v>
      </c>
      <c r="C46" t="s">
        <v>87</v>
      </c>
      <c r="D46" t="s">
        <v>88</v>
      </c>
      <c r="E46">
        <v>1725</v>
      </c>
    </row>
    <row r="47" spans="1:5" x14ac:dyDescent="0.25">
      <c r="A47" s="1" t="s">
        <v>177</v>
      </c>
      <c r="B47" s="1" t="s">
        <v>178</v>
      </c>
      <c r="C47" t="s">
        <v>87</v>
      </c>
      <c r="D47" t="s">
        <v>88</v>
      </c>
      <c r="E47">
        <v>3840</v>
      </c>
    </row>
    <row r="48" spans="1:5" x14ac:dyDescent="0.25">
      <c r="A48" s="1" t="s">
        <v>179</v>
      </c>
      <c r="B48" s="1" t="s">
        <v>180</v>
      </c>
      <c r="C48" t="s">
        <v>87</v>
      </c>
      <c r="D48" t="s">
        <v>88</v>
      </c>
      <c r="E48">
        <v>5755</v>
      </c>
    </row>
    <row r="49" spans="1:5" x14ac:dyDescent="0.25">
      <c r="A49" s="1" t="s">
        <v>181</v>
      </c>
      <c r="B49" s="1" t="s">
        <v>182</v>
      </c>
      <c r="C49" t="s">
        <v>87</v>
      </c>
      <c r="D49" t="s">
        <v>88</v>
      </c>
      <c r="E49">
        <v>2015</v>
      </c>
    </row>
    <row r="50" spans="1:5" x14ac:dyDescent="0.25">
      <c r="A50" s="1" t="s">
        <v>183</v>
      </c>
      <c r="B50" s="1" t="s">
        <v>184</v>
      </c>
      <c r="C50" t="s">
        <v>87</v>
      </c>
      <c r="D50" t="s">
        <v>88</v>
      </c>
      <c r="E50">
        <v>2130</v>
      </c>
    </row>
    <row r="51" spans="1:5" x14ac:dyDescent="0.25">
      <c r="A51" s="1" t="s">
        <v>185</v>
      </c>
      <c r="B51" s="1" t="s">
        <v>186</v>
      </c>
      <c r="C51" t="s">
        <v>87</v>
      </c>
      <c r="D51" t="s">
        <v>88</v>
      </c>
      <c r="E51">
        <v>2260</v>
      </c>
    </row>
    <row r="52" spans="1:5" x14ac:dyDescent="0.25">
      <c r="A52" s="1" t="s">
        <v>187</v>
      </c>
      <c r="B52" s="1" t="s">
        <v>188</v>
      </c>
      <c r="C52" t="s">
        <v>87</v>
      </c>
      <c r="D52" t="s">
        <v>88</v>
      </c>
      <c r="E52">
        <v>2415</v>
      </c>
    </row>
    <row r="53" spans="1:5" x14ac:dyDescent="0.25">
      <c r="A53" s="1" t="s">
        <v>189</v>
      </c>
      <c r="B53" s="1" t="s">
        <v>190</v>
      </c>
      <c r="C53" t="s">
        <v>87</v>
      </c>
      <c r="D53" t="s">
        <v>88</v>
      </c>
      <c r="E53">
        <v>1720</v>
      </c>
    </row>
    <row r="54" spans="1:5" x14ac:dyDescent="0.25">
      <c r="A54" s="1" t="s">
        <v>191</v>
      </c>
      <c r="B54" s="1" t="s">
        <v>192</v>
      </c>
      <c r="C54" t="s">
        <v>87</v>
      </c>
      <c r="D54" t="s">
        <v>88</v>
      </c>
      <c r="E54">
        <v>2090</v>
      </c>
    </row>
    <row r="55" spans="1:5" x14ac:dyDescent="0.25">
      <c r="A55" s="1" t="s">
        <v>193</v>
      </c>
      <c r="B55" s="1" t="s">
        <v>194</v>
      </c>
      <c r="C55" t="s">
        <v>87</v>
      </c>
      <c r="D55" t="s">
        <v>88</v>
      </c>
      <c r="E55">
        <v>1680</v>
      </c>
    </row>
    <row r="56" spans="1:5" x14ac:dyDescent="0.25">
      <c r="A56" s="1" t="s">
        <v>195</v>
      </c>
      <c r="B56" s="1" t="s">
        <v>196</v>
      </c>
      <c r="C56" t="s">
        <v>87</v>
      </c>
      <c r="D56" t="s">
        <v>88</v>
      </c>
      <c r="E56">
        <v>2435</v>
      </c>
    </row>
    <row r="57" spans="1:5" x14ac:dyDescent="0.25">
      <c r="A57" s="1" t="s">
        <v>197</v>
      </c>
      <c r="B57" s="1" t="s">
        <v>198</v>
      </c>
      <c r="C57" t="s">
        <v>87</v>
      </c>
      <c r="D57" t="s">
        <v>88</v>
      </c>
      <c r="E57">
        <v>1225</v>
      </c>
    </row>
    <row r="58" spans="1:5" x14ac:dyDescent="0.25">
      <c r="A58" s="1" t="s">
        <v>199</v>
      </c>
      <c r="B58" s="1" t="s">
        <v>200</v>
      </c>
      <c r="C58" t="s">
        <v>87</v>
      </c>
      <c r="D58" t="s">
        <v>88</v>
      </c>
      <c r="E58">
        <v>1355</v>
      </c>
    </row>
    <row r="59" spans="1:5" x14ac:dyDescent="0.25">
      <c r="A59" s="1" t="s">
        <v>201</v>
      </c>
      <c r="B59" s="1" t="s">
        <v>202</v>
      </c>
      <c r="C59" t="s">
        <v>87</v>
      </c>
      <c r="D59" t="s">
        <v>88</v>
      </c>
      <c r="E59">
        <v>3080</v>
      </c>
    </row>
    <row r="60" spans="1:5" x14ac:dyDescent="0.25">
      <c r="A60" s="1" t="s">
        <v>203</v>
      </c>
      <c r="B60" s="1" t="s">
        <v>204</v>
      </c>
      <c r="C60" t="s">
        <v>87</v>
      </c>
      <c r="D60" t="s">
        <v>88</v>
      </c>
      <c r="E60">
        <v>5020</v>
      </c>
    </row>
    <row r="61" spans="1:5" x14ac:dyDescent="0.25">
      <c r="A61" s="1" t="s">
        <v>205</v>
      </c>
      <c r="B61" s="1" t="s">
        <v>206</v>
      </c>
      <c r="C61" t="s">
        <v>87</v>
      </c>
      <c r="D61" t="s">
        <v>88</v>
      </c>
      <c r="E61">
        <v>1490</v>
      </c>
    </row>
    <row r="62" spans="1:5" x14ac:dyDescent="0.25">
      <c r="A62" s="1" t="s">
        <v>207</v>
      </c>
      <c r="B62" s="1" t="s">
        <v>208</v>
      </c>
      <c r="C62" t="s">
        <v>87</v>
      </c>
      <c r="D62" t="s">
        <v>88</v>
      </c>
      <c r="E62">
        <v>2695</v>
      </c>
    </row>
    <row r="63" spans="1:5" x14ac:dyDescent="0.25">
      <c r="A63" s="1" t="s">
        <v>209</v>
      </c>
      <c r="B63" s="1" t="s">
        <v>210</v>
      </c>
      <c r="C63" t="s">
        <v>87</v>
      </c>
      <c r="D63" t="s">
        <v>88</v>
      </c>
      <c r="E63">
        <v>4085</v>
      </c>
    </row>
    <row r="64" spans="1:5" x14ac:dyDescent="0.25">
      <c r="A64" s="1" t="s">
        <v>211</v>
      </c>
      <c r="B64" s="1" t="s">
        <v>212</v>
      </c>
      <c r="C64" t="s">
        <v>87</v>
      </c>
      <c r="D64" t="s">
        <v>88</v>
      </c>
      <c r="E64">
        <v>4855</v>
      </c>
    </row>
    <row r="65" spans="1:5" x14ac:dyDescent="0.25">
      <c r="A65" s="1" t="s">
        <v>213</v>
      </c>
      <c r="B65" s="1" t="s">
        <v>214</v>
      </c>
      <c r="C65" t="s">
        <v>87</v>
      </c>
      <c r="D65" t="s">
        <v>88</v>
      </c>
      <c r="E65">
        <v>4680</v>
      </c>
    </row>
    <row r="66" spans="1:5" x14ac:dyDescent="0.25">
      <c r="A66" s="1" t="s">
        <v>215</v>
      </c>
      <c r="B66" s="1" t="s">
        <v>216</v>
      </c>
      <c r="C66" t="s">
        <v>87</v>
      </c>
      <c r="D66" t="s">
        <v>88</v>
      </c>
      <c r="E66">
        <v>5545</v>
      </c>
    </row>
    <row r="67" spans="1:5" x14ac:dyDescent="0.25">
      <c r="A67" s="1" t="s">
        <v>217</v>
      </c>
      <c r="B67" s="1" t="s">
        <v>218</v>
      </c>
      <c r="C67" t="s">
        <v>87</v>
      </c>
      <c r="D67" t="s">
        <v>88</v>
      </c>
      <c r="E67">
        <v>5840</v>
      </c>
    </row>
    <row r="68" spans="1:5" x14ac:dyDescent="0.25">
      <c r="A68" s="1" t="s">
        <v>219</v>
      </c>
      <c r="B68" s="1" t="s">
        <v>220</v>
      </c>
      <c r="C68" t="s">
        <v>87</v>
      </c>
      <c r="D68" t="s">
        <v>88</v>
      </c>
      <c r="E68">
        <v>4585</v>
      </c>
    </row>
    <row r="69" spans="1:5" x14ac:dyDescent="0.25">
      <c r="A69" s="1" t="s">
        <v>221</v>
      </c>
      <c r="B69" s="1" t="s">
        <v>222</v>
      </c>
      <c r="C69" t="s">
        <v>87</v>
      </c>
      <c r="D69" t="s">
        <v>88</v>
      </c>
      <c r="E69">
        <v>4725</v>
      </c>
    </row>
    <row r="70" spans="1:5" x14ac:dyDescent="0.25">
      <c r="A70" s="1" t="s">
        <v>223</v>
      </c>
      <c r="B70" s="1" t="s">
        <v>224</v>
      </c>
      <c r="C70" t="s">
        <v>87</v>
      </c>
      <c r="D70" t="s">
        <v>88</v>
      </c>
      <c r="E70">
        <v>1955</v>
      </c>
    </row>
    <row r="71" spans="1:5" x14ac:dyDescent="0.25">
      <c r="A71" s="1" t="s">
        <v>225</v>
      </c>
      <c r="B71" s="1" t="s">
        <v>226</v>
      </c>
      <c r="C71" t="s">
        <v>87</v>
      </c>
      <c r="D71" t="s">
        <v>88</v>
      </c>
      <c r="E71">
        <v>6295</v>
      </c>
    </row>
    <row r="72" spans="1:5" x14ac:dyDescent="0.25">
      <c r="A72" s="1" t="s">
        <v>227</v>
      </c>
      <c r="B72" s="1" t="s">
        <v>228</v>
      </c>
      <c r="C72" t="s">
        <v>87</v>
      </c>
      <c r="D72" t="s">
        <v>88</v>
      </c>
      <c r="E72">
        <v>4665</v>
      </c>
    </row>
    <row r="73" spans="1:5" x14ac:dyDescent="0.25">
      <c r="A73" s="1" t="s">
        <v>229</v>
      </c>
      <c r="B73" s="1" t="s">
        <v>230</v>
      </c>
      <c r="C73" t="s">
        <v>87</v>
      </c>
      <c r="D73" t="s">
        <v>88</v>
      </c>
      <c r="E73">
        <v>765</v>
      </c>
    </row>
    <row r="74" spans="1:5" x14ac:dyDescent="0.25">
      <c r="A74" s="1" t="s">
        <v>231</v>
      </c>
      <c r="B74" s="1" t="s">
        <v>232</v>
      </c>
      <c r="C74" t="s">
        <v>87</v>
      </c>
      <c r="D74" t="s">
        <v>88</v>
      </c>
      <c r="E74">
        <v>1250</v>
      </c>
    </row>
    <row r="75" spans="1:5" x14ac:dyDescent="0.25">
      <c r="A75" s="1" t="s">
        <v>233</v>
      </c>
      <c r="B75" s="1" t="s">
        <v>234</v>
      </c>
      <c r="C75" t="s">
        <v>87</v>
      </c>
      <c r="D75" t="s">
        <v>88</v>
      </c>
      <c r="E75">
        <v>6345</v>
      </c>
    </row>
    <row r="76" spans="1:5" x14ac:dyDescent="0.25">
      <c r="A76" s="1" t="s">
        <v>235</v>
      </c>
      <c r="B76" s="1" t="s">
        <v>236</v>
      </c>
      <c r="C76" t="s">
        <v>87</v>
      </c>
      <c r="D76" t="s">
        <v>88</v>
      </c>
      <c r="E76">
        <v>1235</v>
      </c>
    </row>
    <row r="77" spans="1:5" x14ac:dyDescent="0.25">
      <c r="A77" s="1" t="s">
        <v>237</v>
      </c>
      <c r="B77" s="1" t="s">
        <v>238</v>
      </c>
      <c r="C77" t="s">
        <v>87</v>
      </c>
      <c r="D77" t="s">
        <v>88</v>
      </c>
      <c r="E77">
        <v>790</v>
      </c>
    </row>
    <row r="78" spans="1:5" x14ac:dyDescent="0.25">
      <c r="A78" s="1" t="s">
        <v>239</v>
      </c>
      <c r="B78" s="1" t="s">
        <v>240</v>
      </c>
      <c r="C78" t="s">
        <v>87</v>
      </c>
      <c r="D78" t="s">
        <v>88</v>
      </c>
      <c r="E78">
        <v>1430</v>
      </c>
    </row>
    <row r="79" spans="1:5" x14ac:dyDescent="0.25">
      <c r="A79" s="1" t="s">
        <v>241</v>
      </c>
      <c r="B79" s="1" t="s">
        <v>242</v>
      </c>
      <c r="C79" t="s">
        <v>87</v>
      </c>
      <c r="D79" t="s">
        <v>88</v>
      </c>
      <c r="E79">
        <v>1695</v>
      </c>
    </row>
    <row r="80" spans="1:5" x14ac:dyDescent="0.25">
      <c r="A80" s="1" t="s">
        <v>243</v>
      </c>
      <c r="B80" s="1" t="s">
        <v>244</v>
      </c>
      <c r="C80" t="s">
        <v>87</v>
      </c>
      <c r="D80" t="s">
        <v>88</v>
      </c>
      <c r="E80">
        <v>2560</v>
      </c>
    </row>
    <row r="81" spans="1:5" x14ac:dyDescent="0.25">
      <c r="A81" s="1" t="s">
        <v>245</v>
      </c>
      <c r="B81" s="1" t="s">
        <v>246</v>
      </c>
      <c r="C81" t="s">
        <v>87</v>
      </c>
      <c r="D81" t="s">
        <v>88</v>
      </c>
      <c r="E81">
        <v>10905</v>
      </c>
    </row>
    <row r="82" spans="1:5" x14ac:dyDescent="0.25">
      <c r="A82" s="1" t="s">
        <v>247</v>
      </c>
      <c r="B82" s="1" t="s">
        <v>248</v>
      </c>
      <c r="C82" t="s">
        <v>87</v>
      </c>
      <c r="D82" t="s">
        <v>88</v>
      </c>
      <c r="E82">
        <v>4995</v>
      </c>
    </row>
    <row r="83" spans="1:5" x14ac:dyDescent="0.25">
      <c r="A83" s="1" t="s">
        <v>249</v>
      </c>
      <c r="B83" s="1" t="s">
        <v>250</v>
      </c>
      <c r="C83" t="s">
        <v>87</v>
      </c>
      <c r="D83" t="s">
        <v>88</v>
      </c>
      <c r="E83">
        <v>7690</v>
      </c>
    </row>
    <row r="84" spans="1:5" x14ac:dyDescent="0.25">
      <c r="A84" s="1" t="s">
        <v>251</v>
      </c>
      <c r="B84" s="1" t="s">
        <v>252</v>
      </c>
      <c r="C84" t="s">
        <v>87</v>
      </c>
      <c r="D84" t="s">
        <v>88</v>
      </c>
      <c r="E84">
        <v>2980</v>
      </c>
    </row>
    <row r="85" spans="1:5" x14ac:dyDescent="0.25">
      <c r="A85" s="1" t="s">
        <v>253</v>
      </c>
      <c r="B85" s="1" t="s">
        <v>254</v>
      </c>
      <c r="C85" t="s">
        <v>87</v>
      </c>
      <c r="D85" t="s">
        <v>88</v>
      </c>
      <c r="E85">
        <v>7155</v>
      </c>
    </row>
    <row r="86" spans="1:5" x14ac:dyDescent="0.25">
      <c r="A86" s="1" t="s">
        <v>255</v>
      </c>
      <c r="B86" s="1" t="s">
        <v>256</v>
      </c>
      <c r="C86" t="s">
        <v>87</v>
      </c>
      <c r="D86" t="s">
        <v>88</v>
      </c>
      <c r="E86">
        <v>11230</v>
      </c>
    </row>
    <row r="87" spans="1:5" x14ac:dyDescent="0.25">
      <c r="A87" s="1" t="s">
        <v>257</v>
      </c>
      <c r="B87" s="1" t="s">
        <v>258</v>
      </c>
      <c r="C87" t="s">
        <v>87</v>
      </c>
      <c r="D87" t="s">
        <v>88</v>
      </c>
      <c r="E87">
        <v>3055</v>
      </c>
    </row>
    <row r="88" spans="1:5" x14ac:dyDescent="0.25">
      <c r="A88" s="1" t="s">
        <v>259</v>
      </c>
      <c r="B88" s="1" t="s">
        <v>260</v>
      </c>
      <c r="C88" t="s">
        <v>87</v>
      </c>
      <c r="D88" t="s">
        <v>88</v>
      </c>
      <c r="E88">
        <v>10775</v>
      </c>
    </row>
    <row r="89" spans="1:5" x14ac:dyDescent="0.25">
      <c r="A89" s="1" t="s">
        <v>261</v>
      </c>
      <c r="B89" s="1" t="s">
        <v>262</v>
      </c>
      <c r="C89" t="s">
        <v>87</v>
      </c>
      <c r="D89" t="s">
        <v>88</v>
      </c>
      <c r="E89">
        <v>6395</v>
      </c>
    </row>
    <row r="90" spans="1:5" x14ac:dyDescent="0.25">
      <c r="A90" s="1" t="s">
        <v>263</v>
      </c>
      <c r="B90" s="1" t="s">
        <v>264</v>
      </c>
      <c r="C90" t="s">
        <v>87</v>
      </c>
      <c r="D90" t="s">
        <v>88</v>
      </c>
      <c r="E90">
        <v>4675</v>
      </c>
    </row>
    <row r="91" spans="1:5" x14ac:dyDescent="0.25">
      <c r="A91" s="1" t="s">
        <v>265</v>
      </c>
      <c r="B91" s="1" t="s">
        <v>266</v>
      </c>
      <c r="C91" t="s">
        <v>87</v>
      </c>
      <c r="D91" t="s">
        <v>88</v>
      </c>
      <c r="E91">
        <v>13800</v>
      </c>
    </row>
    <row r="92" spans="1:5" x14ac:dyDescent="0.25">
      <c r="A92" s="1" t="s">
        <v>267</v>
      </c>
      <c r="B92" s="1" t="s">
        <v>268</v>
      </c>
      <c r="C92" t="s">
        <v>87</v>
      </c>
      <c r="D92" t="s">
        <v>88</v>
      </c>
      <c r="E92">
        <v>5700</v>
      </c>
    </row>
    <row r="93" spans="1:5" x14ac:dyDescent="0.25">
      <c r="A93" s="1" t="s">
        <v>269</v>
      </c>
      <c r="B93" s="1" t="s">
        <v>270</v>
      </c>
      <c r="C93" t="s">
        <v>87</v>
      </c>
      <c r="D93" t="s">
        <v>88</v>
      </c>
      <c r="E93">
        <v>7715</v>
      </c>
    </row>
    <row r="94" spans="1:5" x14ac:dyDescent="0.25">
      <c r="A94" s="1" t="s">
        <v>271</v>
      </c>
      <c r="B94" s="1" t="s">
        <v>272</v>
      </c>
      <c r="C94" t="s">
        <v>87</v>
      </c>
      <c r="D94" t="s">
        <v>88</v>
      </c>
      <c r="E94">
        <v>17465</v>
      </c>
    </row>
    <row r="95" spans="1:5" x14ac:dyDescent="0.25">
      <c r="A95" s="1" t="s">
        <v>273</v>
      </c>
      <c r="B95" s="1" t="s">
        <v>274</v>
      </c>
      <c r="C95" t="s">
        <v>87</v>
      </c>
      <c r="D95" t="s">
        <v>88</v>
      </c>
      <c r="E95">
        <v>10530</v>
      </c>
    </row>
    <row r="96" spans="1:5" x14ac:dyDescent="0.25">
      <c r="A96" s="1" t="s">
        <v>275</v>
      </c>
      <c r="B96" s="1" t="s">
        <v>276</v>
      </c>
      <c r="C96" t="s">
        <v>87</v>
      </c>
      <c r="D96" t="s">
        <v>88</v>
      </c>
      <c r="E96">
        <v>5250</v>
      </c>
    </row>
    <row r="97" spans="1:5" x14ac:dyDescent="0.25">
      <c r="A97" s="1" t="s">
        <v>277</v>
      </c>
      <c r="B97" s="1" t="s">
        <v>278</v>
      </c>
      <c r="C97" t="s">
        <v>87</v>
      </c>
      <c r="D97" t="s">
        <v>88</v>
      </c>
      <c r="E97">
        <v>12335</v>
      </c>
    </row>
    <row r="98" spans="1:5" x14ac:dyDescent="0.25">
      <c r="A98" s="1" t="s">
        <v>279</v>
      </c>
      <c r="B98" s="1" t="s">
        <v>280</v>
      </c>
      <c r="C98" t="s">
        <v>87</v>
      </c>
      <c r="D98" t="s">
        <v>88</v>
      </c>
      <c r="E98">
        <v>3665</v>
      </c>
    </row>
    <row r="99" spans="1:5" x14ac:dyDescent="0.25">
      <c r="A99" s="1" t="s">
        <v>281</v>
      </c>
      <c r="B99" s="1" t="s">
        <v>282</v>
      </c>
      <c r="C99" t="s">
        <v>87</v>
      </c>
      <c r="D99" t="s">
        <v>88</v>
      </c>
      <c r="E99">
        <v>17300</v>
      </c>
    </row>
    <row r="100" spans="1:5" x14ac:dyDescent="0.25">
      <c r="A100" s="1" t="s">
        <v>283</v>
      </c>
      <c r="B100" s="1" t="s">
        <v>284</v>
      </c>
      <c r="C100" t="s">
        <v>87</v>
      </c>
      <c r="D100" t="s">
        <v>88</v>
      </c>
      <c r="E100">
        <v>13580</v>
      </c>
    </row>
    <row r="101" spans="1:5" x14ac:dyDescent="0.25">
      <c r="A101" s="1" t="s">
        <v>285</v>
      </c>
      <c r="B101" s="1" t="s">
        <v>286</v>
      </c>
      <c r="C101" t="s">
        <v>87</v>
      </c>
      <c r="D101" t="s">
        <v>88</v>
      </c>
      <c r="E101">
        <v>12975</v>
      </c>
    </row>
    <row r="102" spans="1:5" x14ac:dyDescent="0.25">
      <c r="A102" s="1" t="s">
        <v>287</v>
      </c>
      <c r="B102" s="1" t="s">
        <v>288</v>
      </c>
      <c r="C102" t="s">
        <v>87</v>
      </c>
      <c r="D102" t="s">
        <v>88</v>
      </c>
      <c r="E102">
        <v>6805</v>
      </c>
    </row>
    <row r="103" spans="1:5" x14ac:dyDescent="0.25">
      <c r="A103" s="1" t="s">
        <v>289</v>
      </c>
      <c r="B103" s="1" t="s">
        <v>290</v>
      </c>
      <c r="C103" t="s">
        <v>87</v>
      </c>
      <c r="D103" t="s">
        <v>88</v>
      </c>
      <c r="E103">
        <v>3430</v>
      </c>
    </row>
    <row r="104" spans="1:5" x14ac:dyDescent="0.25">
      <c r="A104" s="1" t="s">
        <v>291</v>
      </c>
      <c r="B104" s="1" t="s">
        <v>292</v>
      </c>
      <c r="C104" t="s">
        <v>87</v>
      </c>
      <c r="D104" t="s">
        <v>88</v>
      </c>
      <c r="E104">
        <v>10545</v>
      </c>
    </row>
    <row r="105" spans="1:5" x14ac:dyDescent="0.25">
      <c r="A105" s="1" t="s">
        <v>293</v>
      </c>
      <c r="B105" s="1" t="s">
        <v>294</v>
      </c>
      <c r="C105" t="s">
        <v>87</v>
      </c>
      <c r="D105" t="s">
        <v>88</v>
      </c>
      <c r="E105">
        <v>5755</v>
      </c>
    </row>
    <row r="106" spans="1:5" x14ac:dyDescent="0.25">
      <c r="A106" s="1" t="s">
        <v>295</v>
      </c>
      <c r="B106" s="1" t="s">
        <v>296</v>
      </c>
      <c r="C106" t="s">
        <v>87</v>
      </c>
      <c r="D106" t="s">
        <v>88</v>
      </c>
      <c r="E106">
        <v>14420</v>
      </c>
    </row>
    <row r="107" spans="1:5" x14ac:dyDescent="0.25">
      <c r="A107" s="1" t="s">
        <v>297</v>
      </c>
      <c r="B107" s="1" t="s">
        <v>298</v>
      </c>
      <c r="C107" t="s">
        <v>87</v>
      </c>
      <c r="D107" t="s">
        <v>88</v>
      </c>
      <c r="E107">
        <v>6515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4D73-C6C2-4BDF-8B2E-9DD8BD8E659D}">
  <sheetPr>
    <tabColor rgb="FF92D050"/>
  </sheetPr>
  <dimension ref="A1:E107"/>
  <sheetViews>
    <sheetView workbookViewId="0">
      <selection activeCell="E24" sqref="E24"/>
    </sheetView>
  </sheetViews>
  <sheetFormatPr defaultRowHeight="15" x14ac:dyDescent="0.25"/>
  <cols>
    <col min="1" max="1" width="16.28515625" bestFit="1" customWidth="1"/>
    <col min="2" max="2" width="55.5703125" bestFit="1" customWidth="1"/>
    <col min="3" max="3" width="15.28515625" bestFit="1" customWidth="1"/>
  </cols>
  <sheetData>
    <row r="1" spans="1:5" x14ac:dyDescent="0.25">
      <c r="A1" t="s">
        <v>80</v>
      </c>
      <c r="B1" t="s">
        <v>81</v>
      </c>
      <c r="C1" t="s">
        <v>82</v>
      </c>
      <c r="D1" t="s">
        <v>299</v>
      </c>
      <c r="E1" t="s">
        <v>300</v>
      </c>
    </row>
    <row r="2" spans="1:5" x14ac:dyDescent="0.25">
      <c r="A2" s="1" t="s">
        <v>85</v>
      </c>
      <c r="B2" s="1" t="s">
        <v>86</v>
      </c>
      <c r="C2" t="s">
        <v>87</v>
      </c>
      <c r="D2">
        <v>1535</v>
      </c>
      <c r="E2">
        <v>1940</v>
      </c>
    </row>
    <row r="3" spans="1:5" x14ac:dyDescent="0.25">
      <c r="A3" s="1" t="s">
        <v>89</v>
      </c>
      <c r="B3" s="1" t="s">
        <v>90</v>
      </c>
      <c r="C3" t="s">
        <v>87</v>
      </c>
      <c r="D3">
        <v>1635</v>
      </c>
      <c r="E3">
        <v>1870</v>
      </c>
    </row>
    <row r="4" spans="1:5" x14ac:dyDescent="0.25">
      <c r="A4" s="1" t="s">
        <v>91</v>
      </c>
      <c r="B4" s="1" t="s">
        <v>92</v>
      </c>
      <c r="C4" t="s">
        <v>87</v>
      </c>
      <c r="D4">
        <v>1610</v>
      </c>
      <c r="E4">
        <v>1575</v>
      </c>
    </row>
    <row r="5" spans="1:5" x14ac:dyDescent="0.25">
      <c r="A5" s="1" t="s">
        <v>93</v>
      </c>
      <c r="B5" s="1" t="s">
        <v>94</v>
      </c>
      <c r="C5" t="s">
        <v>87</v>
      </c>
      <c r="D5">
        <v>3015</v>
      </c>
      <c r="E5">
        <v>3610</v>
      </c>
    </row>
    <row r="6" spans="1:5" x14ac:dyDescent="0.25">
      <c r="A6" s="1" t="s">
        <v>95</v>
      </c>
      <c r="B6" s="1" t="s">
        <v>96</v>
      </c>
      <c r="C6" t="s">
        <v>87</v>
      </c>
      <c r="D6">
        <v>1150</v>
      </c>
      <c r="E6">
        <v>1395</v>
      </c>
    </row>
    <row r="7" spans="1:5" x14ac:dyDescent="0.25">
      <c r="A7" s="1" t="s">
        <v>97</v>
      </c>
      <c r="B7" s="1" t="s">
        <v>98</v>
      </c>
      <c r="C7" t="s">
        <v>87</v>
      </c>
      <c r="D7">
        <v>1475</v>
      </c>
      <c r="E7">
        <v>1655</v>
      </c>
    </row>
    <row r="8" spans="1:5" x14ac:dyDescent="0.25">
      <c r="A8" s="1" t="s">
        <v>99</v>
      </c>
      <c r="B8" s="1" t="s">
        <v>100</v>
      </c>
      <c r="C8" t="s">
        <v>87</v>
      </c>
      <c r="D8">
        <v>2315</v>
      </c>
      <c r="E8">
        <v>3280</v>
      </c>
    </row>
    <row r="9" spans="1:5" x14ac:dyDescent="0.25">
      <c r="A9" s="1" t="s">
        <v>101</v>
      </c>
      <c r="B9" s="1" t="s">
        <v>102</v>
      </c>
      <c r="C9" t="s">
        <v>87</v>
      </c>
      <c r="D9">
        <v>1105</v>
      </c>
      <c r="E9">
        <v>1385</v>
      </c>
    </row>
    <row r="10" spans="1:5" x14ac:dyDescent="0.25">
      <c r="A10" s="1" t="s">
        <v>103</v>
      </c>
      <c r="B10" s="1" t="s">
        <v>104</v>
      </c>
      <c r="C10" t="s">
        <v>87</v>
      </c>
      <c r="D10">
        <v>1855</v>
      </c>
      <c r="E10">
        <v>1970</v>
      </c>
    </row>
    <row r="11" spans="1:5" x14ac:dyDescent="0.25">
      <c r="A11" s="1" t="s">
        <v>105</v>
      </c>
      <c r="B11" s="1" t="s">
        <v>106</v>
      </c>
      <c r="C11" t="s">
        <v>87</v>
      </c>
      <c r="D11">
        <v>540</v>
      </c>
      <c r="E11">
        <v>650</v>
      </c>
    </row>
    <row r="12" spans="1:5" x14ac:dyDescent="0.25">
      <c r="A12" s="1" t="s">
        <v>107</v>
      </c>
      <c r="B12" s="1" t="s">
        <v>108</v>
      </c>
      <c r="C12" t="s">
        <v>87</v>
      </c>
      <c r="D12">
        <v>1905</v>
      </c>
      <c r="E12">
        <v>2235</v>
      </c>
    </row>
    <row r="13" spans="1:5" x14ac:dyDescent="0.25">
      <c r="A13" s="1" t="s">
        <v>109</v>
      </c>
      <c r="B13" s="1" t="s">
        <v>110</v>
      </c>
      <c r="C13" t="s">
        <v>87</v>
      </c>
      <c r="D13">
        <v>2680</v>
      </c>
      <c r="E13">
        <v>2865</v>
      </c>
    </row>
    <row r="14" spans="1:5" x14ac:dyDescent="0.25">
      <c r="A14" s="1" t="s">
        <v>111</v>
      </c>
      <c r="B14" s="1" t="s">
        <v>112</v>
      </c>
      <c r="C14" t="s">
        <v>87</v>
      </c>
      <c r="D14">
        <v>2935</v>
      </c>
      <c r="E14">
        <v>2845</v>
      </c>
    </row>
    <row r="15" spans="1:5" x14ac:dyDescent="0.25">
      <c r="A15" s="1" t="s">
        <v>113</v>
      </c>
      <c r="B15" s="1" t="s">
        <v>114</v>
      </c>
      <c r="C15" t="s">
        <v>87</v>
      </c>
      <c r="D15">
        <v>1440</v>
      </c>
      <c r="E15">
        <v>1880</v>
      </c>
    </row>
    <row r="16" spans="1:5" x14ac:dyDescent="0.25">
      <c r="A16" s="1" t="s">
        <v>115</v>
      </c>
      <c r="B16" s="1" t="s">
        <v>116</v>
      </c>
      <c r="C16" t="s">
        <v>87</v>
      </c>
      <c r="D16">
        <v>840</v>
      </c>
      <c r="E16">
        <v>1020</v>
      </c>
    </row>
    <row r="17" spans="1:5" x14ac:dyDescent="0.25">
      <c r="A17" s="1" t="s">
        <v>117</v>
      </c>
      <c r="B17" s="1" t="s">
        <v>118</v>
      </c>
      <c r="C17" t="s">
        <v>87</v>
      </c>
      <c r="D17">
        <v>2270</v>
      </c>
      <c r="E17">
        <v>2805</v>
      </c>
    </row>
    <row r="18" spans="1:5" x14ac:dyDescent="0.25">
      <c r="A18" s="1" t="s">
        <v>119</v>
      </c>
      <c r="B18" s="1" t="s">
        <v>120</v>
      </c>
      <c r="C18" t="s">
        <v>87</v>
      </c>
      <c r="D18">
        <v>1245</v>
      </c>
      <c r="E18">
        <v>1405</v>
      </c>
    </row>
    <row r="19" spans="1:5" x14ac:dyDescent="0.25">
      <c r="A19" s="1" t="s">
        <v>121</v>
      </c>
      <c r="B19" s="1" t="s">
        <v>122</v>
      </c>
      <c r="C19" t="s">
        <v>87</v>
      </c>
      <c r="D19">
        <v>1180</v>
      </c>
      <c r="E19">
        <v>1350</v>
      </c>
    </row>
    <row r="20" spans="1:5" x14ac:dyDescent="0.25">
      <c r="A20" s="1" t="s">
        <v>123</v>
      </c>
      <c r="B20" s="1" t="s">
        <v>124</v>
      </c>
      <c r="C20" t="s">
        <v>87</v>
      </c>
      <c r="D20">
        <v>8610</v>
      </c>
      <c r="E20">
        <v>9530</v>
      </c>
    </row>
    <row r="21" spans="1:5" x14ac:dyDescent="0.25">
      <c r="A21" s="1" t="s">
        <v>125</v>
      </c>
      <c r="B21" s="1" t="s">
        <v>126</v>
      </c>
      <c r="C21" t="s">
        <v>87</v>
      </c>
      <c r="D21">
        <v>4885</v>
      </c>
      <c r="E21">
        <v>4845</v>
      </c>
    </row>
    <row r="22" spans="1:5" x14ac:dyDescent="0.25">
      <c r="A22" s="1" t="s">
        <v>127</v>
      </c>
      <c r="B22" s="1" t="s">
        <v>128</v>
      </c>
      <c r="C22" t="s">
        <v>87</v>
      </c>
      <c r="D22">
        <v>2590</v>
      </c>
      <c r="E22">
        <v>2705</v>
      </c>
    </row>
    <row r="23" spans="1:5" x14ac:dyDescent="0.25">
      <c r="A23" s="1" t="s">
        <v>129</v>
      </c>
      <c r="B23" s="1" t="s">
        <v>130</v>
      </c>
      <c r="C23" t="s">
        <v>87</v>
      </c>
      <c r="D23">
        <v>2160</v>
      </c>
      <c r="E23">
        <v>2275</v>
      </c>
    </row>
    <row r="24" spans="1:5" x14ac:dyDescent="0.25">
      <c r="A24" s="1" t="s">
        <v>131</v>
      </c>
      <c r="B24" s="1" t="s">
        <v>132</v>
      </c>
      <c r="C24" t="s">
        <v>87</v>
      </c>
      <c r="D24">
        <v>3970</v>
      </c>
      <c r="E24">
        <v>4275</v>
      </c>
    </row>
    <row r="25" spans="1:5" x14ac:dyDescent="0.25">
      <c r="A25" s="1" t="s">
        <v>133</v>
      </c>
      <c r="B25" s="1" t="s">
        <v>134</v>
      </c>
      <c r="C25" t="s">
        <v>87</v>
      </c>
      <c r="D25">
        <v>2545</v>
      </c>
      <c r="E25">
        <v>3215</v>
      </c>
    </row>
    <row r="26" spans="1:5" x14ac:dyDescent="0.25">
      <c r="A26" s="1" t="s">
        <v>135</v>
      </c>
      <c r="B26" s="1" t="s">
        <v>136</v>
      </c>
      <c r="C26" t="s">
        <v>87</v>
      </c>
      <c r="D26">
        <v>3990</v>
      </c>
      <c r="E26">
        <v>4115</v>
      </c>
    </row>
    <row r="27" spans="1:5" x14ac:dyDescent="0.25">
      <c r="A27" s="1" t="s">
        <v>137</v>
      </c>
      <c r="B27" s="1" t="s">
        <v>138</v>
      </c>
      <c r="C27" t="s">
        <v>87</v>
      </c>
      <c r="D27">
        <v>7460</v>
      </c>
      <c r="E27">
        <v>9065</v>
      </c>
    </row>
    <row r="28" spans="1:5" x14ac:dyDescent="0.25">
      <c r="A28" s="1" t="s">
        <v>139</v>
      </c>
      <c r="B28" s="1" t="s">
        <v>140</v>
      </c>
      <c r="C28" t="s">
        <v>87</v>
      </c>
      <c r="D28">
        <v>2835</v>
      </c>
      <c r="E28">
        <v>3800</v>
      </c>
    </row>
    <row r="29" spans="1:5" x14ac:dyDescent="0.25">
      <c r="A29" s="1" t="s">
        <v>141</v>
      </c>
      <c r="B29" s="1" t="s">
        <v>142</v>
      </c>
      <c r="C29" t="s">
        <v>87</v>
      </c>
      <c r="D29">
        <v>2485</v>
      </c>
      <c r="E29">
        <v>3120</v>
      </c>
    </row>
    <row r="30" spans="1:5" x14ac:dyDescent="0.25">
      <c r="A30" s="1" t="s">
        <v>143</v>
      </c>
      <c r="B30" s="1" t="s">
        <v>144</v>
      </c>
      <c r="C30" t="s">
        <v>87</v>
      </c>
      <c r="D30">
        <v>1670</v>
      </c>
      <c r="E30">
        <v>2285</v>
      </c>
    </row>
    <row r="31" spans="1:5" x14ac:dyDescent="0.25">
      <c r="A31" s="1" t="s">
        <v>145</v>
      </c>
      <c r="B31" s="1" t="s">
        <v>146</v>
      </c>
      <c r="C31" t="s">
        <v>87</v>
      </c>
      <c r="D31">
        <v>8525</v>
      </c>
      <c r="E31">
        <v>8575</v>
      </c>
    </row>
    <row r="32" spans="1:5" x14ac:dyDescent="0.25">
      <c r="A32" s="1" t="s">
        <v>147</v>
      </c>
      <c r="B32" s="1" t="s">
        <v>148</v>
      </c>
      <c r="C32" t="s">
        <v>87</v>
      </c>
      <c r="D32">
        <v>2215</v>
      </c>
      <c r="E32">
        <v>2280</v>
      </c>
    </row>
    <row r="33" spans="1:5" x14ac:dyDescent="0.25">
      <c r="A33" s="1" t="s">
        <v>149</v>
      </c>
      <c r="B33" s="1" t="s">
        <v>150</v>
      </c>
      <c r="C33" t="s">
        <v>87</v>
      </c>
      <c r="D33">
        <v>1905</v>
      </c>
      <c r="E33">
        <v>2770</v>
      </c>
    </row>
    <row r="34" spans="1:5" x14ac:dyDescent="0.25">
      <c r="A34" s="1" t="s">
        <v>151</v>
      </c>
      <c r="B34" s="1" t="s">
        <v>152</v>
      </c>
      <c r="C34" t="s">
        <v>87</v>
      </c>
      <c r="D34">
        <v>2655</v>
      </c>
      <c r="E34">
        <v>3535</v>
      </c>
    </row>
    <row r="35" spans="1:5" x14ac:dyDescent="0.25">
      <c r="A35" s="1" t="s">
        <v>153</v>
      </c>
      <c r="B35" s="1" t="s">
        <v>154</v>
      </c>
      <c r="C35" t="s">
        <v>87</v>
      </c>
      <c r="D35">
        <v>2895</v>
      </c>
      <c r="E35">
        <v>3065</v>
      </c>
    </row>
    <row r="36" spans="1:5" x14ac:dyDescent="0.25">
      <c r="A36" s="1" t="s">
        <v>155</v>
      </c>
      <c r="B36" s="1" t="s">
        <v>156</v>
      </c>
      <c r="C36" t="s">
        <v>87</v>
      </c>
      <c r="D36">
        <v>3825</v>
      </c>
      <c r="E36">
        <v>4860</v>
      </c>
    </row>
    <row r="37" spans="1:5" x14ac:dyDescent="0.25">
      <c r="A37" s="1" t="s">
        <v>157</v>
      </c>
      <c r="B37" s="1" t="s">
        <v>158</v>
      </c>
      <c r="C37" t="s">
        <v>87</v>
      </c>
      <c r="D37">
        <v>1685</v>
      </c>
      <c r="E37">
        <v>1845</v>
      </c>
    </row>
    <row r="38" spans="1:5" x14ac:dyDescent="0.25">
      <c r="A38" s="1" t="s">
        <v>159</v>
      </c>
      <c r="B38" s="1" t="s">
        <v>160</v>
      </c>
      <c r="C38" t="s">
        <v>87</v>
      </c>
      <c r="D38">
        <v>820</v>
      </c>
      <c r="E38">
        <v>1110</v>
      </c>
    </row>
    <row r="39" spans="1:5" x14ac:dyDescent="0.25">
      <c r="A39" s="1" t="s">
        <v>161</v>
      </c>
      <c r="B39" s="1" t="s">
        <v>162</v>
      </c>
      <c r="C39" t="s">
        <v>87</v>
      </c>
      <c r="D39">
        <v>930</v>
      </c>
      <c r="E39">
        <v>1045</v>
      </c>
    </row>
    <row r="40" spans="1:5" x14ac:dyDescent="0.25">
      <c r="A40" s="1" t="s">
        <v>163</v>
      </c>
      <c r="B40" s="1" t="s">
        <v>164</v>
      </c>
      <c r="C40" t="s">
        <v>87</v>
      </c>
      <c r="D40">
        <v>1805</v>
      </c>
      <c r="E40">
        <v>2055</v>
      </c>
    </row>
    <row r="41" spans="1:5" x14ac:dyDescent="0.25">
      <c r="A41" s="1" t="s">
        <v>165</v>
      </c>
      <c r="B41" s="1" t="s">
        <v>166</v>
      </c>
      <c r="C41" t="s">
        <v>87</v>
      </c>
      <c r="D41">
        <v>1365</v>
      </c>
      <c r="E41">
        <v>1695</v>
      </c>
    </row>
    <row r="42" spans="1:5" x14ac:dyDescent="0.25">
      <c r="A42" s="1" t="s">
        <v>167</v>
      </c>
      <c r="B42" s="1" t="s">
        <v>168</v>
      </c>
      <c r="C42" t="s">
        <v>87</v>
      </c>
      <c r="D42">
        <v>950</v>
      </c>
      <c r="E42">
        <v>1070</v>
      </c>
    </row>
    <row r="43" spans="1:5" x14ac:dyDescent="0.25">
      <c r="A43" s="1" t="s">
        <v>169</v>
      </c>
      <c r="B43" s="1" t="s">
        <v>170</v>
      </c>
      <c r="C43" t="s">
        <v>87</v>
      </c>
      <c r="D43">
        <v>2825</v>
      </c>
      <c r="E43">
        <v>3355</v>
      </c>
    </row>
    <row r="44" spans="1:5" x14ac:dyDescent="0.25">
      <c r="A44" s="1" t="s">
        <v>171</v>
      </c>
      <c r="B44" s="1" t="s">
        <v>172</v>
      </c>
      <c r="C44" t="s">
        <v>87</v>
      </c>
      <c r="D44">
        <v>2075</v>
      </c>
      <c r="E44">
        <v>2065</v>
      </c>
    </row>
    <row r="45" spans="1:5" x14ac:dyDescent="0.25">
      <c r="A45" s="1" t="s">
        <v>173</v>
      </c>
      <c r="B45" s="1" t="s">
        <v>174</v>
      </c>
      <c r="C45" t="s">
        <v>87</v>
      </c>
      <c r="D45">
        <v>2295</v>
      </c>
      <c r="E45">
        <v>2655</v>
      </c>
    </row>
    <row r="46" spans="1:5" x14ac:dyDescent="0.25">
      <c r="A46" s="1" t="s">
        <v>175</v>
      </c>
      <c r="B46" s="1" t="s">
        <v>176</v>
      </c>
      <c r="C46" t="s">
        <v>87</v>
      </c>
      <c r="D46">
        <v>1875</v>
      </c>
      <c r="E46">
        <v>1725</v>
      </c>
    </row>
    <row r="47" spans="1:5" x14ac:dyDescent="0.25">
      <c r="A47" s="1" t="s">
        <v>177</v>
      </c>
      <c r="B47" s="1" t="s">
        <v>178</v>
      </c>
      <c r="C47" t="s">
        <v>87</v>
      </c>
      <c r="D47">
        <v>3200</v>
      </c>
      <c r="E47">
        <v>3840</v>
      </c>
    </row>
    <row r="48" spans="1:5" x14ac:dyDescent="0.25">
      <c r="A48" s="1" t="s">
        <v>179</v>
      </c>
      <c r="B48" s="1" t="s">
        <v>180</v>
      </c>
      <c r="C48" t="s">
        <v>87</v>
      </c>
      <c r="D48">
        <v>6765</v>
      </c>
      <c r="E48">
        <v>5755</v>
      </c>
    </row>
    <row r="49" spans="1:5" x14ac:dyDescent="0.25">
      <c r="A49" s="1" t="s">
        <v>181</v>
      </c>
      <c r="B49" s="1" t="s">
        <v>182</v>
      </c>
      <c r="C49" t="s">
        <v>87</v>
      </c>
      <c r="D49">
        <v>1880</v>
      </c>
      <c r="E49">
        <v>2015</v>
      </c>
    </row>
    <row r="50" spans="1:5" x14ac:dyDescent="0.25">
      <c r="A50" s="1" t="s">
        <v>183</v>
      </c>
      <c r="B50" s="1" t="s">
        <v>184</v>
      </c>
      <c r="C50" t="s">
        <v>87</v>
      </c>
      <c r="D50">
        <v>2880</v>
      </c>
      <c r="E50">
        <v>2130</v>
      </c>
    </row>
    <row r="51" spans="1:5" x14ac:dyDescent="0.25">
      <c r="A51" s="1" t="s">
        <v>185</v>
      </c>
      <c r="B51" s="1" t="s">
        <v>186</v>
      </c>
      <c r="C51" t="s">
        <v>87</v>
      </c>
      <c r="D51">
        <v>2325</v>
      </c>
      <c r="E51">
        <v>2260</v>
      </c>
    </row>
    <row r="52" spans="1:5" x14ac:dyDescent="0.25">
      <c r="A52" s="1" t="s">
        <v>187</v>
      </c>
      <c r="B52" s="1" t="s">
        <v>188</v>
      </c>
      <c r="C52" t="s">
        <v>87</v>
      </c>
      <c r="D52">
        <v>2160</v>
      </c>
      <c r="E52">
        <v>2415</v>
      </c>
    </row>
    <row r="53" spans="1:5" x14ac:dyDescent="0.25">
      <c r="A53" s="1" t="s">
        <v>189</v>
      </c>
      <c r="B53" s="1" t="s">
        <v>190</v>
      </c>
      <c r="C53" t="s">
        <v>87</v>
      </c>
      <c r="D53">
        <v>1850</v>
      </c>
      <c r="E53">
        <v>1720</v>
      </c>
    </row>
    <row r="54" spans="1:5" x14ac:dyDescent="0.25">
      <c r="A54" s="1" t="s">
        <v>191</v>
      </c>
      <c r="B54" s="1" t="s">
        <v>192</v>
      </c>
      <c r="C54" t="s">
        <v>87</v>
      </c>
      <c r="D54">
        <v>2095</v>
      </c>
      <c r="E54">
        <v>2090</v>
      </c>
    </row>
    <row r="55" spans="1:5" x14ac:dyDescent="0.25">
      <c r="A55" s="1" t="s">
        <v>193</v>
      </c>
      <c r="B55" s="1" t="s">
        <v>194</v>
      </c>
      <c r="C55" t="s">
        <v>87</v>
      </c>
      <c r="D55">
        <v>1510</v>
      </c>
      <c r="E55">
        <v>1680</v>
      </c>
    </row>
    <row r="56" spans="1:5" x14ac:dyDescent="0.25">
      <c r="A56" s="1" t="s">
        <v>195</v>
      </c>
      <c r="B56" s="1" t="s">
        <v>196</v>
      </c>
      <c r="C56" t="s">
        <v>87</v>
      </c>
      <c r="D56">
        <v>1945</v>
      </c>
      <c r="E56">
        <v>2435</v>
      </c>
    </row>
    <row r="57" spans="1:5" x14ac:dyDescent="0.25">
      <c r="A57" s="1" t="s">
        <v>197</v>
      </c>
      <c r="B57" s="1" t="s">
        <v>198</v>
      </c>
      <c r="C57" t="s">
        <v>87</v>
      </c>
      <c r="D57">
        <v>1180</v>
      </c>
      <c r="E57">
        <v>1225</v>
      </c>
    </row>
    <row r="58" spans="1:5" x14ac:dyDescent="0.25">
      <c r="A58" s="1" t="s">
        <v>199</v>
      </c>
      <c r="B58" s="1" t="s">
        <v>200</v>
      </c>
      <c r="C58" t="s">
        <v>87</v>
      </c>
      <c r="D58">
        <v>1230</v>
      </c>
      <c r="E58">
        <v>1355</v>
      </c>
    </row>
    <row r="59" spans="1:5" x14ac:dyDescent="0.25">
      <c r="A59" s="1" t="s">
        <v>201</v>
      </c>
      <c r="B59" s="1" t="s">
        <v>202</v>
      </c>
      <c r="C59" t="s">
        <v>87</v>
      </c>
      <c r="D59">
        <v>3095</v>
      </c>
      <c r="E59">
        <v>3080</v>
      </c>
    </row>
    <row r="60" spans="1:5" x14ac:dyDescent="0.25">
      <c r="A60" s="1" t="s">
        <v>203</v>
      </c>
      <c r="B60" s="1" t="s">
        <v>204</v>
      </c>
      <c r="C60" t="s">
        <v>87</v>
      </c>
      <c r="D60">
        <v>3940</v>
      </c>
      <c r="E60">
        <v>5020</v>
      </c>
    </row>
    <row r="61" spans="1:5" x14ac:dyDescent="0.25">
      <c r="A61" s="1" t="s">
        <v>205</v>
      </c>
      <c r="B61" s="1" t="s">
        <v>206</v>
      </c>
      <c r="C61" t="s">
        <v>87</v>
      </c>
      <c r="D61">
        <v>1445</v>
      </c>
      <c r="E61">
        <v>1490</v>
      </c>
    </row>
    <row r="62" spans="1:5" x14ac:dyDescent="0.25">
      <c r="A62" s="1" t="s">
        <v>207</v>
      </c>
      <c r="B62" s="1" t="s">
        <v>208</v>
      </c>
      <c r="C62" t="s">
        <v>87</v>
      </c>
      <c r="D62">
        <v>2290</v>
      </c>
      <c r="E62">
        <v>2695</v>
      </c>
    </row>
    <row r="63" spans="1:5" x14ac:dyDescent="0.25">
      <c r="A63" s="1" t="s">
        <v>209</v>
      </c>
      <c r="B63" s="1" t="s">
        <v>210</v>
      </c>
      <c r="C63" t="s">
        <v>87</v>
      </c>
      <c r="D63">
        <v>3375</v>
      </c>
      <c r="E63">
        <v>4085</v>
      </c>
    </row>
    <row r="64" spans="1:5" x14ac:dyDescent="0.25">
      <c r="A64" s="1" t="s">
        <v>211</v>
      </c>
      <c r="B64" s="1" t="s">
        <v>212</v>
      </c>
      <c r="C64" t="s">
        <v>87</v>
      </c>
      <c r="D64">
        <v>3780</v>
      </c>
      <c r="E64">
        <v>4855</v>
      </c>
    </row>
    <row r="65" spans="1:5" x14ac:dyDescent="0.25">
      <c r="A65" s="1" t="s">
        <v>213</v>
      </c>
      <c r="B65" s="1" t="s">
        <v>214</v>
      </c>
      <c r="C65" t="s">
        <v>87</v>
      </c>
      <c r="D65">
        <v>4575</v>
      </c>
      <c r="E65">
        <v>4680</v>
      </c>
    </row>
    <row r="66" spans="1:5" x14ac:dyDescent="0.25">
      <c r="A66" s="1" t="s">
        <v>215</v>
      </c>
      <c r="B66" s="1" t="s">
        <v>216</v>
      </c>
      <c r="C66" t="s">
        <v>87</v>
      </c>
      <c r="D66">
        <v>5570</v>
      </c>
      <c r="E66">
        <v>5545</v>
      </c>
    </row>
    <row r="67" spans="1:5" x14ac:dyDescent="0.25">
      <c r="A67" s="1" t="s">
        <v>217</v>
      </c>
      <c r="B67" s="1" t="s">
        <v>218</v>
      </c>
      <c r="C67" t="s">
        <v>87</v>
      </c>
      <c r="D67">
        <v>6115</v>
      </c>
      <c r="E67">
        <v>5840</v>
      </c>
    </row>
    <row r="68" spans="1:5" x14ac:dyDescent="0.25">
      <c r="A68" s="1" t="s">
        <v>219</v>
      </c>
      <c r="B68" s="1" t="s">
        <v>220</v>
      </c>
      <c r="C68" t="s">
        <v>87</v>
      </c>
      <c r="D68">
        <v>4135</v>
      </c>
      <c r="E68">
        <v>4585</v>
      </c>
    </row>
    <row r="69" spans="1:5" x14ac:dyDescent="0.25">
      <c r="A69" s="1" t="s">
        <v>221</v>
      </c>
      <c r="B69" s="1" t="s">
        <v>222</v>
      </c>
      <c r="C69" t="s">
        <v>87</v>
      </c>
      <c r="D69">
        <v>4670</v>
      </c>
      <c r="E69">
        <v>4725</v>
      </c>
    </row>
    <row r="70" spans="1:5" x14ac:dyDescent="0.25">
      <c r="A70" s="1" t="s">
        <v>223</v>
      </c>
      <c r="B70" s="1" t="s">
        <v>224</v>
      </c>
      <c r="C70" t="s">
        <v>87</v>
      </c>
      <c r="D70">
        <v>1375</v>
      </c>
      <c r="E70">
        <v>1955</v>
      </c>
    </row>
    <row r="71" spans="1:5" x14ac:dyDescent="0.25">
      <c r="A71" s="1" t="s">
        <v>225</v>
      </c>
      <c r="B71" s="1" t="s">
        <v>226</v>
      </c>
      <c r="C71" t="s">
        <v>87</v>
      </c>
      <c r="D71">
        <v>4765</v>
      </c>
      <c r="E71">
        <v>6295</v>
      </c>
    </row>
    <row r="72" spans="1:5" x14ac:dyDescent="0.25">
      <c r="A72" s="1" t="s">
        <v>227</v>
      </c>
      <c r="B72" s="1" t="s">
        <v>228</v>
      </c>
      <c r="C72" t="s">
        <v>87</v>
      </c>
      <c r="D72">
        <v>3385</v>
      </c>
      <c r="E72">
        <v>4665</v>
      </c>
    </row>
    <row r="73" spans="1:5" x14ac:dyDescent="0.25">
      <c r="A73" s="1" t="s">
        <v>229</v>
      </c>
      <c r="B73" s="1" t="s">
        <v>230</v>
      </c>
      <c r="C73" t="s">
        <v>87</v>
      </c>
      <c r="D73">
        <v>755</v>
      </c>
      <c r="E73">
        <v>765</v>
      </c>
    </row>
    <row r="74" spans="1:5" x14ac:dyDescent="0.25">
      <c r="A74" s="1" t="s">
        <v>231</v>
      </c>
      <c r="B74" s="1" t="s">
        <v>232</v>
      </c>
      <c r="C74" t="s">
        <v>87</v>
      </c>
      <c r="D74">
        <v>1030</v>
      </c>
      <c r="E74">
        <v>1250</v>
      </c>
    </row>
    <row r="75" spans="1:5" x14ac:dyDescent="0.25">
      <c r="A75" s="1" t="s">
        <v>233</v>
      </c>
      <c r="B75" s="1" t="s">
        <v>234</v>
      </c>
      <c r="C75" t="s">
        <v>87</v>
      </c>
      <c r="D75">
        <v>5970</v>
      </c>
      <c r="E75">
        <v>6345</v>
      </c>
    </row>
    <row r="76" spans="1:5" x14ac:dyDescent="0.25">
      <c r="A76" s="1" t="s">
        <v>235</v>
      </c>
      <c r="B76" s="1" t="s">
        <v>236</v>
      </c>
      <c r="C76" t="s">
        <v>87</v>
      </c>
      <c r="D76">
        <v>1075</v>
      </c>
      <c r="E76">
        <v>1235</v>
      </c>
    </row>
    <row r="77" spans="1:5" x14ac:dyDescent="0.25">
      <c r="A77" s="1" t="s">
        <v>237</v>
      </c>
      <c r="B77" s="1" t="s">
        <v>238</v>
      </c>
      <c r="C77" t="s">
        <v>87</v>
      </c>
      <c r="D77">
        <v>705</v>
      </c>
      <c r="E77">
        <v>790</v>
      </c>
    </row>
    <row r="78" spans="1:5" x14ac:dyDescent="0.25">
      <c r="A78" s="1" t="s">
        <v>239</v>
      </c>
      <c r="B78" s="1" t="s">
        <v>240</v>
      </c>
      <c r="C78" t="s">
        <v>87</v>
      </c>
      <c r="D78">
        <v>1555</v>
      </c>
      <c r="E78">
        <v>1430</v>
      </c>
    </row>
    <row r="79" spans="1:5" x14ac:dyDescent="0.25">
      <c r="A79" s="1" t="s">
        <v>241</v>
      </c>
      <c r="B79" s="1" t="s">
        <v>242</v>
      </c>
      <c r="C79" t="s">
        <v>87</v>
      </c>
      <c r="D79">
        <v>1575</v>
      </c>
      <c r="E79">
        <v>1695</v>
      </c>
    </row>
    <row r="80" spans="1:5" x14ac:dyDescent="0.25">
      <c r="A80" s="1" t="s">
        <v>243</v>
      </c>
      <c r="B80" s="1" t="s">
        <v>244</v>
      </c>
      <c r="C80" t="s">
        <v>87</v>
      </c>
      <c r="D80">
        <v>3910</v>
      </c>
      <c r="E80">
        <v>2560</v>
      </c>
    </row>
    <row r="81" spans="1:5" x14ac:dyDescent="0.25">
      <c r="A81" s="1" t="s">
        <v>245</v>
      </c>
      <c r="B81" s="1" t="s">
        <v>246</v>
      </c>
      <c r="C81" t="s">
        <v>87</v>
      </c>
      <c r="D81">
        <v>10175</v>
      </c>
      <c r="E81">
        <v>10905</v>
      </c>
    </row>
    <row r="82" spans="1:5" x14ac:dyDescent="0.25">
      <c r="A82" s="1" t="s">
        <v>247</v>
      </c>
      <c r="B82" s="1" t="s">
        <v>248</v>
      </c>
      <c r="C82" t="s">
        <v>87</v>
      </c>
      <c r="D82">
        <v>4770</v>
      </c>
      <c r="E82">
        <v>4995</v>
      </c>
    </row>
    <row r="83" spans="1:5" x14ac:dyDescent="0.25">
      <c r="A83" s="1" t="s">
        <v>249</v>
      </c>
      <c r="B83" s="1" t="s">
        <v>250</v>
      </c>
      <c r="C83" t="s">
        <v>87</v>
      </c>
      <c r="D83">
        <v>6135</v>
      </c>
      <c r="E83">
        <v>7690</v>
      </c>
    </row>
    <row r="84" spans="1:5" x14ac:dyDescent="0.25">
      <c r="A84" s="1" t="s">
        <v>251</v>
      </c>
      <c r="B84" s="1" t="s">
        <v>252</v>
      </c>
      <c r="C84" t="s">
        <v>87</v>
      </c>
      <c r="D84">
        <v>3985</v>
      </c>
      <c r="E84">
        <v>2980</v>
      </c>
    </row>
    <row r="85" spans="1:5" x14ac:dyDescent="0.25">
      <c r="A85" s="1" t="s">
        <v>253</v>
      </c>
      <c r="B85" s="1" t="s">
        <v>254</v>
      </c>
      <c r="C85" t="s">
        <v>87</v>
      </c>
      <c r="D85">
        <v>5660</v>
      </c>
      <c r="E85">
        <v>7155</v>
      </c>
    </row>
    <row r="86" spans="1:5" x14ac:dyDescent="0.25">
      <c r="A86" s="1" t="s">
        <v>255</v>
      </c>
      <c r="B86" s="1" t="s">
        <v>256</v>
      </c>
      <c r="C86" t="s">
        <v>87</v>
      </c>
      <c r="D86">
        <v>9955</v>
      </c>
      <c r="E86">
        <v>11230</v>
      </c>
    </row>
    <row r="87" spans="1:5" x14ac:dyDescent="0.25">
      <c r="A87" s="1" t="s">
        <v>257</v>
      </c>
      <c r="B87" s="1" t="s">
        <v>258</v>
      </c>
      <c r="C87" t="s">
        <v>87</v>
      </c>
      <c r="D87">
        <v>3015</v>
      </c>
      <c r="E87">
        <v>3055</v>
      </c>
    </row>
    <row r="88" spans="1:5" x14ac:dyDescent="0.25">
      <c r="A88" s="1" t="s">
        <v>259</v>
      </c>
      <c r="B88" s="1" t="s">
        <v>260</v>
      </c>
      <c r="C88" t="s">
        <v>87</v>
      </c>
      <c r="D88">
        <v>10270</v>
      </c>
      <c r="E88">
        <v>10775</v>
      </c>
    </row>
    <row r="89" spans="1:5" x14ac:dyDescent="0.25">
      <c r="A89" s="1" t="s">
        <v>261</v>
      </c>
      <c r="B89" s="1" t="s">
        <v>262</v>
      </c>
      <c r="C89" t="s">
        <v>87</v>
      </c>
      <c r="D89">
        <v>4980</v>
      </c>
      <c r="E89">
        <v>6395</v>
      </c>
    </row>
    <row r="90" spans="1:5" x14ac:dyDescent="0.25">
      <c r="A90" s="1" t="s">
        <v>263</v>
      </c>
      <c r="B90" s="1" t="s">
        <v>264</v>
      </c>
      <c r="C90" t="s">
        <v>87</v>
      </c>
      <c r="D90">
        <v>4545</v>
      </c>
      <c r="E90">
        <v>4675</v>
      </c>
    </row>
    <row r="91" spans="1:5" x14ac:dyDescent="0.25">
      <c r="A91" s="1" t="s">
        <v>265</v>
      </c>
      <c r="B91" s="1" t="s">
        <v>266</v>
      </c>
      <c r="C91" t="s">
        <v>87</v>
      </c>
      <c r="D91">
        <v>12340</v>
      </c>
      <c r="E91">
        <v>13800</v>
      </c>
    </row>
    <row r="92" spans="1:5" x14ac:dyDescent="0.25">
      <c r="A92" s="1" t="s">
        <v>267</v>
      </c>
      <c r="B92" s="1" t="s">
        <v>268</v>
      </c>
      <c r="C92" t="s">
        <v>87</v>
      </c>
      <c r="D92">
        <v>4480</v>
      </c>
      <c r="E92">
        <v>5700</v>
      </c>
    </row>
    <row r="93" spans="1:5" x14ac:dyDescent="0.25">
      <c r="A93" s="1" t="s">
        <v>269</v>
      </c>
      <c r="B93" s="1" t="s">
        <v>270</v>
      </c>
      <c r="C93" t="s">
        <v>87</v>
      </c>
      <c r="D93">
        <v>7860</v>
      </c>
      <c r="E93">
        <v>7715</v>
      </c>
    </row>
    <row r="94" spans="1:5" x14ac:dyDescent="0.25">
      <c r="A94" s="1" t="s">
        <v>271</v>
      </c>
      <c r="B94" s="1" t="s">
        <v>272</v>
      </c>
      <c r="C94" t="s">
        <v>87</v>
      </c>
      <c r="D94">
        <v>15665</v>
      </c>
      <c r="E94">
        <v>17465</v>
      </c>
    </row>
    <row r="95" spans="1:5" x14ac:dyDescent="0.25">
      <c r="A95" s="1" t="s">
        <v>273</v>
      </c>
      <c r="B95" s="1" t="s">
        <v>274</v>
      </c>
      <c r="C95" t="s">
        <v>87</v>
      </c>
      <c r="D95">
        <v>7170</v>
      </c>
      <c r="E95">
        <v>10530</v>
      </c>
    </row>
    <row r="96" spans="1:5" x14ac:dyDescent="0.25">
      <c r="A96" s="1" t="s">
        <v>275</v>
      </c>
      <c r="B96" s="1" t="s">
        <v>276</v>
      </c>
      <c r="C96" t="s">
        <v>87</v>
      </c>
      <c r="D96">
        <v>4925</v>
      </c>
      <c r="E96">
        <v>5250</v>
      </c>
    </row>
    <row r="97" spans="1:5" x14ac:dyDescent="0.25">
      <c r="A97" s="1" t="s">
        <v>277</v>
      </c>
      <c r="B97" s="1" t="s">
        <v>278</v>
      </c>
      <c r="C97" t="s">
        <v>87</v>
      </c>
      <c r="D97">
        <v>11880</v>
      </c>
      <c r="E97">
        <v>12335</v>
      </c>
    </row>
    <row r="98" spans="1:5" x14ac:dyDescent="0.25">
      <c r="A98" s="1" t="s">
        <v>279</v>
      </c>
      <c r="B98" s="1" t="s">
        <v>280</v>
      </c>
      <c r="C98" t="s">
        <v>87</v>
      </c>
      <c r="D98">
        <v>3065</v>
      </c>
      <c r="E98">
        <v>3665</v>
      </c>
    </row>
    <row r="99" spans="1:5" x14ac:dyDescent="0.25">
      <c r="A99" s="1" t="s">
        <v>281</v>
      </c>
      <c r="B99" s="1" t="s">
        <v>282</v>
      </c>
      <c r="C99" t="s">
        <v>87</v>
      </c>
      <c r="D99">
        <v>13880</v>
      </c>
      <c r="E99">
        <v>17300</v>
      </c>
    </row>
    <row r="100" spans="1:5" x14ac:dyDescent="0.25">
      <c r="A100" s="1" t="s">
        <v>283</v>
      </c>
      <c r="B100" s="1" t="s">
        <v>284</v>
      </c>
      <c r="C100" t="s">
        <v>87</v>
      </c>
      <c r="D100">
        <v>11805</v>
      </c>
      <c r="E100">
        <v>13580</v>
      </c>
    </row>
    <row r="101" spans="1:5" x14ac:dyDescent="0.25">
      <c r="A101" s="1" t="s">
        <v>285</v>
      </c>
      <c r="B101" s="1" t="s">
        <v>286</v>
      </c>
      <c r="C101" t="s">
        <v>87</v>
      </c>
      <c r="D101">
        <v>11305</v>
      </c>
      <c r="E101">
        <v>12975</v>
      </c>
    </row>
    <row r="102" spans="1:5" x14ac:dyDescent="0.25">
      <c r="A102" s="1" t="s">
        <v>287</v>
      </c>
      <c r="B102" s="1" t="s">
        <v>288</v>
      </c>
      <c r="C102" t="s">
        <v>87</v>
      </c>
      <c r="D102">
        <v>5915</v>
      </c>
      <c r="E102">
        <v>6805</v>
      </c>
    </row>
    <row r="103" spans="1:5" x14ac:dyDescent="0.25">
      <c r="A103" s="1" t="s">
        <v>289</v>
      </c>
      <c r="B103" s="1" t="s">
        <v>290</v>
      </c>
      <c r="C103" t="s">
        <v>87</v>
      </c>
      <c r="D103">
        <v>3195</v>
      </c>
      <c r="E103">
        <v>3430</v>
      </c>
    </row>
    <row r="104" spans="1:5" x14ac:dyDescent="0.25">
      <c r="A104" s="1" t="s">
        <v>291</v>
      </c>
      <c r="B104" s="1" t="s">
        <v>292</v>
      </c>
      <c r="C104" t="s">
        <v>87</v>
      </c>
      <c r="D104">
        <v>9775</v>
      </c>
      <c r="E104">
        <v>10545</v>
      </c>
    </row>
    <row r="105" spans="1:5" x14ac:dyDescent="0.25">
      <c r="A105" s="1" t="s">
        <v>293</v>
      </c>
      <c r="B105" s="1" t="s">
        <v>294</v>
      </c>
      <c r="C105" t="s">
        <v>87</v>
      </c>
      <c r="D105">
        <v>5280</v>
      </c>
      <c r="E105">
        <v>5755</v>
      </c>
    </row>
    <row r="106" spans="1:5" x14ac:dyDescent="0.25">
      <c r="A106" s="1" t="s">
        <v>295</v>
      </c>
      <c r="B106" s="1" t="s">
        <v>296</v>
      </c>
      <c r="C106" t="s">
        <v>87</v>
      </c>
      <c r="D106">
        <v>10645</v>
      </c>
      <c r="E106">
        <v>14420</v>
      </c>
    </row>
    <row r="107" spans="1:5" x14ac:dyDescent="0.25">
      <c r="A107" s="1" t="s">
        <v>297</v>
      </c>
      <c r="B107" s="1" t="s">
        <v>298</v>
      </c>
      <c r="C107" t="s">
        <v>87</v>
      </c>
      <c r="D107">
        <v>5745</v>
      </c>
      <c r="E107">
        <v>6515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6114-A808-4CB6-B194-BBD779F301D2}">
  <dimension ref="A1:F107"/>
  <sheetViews>
    <sheetView workbookViewId="0">
      <selection activeCell="E14" sqref="E14"/>
    </sheetView>
  </sheetViews>
  <sheetFormatPr defaultRowHeight="15" x14ac:dyDescent="0.25"/>
  <cols>
    <col min="1" max="1" width="15.7109375" customWidth="1"/>
    <col min="2" max="2" width="55.5703125" bestFit="1" customWidth="1"/>
    <col min="3" max="3" width="15" customWidth="1"/>
    <col min="5" max="5" width="57.28515625" bestFit="1" customWidth="1"/>
    <col min="6" max="6" width="59.140625" bestFit="1" customWidth="1"/>
  </cols>
  <sheetData>
    <row r="1" spans="1:6" x14ac:dyDescent="0.25">
      <c r="A1" t="s">
        <v>80</v>
      </c>
      <c r="B1" t="s">
        <v>81</v>
      </c>
      <c r="C1" t="s">
        <v>82</v>
      </c>
      <c r="D1" t="s">
        <v>83</v>
      </c>
      <c r="E1" t="s">
        <v>33</v>
      </c>
      <c r="F1" t="s">
        <v>42</v>
      </c>
    </row>
    <row r="2" spans="1:6" x14ac:dyDescent="0.25">
      <c r="A2" s="1" t="s">
        <v>85</v>
      </c>
      <c r="B2" s="1" t="s">
        <v>86</v>
      </c>
      <c r="C2" t="s">
        <v>401</v>
      </c>
      <c r="D2" t="s">
        <v>402</v>
      </c>
      <c r="E2" s="2">
        <v>0.55555555555555558</v>
      </c>
      <c r="F2" s="2">
        <v>0.54545454545454541</v>
      </c>
    </row>
    <row r="3" spans="1:6" x14ac:dyDescent="0.25">
      <c r="A3" s="1" t="s">
        <v>89</v>
      </c>
      <c r="B3" s="1" t="s">
        <v>90</v>
      </c>
      <c r="C3" t="s">
        <v>401</v>
      </c>
      <c r="D3" t="s">
        <v>402</v>
      </c>
      <c r="E3" s="2">
        <v>0.66666666666666663</v>
      </c>
      <c r="F3" s="2">
        <v>0.22222222222222221</v>
      </c>
    </row>
    <row r="4" spans="1:6" x14ac:dyDescent="0.25">
      <c r="A4" s="1" t="s">
        <v>91</v>
      </c>
      <c r="B4" s="1" t="s">
        <v>92</v>
      </c>
      <c r="C4" t="s">
        <v>401</v>
      </c>
      <c r="D4" t="s">
        <v>402</v>
      </c>
      <c r="E4" s="2">
        <v>0.83333333333333337</v>
      </c>
      <c r="F4" s="2">
        <v>0.73684210526315785</v>
      </c>
    </row>
    <row r="5" spans="1:6" x14ac:dyDescent="0.25">
      <c r="A5" s="1" t="s">
        <v>93</v>
      </c>
      <c r="B5" s="1" t="s">
        <v>94</v>
      </c>
      <c r="C5" t="s">
        <v>401</v>
      </c>
      <c r="D5" t="s">
        <v>402</v>
      </c>
      <c r="E5" s="2">
        <v>0.58620689655172409</v>
      </c>
      <c r="F5" s="2">
        <v>0.73809523809523814</v>
      </c>
    </row>
    <row r="6" spans="1:6" x14ac:dyDescent="0.25">
      <c r="A6" s="1" t="s">
        <v>95</v>
      </c>
      <c r="B6" s="1" t="s">
        <v>96</v>
      </c>
      <c r="C6" t="s">
        <v>401</v>
      </c>
      <c r="D6" t="s">
        <v>402</v>
      </c>
      <c r="E6" s="2">
        <v>0.55555555555555558</v>
      </c>
      <c r="F6" s="2">
        <v>0.68</v>
      </c>
    </row>
    <row r="7" spans="1:6" x14ac:dyDescent="0.25">
      <c r="A7" s="1" t="s">
        <v>97</v>
      </c>
      <c r="B7" s="1" t="s">
        <v>98</v>
      </c>
      <c r="C7" t="s">
        <v>401</v>
      </c>
      <c r="D7" t="s">
        <v>402</v>
      </c>
      <c r="E7" s="2">
        <v>0.8</v>
      </c>
      <c r="F7" s="2">
        <v>0.625</v>
      </c>
    </row>
    <row r="8" spans="1:6" x14ac:dyDescent="0.25">
      <c r="A8" s="1" t="s">
        <v>99</v>
      </c>
      <c r="B8" s="1" t="s">
        <v>100</v>
      </c>
      <c r="C8" t="s">
        <v>401</v>
      </c>
      <c r="D8" t="s">
        <v>402</v>
      </c>
      <c r="E8" s="2">
        <v>0.70370370370370372</v>
      </c>
      <c r="F8" s="2">
        <v>0.76</v>
      </c>
    </row>
    <row r="9" spans="1:6" x14ac:dyDescent="0.25">
      <c r="A9" s="1" t="s">
        <v>101</v>
      </c>
      <c r="B9" s="1" t="s">
        <v>102</v>
      </c>
      <c r="C9" t="s">
        <v>401</v>
      </c>
      <c r="D9" t="s">
        <v>402</v>
      </c>
      <c r="E9" s="2">
        <v>0.55555555555555558</v>
      </c>
      <c r="F9" s="2">
        <v>1</v>
      </c>
    </row>
    <row r="10" spans="1:6" x14ac:dyDescent="0.25">
      <c r="A10" s="1" t="s">
        <v>103</v>
      </c>
      <c r="B10" s="1" t="s">
        <v>104</v>
      </c>
      <c r="C10" t="s">
        <v>401</v>
      </c>
      <c r="D10" t="s">
        <v>402</v>
      </c>
      <c r="E10" s="2" t="s">
        <v>403</v>
      </c>
      <c r="F10" s="2" t="s">
        <v>403</v>
      </c>
    </row>
    <row r="11" spans="1:6" x14ac:dyDescent="0.25">
      <c r="A11" s="1" t="s">
        <v>105</v>
      </c>
      <c r="B11" s="1" t="s">
        <v>106</v>
      </c>
      <c r="C11" t="s">
        <v>401</v>
      </c>
      <c r="D11" t="s">
        <v>402</v>
      </c>
      <c r="E11" s="2" t="s">
        <v>403</v>
      </c>
      <c r="F11" s="2" t="s">
        <v>403</v>
      </c>
    </row>
    <row r="12" spans="1:6" x14ac:dyDescent="0.25">
      <c r="A12" s="1" t="s">
        <v>107</v>
      </c>
      <c r="B12" s="1" t="s">
        <v>108</v>
      </c>
      <c r="C12" t="s">
        <v>401</v>
      </c>
      <c r="D12" t="s">
        <v>402</v>
      </c>
      <c r="E12" s="2">
        <v>0.7857142857142857</v>
      </c>
      <c r="F12" s="2">
        <v>0.51086956521739135</v>
      </c>
    </row>
    <row r="13" spans="1:6" x14ac:dyDescent="0.25">
      <c r="A13" s="1" t="s">
        <v>109</v>
      </c>
      <c r="B13" s="1" t="s">
        <v>110</v>
      </c>
      <c r="C13" t="s">
        <v>401</v>
      </c>
      <c r="D13" t="s">
        <v>402</v>
      </c>
      <c r="E13" s="2">
        <v>0.94117647058823528</v>
      </c>
      <c r="F13" s="2">
        <v>0.48366013071895425</v>
      </c>
    </row>
    <row r="14" spans="1:6" x14ac:dyDescent="0.25">
      <c r="A14" s="1" t="s">
        <v>111</v>
      </c>
      <c r="B14" s="1" t="s">
        <v>112</v>
      </c>
      <c r="C14" t="s">
        <v>401</v>
      </c>
      <c r="D14" t="s">
        <v>402</v>
      </c>
      <c r="E14" s="2">
        <v>0.66666666666666663</v>
      </c>
      <c r="F14" s="2">
        <v>0.72727272727272729</v>
      </c>
    </row>
    <row r="15" spans="1:6" x14ac:dyDescent="0.25">
      <c r="A15" s="1" t="s">
        <v>113</v>
      </c>
      <c r="B15" s="1" t="s">
        <v>114</v>
      </c>
      <c r="C15" t="s">
        <v>401</v>
      </c>
      <c r="D15" t="s">
        <v>402</v>
      </c>
      <c r="E15" s="2">
        <v>1</v>
      </c>
      <c r="F15" s="2">
        <v>0.91489361702127658</v>
      </c>
    </row>
    <row r="16" spans="1:6" x14ac:dyDescent="0.25">
      <c r="A16" s="1" t="s">
        <v>115</v>
      </c>
      <c r="B16" s="1" t="s">
        <v>116</v>
      </c>
      <c r="C16" t="s">
        <v>401</v>
      </c>
      <c r="D16" t="s">
        <v>402</v>
      </c>
      <c r="E16" s="2">
        <v>1</v>
      </c>
      <c r="F16" s="2">
        <v>0.8</v>
      </c>
    </row>
    <row r="17" spans="1:6" x14ac:dyDescent="0.25">
      <c r="A17" s="1" t="s">
        <v>117</v>
      </c>
      <c r="B17" s="1" t="s">
        <v>118</v>
      </c>
      <c r="C17" t="s">
        <v>401</v>
      </c>
      <c r="D17" t="s">
        <v>402</v>
      </c>
      <c r="E17" s="2">
        <v>1</v>
      </c>
      <c r="F17" s="2">
        <v>0.85416666666666663</v>
      </c>
    </row>
    <row r="18" spans="1:6" x14ac:dyDescent="0.25">
      <c r="A18" s="1" t="s">
        <v>119</v>
      </c>
      <c r="B18" s="1" t="s">
        <v>120</v>
      </c>
      <c r="C18" t="s">
        <v>401</v>
      </c>
      <c r="D18" t="s">
        <v>402</v>
      </c>
      <c r="E18" s="2">
        <v>1</v>
      </c>
      <c r="F18" s="2">
        <v>1</v>
      </c>
    </row>
    <row r="19" spans="1:6" x14ac:dyDescent="0.25">
      <c r="A19" s="1" t="s">
        <v>121</v>
      </c>
      <c r="B19" s="1" t="s">
        <v>122</v>
      </c>
      <c r="C19" t="s">
        <v>401</v>
      </c>
      <c r="D19" t="s">
        <v>402</v>
      </c>
      <c r="E19" s="2">
        <v>1</v>
      </c>
      <c r="F19" s="2">
        <v>0.9</v>
      </c>
    </row>
    <row r="20" spans="1:6" x14ac:dyDescent="0.25">
      <c r="A20" s="1" t="s">
        <v>123</v>
      </c>
      <c r="B20" s="1" t="s">
        <v>124</v>
      </c>
      <c r="C20" t="s">
        <v>401</v>
      </c>
      <c r="D20" t="s">
        <v>402</v>
      </c>
      <c r="E20" s="2">
        <v>0.95454545454545459</v>
      </c>
      <c r="F20" s="2">
        <v>0.94214876033057848</v>
      </c>
    </row>
    <row r="21" spans="1:6" x14ac:dyDescent="0.25">
      <c r="A21" s="1" t="s">
        <v>125</v>
      </c>
      <c r="B21" s="1" t="s">
        <v>126</v>
      </c>
      <c r="C21" t="s">
        <v>401</v>
      </c>
      <c r="D21" t="s">
        <v>402</v>
      </c>
      <c r="E21" s="2">
        <v>1</v>
      </c>
      <c r="F21" s="2">
        <v>0.6901408450704225</v>
      </c>
    </row>
    <row r="22" spans="1:6" x14ac:dyDescent="0.25">
      <c r="A22" s="1" t="s">
        <v>127</v>
      </c>
      <c r="B22" s="1" t="s">
        <v>128</v>
      </c>
      <c r="C22" t="s">
        <v>401</v>
      </c>
      <c r="D22" t="s">
        <v>402</v>
      </c>
      <c r="E22" s="2">
        <v>1</v>
      </c>
      <c r="F22" s="2">
        <v>0.63809523809523805</v>
      </c>
    </row>
    <row r="23" spans="1:6" x14ac:dyDescent="0.25">
      <c r="A23" s="1" t="s">
        <v>129</v>
      </c>
      <c r="B23" s="1" t="s">
        <v>130</v>
      </c>
      <c r="C23" t="s">
        <v>401</v>
      </c>
      <c r="D23" t="s">
        <v>402</v>
      </c>
      <c r="E23" s="2">
        <v>0.92307692307692313</v>
      </c>
      <c r="F23" s="2">
        <v>0.9</v>
      </c>
    </row>
    <row r="24" spans="1:6" x14ac:dyDescent="0.25">
      <c r="A24" s="1" t="s">
        <v>131</v>
      </c>
      <c r="B24" s="1" t="s">
        <v>132</v>
      </c>
      <c r="C24" t="s">
        <v>401</v>
      </c>
      <c r="D24" t="s">
        <v>402</v>
      </c>
      <c r="E24" s="2">
        <v>1</v>
      </c>
      <c r="F24" s="2">
        <v>0.79518072289156627</v>
      </c>
    </row>
    <row r="25" spans="1:6" x14ac:dyDescent="0.25">
      <c r="A25" s="1" t="s">
        <v>133</v>
      </c>
      <c r="B25" s="1" t="s">
        <v>134</v>
      </c>
      <c r="C25" t="s">
        <v>401</v>
      </c>
      <c r="D25" t="s">
        <v>402</v>
      </c>
      <c r="E25" s="2">
        <v>1</v>
      </c>
      <c r="F25" s="2">
        <v>0.875</v>
      </c>
    </row>
    <row r="26" spans="1:6" x14ac:dyDescent="0.25">
      <c r="A26" s="1" t="s">
        <v>135</v>
      </c>
      <c r="B26" s="1" t="s">
        <v>136</v>
      </c>
      <c r="C26" t="s">
        <v>401</v>
      </c>
      <c r="D26" t="s">
        <v>402</v>
      </c>
      <c r="E26" s="2">
        <v>0.8</v>
      </c>
      <c r="F26" s="2">
        <v>0.91228070175438591</v>
      </c>
    </row>
    <row r="27" spans="1:6" x14ac:dyDescent="0.25">
      <c r="A27" s="1" t="s">
        <v>137</v>
      </c>
      <c r="B27" s="1" t="s">
        <v>138</v>
      </c>
      <c r="C27" t="s">
        <v>401</v>
      </c>
      <c r="D27" t="s">
        <v>402</v>
      </c>
      <c r="E27" s="2">
        <v>0.39285714285714285</v>
      </c>
      <c r="F27" s="2">
        <v>0.73831775700934577</v>
      </c>
    </row>
    <row r="28" spans="1:6" x14ac:dyDescent="0.25">
      <c r="A28" s="1" t="s">
        <v>139</v>
      </c>
      <c r="B28" s="1" t="s">
        <v>140</v>
      </c>
      <c r="C28" t="s">
        <v>401</v>
      </c>
      <c r="D28" t="s">
        <v>402</v>
      </c>
      <c r="E28" s="2">
        <v>0.25</v>
      </c>
      <c r="F28" s="2">
        <v>0.36</v>
      </c>
    </row>
    <row r="29" spans="1:6" x14ac:dyDescent="0.25">
      <c r="A29" s="1" t="s">
        <v>141</v>
      </c>
      <c r="B29" s="1" t="s">
        <v>142</v>
      </c>
      <c r="C29" t="s">
        <v>401</v>
      </c>
      <c r="D29" t="s">
        <v>402</v>
      </c>
      <c r="E29" s="2">
        <v>1</v>
      </c>
      <c r="F29" s="2">
        <v>0.90909090909090906</v>
      </c>
    </row>
    <row r="30" spans="1:6" x14ac:dyDescent="0.25">
      <c r="A30" s="1" t="s">
        <v>143</v>
      </c>
      <c r="B30" s="1" t="s">
        <v>144</v>
      </c>
      <c r="C30" t="s">
        <v>401</v>
      </c>
      <c r="D30" t="s">
        <v>402</v>
      </c>
      <c r="E30" s="2">
        <v>0.16666666666666666</v>
      </c>
      <c r="F30" s="2">
        <v>0.65714285714285714</v>
      </c>
    </row>
    <row r="31" spans="1:6" x14ac:dyDescent="0.25">
      <c r="A31" s="1" t="s">
        <v>145</v>
      </c>
      <c r="B31" s="1" t="s">
        <v>146</v>
      </c>
      <c r="C31" t="s">
        <v>401</v>
      </c>
      <c r="D31" t="s">
        <v>402</v>
      </c>
      <c r="E31" s="2">
        <v>0.54285714285714282</v>
      </c>
      <c r="F31" s="2">
        <v>0.44210526315789472</v>
      </c>
    </row>
    <row r="32" spans="1:6" x14ac:dyDescent="0.25">
      <c r="A32" s="1" t="s">
        <v>147</v>
      </c>
      <c r="B32" s="1" t="s">
        <v>148</v>
      </c>
      <c r="C32" t="s">
        <v>401</v>
      </c>
      <c r="D32" t="s">
        <v>402</v>
      </c>
      <c r="E32" s="2">
        <v>0.76</v>
      </c>
      <c r="F32" s="2">
        <v>0.30769230769230771</v>
      </c>
    </row>
    <row r="33" spans="1:6" x14ac:dyDescent="0.25">
      <c r="A33" s="1" t="s">
        <v>149</v>
      </c>
      <c r="B33" s="1" t="s">
        <v>150</v>
      </c>
      <c r="C33" t="s">
        <v>401</v>
      </c>
      <c r="D33" t="s">
        <v>402</v>
      </c>
      <c r="E33" s="2">
        <v>0.70588235294117652</v>
      </c>
      <c r="F33" s="2">
        <v>0.25</v>
      </c>
    </row>
    <row r="34" spans="1:6" x14ac:dyDescent="0.25">
      <c r="A34" s="1" t="s">
        <v>151</v>
      </c>
      <c r="B34" s="1" t="s">
        <v>152</v>
      </c>
      <c r="C34" t="s">
        <v>401</v>
      </c>
      <c r="D34" t="s">
        <v>402</v>
      </c>
      <c r="E34" s="2">
        <v>0.6</v>
      </c>
      <c r="F34" s="2">
        <v>0.34883720930232559</v>
      </c>
    </row>
    <row r="35" spans="1:6" x14ac:dyDescent="0.25">
      <c r="A35" s="1" t="s">
        <v>153</v>
      </c>
      <c r="B35" s="1" t="s">
        <v>154</v>
      </c>
      <c r="C35" t="s">
        <v>401</v>
      </c>
      <c r="D35" t="s">
        <v>402</v>
      </c>
      <c r="E35" s="2">
        <v>0.44827586206896552</v>
      </c>
      <c r="F35" s="2">
        <v>0.40625</v>
      </c>
    </row>
    <row r="36" spans="1:6" x14ac:dyDescent="0.25">
      <c r="A36" s="1" t="s">
        <v>155</v>
      </c>
      <c r="B36" s="1" t="s">
        <v>156</v>
      </c>
      <c r="C36" t="s">
        <v>401</v>
      </c>
      <c r="D36" t="s">
        <v>402</v>
      </c>
      <c r="E36" s="2">
        <v>0.25</v>
      </c>
      <c r="F36" s="2">
        <v>0.47272727272727272</v>
      </c>
    </row>
    <row r="37" spans="1:6" x14ac:dyDescent="0.25">
      <c r="A37" s="1" t="s">
        <v>157</v>
      </c>
      <c r="B37" s="1" t="s">
        <v>158</v>
      </c>
      <c r="C37" t="s">
        <v>401</v>
      </c>
      <c r="D37" t="s">
        <v>402</v>
      </c>
      <c r="E37" s="2">
        <v>0.9375</v>
      </c>
      <c r="F37" s="2">
        <v>0.9375</v>
      </c>
    </row>
    <row r="38" spans="1:6" x14ac:dyDescent="0.25">
      <c r="A38" s="1" t="s">
        <v>159</v>
      </c>
      <c r="B38" s="1" t="s">
        <v>160</v>
      </c>
      <c r="C38" t="s">
        <v>401</v>
      </c>
      <c r="D38" t="s">
        <v>402</v>
      </c>
      <c r="E38" s="2" t="s">
        <v>403</v>
      </c>
      <c r="F38" s="2" t="s">
        <v>403</v>
      </c>
    </row>
    <row r="39" spans="1:6" x14ac:dyDescent="0.25">
      <c r="A39" s="1" t="s">
        <v>161</v>
      </c>
      <c r="B39" s="1" t="s">
        <v>162</v>
      </c>
      <c r="C39" t="s">
        <v>401</v>
      </c>
      <c r="D39" t="s">
        <v>402</v>
      </c>
      <c r="E39" s="2" t="s">
        <v>403</v>
      </c>
      <c r="F39" s="2" t="s">
        <v>403</v>
      </c>
    </row>
    <row r="40" spans="1:6" x14ac:dyDescent="0.25">
      <c r="A40" s="1" t="s">
        <v>163</v>
      </c>
      <c r="B40" s="1" t="s">
        <v>164</v>
      </c>
      <c r="C40" t="s">
        <v>401</v>
      </c>
      <c r="D40" t="s">
        <v>402</v>
      </c>
      <c r="E40" s="2">
        <v>1</v>
      </c>
      <c r="F40" s="2">
        <v>1</v>
      </c>
    </row>
    <row r="41" spans="1:6" x14ac:dyDescent="0.25">
      <c r="A41" s="1" t="s">
        <v>165</v>
      </c>
      <c r="B41" s="1" t="s">
        <v>166</v>
      </c>
      <c r="C41" t="s">
        <v>401</v>
      </c>
      <c r="D41" t="s">
        <v>402</v>
      </c>
      <c r="E41" s="2">
        <v>0.83333333333333337</v>
      </c>
      <c r="F41" s="2">
        <v>0.75</v>
      </c>
    </row>
    <row r="42" spans="1:6" x14ac:dyDescent="0.25">
      <c r="A42" s="1" t="s">
        <v>167</v>
      </c>
      <c r="B42" s="1" t="s">
        <v>168</v>
      </c>
      <c r="C42" t="s">
        <v>401</v>
      </c>
      <c r="D42" t="s">
        <v>402</v>
      </c>
      <c r="E42" s="2">
        <v>0.5</v>
      </c>
      <c r="F42" s="2">
        <v>0.64516129032258063</v>
      </c>
    </row>
    <row r="43" spans="1:6" x14ac:dyDescent="0.25">
      <c r="A43" s="1" t="s">
        <v>169</v>
      </c>
      <c r="B43" s="1" t="s">
        <v>170</v>
      </c>
      <c r="C43" t="s">
        <v>401</v>
      </c>
      <c r="D43" t="s">
        <v>402</v>
      </c>
      <c r="E43" s="2">
        <v>1</v>
      </c>
      <c r="F43" s="2">
        <v>0.98039215686274506</v>
      </c>
    </row>
    <row r="44" spans="1:6" x14ac:dyDescent="0.25">
      <c r="A44" s="1" t="s">
        <v>171</v>
      </c>
      <c r="B44" s="1" t="s">
        <v>172</v>
      </c>
      <c r="C44" t="s">
        <v>401</v>
      </c>
      <c r="D44" t="s">
        <v>402</v>
      </c>
      <c r="E44" s="2">
        <v>0.24242424242424243</v>
      </c>
      <c r="F44" s="2">
        <v>0.52631578947368418</v>
      </c>
    </row>
    <row r="45" spans="1:6" x14ac:dyDescent="0.25">
      <c r="A45" s="1" t="s">
        <v>173</v>
      </c>
      <c r="B45" s="1" t="s">
        <v>174</v>
      </c>
      <c r="C45" t="s">
        <v>401</v>
      </c>
      <c r="D45" t="s">
        <v>402</v>
      </c>
      <c r="E45" s="2" t="s">
        <v>403</v>
      </c>
      <c r="F45" s="2" t="s">
        <v>403</v>
      </c>
    </row>
    <row r="46" spans="1:6" x14ac:dyDescent="0.25">
      <c r="A46" s="1" t="s">
        <v>175</v>
      </c>
      <c r="B46" s="1" t="s">
        <v>176</v>
      </c>
      <c r="C46" t="s">
        <v>401</v>
      </c>
      <c r="D46" t="s">
        <v>402</v>
      </c>
      <c r="E46" s="2" t="s">
        <v>403</v>
      </c>
      <c r="F46" s="2" t="s">
        <v>403</v>
      </c>
    </row>
    <row r="47" spans="1:6" x14ac:dyDescent="0.25">
      <c r="A47" s="1" t="s">
        <v>177</v>
      </c>
      <c r="B47" s="1" t="s">
        <v>178</v>
      </c>
      <c r="C47" t="s">
        <v>401</v>
      </c>
      <c r="D47" t="s">
        <v>402</v>
      </c>
      <c r="E47" s="2" t="s">
        <v>403</v>
      </c>
      <c r="F47" s="2" t="s">
        <v>403</v>
      </c>
    </row>
    <row r="48" spans="1:6" x14ac:dyDescent="0.25">
      <c r="A48" s="1" t="s">
        <v>179</v>
      </c>
      <c r="B48" s="1" t="s">
        <v>180</v>
      </c>
      <c r="C48" t="s">
        <v>401</v>
      </c>
      <c r="D48" t="s">
        <v>402</v>
      </c>
      <c r="E48" s="2">
        <v>1</v>
      </c>
      <c r="F48" s="2">
        <v>1</v>
      </c>
    </row>
    <row r="49" spans="1:6" x14ac:dyDescent="0.25">
      <c r="A49" s="1" t="s">
        <v>181</v>
      </c>
      <c r="B49" s="1" t="s">
        <v>182</v>
      </c>
      <c r="C49" t="s">
        <v>401</v>
      </c>
      <c r="D49" t="s">
        <v>402</v>
      </c>
      <c r="E49" s="2">
        <v>1</v>
      </c>
      <c r="F49" s="2">
        <v>0.97058823529411764</v>
      </c>
    </row>
    <row r="50" spans="1:6" x14ac:dyDescent="0.25">
      <c r="A50" s="1" t="s">
        <v>183</v>
      </c>
      <c r="B50" s="1" t="s">
        <v>184</v>
      </c>
      <c r="C50" t="s">
        <v>401</v>
      </c>
      <c r="D50" t="s">
        <v>402</v>
      </c>
      <c r="E50" s="2">
        <v>1</v>
      </c>
      <c r="F50" s="2">
        <v>1</v>
      </c>
    </row>
    <row r="51" spans="1:6" x14ac:dyDescent="0.25">
      <c r="A51" s="1" t="s">
        <v>185</v>
      </c>
      <c r="B51" s="1" t="s">
        <v>186</v>
      </c>
      <c r="C51" t="s">
        <v>401</v>
      </c>
      <c r="D51" t="s">
        <v>402</v>
      </c>
      <c r="E51" s="2">
        <v>0.88235294117647056</v>
      </c>
      <c r="F51" s="2">
        <v>0.89189189189189189</v>
      </c>
    </row>
    <row r="52" spans="1:6" x14ac:dyDescent="0.25">
      <c r="A52" s="1" t="s">
        <v>187</v>
      </c>
      <c r="B52" s="1" t="s">
        <v>188</v>
      </c>
      <c r="C52" t="s">
        <v>401</v>
      </c>
      <c r="D52" t="s">
        <v>402</v>
      </c>
      <c r="E52" s="2">
        <v>1</v>
      </c>
      <c r="F52" s="2">
        <v>0.88095238095238093</v>
      </c>
    </row>
    <row r="53" spans="1:6" x14ac:dyDescent="0.25">
      <c r="A53" s="1" t="s">
        <v>189</v>
      </c>
      <c r="B53" s="1" t="s">
        <v>190</v>
      </c>
      <c r="C53" t="s">
        <v>401</v>
      </c>
      <c r="D53" t="s">
        <v>402</v>
      </c>
      <c r="E53" s="2">
        <v>1</v>
      </c>
      <c r="F53" s="2">
        <v>1</v>
      </c>
    </row>
    <row r="54" spans="1:6" x14ac:dyDescent="0.25">
      <c r="A54" s="1" t="s">
        <v>191</v>
      </c>
      <c r="B54" s="1" t="s">
        <v>192</v>
      </c>
      <c r="C54" t="s">
        <v>401</v>
      </c>
      <c r="D54" t="s">
        <v>402</v>
      </c>
      <c r="E54" s="2">
        <v>0.47619047619047616</v>
      </c>
      <c r="F54" s="2">
        <v>0.8</v>
      </c>
    </row>
    <row r="55" spans="1:6" x14ac:dyDescent="0.25">
      <c r="A55" s="1" t="s">
        <v>193</v>
      </c>
      <c r="B55" s="1" t="s">
        <v>194</v>
      </c>
      <c r="C55" t="s">
        <v>401</v>
      </c>
      <c r="D55" t="s">
        <v>402</v>
      </c>
      <c r="E55" s="2">
        <v>0.75</v>
      </c>
      <c r="F55" s="2">
        <v>0.8571428571428571</v>
      </c>
    </row>
    <row r="56" spans="1:6" x14ac:dyDescent="0.25">
      <c r="A56" s="1" t="s">
        <v>195</v>
      </c>
      <c r="B56" s="1" t="s">
        <v>196</v>
      </c>
      <c r="C56" t="s">
        <v>401</v>
      </c>
      <c r="D56" t="s">
        <v>402</v>
      </c>
      <c r="E56" s="2">
        <v>0.81818181818181823</v>
      </c>
      <c r="F56" s="2">
        <v>0.90740740740740744</v>
      </c>
    </row>
    <row r="57" spans="1:6" x14ac:dyDescent="0.25">
      <c r="A57" s="1" t="s">
        <v>197</v>
      </c>
      <c r="B57" s="1" t="s">
        <v>198</v>
      </c>
      <c r="C57" t="s">
        <v>401</v>
      </c>
      <c r="D57" t="s">
        <v>402</v>
      </c>
      <c r="E57" s="2">
        <v>1</v>
      </c>
      <c r="F57" s="2">
        <v>0.31034482758620691</v>
      </c>
    </row>
    <row r="58" spans="1:6" x14ac:dyDescent="0.25">
      <c r="A58" s="1" t="s">
        <v>199</v>
      </c>
      <c r="B58" s="1" t="s">
        <v>200</v>
      </c>
      <c r="C58" t="s">
        <v>401</v>
      </c>
      <c r="D58" t="s">
        <v>402</v>
      </c>
      <c r="E58" s="2">
        <v>0.75</v>
      </c>
      <c r="F58" s="2">
        <v>0.32758620689655171</v>
      </c>
    </row>
    <row r="59" spans="1:6" x14ac:dyDescent="0.25">
      <c r="A59" s="1" t="s">
        <v>201</v>
      </c>
      <c r="B59" s="1" t="s">
        <v>202</v>
      </c>
      <c r="C59" t="s">
        <v>401</v>
      </c>
      <c r="D59" t="s">
        <v>402</v>
      </c>
      <c r="E59" s="2">
        <v>0.3</v>
      </c>
      <c r="F59" s="2">
        <v>0.4861111111111111</v>
      </c>
    </row>
    <row r="60" spans="1:6" x14ac:dyDescent="0.25">
      <c r="A60" s="1" t="s">
        <v>203</v>
      </c>
      <c r="B60" s="1" t="s">
        <v>204</v>
      </c>
      <c r="C60" t="s">
        <v>401</v>
      </c>
      <c r="D60" t="s">
        <v>402</v>
      </c>
      <c r="E60" s="2">
        <v>8.9655172413793102E-2</v>
      </c>
      <c r="F60" s="2">
        <v>0.29729729729729731</v>
      </c>
    </row>
    <row r="61" spans="1:6" x14ac:dyDescent="0.25">
      <c r="A61" s="1" t="s">
        <v>205</v>
      </c>
      <c r="B61" s="1" t="s">
        <v>206</v>
      </c>
      <c r="C61" t="s">
        <v>401</v>
      </c>
      <c r="D61" t="s">
        <v>402</v>
      </c>
      <c r="E61" s="2">
        <v>0.75</v>
      </c>
      <c r="F61" s="2">
        <v>0.95238095238095233</v>
      </c>
    </row>
    <row r="62" spans="1:6" x14ac:dyDescent="0.25">
      <c r="A62" s="1" t="s">
        <v>207</v>
      </c>
      <c r="B62" s="1" t="s">
        <v>208</v>
      </c>
      <c r="C62" t="s">
        <v>401</v>
      </c>
      <c r="D62" t="s">
        <v>402</v>
      </c>
      <c r="E62" s="2">
        <v>0.8125</v>
      </c>
      <c r="F62" s="2">
        <v>0.76315789473684215</v>
      </c>
    </row>
    <row r="63" spans="1:6" x14ac:dyDescent="0.25">
      <c r="A63" s="1" t="s">
        <v>209</v>
      </c>
      <c r="B63" s="1" t="s">
        <v>210</v>
      </c>
      <c r="C63" t="s">
        <v>401</v>
      </c>
      <c r="D63" t="s">
        <v>402</v>
      </c>
      <c r="E63" s="2">
        <v>0.5</v>
      </c>
      <c r="F63" s="2">
        <v>0.33057851239669422</v>
      </c>
    </row>
    <row r="64" spans="1:6" x14ac:dyDescent="0.25">
      <c r="A64" s="1" t="s">
        <v>211</v>
      </c>
      <c r="B64" s="1" t="s">
        <v>212</v>
      </c>
      <c r="C64" t="s">
        <v>401</v>
      </c>
      <c r="D64" t="s">
        <v>402</v>
      </c>
      <c r="E64" s="2">
        <v>0.45454545454545453</v>
      </c>
      <c r="F64" s="2">
        <v>0.66666666666666663</v>
      </c>
    </row>
    <row r="65" spans="1:6" x14ac:dyDescent="0.25">
      <c r="A65" s="1" t="s">
        <v>213</v>
      </c>
      <c r="B65" s="1" t="s">
        <v>214</v>
      </c>
      <c r="C65" t="s">
        <v>401</v>
      </c>
      <c r="D65" t="s">
        <v>402</v>
      </c>
      <c r="E65" s="2">
        <v>0.6428571428571429</v>
      </c>
      <c r="F65" s="2">
        <v>0.33333333333333331</v>
      </c>
    </row>
    <row r="66" spans="1:6" x14ac:dyDescent="0.25">
      <c r="A66" s="1" t="s">
        <v>215</v>
      </c>
      <c r="B66" s="1" t="s">
        <v>216</v>
      </c>
      <c r="C66" t="s">
        <v>401</v>
      </c>
      <c r="D66" t="s">
        <v>402</v>
      </c>
      <c r="E66" s="2">
        <v>0.5625</v>
      </c>
      <c r="F66" s="2">
        <v>0.2722772277227723</v>
      </c>
    </row>
    <row r="67" spans="1:6" x14ac:dyDescent="0.25">
      <c r="A67" s="1" t="s">
        <v>217</v>
      </c>
      <c r="B67" s="1" t="s">
        <v>218</v>
      </c>
      <c r="C67" t="s">
        <v>401</v>
      </c>
      <c r="D67" t="s">
        <v>402</v>
      </c>
      <c r="E67" s="2">
        <v>0.41836734693877553</v>
      </c>
      <c r="F67" s="2">
        <v>0.48618784530386738</v>
      </c>
    </row>
    <row r="68" spans="1:6" x14ac:dyDescent="0.25">
      <c r="A68" s="1" t="s">
        <v>219</v>
      </c>
      <c r="B68" s="1" t="s">
        <v>220</v>
      </c>
      <c r="C68" t="s">
        <v>401</v>
      </c>
      <c r="D68" t="s">
        <v>402</v>
      </c>
      <c r="E68" s="2">
        <v>0.83333333333333337</v>
      </c>
      <c r="F68" s="2">
        <v>0.88519637462235645</v>
      </c>
    </row>
    <row r="69" spans="1:6" x14ac:dyDescent="0.25">
      <c r="A69" s="1" t="s">
        <v>221</v>
      </c>
      <c r="B69" s="1" t="s">
        <v>222</v>
      </c>
      <c r="C69" t="s">
        <v>401</v>
      </c>
      <c r="D69" t="s">
        <v>402</v>
      </c>
      <c r="E69" s="2">
        <v>0.46511627906976744</v>
      </c>
      <c r="F69" s="2">
        <v>0.39361702127659576</v>
      </c>
    </row>
    <row r="70" spans="1:6" x14ac:dyDescent="0.25">
      <c r="A70" s="1" t="s">
        <v>223</v>
      </c>
      <c r="B70" s="1" t="s">
        <v>224</v>
      </c>
      <c r="C70" t="s">
        <v>401</v>
      </c>
      <c r="D70" t="s">
        <v>402</v>
      </c>
      <c r="E70" s="2">
        <v>0.83333333333333337</v>
      </c>
      <c r="F70" s="2">
        <v>0.80327868852459017</v>
      </c>
    </row>
    <row r="71" spans="1:6" x14ac:dyDescent="0.25">
      <c r="A71" s="1" t="s">
        <v>225</v>
      </c>
      <c r="B71" s="1" t="s">
        <v>226</v>
      </c>
      <c r="C71" t="s">
        <v>401</v>
      </c>
      <c r="D71" t="s">
        <v>402</v>
      </c>
      <c r="E71" s="2">
        <v>0.95454545454545459</v>
      </c>
      <c r="F71" s="2">
        <v>0.73728813559322037</v>
      </c>
    </row>
    <row r="72" spans="1:6" x14ac:dyDescent="0.25">
      <c r="A72" s="1" t="s">
        <v>227</v>
      </c>
      <c r="B72" s="1" t="s">
        <v>228</v>
      </c>
      <c r="C72" t="s">
        <v>401</v>
      </c>
      <c r="D72" t="s">
        <v>402</v>
      </c>
      <c r="E72" s="2">
        <v>0.8571428571428571</v>
      </c>
      <c r="F72" s="2">
        <v>0.90654205607476634</v>
      </c>
    </row>
    <row r="73" spans="1:6" x14ac:dyDescent="0.25">
      <c r="A73" s="1" t="s">
        <v>229</v>
      </c>
      <c r="B73" s="1" t="s">
        <v>230</v>
      </c>
      <c r="C73" t="s">
        <v>401</v>
      </c>
      <c r="D73" t="s">
        <v>402</v>
      </c>
      <c r="E73" s="2" t="s">
        <v>403</v>
      </c>
      <c r="F73" s="2" t="s">
        <v>403</v>
      </c>
    </row>
    <row r="74" spans="1:6" x14ac:dyDescent="0.25">
      <c r="A74" s="1" t="s">
        <v>231</v>
      </c>
      <c r="B74" s="1" t="s">
        <v>232</v>
      </c>
      <c r="C74" t="s">
        <v>401</v>
      </c>
      <c r="D74" t="s">
        <v>402</v>
      </c>
      <c r="E74" s="2">
        <v>1</v>
      </c>
      <c r="F74" s="2">
        <v>0.98181818181818181</v>
      </c>
    </row>
    <row r="75" spans="1:6" x14ac:dyDescent="0.25">
      <c r="A75" s="1" t="s">
        <v>233</v>
      </c>
      <c r="B75" s="1" t="s">
        <v>234</v>
      </c>
      <c r="C75" t="s">
        <v>401</v>
      </c>
      <c r="D75" t="s">
        <v>402</v>
      </c>
      <c r="E75" s="2">
        <v>0.77272727272727271</v>
      </c>
      <c r="F75" s="2">
        <v>0.1640625</v>
      </c>
    </row>
    <row r="76" spans="1:6" x14ac:dyDescent="0.25">
      <c r="A76" s="1" t="s">
        <v>235</v>
      </c>
      <c r="B76" s="1" t="s">
        <v>236</v>
      </c>
      <c r="C76" t="s">
        <v>401</v>
      </c>
      <c r="D76" t="s">
        <v>402</v>
      </c>
      <c r="E76" s="2" t="s">
        <v>403</v>
      </c>
      <c r="F76" s="2" t="s">
        <v>403</v>
      </c>
    </row>
    <row r="77" spans="1:6" x14ac:dyDescent="0.25">
      <c r="A77" s="1" t="s">
        <v>237</v>
      </c>
      <c r="B77" s="1" t="s">
        <v>238</v>
      </c>
      <c r="C77" t="s">
        <v>401</v>
      </c>
      <c r="D77" t="s">
        <v>402</v>
      </c>
      <c r="E77" s="2">
        <v>0.88888888888888884</v>
      </c>
      <c r="F77" s="2">
        <v>0.27083333333333331</v>
      </c>
    </row>
    <row r="78" spans="1:6" x14ac:dyDescent="0.25">
      <c r="A78" s="1" t="s">
        <v>239</v>
      </c>
      <c r="B78" s="1" t="s">
        <v>240</v>
      </c>
      <c r="C78" t="s">
        <v>401</v>
      </c>
      <c r="D78" t="s">
        <v>402</v>
      </c>
      <c r="E78" s="2" t="s">
        <v>403</v>
      </c>
      <c r="F78" s="2" t="s">
        <v>403</v>
      </c>
    </row>
    <row r="79" spans="1:6" x14ac:dyDescent="0.25">
      <c r="A79" s="1" t="s">
        <v>241</v>
      </c>
      <c r="B79" s="1" t="s">
        <v>242</v>
      </c>
      <c r="C79" t="s">
        <v>401</v>
      </c>
      <c r="D79" t="s">
        <v>402</v>
      </c>
      <c r="E79" s="2">
        <v>1</v>
      </c>
      <c r="F79" s="2">
        <v>1</v>
      </c>
    </row>
    <row r="80" spans="1:6" x14ac:dyDescent="0.25">
      <c r="A80" s="1" t="s">
        <v>243</v>
      </c>
      <c r="B80" s="1" t="s">
        <v>244</v>
      </c>
      <c r="C80" t="s">
        <v>401</v>
      </c>
      <c r="D80" t="s">
        <v>402</v>
      </c>
      <c r="E80" s="2" t="s">
        <v>403</v>
      </c>
      <c r="F80" s="2" t="s">
        <v>403</v>
      </c>
    </row>
    <row r="81" spans="1:6" x14ac:dyDescent="0.25">
      <c r="A81" s="1" t="s">
        <v>245</v>
      </c>
      <c r="B81" s="1" t="s">
        <v>246</v>
      </c>
      <c r="C81" t="s">
        <v>401</v>
      </c>
      <c r="D81" t="s">
        <v>402</v>
      </c>
      <c r="E81" s="2">
        <v>0.6</v>
      </c>
      <c r="F81" s="2">
        <v>0.80198019801980203</v>
      </c>
    </row>
    <row r="82" spans="1:6" x14ac:dyDescent="0.25">
      <c r="A82" s="1" t="s">
        <v>247</v>
      </c>
      <c r="B82" s="1" t="s">
        <v>248</v>
      </c>
      <c r="C82" t="s">
        <v>401</v>
      </c>
      <c r="D82" t="s">
        <v>402</v>
      </c>
      <c r="E82" s="2">
        <v>0.83333333333333337</v>
      </c>
      <c r="F82" s="2">
        <v>0.95364238410596025</v>
      </c>
    </row>
    <row r="83" spans="1:6" x14ac:dyDescent="0.25">
      <c r="A83" s="1" t="s">
        <v>249</v>
      </c>
      <c r="B83" s="1" t="s">
        <v>250</v>
      </c>
      <c r="C83" t="s">
        <v>401</v>
      </c>
      <c r="D83" t="s">
        <v>402</v>
      </c>
      <c r="E83" s="2">
        <v>0.52307692307692311</v>
      </c>
      <c r="F83" s="2">
        <v>0.44508670520231214</v>
      </c>
    </row>
    <row r="84" spans="1:6" x14ac:dyDescent="0.25">
      <c r="A84" s="1" t="s">
        <v>251</v>
      </c>
      <c r="B84" s="1" t="s">
        <v>252</v>
      </c>
      <c r="C84" t="s">
        <v>401</v>
      </c>
      <c r="D84" t="s">
        <v>402</v>
      </c>
      <c r="E84" s="2">
        <v>0.66666666666666663</v>
      </c>
      <c r="F84" s="2">
        <v>0.98601398601398604</v>
      </c>
    </row>
    <row r="85" spans="1:6" x14ac:dyDescent="0.25">
      <c r="A85" s="1" t="s">
        <v>253</v>
      </c>
      <c r="B85" s="1" t="s">
        <v>254</v>
      </c>
      <c r="C85" t="s">
        <v>401</v>
      </c>
      <c r="D85" t="s">
        <v>402</v>
      </c>
      <c r="E85" s="2">
        <v>0.54545454545454541</v>
      </c>
      <c r="F85" s="2">
        <v>0.27692307692307694</v>
      </c>
    </row>
    <row r="86" spans="1:6" x14ac:dyDescent="0.25">
      <c r="A86" s="1" t="s">
        <v>255</v>
      </c>
      <c r="B86" s="1" t="s">
        <v>256</v>
      </c>
      <c r="C86" t="s">
        <v>401</v>
      </c>
      <c r="D86" t="s">
        <v>402</v>
      </c>
      <c r="E86" s="2">
        <v>0.55172413793103448</v>
      </c>
      <c r="F86" s="2">
        <v>0.61165048543689315</v>
      </c>
    </row>
    <row r="87" spans="1:6" x14ac:dyDescent="0.25">
      <c r="A87" s="1" t="s">
        <v>257</v>
      </c>
      <c r="B87" s="1" t="s">
        <v>258</v>
      </c>
      <c r="C87" t="s">
        <v>401</v>
      </c>
      <c r="D87" t="s">
        <v>402</v>
      </c>
      <c r="E87" s="2">
        <v>0.44444444444444442</v>
      </c>
      <c r="F87" s="2">
        <v>0.42553191489361702</v>
      </c>
    </row>
    <row r="88" spans="1:6" x14ac:dyDescent="0.25">
      <c r="A88" s="1" t="s">
        <v>259</v>
      </c>
      <c r="B88" s="1" t="s">
        <v>260</v>
      </c>
      <c r="C88" t="s">
        <v>401</v>
      </c>
      <c r="D88" t="s">
        <v>402</v>
      </c>
      <c r="E88" s="2">
        <v>0.75</v>
      </c>
      <c r="F88" s="2">
        <v>0.70967741935483875</v>
      </c>
    </row>
    <row r="89" spans="1:6" x14ac:dyDescent="0.25">
      <c r="A89" s="1" t="s">
        <v>261</v>
      </c>
      <c r="B89" s="1" t="s">
        <v>262</v>
      </c>
      <c r="C89" t="s">
        <v>401</v>
      </c>
      <c r="D89" t="s">
        <v>402</v>
      </c>
      <c r="E89" s="2">
        <v>0.28421052631578947</v>
      </c>
      <c r="F89" s="2">
        <v>0.24</v>
      </c>
    </row>
    <row r="90" spans="1:6" x14ac:dyDescent="0.25">
      <c r="A90" s="1" t="s">
        <v>263</v>
      </c>
      <c r="B90" s="1" t="s">
        <v>264</v>
      </c>
      <c r="C90" t="s">
        <v>401</v>
      </c>
      <c r="D90" t="s">
        <v>402</v>
      </c>
      <c r="E90" s="2">
        <v>0.88235294117647056</v>
      </c>
      <c r="F90" s="2">
        <v>0.43333333333333335</v>
      </c>
    </row>
    <row r="91" spans="1:6" x14ac:dyDescent="0.25">
      <c r="A91" s="1" t="s">
        <v>265</v>
      </c>
      <c r="B91" s="1" t="s">
        <v>266</v>
      </c>
      <c r="C91" t="s">
        <v>401</v>
      </c>
      <c r="D91" t="s">
        <v>402</v>
      </c>
      <c r="E91" s="2">
        <v>0.27272727272727271</v>
      </c>
      <c r="F91" s="2">
        <v>0.41246290801186941</v>
      </c>
    </row>
    <row r="92" spans="1:6" x14ac:dyDescent="0.25">
      <c r="A92" s="1" t="s">
        <v>267</v>
      </c>
      <c r="B92" s="1" t="s">
        <v>268</v>
      </c>
      <c r="C92" t="s">
        <v>401</v>
      </c>
      <c r="D92" t="s">
        <v>402</v>
      </c>
      <c r="E92" s="2">
        <v>0.44329896907216493</v>
      </c>
      <c r="F92" s="2">
        <v>0.16129032258064516</v>
      </c>
    </row>
    <row r="93" spans="1:6" x14ac:dyDescent="0.25">
      <c r="A93" s="1" t="s">
        <v>269</v>
      </c>
      <c r="B93" s="1" t="s">
        <v>270</v>
      </c>
      <c r="C93" t="s">
        <v>401</v>
      </c>
      <c r="D93" t="s">
        <v>402</v>
      </c>
      <c r="E93" s="2">
        <v>0.5957446808510638</v>
      </c>
      <c r="F93" s="2">
        <v>0.25396825396825395</v>
      </c>
    </row>
    <row r="94" spans="1:6" x14ac:dyDescent="0.25">
      <c r="A94" s="1" t="s">
        <v>271</v>
      </c>
      <c r="B94" s="1" t="s">
        <v>272</v>
      </c>
      <c r="C94" t="s">
        <v>401</v>
      </c>
      <c r="D94" t="s">
        <v>402</v>
      </c>
      <c r="E94" s="2">
        <v>0.99264705882352944</v>
      </c>
      <c r="F94" s="2">
        <v>0.97552447552447552</v>
      </c>
    </row>
    <row r="95" spans="1:6" x14ac:dyDescent="0.25">
      <c r="A95" s="1" t="s">
        <v>273</v>
      </c>
      <c r="B95" s="1" t="s">
        <v>274</v>
      </c>
      <c r="C95" t="s">
        <v>401</v>
      </c>
      <c r="D95" t="s">
        <v>402</v>
      </c>
      <c r="E95" s="2">
        <v>0.9838709677419355</v>
      </c>
      <c r="F95" s="2">
        <v>0.97419354838709682</v>
      </c>
    </row>
    <row r="96" spans="1:6" x14ac:dyDescent="0.25">
      <c r="A96" s="1" t="s">
        <v>275</v>
      </c>
      <c r="B96" s="1" t="s">
        <v>276</v>
      </c>
      <c r="C96" t="s">
        <v>401</v>
      </c>
      <c r="D96" t="s">
        <v>402</v>
      </c>
      <c r="E96" s="2">
        <v>0.55263157894736847</v>
      </c>
      <c r="F96" s="2">
        <v>0.6912751677852349</v>
      </c>
    </row>
    <row r="97" spans="1:6" x14ac:dyDescent="0.25">
      <c r="A97" s="1" t="s">
        <v>277</v>
      </c>
      <c r="B97" s="1" t="s">
        <v>278</v>
      </c>
      <c r="C97" t="s">
        <v>401</v>
      </c>
      <c r="D97" t="s">
        <v>402</v>
      </c>
      <c r="E97" s="2">
        <v>0.40625</v>
      </c>
      <c r="F97" s="2">
        <v>0.30508474576271188</v>
      </c>
    </row>
    <row r="98" spans="1:6" x14ac:dyDescent="0.25">
      <c r="A98" s="1" t="s">
        <v>279</v>
      </c>
      <c r="B98" s="1" t="s">
        <v>280</v>
      </c>
      <c r="C98" t="s">
        <v>401</v>
      </c>
      <c r="D98" t="s">
        <v>402</v>
      </c>
      <c r="E98" s="2">
        <v>0.17499999999999999</v>
      </c>
      <c r="F98" s="2">
        <v>0.17857142857142858</v>
      </c>
    </row>
    <row r="99" spans="1:6" x14ac:dyDescent="0.25">
      <c r="A99" s="1" t="s">
        <v>281</v>
      </c>
      <c r="B99" s="1" t="s">
        <v>282</v>
      </c>
      <c r="C99" t="s">
        <v>401</v>
      </c>
      <c r="D99" t="s">
        <v>402</v>
      </c>
      <c r="E99" s="2">
        <v>0.90140845070422537</v>
      </c>
      <c r="F99" s="2">
        <v>0.82622950819672136</v>
      </c>
    </row>
    <row r="100" spans="1:6" x14ac:dyDescent="0.25">
      <c r="A100" s="1" t="s">
        <v>283</v>
      </c>
      <c r="B100" s="1" t="s">
        <v>284</v>
      </c>
      <c r="C100" t="s">
        <v>401</v>
      </c>
      <c r="D100" t="s">
        <v>402</v>
      </c>
      <c r="E100" s="2">
        <v>0.83098591549295775</v>
      </c>
      <c r="F100" s="2">
        <v>0.78869047619047616</v>
      </c>
    </row>
    <row r="101" spans="1:6" x14ac:dyDescent="0.25">
      <c r="A101" s="1" t="s">
        <v>285</v>
      </c>
      <c r="B101" s="1" t="s">
        <v>286</v>
      </c>
      <c r="C101" t="s">
        <v>401</v>
      </c>
      <c r="D101" t="s">
        <v>402</v>
      </c>
      <c r="E101" s="2">
        <v>0.76923076923076927</v>
      </c>
      <c r="F101" s="2">
        <v>0.80811808118081185</v>
      </c>
    </row>
    <row r="102" spans="1:6" x14ac:dyDescent="0.25">
      <c r="A102" s="1" t="s">
        <v>287</v>
      </c>
      <c r="B102" s="1" t="s">
        <v>288</v>
      </c>
      <c r="C102" t="s">
        <v>401</v>
      </c>
      <c r="D102" t="s">
        <v>402</v>
      </c>
      <c r="E102" s="2">
        <v>0.23404255319148937</v>
      </c>
      <c r="F102" s="2">
        <v>0.21022727272727273</v>
      </c>
    </row>
    <row r="103" spans="1:6" x14ac:dyDescent="0.25">
      <c r="A103" s="1" t="s">
        <v>289</v>
      </c>
      <c r="B103" s="1" t="s">
        <v>290</v>
      </c>
      <c r="C103" t="s">
        <v>401</v>
      </c>
      <c r="D103" t="s">
        <v>402</v>
      </c>
      <c r="E103" s="2">
        <v>0.58333333333333337</v>
      </c>
      <c r="F103" s="2">
        <v>0.78378378378378377</v>
      </c>
    </row>
    <row r="104" spans="1:6" x14ac:dyDescent="0.25">
      <c r="A104" s="1" t="s">
        <v>291</v>
      </c>
      <c r="B104" s="1" t="s">
        <v>292</v>
      </c>
      <c r="C104" t="s">
        <v>401</v>
      </c>
      <c r="D104" t="s">
        <v>402</v>
      </c>
      <c r="E104" s="2">
        <v>0.98461538461538467</v>
      </c>
      <c r="F104" s="2">
        <v>0.96279069767441861</v>
      </c>
    </row>
    <row r="105" spans="1:6" x14ac:dyDescent="0.25">
      <c r="A105" s="1" t="s">
        <v>293</v>
      </c>
      <c r="B105" s="1" t="s">
        <v>294</v>
      </c>
      <c r="C105" t="s">
        <v>401</v>
      </c>
      <c r="D105" t="s">
        <v>402</v>
      </c>
      <c r="E105" s="2">
        <v>0.75</v>
      </c>
      <c r="F105" s="2">
        <v>0.78205128205128205</v>
      </c>
    </row>
    <row r="106" spans="1:6" x14ac:dyDescent="0.25">
      <c r="A106" s="1" t="s">
        <v>295</v>
      </c>
      <c r="B106" s="1" t="s">
        <v>296</v>
      </c>
      <c r="C106" t="s">
        <v>401</v>
      </c>
      <c r="D106" t="s">
        <v>402</v>
      </c>
      <c r="E106" s="2">
        <v>0.41176470588235292</v>
      </c>
      <c r="F106" s="2">
        <v>0.57471264367816088</v>
      </c>
    </row>
    <row r="107" spans="1:6" x14ac:dyDescent="0.25">
      <c r="A107" s="1" t="s">
        <v>297</v>
      </c>
      <c r="B107" s="1" t="s">
        <v>298</v>
      </c>
      <c r="C107" t="s">
        <v>401</v>
      </c>
      <c r="D107" t="s">
        <v>402</v>
      </c>
      <c r="E107" s="2">
        <v>0.72093023255813948</v>
      </c>
      <c r="F107" s="2">
        <v>0.67741935483870963</v>
      </c>
    </row>
  </sheetData>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FD908AB042DA14E98E83DD91EDFB348" ma:contentTypeVersion="15" ma:contentTypeDescription="Create a new document." ma:contentTypeScope="" ma:versionID="24c25cc469acdb7669a6620a645168ed">
  <xsd:schema xmlns:xsd="http://www.w3.org/2001/XMLSchema" xmlns:xs="http://www.w3.org/2001/XMLSchema" xmlns:p="http://schemas.microsoft.com/office/2006/metadata/properties" xmlns:ns2="ffb083f2-0ff9-4120-96db-5f921f02879e" xmlns:ns3="4a4a355b-4925-4e0a-9e42-f8250ef9552c" targetNamespace="http://schemas.microsoft.com/office/2006/metadata/properties" ma:root="true" ma:fieldsID="0d260c40e5fe2eda4c2c07a432aa6509" ns2:_="" ns3:_="">
    <xsd:import namespace="ffb083f2-0ff9-4120-96db-5f921f02879e"/>
    <xsd:import namespace="4a4a355b-4925-4e0a-9e42-f8250ef9552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b083f2-0ff9-4120-96db-5f921f0287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c07c698-60f5-424f-b9af-f4c59398b511"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4a355b-4925-4e0a-9e42-f8250ef9552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0bd908e5-696d-40db-8d63-d33e7e6c36cf}" ma:internalName="TaxCatchAll" ma:showField="CatchAllData" ma:web="4a4a355b-4925-4e0a-9e42-f8250ef9552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a4a355b-4925-4e0a-9e42-f8250ef9552c" xsi:nil="true"/>
    <lcf76f155ced4ddcb4097134ff3c332f xmlns="ffb083f2-0ff9-4120-96db-5f921f02879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1A51490-6A27-4E6A-A601-702F5CD77C5D}">
  <ds:schemaRefs>
    <ds:schemaRef ds:uri="http://schemas.microsoft.com/sharepoint/v3/contenttype/forms"/>
  </ds:schemaRefs>
</ds:datastoreItem>
</file>

<file path=customXml/itemProps2.xml><?xml version="1.0" encoding="utf-8"?>
<ds:datastoreItem xmlns:ds="http://schemas.openxmlformats.org/officeDocument/2006/customXml" ds:itemID="{9E303E2B-2959-442D-B18C-424837D29702}"/>
</file>

<file path=customXml/itemProps3.xml><?xml version="1.0" encoding="utf-8"?>
<ds:datastoreItem xmlns:ds="http://schemas.openxmlformats.org/officeDocument/2006/customXml" ds:itemID="{AB538854-EBD8-42B9-B809-EBE19E95F01B}">
  <ds:schemaRefs>
    <ds:schemaRef ds:uri="b4d41b3b-a1ae-4716-bfd0-bd5bf22e0291"/>
    <ds:schemaRef ds:uri="http://purl.org/dc/terms/"/>
    <ds:schemaRef ds:uri="cccaf3ac-2de9-44d4-aa31-54302fceb5f7"/>
    <ds:schemaRef ds:uri="http://schemas.microsoft.com/office/2006/documentManagement/types"/>
    <ds:schemaRef ds:uri="http://schemas.microsoft.com/sharepoint/v3"/>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9c8eaae8-1391-4d0d-a54d-cad297cbbcb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Metadata</vt:lpstr>
      <vt:lpstr>Data &gt;&gt;</vt:lpstr>
      <vt:lpstr>CYP (i.a) - 1+ access CCG 21_22</vt:lpstr>
      <vt:lpstr>Trend CYP (i.a)</vt:lpstr>
      <vt:lpstr>CYP (i.b) - 1+ access ICB 21_22</vt:lpstr>
      <vt:lpstr>Trend CYP (i.b)</vt:lpstr>
      <vt:lpstr>CYP (i.c) - 2+ access CCG 21_22</vt:lpstr>
      <vt:lpstr>Trend CYP (i.c)</vt:lpstr>
      <vt:lpstr>CYP (ii) - ED % 21_22</vt:lpstr>
      <vt:lpstr>Trend CYP (ii)</vt:lpstr>
      <vt:lpstr>CYP (iii) - tier 4 21_22</vt:lpstr>
      <vt:lpstr>Trend CYP (iii)</vt:lpstr>
      <vt:lpstr>CYP (iv) - adult wards 21_22</vt:lpstr>
      <vt:lpstr>Trend CYP (iv)</vt:lpstr>
      <vt:lpstr>CYP (v and vi) - Spend 21-2 </vt:lpstr>
      <vt:lpstr>Trend CYP (v and vi)</vt:lpstr>
      <vt:lpstr>Trend CYP (v and vi) by ICB</vt:lpstr>
      <vt:lpstr>MHF (i and ii.b) - Spend 21_2</vt:lpstr>
      <vt:lpstr>Trend MHF (i and ii)</vt:lpstr>
      <vt:lpstr>Trend MHF(i and ii) ICB</vt:lpstr>
      <vt:lpstr>CYP (iv and v) Change from 2021</vt:lpstr>
      <vt:lpstr>MHF (i and ii) Change from 2021</vt:lpstr>
      <vt:lpstr>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Woodall, Philip</dc:creator>
  <cp:keywords/>
  <dc:description/>
  <cp:lastModifiedBy>Sharp, Jessica</cp:lastModifiedBy>
  <cp:revision/>
  <dcterms:created xsi:type="dcterms:W3CDTF">2022-10-06T15:25:35Z</dcterms:created>
  <dcterms:modified xsi:type="dcterms:W3CDTF">2022-12-02T12:31:17Z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0x0101005CB22DC1E8BC6E4E8B57DA957D7DF0A8</vt:lpwstr>
  </property>
  <property fmtid="{D5CDD505-2E9C-101B-9397-08002B2CF9AE}" pid="3" name="MediaServiceImageTags">
    <vt:lpwstr/>
  </property>
</Properties>
</file>