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lin/20250401-20250406/log/"/>
    </mc:Choice>
  </mc:AlternateContent>
  <xr:revisionPtr revIDLastSave="0" documentId="13_ncr:1_{20BFCF2F-2E03-964F-85E3-6D5AD368EF32}" xr6:coauthVersionLast="47" xr6:coauthVersionMax="47" xr10:uidLastSave="{00000000-0000-0000-0000-000000000000}"/>
  <bookViews>
    <workbookView xWindow="0" yWindow="500" windowWidth="28800" windowHeight="17500" xr2:uid="{25DB0BDD-65BA-4990-B2C9-64506C103082}"/>
  </bookViews>
  <sheets>
    <sheet name="20240403" sheetId="1" r:id="rId1"/>
    <sheet name="202402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2" l="1"/>
  <c r="O6" i="2"/>
  <c r="O4" i="1"/>
  <c r="O5" i="1"/>
</calcChain>
</file>

<file path=xl/sharedStrings.xml><?xml version="1.0" encoding="utf-8"?>
<sst xmlns="http://schemas.openxmlformats.org/spreadsheetml/2006/main" count="519" uniqueCount="240">
  <si>
    <t>RA</t>
  </si>
  <si>
    <t>DEC</t>
  </si>
  <si>
    <t>Grating</t>
  </si>
  <si>
    <t>Exptime (s)</t>
  </si>
  <si>
    <t>备忘录</t>
  </si>
  <si>
    <t>填写说明</t>
    <phoneticPr fontId="3" type="noConversion"/>
  </si>
  <si>
    <t xml:space="preserve">Obs. Date: </t>
    <phoneticPr fontId="3" type="noConversion"/>
  </si>
  <si>
    <t>RA</t>
    <phoneticPr fontId="3" type="noConversion"/>
  </si>
  <si>
    <t>DEC</t>
    <phoneticPr fontId="3" type="noConversion"/>
  </si>
  <si>
    <t>Grating</t>
    <phoneticPr fontId="3" type="noConversion"/>
  </si>
  <si>
    <t>hh:mm:ss.s</t>
    <phoneticPr fontId="3" type="noConversion"/>
  </si>
  <si>
    <t>yyyymmdd</t>
    <phoneticPr fontId="3" type="noConversion"/>
  </si>
  <si>
    <t xml:space="preserve">  </t>
    <phoneticPr fontId="3" type="noConversion"/>
  </si>
  <si>
    <t>Target type</t>
    <phoneticPr fontId="3" type="noConversion"/>
  </si>
  <si>
    <t>File type</t>
    <phoneticPr fontId="3" type="noConversion"/>
  </si>
  <si>
    <t>CHILI OBSERVING LOG</t>
    <phoneticPr fontId="3" type="noConversion"/>
  </si>
  <si>
    <t>CHILI File name</t>
    <phoneticPr fontId="3" type="noConversion"/>
  </si>
  <si>
    <t>hh:mm:ss</t>
    <phoneticPr fontId="3" type="noConversion"/>
  </si>
  <si>
    <t>File type</t>
    <phoneticPr fontId="3" type="noConversion"/>
  </si>
  <si>
    <t>Exptime (s)</t>
    <phoneticPr fontId="3" type="noConversion"/>
  </si>
  <si>
    <t>曝光时长(s)</t>
    <phoneticPr fontId="3" type="noConversion"/>
  </si>
  <si>
    <t>Obs. No.</t>
    <phoneticPr fontId="3" type="noConversion"/>
  </si>
  <si>
    <t>现场记录的文件名</t>
    <phoneticPr fontId="3" type="noConversion"/>
  </si>
  <si>
    <t>Obs. name</t>
    <phoneticPr fontId="3" type="noConversion"/>
  </si>
  <si>
    <t>当天观测序号</t>
    <phoneticPr fontId="3" type="noConversion"/>
  </si>
  <si>
    <t>B,R</t>
    <phoneticPr fontId="3" type="noConversion"/>
  </si>
  <si>
    <t>Obs. Name</t>
    <phoneticPr fontId="3" type="noConversion"/>
  </si>
  <si>
    <t>BIAS, DARK, FLAT, LAMP, GAL, STAR, SKY</t>
    <phoneticPr fontId="3" type="noConversion"/>
  </si>
  <si>
    <t>Obs. Time</t>
    <phoneticPr fontId="3" type="noConversion"/>
  </si>
  <si>
    <t>CAL(定标)/SCI(科学)</t>
    <phoneticPr fontId="3" type="noConversion"/>
  </si>
  <si>
    <t>fiile name</t>
    <phoneticPr fontId="3" type="noConversion"/>
  </si>
  <si>
    <t>target1</t>
  </si>
  <si>
    <t>target2</t>
  </si>
  <si>
    <t>target3</t>
  </si>
  <si>
    <t>target4</t>
  </si>
  <si>
    <t>target5</t>
  </si>
  <si>
    <t>BIAS</t>
  </si>
  <si>
    <t>读出未设成4门读出</t>
  </si>
  <si>
    <t>圆顶灯开，有额外的计数</t>
  </si>
  <si>
    <t>圆顶灯关，有漏光，但计数比target2小</t>
  </si>
  <si>
    <t>圆顶灯关，缝用黑胶带贴住。计数无明显漏光</t>
  </si>
  <si>
    <t>效果同4</t>
  </si>
  <si>
    <t>target6-20</t>
  </si>
  <si>
    <t>第9幅开始，圆顶灯开</t>
  </si>
  <si>
    <t>target21-36</t>
  </si>
  <si>
    <t>圆顶开，天黑，正常0秒曝光</t>
  </si>
  <si>
    <t>target37</t>
    <phoneticPr fontId="3" type="noConversion"/>
  </si>
  <si>
    <t>target38</t>
  </si>
  <si>
    <t>target39</t>
  </si>
  <si>
    <t>target40</t>
  </si>
  <si>
    <t>target41</t>
  </si>
  <si>
    <t>target42</t>
  </si>
  <si>
    <t>target43</t>
  </si>
  <si>
    <t>target44</t>
  </si>
  <si>
    <t>target45</t>
  </si>
  <si>
    <t>target46</t>
  </si>
  <si>
    <t>target47</t>
  </si>
  <si>
    <t>target48</t>
  </si>
  <si>
    <t>target49</t>
  </si>
  <si>
    <t>target50</t>
  </si>
  <si>
    <t>target51</t>
  </si>
  <si>
    <t>target52</t>
  </si>
  <si>
    <t>target53</t>
  </si>
  <si>
    <t>target54</t>
  </si>
  <si>
    <t>target55</t>
  </si>
  <si>
    <t>target56</t>
  </si>
  <si>
    <t>target57</t>
  </si>
  <si>
    <t>target58</t>
  </si>
  <si>
    <t>连续谱曝光</t>
    <phoneticPr fontId="3" type="noConversion"/>
  </si>
  <si>
    <t>target59</t>
  </si>
  <si>
    <t>target60</t>
  </si>
  <si>
    <t>target61</t>
  </si>
  <si>
    <t>M38</t>
  </si>
  <si>
    <t>M38</t>
    <phoneticPr fontId="3" type="noConversion"/>
  </si>
  <si>
    <t>SCI</t>
  </si>
  <si>
    <t>LAMP</t>
  </si>
  <si>
    <t>Cd on, Hg on</t>
    <phoneticPr fontId="3" type="noConversion"/>
  </si>
  <si>
    <t>Cd only, Hg off</t>
    <phoneticPr fontId="3" type="noConversion"/>
  </si>
  <si>
    <t>Hg only, Cd off</t>
    <phoneticPr fontId="3" type="noConversion"/>
  </si>
  <si>
    <t>发现起云</t>
    <phoneticPr fontId="3" type="noConversion"/>
  </si>
  <si>
    <t>02 42 07.44</t>
  </si>
  <si>
    <t>+42 43 19.2</t>
  </si>
  <si>
    <t>target62</t>
    <phoneticPr fontId="3" type="noConversion"/>
  </si>
  <si>
    <t>M34</t>
  </si>
  <si>
    <t>M34</t>
    <phoneticPr fontId="3" type="noConversion"/>
  </si>
  <si>
    <t>target63</t>
  </si>
  <si>
    <t>target64</t>
  </si>
  <si>
    <t>05 28 40.08</t>
    <phoneticPr fontId="3" type="noConversion"/>
  </si>
  <si>
    <t>+35 49 26.4</t>
    <phoneticPr fontId="3" type="noConversion"/>
  </si>
  <si>
    <t>target68</t>
    <phoneticPr fontId="3" type="noConversion"/>
  </si>
  <si>
    <t>target65</t>
  </si>
  <si>
    <t>target66</t>
  </si>
  <si>
    <t>target67</t>
  </si>
  <si>
    <t>target69</t>
    <phoneticPr fontId="3" type="noConversion"/>
  </si>
  <si>
    <t>望远镜在漂，没有清晰的光谱</t>
    <phoneticPr fontId="3" type="noConversion"/>
  </si>
  <si>
    <t>FLAT</t>
  </si>
  <si>
    <t>温度：A：-106.4，B：-104.0</t>
    <phoneticPr fontId="3" type="noConversion"/>
  </si>
  <si>
    <t>温度：A：-98.4，B：-102.7，开始控温</t>
    <phoneticPr fontId="3" type="noConversion"/>
  </si>
  <si>
    <t>target70</t>
    <phoneticPr fontId="3" type="noConversion"/>
  </si>
  <si>
    <t>target71</t>
    <phoneticPr fontId="3" type="noConversion"/>
  </si>
  <si>
    <t>target72</t>
  </si>
  <si>
    <t>target73</t>
  </si>
  <si>
    <t>温度：A：-106.7, B：-104.4</t>
    <phoneticPr fontId="3" type="noConversion"/>
  </si>
  <si>
    <t>target74</t>
  </si>
  <si>
    <t>target75</t>
  </si>
  <si>
    <t>重启了CCD controller</t>
    <phoneticPr fontId="3" type="noConversion"/>
  </si>
  <si>
    <t>target76</t>
    <phoneticPr fontId="3" type="noConversion"/>
  </si>
  <si>
    <t>不开快门，读出格式不对</t>
    <phoneticPr fontId="3" type="noConversion"/>
  </si>
  <si>
    <t>target78</t>
    <phoneticPr fontId="3" type="noConversion"/>
  </si>
  <si>
    <t>target77</t>
  </si>
  <si>
    <t>不开快门，读出格式对了</t>
    <phoneticPr fontId="3" type="noConversion"/>
  </si>
  <si>
    <t>target79</t>
  </si>
  <si>
    <t>导星开始采M67图像</t>
    <phoneticPr fontId="3" type="noConversion"/>
  </si>
  <si>
    <t>target80</t>
    <phoneticPr fontId="3" type="noConversion"/>
  </si>
  <si>
    <t>target81</t>
    <phoneticPr fontId="3" type="noConversion"/>
  </si>
  <si>
    <t>M67</t>
  </si>
  <si>
    <t>M67</t>
    <phoneticPr fontId="3" type="noConversion"/>
  </si>
  <si>
    <t>08 51 23.04</t>
  </si>
  <si>
    <t>+11 48 50.4</t>
  </si>
  <si>
    <t>看到有恒星光谱</t>
    <phoneticPr fontId="3" type="noConversion"/>
  </si>
  <si>
    <t>无信号</t>
    <phoneticPr fontId="3" type="noConversion"/>
  </si>
  <si>
    <t>target82</t>
  </si>
  <si>
    <t>无信号，有云？</t>
    <phoneticPr fontId="3" type="noConversion"/>
  </si>
  <si>
    <t>target83</t>
  </si>
  <si>
    <t>target84</t>
  </si>
  <si>
    <t>Obs. Date:20250220</t>
    <phoneticPr fontId="3" type="noConversion"/>
  </si>
  <si>
    <t>同上</t>
    <phoneticPr fontId="3" type="noConversion"/>
  </si>
  <si>
    <t>看到恒星的光谱（3条，间隔相同，疑似漂移造成）</t>
    <phoneticPr fontId="3" type="noConversion"/>
  </si>
  <si>
    <t>不开快门曝光，图像奇怪???</t>
    <phoneticPr fontId="3" type="noConversion"/>
  </si>
  <si>
    <t>不开快门曝光</t>
    <phoneticPr fontId="3" type="noConversion"/>
  </si>
  <si>
    <t>不开快门曝光,看到block4&amp;3的球状渐变信号（sideB），dark？</t>
    <phoneticPr fontId="3" type="noConversion"/>
  </si>
  <si>
    <t>发现图像上有球状渐变信号</t>
    <phoneticPr fontId="3" type="noConversion"/>
  </si>
  <si>
    <t>圆顶灯关，但是shutter open</t>
    <phoneticPr fontId="3" type="noConversion"/>
  </si>
  <si>
    <t>圆顶灯关，shutter关</t>
    <phoneticPr fontId="3" type="noConversion"/>
  </si>
  <si>
    <t>target3-22</t>
    <phoneticPr fontId="3" type="noConversion"/>
  </si>
  <si>
    <t>dome light off，open shutter not click</t>
    <phoneticPr fontId="3" type="noConversion"/>
  </si>
  <si>
    <t>target23-25</t>
    <phoneticPr fontId="3" type="noConversion"/>
  </si>
  <si>
    <t>打开定标灯网站，重新log-on</t>
    <phoneticPr fontId="3" type="noConversion"/>
  </si>
  <si>
    <t>打开平场灯，reflector（click什么）</t>
  </si>
  <si>
    <t>target26-28</t>
    <phoneticPr fontId="3" type="noConversion"/>
  </si>
  <si>
    <t>target29-31</t>
    <phoneticPr fontId="3" type="noConversion"/>
  </si>
  <si>
    <t>target32-34</t>
    <phoneticPr fontId="3" type="noConversion"/>
  </si>
  <si>
    <t>target35</t>
    <phoneticPr fontId="3" type="noConversion"/>
  </si>
  <si>
    <t>Cd灯和Hg灯 on，但是工程师把圆顶灯打开了，作废</t>
    <phoneticPr fontId="3" type="noConversion"/>
  </si>
  <si>
    <t>把定标灯关掉</t>
    <phoneticPr fontId="3" type="noConversion"/>
  </si>
  <si>
    <t>望远镜开始指向到M38</t>
    <phoneticPr fontId="3" type="noConversion"/>
  </si>
  <si>
    <t>target36-38</t>
    <phoneticPr fontId="3" type="noConversion"/>
  </si>
  <si>
    <t>target39-41</t>
    <phoneticPr fontId="3" type="noConversion"/>
  </si>
  <si>
    <t>target42-44</t>
    <phoneticPr fontId="3" type="noConversion"/>
  </si>
  <si>
    <t>target45-47</t>
    <phoneticPr fontId="3" type="noConversion"/>
  </si>
  <si>
    <t>dome打开</t>
    <phoneticPr fontId="3" type="noConversion"/>
  </si>
  <si>
    <t>target48</t>
    <phoneticPr fontId="3" type="noConversion"/>
  </si>
  <si>
    <t>想起来把reflector关掉，abort过，影响下一帧</t>
    <phoneticPr fontId="3" type="noConversion"/>
  </si>
  <si>
    <t>target49</t>
    <phoneticPr fontId="3" type="noConversion"/>
  </si>
  <si>
    <t>处理消旋问题，望远镜关了</t>
    <phoneticPr fontId="3" type="noConversion"/>
  </si>
  <si>
    <t>发现真空度规没有关（望远镜关掉了）</t>
    <phoneticPr fontId="3" type="noConversion"/>
  </si>
  <si>
    <t>导星图像解算后发现左右颠倒</t>
    <phoneticPr fontId="3" type="noConversion"/>
  </si>
  <si>
    <t>全空（望远镜关掉了）</t>
    <phoneticPr fontId="3" type="noConversion"/>
  </si>
  <si>
    <t>target52-54</t>
    <phoneticPr fontId="3" type="noConversion"/>
  </si>
  <si>
    <t>target55-57</t>
    <phoneticPr fontId="3" type="noConversion"/>
  </si>
  <si>
    <t>target58-60</t>
    <phoneticPr fontId="3" type="noConversion"/>
  </si>
  <si>
    <t>target61-63</t>
    <phoneticPr fontId="3" type="noConversion"/>
  </si>
  <si>
    <t>target64-66</t>
    <phoneticPr fontId="3" type="noConversion"/>
  </si>
  <si>
    <t>定标灯关掉</t>
    <phoneticPr fontId="3" type="noConversion"/>
  </si>
  <si>
    <t>3幅，连续谱</t>
    <phoneticPr fontId="3" type="noConversion"/>
  </si>
  <si>
    <t>target67</t>
    <phoneticPr fontId="3" type="noConversion"/>
  </si>
  <si>
    <t>关真空度规！！！！！</t>
    <phoneticPr fontId="3" type="noConversion"/>
  </si>
  <si>
    <t>建立directory. In the directory, run owl. In owl, set 3 things + temperature check</t>
    <phoneticPr fontId="3" type="noConversion"/>
  </si>
  <si>
    <t>再关望远镜，更新软件（消旋调回今天刚开始的）</t>
    <phoneticPr fontId="3" type="noConversion"/>
  </si>
  <si>
    <t>中间abort了，take 2幅0s</t>
    <phoneticPr fontId="3" type="noConversion"/>
  </si>
  <si>
    <t>消旋太快，天顶的目标移动速度快，M38地平高度太高(80多度)，移动速度快，换地平高度较低的M34(50多度)</t>
    <phoneticPr fontId="3" type="noConversion"/>
  </si>
  <si>
    <t>可能不是消旋的问题，改的过程中影响到其他的部分，可能卡焦耐焦有一些变量名相同</t>
    <phoneticPr fontId="3" type="noConversion"/>
  </si>
  <si>
    <t>望远镜指向到M38</t>
    <phoneticPr fontId="3" type="noConversion"/>
  </si>
  <si>
    <t>导星图像，指向偏5角分</t>
    <phoneticPr fontId="3" type="noConversion"/>
  </si>
  <si>
    <t>target75-76</t>
    <phoneticPr fontId="3" type="noConversion"/>
  </si>
  <si>
    <t>target77-78</t>
    <phoneticPr fontId="3" type="noConversion"/>
  </si>
  <si>
    <t>target79-80</t>
    <phoneticPr fontId="3" type="noConversion"/>
  </si>
  <si>
    <t>导星图像，大概1min移动1个角秒</t>
    <phoneticPr fontId="3" type="noConversion"/>
  </si>
  <si>
    <t>target81-82</t>
    <phoneticPr fontId="3" type="noConversion"/>
  </si>
  <si>
    <t>target83-84</t>
    <phoneticPr fontId="3" type="noConversion"/>
  </si>
  <si>
    <t>target85-86</t>
    <phoneticPr fontId="3" type="noConversion"/>
  </si>
  <si>
    <t>调整到望远镜指向到M81</t>
    <phoneticPr fontId="3" type="noConversion"/>
  </si>
  <si>
    <t>M81</t>
  </si>
  <si>
    <t>M81</t>
    <phoneticPr fontId="3" type="noConversion"/>
  </si>
  <si>
    <t>09 55 33.17</t>
    <phoneticPr fontId="3" type="noConversion"/>
  </si>
  <si>
    <t>+69 06 55.1</t>
    <phoneticPr fontId="3" type="noConversion"/>
  </si>
  <si>
    <t>target87</t>
    <phoneticPr fontId="3" type="noConversion"/>
  </si>
  <si>
    <t>target88</t>
    <phoneticPr fontId="3" type="noConversion"/>
  </si>
  <si>
    <t>target89</t>
    <phoneticPr fontId="3" type="noConversion"/>
  </si>
  <si>
    <t>是否有连续谱？</t>
    <phoneticPr fontId="3" type="noConversion"/>
  </si>
  <si>
    <t>target90</t>
    <phoneticPr fontId="3" type="noConversion"/>
  </si>
  <si>
    <t>target91</t>
    <phoneticPr fontId="3" type="noConversion"/>
  </si>
  <si>
    <t>target92</t>
    <phoneticPr fontId="3" type="noConversion"/>
  </si>
  <si>
    <t>可能指向不对，又重新调整指向</t>
    <phoneticPr fontId="3" type="noConversion"/>
  </si>
  <si>
    <t>target93</t>
    <phoneticPr fontId="3" type="noConversion"/>
  </si>
  <si>
    <t>准备拍标准星 Feige34</t>
    <phoneticPr fontId="3" type="noConversion"/>
  </si>
  <si>
    <t>target94</t>
  </si>
  <si>
    <t>target95</t>
  </si>
  <si>
    <t>target96</t>
    <phoneticPr fontId="3" type="noConversion"/>
  </si>
  <si>
    <t>abort</t>
    <phoneticPr fontId="3" type="noConversion"/>
  </si>
  <si>
    <t>target99</t>
    <phoneticPr fontId="3" type="noConversion"/>
  </si>
  <si>
    <t>target97-98</t>
    <phoneticPr fontId="3" type="noConversion"/>
  </si>
  <si>
    <t>Feige34</t>
  </si>
  <si>
    <t>Feige34</t>
    <phoneticPr fontId="3" type="noConversion"/>
  </si>
  <si>
    <t>10 39 36.74</t>
  </si>
  <si>
    <t>+43 06 09.2</t>
  </si>
  <si>
    <t>target100</t>
  </si>
  <si>
    <t>target101</t>
  </si>
  <si>
    <t>target102</t>
  </si>
  <si>
    <t>温度</t>
    <phoneticPr fontId="3" type="noConversion"/>
  </si>
  <si>
    <t>Recorder: 戴雪洁</t>
    <phoneticPr fontId="3" type="noConversion"/>
  </si>
  <si>
    <t>导星图像，找到M34指向，偏离近16角分</t>
    <phoneticPr fontId="3" type="noConversion"/>
  </si>
  <si>
    <t>导星图像，找到导星指向，偏离比较大</t>
    <phoneticPr fontId="3" type="noConversion"/>
  </si>
  <si>
    <t>调整望远镜指向，指到M38，还需要消旋更快的目标，找天顶附近的目标</t>
    <phoneticPr fontId="3" type="noConversion"/>
  </si>
  <si>
    <t>不开快门，关闭真空度规，球状信号没了，但是block4右侧边缘有不明信号，block3左上角有不明信号（漏光？）</t>
    <phoneticPr fontId="3" type="noConversion"/>
  </si>
  <si>
    <r>
      <t>不开快门，还是有球状渐变信号，真空度规上的灯？</t>
    </r>
    <r>
      <rPr>
        <sz val="11"/>
        <color rgb="FFFF0000"/>
        <rFont val="Calibri"/>
        <family val="3"/>
        <charset val="134"/>
        <scheme val="minor"/>
      </rPr>
      <t>（真空度规上有贴条：观测时要关闭）</t>
    </r>
    <phoneticPr fontId="3" type="noConversion"/>
  </si>
  <si>
    <t>望远镜开始调整指向，指向M67</t>
    <phoneticPr fontId="3" type="noConversion"/>
  </si>
  <si>
    <t>3幅（click什么）</t>
    <phoneticPr fontId="3" type="noConversion"/>
  </si>
  <si>
    <t>3幅</t>
    <phoneticPr fontId="3" type="noConversion"/>
  </si>
  <si>
    <t>3幅，Cd and Hg on</t>
    <phoneticPr fontId="3" type="noConversion"/>
  </si>
  <si>
    <t>3幅，Cd only</t>
    <phoneticPr fontId="3" type="noConversion"/>
  </si>
  <si>
    <t>3幅，Hg only</t>
    <phoneticPr fontId="3" type="noConversion"/>
  </si>
  <si>
    <t>导星图像，发现消旋更差了</t>
    <phoneticPr fontId="3" type="noConversion"/>
  </si>
  <si>
    <t>导星图像，消旋还有一点点拖尾，曝光100s星有一点点椭圆的形状，目前可以观测，结束后工程师再重新部署</t>
    <phoneticPr fontId="3" type="noConversion"/>
  </si>
  <si>
    <t>A: -103.6</t>
    <phoneticPr fontId="3" type="noConversion"/>
  </si>
  <si>
    <t>B: -101.4</t>
    <phoneticPr fontId="3" type="noConversion"/>
  </si>
  <si>
    <t>调整望远镜指向，向东，向北各移动约3角分</t>
    <phoneticPr fontId="3" type="noConversion"/>
  </si>
  <si>
    <t>还是没有进到IFS视场</t>
    <phoneticPr fontId="3" type="noConversion"/>
  </si>
  <si>
    <t>导星图像，找到指向后，林琳计算需要怎样移动望远镜可以把Feige34导进IFS视场</t>
    <phoneticPr fontId="3" type="noConversion"/>
  </si>
  <si>
    <t>根据导星图像的偏移，望远镜调整指向</t>
    <phoneticPr fontId="3" type="noConversion"/>
  </si>
  <si>
    <t>CAL</t>
  </si>
  <si>
    <t>CLUSTER</t>
    <phoneticPr fontId="3" type="noConversion"/>
  </si>
  <si>
    <t>STAR</t>
    <phoneticPr fontId="3" type="noConversion"/>
  </si>
  <si>
    <t>导星图像，找到指向可能在M81边缘，准备稍微移动望远镜，林琳计算需要移动的delta_ra和delta_dec</t>
    <phoneticPr fontId="3" type="noConversion"/>
  </si>
  <si>
    <t>取消消旋，工程师处理消旋问题</t>
    <phoneticPr fontId="3" type="noConversion"/>
  </si>
  <si>
    <t>已经调整过指向后，无信号</t>
    <phoneticPr fontId="3" type="noConversion"/>
  </si>
  <si>
    <t>GALAXY</t>
    <phoneticPr fontId="3" type="noConversion"/>
  </si>
  <si>
    <t>真空读数7.8e-6</t>
  </si>
  <si>
    <t>Recorder: 戴雪洁</t>
  </si>
  <si>
    <t>Obs. Date:20250403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</si>
</sst>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hh:mm:ss.0"/>
    <numFmt numFmtId="165" formatCode="0.0_ "/>
    <numFmt numFmtId="166" formatCode="yyyymmdd"/>
    <numFmt numFmtId="167" formatCode="0_);[Red]\(0\)"/>
    <numFmt numFmtId="168" formatCode="000000"/>
    <numFmt numFmtId="169" formatCode="[$-F400]h:mm:ss\ AM/PM"/>
  </numFmts>
  <fonts count="11" x14ac:knownFonts="1">
    <font>
      <sz val="11"/>
      <color theme="1"/>
      <name val="Calibri"/>
      <family val="2"/>
      <charset val="134"/>
      <scheme val="minor"/>
    </font>
    <font>
      <sz val="10.5"/>
      <color theme="1"/>
      <name val="Calibri"/>
      <family val="3"/>
      <charset val="134"/>
      <scheme val="minor"/>
    </font>
    <font>
      <sz val="14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20"/>
      <color theme="1"/>
      <name val="Calibri"/>
      <family val="3"/>
      <charset val="134"/>
      <scheme val="minor"/>
    </font>
    <font>
      <b/>
      <u/>
      <sz val="11"/>
      <color theme="1"/>
      <name val="Calibri"/>
      <family val="3"/>
      <charset val="134"/>
      <scheme val="minor"/>
    </font>
    <font>
      <b/>
      <sz val="10.5"/>
      <color rgb="FFFF0000"/>
      <name val="Calibri"/>
      <family val="3"/>
      <charset val="134"/>
      <scheme val="minor"/>
    </font>
    <font>
      <sz val="10.5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 tint="0.499984740745262"/>
      <name val="Calibri"/>
      <family val="2"/>
      <charset val="134"/>
      <scheme val="minor"/>
    </font>
    <font>
      <sz val="11"/>
      <color theme="1" tint="0.499984740745262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166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21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7" fontId="0" fillId="0" borderId="1" xfId="0" applyNumberFormat="1" applyBorder="1" applyAlignment="1">
      <alignment horizontal="right" vertical="center"/>
    </xf>
    <xf numFmtId="168" fontId="0" fillId="0" borderId="1" xfId="0" applyNumberForma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 wrapText="1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1" fillId="0" borderId="0" xfId="0" applyNumberFormat="1" applyFont="1">
      <alignment vertical="center"/>
    </xf>
    <xf numFmtId="16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169" fontId="0" fillId="0" borderId="0" xfId="0" applyNumberFormat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20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righ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/>
    </xf>
    <xf numFmtId="49" fontId="10" fillId="0" borderId="1" xfId="0" applyNumberFormat="1" applyFont="1" applyBorder="1" applyAlignment="1">
      <alignment horizontal="right" vertical="center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09F6-C6CE-4FF4-AC7E-63BC47AC627B}">
  <dimension ref="A1:O77"/>
  <sheetViews>
    <sheetView tabSelected="1" zoomScale="130" zoomScaleNormal="130" workbookViewId="0">
      <selection activeCell="D9" sqref="D9"/>
    </sheetView>
  </sheetViews>
  <sheetFormatPr baseColWidth="10" defaultColWidth="8.83203125" defaultRowHeight="15" x14ac:dyDescent="0.2"/>
  <cols>
    <col min="1" max="1" width="10.6640625" style="3" customWidth="1"/>
    <col min="2" max="2" width="23.6640625" style="3" customWidth="1"/>
    <col min="3" max="4" width="10.6640625" style="3" customWidth="1"/>
    <col min="5" max="5" width="8.5" style="3" customWidth="1"/>
    <col min="6" max="6" width="10" style="17" customWidth="1"/>
    <col min="7" max="7" width="11.1640625" style="17" customWidth="1"/>
    <col min="8" max="8" width="11.1640625" style="3" customWidth="1"/>
    <col min="9" max="9" width="9.5" style="3" customWidth="1"/>
    <col min="10" max="10" width="46.83203125" style="10" customWidth="1"/>
    <col min="11" max="11" width="11.83203125" style="3" customWidth="1"/>
    <col min="12" max="12" width="19.6640625" style="10" customWidth="1"/>
    <col min="13" max="13" width="15.83203125" customWidth="1"/>
    <col min="15" max="15" width="47" bestFit="1" customWidth="1"/>
  </cols>
  <sheetData>
    <row r="1" spans="1:15" ht="33" customHeight="1" x14ac:dyDescent="0.2">
      <c r="A1" s="40" t="s">
        <v>15</v>
      </c>
      <c r="B1" s="40"/>
      <c r="C1" s="40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5" ht="19" x14ac:dyDescent="0.2">
      <c r="A2" s="43" t="s">
        <v>239</v>
      </c>
      <c r="B2" s="43"/>
      <c r="C2" s="43"/>
      <c r="D2" s="43"/>
      <c r="K2" s="4" t="s">
        <v>12</v>
      </c>
      <c r="L2" s="30" t="s">
        <v>210</v>
      </c>
    </row>
    <row r="3" spans="1:15" ht="32" x14ac:dyDescent="0.2">
      <c r="A3" s="5" t="s">
        <v>28</v>
      </c>
      <c r="B3" s="5" t="s">
        <v>30</v>
      </c>
      <c r="C3" s="5" t="s">
        <v>26</v>
      </c>
      <c r="D3" s="5" t="s">
        <v>14</v>
      </c>
      <c r="E3" s="5" t="s">
        <v>13</v>
      </c>
      <c r="F3" s="18" t="s">
        <v>0</v>
      </c>
      <c r="G3" s="18" t="s">
        <v>1</v>
      </c>
      <c r="H3" s="5" t="s">
        <v>2</v>
      </c>
      <c r="I3" s="5" t="s">
        <v>3</v>
      </c>
      <c r="J3" s="29" t="s">
        <v>4</v>
      </c>
      <c r="O3" s="1" t="s">
        <v>16</v>
      </c>
    </row>
    <row r="4" spans="1:15" ht="16" x14ac:dyDescent="0.2">
      <c r="A4" s="6">
        <v>0.68402777777777779</v>
      </c>
      <c r="B4" s="3" t="s">
        <v>31</v>
      </c>
      <c r="C4" s="13"/>
      <c r="D4" s="6" t="s">
        <v>230</v>
      </c>
      <c r="E4" s="6" t="s">
        <v>36</v>
      </c>
      <c r="F4" s="19"/>
      <c r="G4" s="19"/>
      <c r="H4" s="7"/>
      <c r="I4" s="9">
        <v>0</v>
      </c>
      <c r="J4" s="24" t="s">
        <v>37</v>
      </c>
      <c r="O4" s="2" t="e">
        <f>"CHILI_"&amp;#REF!&amp;"_"&amp;#REF!&amp;"_"&amp;#REF!&amp;TEXT(#REF!,"hhmmss")&amp;"_"&amp;#REF!&amp;"_"&amp;TEXT(#REF!,"000000")&amp;".fits"</f>
        <v>#REF!</v>
      </c>
    </row>
    <row r="5" spans="1:15" ht="16" x14ac:dyDescent="0.2">
      <c r="A5" s="6"/>
      <c r="B5" s="13" t="s">
        <v>32</v>
      </c>
      <c r="C5" s="12"/>
      <c r="D5" s="6" t="s">
        <v>230</v>
      </c>
      <c r="E5" s="6" t="s">
        <v>36</v>
      </c>
      <c r="F5" s="19"/>
      <c r="G5" s="19"/>
      <c r="H5" s="7"/>
      <c r="I5" s="7">
        <v>0</v>
      </c>
      <c r="J5" s="25" t="s">
        <v>38</v>
      </c>
      <c r="K5" s="23"/>
      <c r="O5" s="2" t="e">
        <f>"CHILI_"&amp;#REF!&amp;"_"&amp;#REF!&amp;"_"&amp;#REF!&amp;TEXT(#REF!,"hhmmss")&amp;"_"&amp;#REF!&amp;"_"&amp;TEXT(#REF!,"000000")&amp;".fits"</f>
        <v>#REF!</v>
      </c>
    </row>
    <row r="6" spans="1:15" ht="16" x14ac:dyDescent="0.2">
      <c r="A6" s="6"/>
      <c r="B6" s="12" t="s">
        <v>33</v>
      </c>
      <c r="C6" s="12"/>
      <c r="D6" s="6" t="s">
        <v>230</v>
      </c>
      <c r="E6" s="6" t="s">
        <v>36</v>
      </c>
      <c r="F6" s="19"/>
      <c r="G6" s="19"/>
      <c r="H6" s="7"/>
      <c r="I6" s="7">
        <v>0</v>
      </c>
      <c r="J6" s="25" t="s">
        <v>39</v>
      </c>
      <c r="K6" s="23"/>
      <c r="O6" s="2"/>
    </row>
    <row r="7" spans="1:15" ht="16" x14ac:dyDescent="0.2">
      <c r="A7" s="6"/>
      <c r="B7" s="12" t="s">
        <v>34</v>
      </c>
      <c r="C7" s="12"/>
      <c r="D7" s="6" t="s">
        <v>230</v>
      </c>
      <c r="E7" s="6" t="s">
        <v>36</v>
      </c>
      <c r="F7" s="19"/>
      <c r="G7" s="19"/>
      <c r="H7" s="7"/>
      <c r="I7" s="7">
        <v>0</v>
      </c>
      <c r="J7" s="25" t="s">
        <v>40</v>
      </c>
      <c r="K7" s="23"/>
      <c r="L7" s="27"/>
      <c r="O7" s="2"/>
    </row>
    <row r="8" spans="1:15" ht="16" x14ac:dyDescent="0.2">
      <c r="A8" s="6">
        <v>0.78125</v>
      </c>
      <c r="B8" s="12" t="s">
        <v>35</v>
      </c>
      <c r="C8" s="12"/>
      <c r="D8" s="6" t="s">
        <v>230</v>
      </c>
      <c r="E8" s="6" t="s">
        <v>36</v>
      </c>
      <c r="F8" s="19"/>
      <c r="G8" s="19"/>
      <c r="H8" s="7"/>
      <c r="I8" s="7">
        <v>0</v>
      </c>
      <c r="J8" s="25" t="s">
        <v>41</v>
      </c>
      <c r="K8" s="23"/>
      <c r="L8" s="27"/>
      <c r="O8" s="2"/>
    </row>
    <row r="9" spans="1:15" ht="16" x14ac:dyDescent="0.2">
      <c r="A9" s="6"/>
      <c r="B9" s="12" t="s">
        <v>42</v>
      </c>
      <c r="C9" s="12"/>
      <c r="D9" s="6" t="s">
        <v>230</v>
      </c>
      <c r="E9" s="6" t="s">
        <v>36</v>
      </c>
      <c r="F9" s="19"/>
      <c r="G9" s="19"/>
      <c r="H9" s="7"/>
      <c r="I9" s="7">
        <v>0</v>
      </c>
      <c r="J9" s="25" t="s">
        <v>43</v>
      </c>
      <c r="K9" s="23"/>
      <c r="L9" s="27"/>
      <c r="O9" s="2"/>
    </row>
    <row r="10" spans="1:15" ht="16" x14ac:dyDescent="0.2">
      <c r="A10" s="6">
        <v>0.82638888888888884</v>
      </c>
      <c r="B10" s="12" t="s">
        <v>44</v>
      </c>
      <c r="C10" s="12"/>
      <c r="D10" s="6" t="s">
        <v>230</v>
      </c>
      <c r="E10" s="6" t="s">
        <v>36</v>
      </c>
      <c r="F10" s="19"/>
      <c r="G10" s="19"/>
      <c r="H10" s="7"/>
      <c r="I10" s="7">
        <v>0</v>
      </c>
      <c r="J10" s="25" t="s">
        <v>45</v>
      </c>
      <c r="K10" s="23"/>
      <c r="L10" s="27"/>
      <c r="O10" s="2"/>
    </row>
    <row r="11" spans="1:15" ht="16" x14ac:dyDescent="0.2">
      <c r="A11" s="6"/>
      <c r="B11" s="12" t="s">
        <v>46</v>
      </c>
      <c r="C11" s="12"/>
      <c r="D11" s="6" t="s">
        <v>230</v>
      </c>
      <c r="E11" s="6" t="s">
        <v>95</v>
      </c>
      <c r="F11" s="19"/>
      <c r="G11" s="19"/>
      <c r="H11" s="7"/>
      <c r="I11" s="7">
        <v>2</v>
      </c>
      <c r="J11" s="25" t="s">
        <v>68</v>
      </c>
      <c r="K11" s="23"/>
      <c r="L11" s="27"/>
      <c r="O11" s="2"/>
    </row>
    <row r="12" spans="1:15" ht="16" x14ac:dyDescent="0.2">
      <c r="A12" s="6"/>
      <c r="B12" s="12" t="s">
        <v>47</v>
      </c>
      <c r="C12" s="12"/>
      <c r="D12" s="6" t="s">
        <v>230</v>
      </c>
      <c r="E12" s="6" t="s">
        <v>95</v>
      </c>
      <c r="F12" s="19"/>
      <c r="G12" s="19"/>
      <c r="H12" s="7"/>
      <c r="I12" s="7">
        <v>4</v>
      </c>
      <c r="J12" s="25" t="s">
        <v>126</v>
      </c>
      <c r="K12" s="23"/>
      <c r="L12" s="27"/>
      <c r="O12" s="2"/>
    </row>
    <row r="13" spans="1:15" ht="16" x14ac:dyDescent="0.2">
      <c r="A13" s="6"/>
      <c r="B13" s="12" t="s">
        <v>48</v>
      </c>
      <c r="C13" s="12"/>
      <c r="D13" s="6" t="s">
        <v>230</v>
      </c>
      <c r="E13" s="6" t="s">
        <v>95</v>
      </c>
      <c r="F13" s="19"/>
      <c r="G13" s="19"/>
      <c r="H13" s="7"/>
      <c r="I13" s="7">
        <v>6</v>
      </c>
      <c r="J13" s="25" t="s">
        <v>126</v>
      </c>
      <c r="K13" s="23"/>
      <c r="L13" s="27"/>
      <c r="O13" s="2"/>
    </row>
    <row r="14" spans="1:15" ht="16" x14ac:dyDescent="0.2">
      <c r="A14" s="6"/>
      <c r="B14" s="12" t="s">
        <v>49</v>
      </c>
      <c r="C14" s="12"/>
      <c r="D14" s="6" t="s">
        <v>230</v>
      </c>
      <c r="E14" s="6" t="s">
        <v>95</v>
      </c>
      <c r="F14" s="19"/>
      <c r="G14" s="19"/>
      <c r="H14" s="7"/>
      <c r="I14" s="7">
        <v>8</v>
      </c>
      <c r="J14" s="25" t="s">
        <v>126</v>
      </c>
      <c r="K14" s="23"/>
      <c r="L14" s="27"/>
      <c r="O14" s="2"/>
    </row>
    <row r="15" spans="1:15" ht="16" x14ac:dyDescent="0.2">
      <c r="A15" s="6"/>
      <c r="B15" s="12" t="s">
        <v>50</v>
      </c>
      <c r="C15" s="12"/>
      <c r="D15" s="6" t="s">
        <v>230</v>
      </c>
      <c r="E15" s="6" t="s">
        <v>95</v>
      </c>
      <c r="F15" s="19"/>
      <c r="G15" s="19"/>
      <c r="H15" s="7"/>
      <c r="I15" s="7">
        <v>10</v>
      </c>
      <c r="J15" s="25" t="s">
        <v>126</v>
      </c>
      <c r="K15" s="23"/>
      <c r="L15" s="27"/>
      <c r="O15" s="2"/>
    </row>
    <row r="16" spans="1:15" ht="16" x14ac:dyDescent="0.2">
      <c r="A16" s="6"/>
      <c r="B16" s="12" t="s">
        <v>51</v>
      </c>
      <c r="C16" s="12"/>
      <c r="D16" s="6" t="s">
        <v>230</v>
      </c>
      <c r="E16" s="6" t="s">
        <v>95</v>
      </c>
      <c r="F16" s="19"/>
      <c r="G16" s="19"/>
      <c r="H16" s="7"/>
      <c r="I16" s="7">
        <v>12</v>
      </c>
      <c r="J16" s="25" t="s">
        <v>126</v>
      </c>
      <c r="K16" s="23"/>
      <c r="L16" s="27"/>
      <c r="O16" s="2"/>
    </row>
    <row r="17" spans="1:15" ht="16" x14ac:dyDescent="0.2">
      <c r="A17" s="6"/>
      <c r="B17" s="12" t="s">
        <v>52</v>
      </c>
      <c r="C17" s="12"/>
      <c r="D17" s="6" t="s">
        <v>230</v>
      </c>
      <c r="E17" s="6" t="s">
        <v>95</v>
      </c>
      <c r="F17" s="19"/>
      <c r="G17" s="19"/>
      <c r="H17" s="7"/>
      <c r="I17" s="7">
        <v>14</v>
      </c>
      <c r="J17" s="25" t="s">
        <v>126</v>
      </c>
      <c r="K17" s="23"/>
      <c r="L17" s="27"/>
      <c r="O17" s="2"/>
    </row>
    <row r="18" spans="1:15" ht="16" x14ac:dyDescent="0.2">
      <c r="A18" s="6"/>
      <c r="B18" s="12" t="s">
        <v>53</v>
      </c>
      <c r="C18" s="12"/>
      <c r="D18" s="6" t="s">
        <v>230</v>
      </c>
      <c r="E18" s="6" t="s">
        <v>95</v>
      </c>
      <c r="F18" s="19"/>
      <c r="G18" s="19"/>
      <c r="H18" s="7"/>
      <c r="I18" s="7">
        <v>16</v>
      </c>
      <c r="J18" s="25" t="s">
        <v>126</v>
      </c>
      <c r="K18" s="23"/>
      <c r="L18" s="27"/>
      <c r="O18" s="2"/>
    </row>
    <row r="19" spans="1:15" ht="16" x14ac:dyDescent="0.2">
      <c r="A19" s="6"/>
      <c r="B19" s="12" t="s">
        <v>54</v>
      </c>
      <c r="C19" s="12"/>
      <c r="D19" s="6" t="s">
        <v>230</v>
      </c>
      <c r="E19" s="6" t="s">
        <v>75</v>
      </c>
      <c r="F19" s="19"/>
      <c r="G19" s="19"/>
      <c r="H19" s="7"/>
      <c r="I19" s="7">
        <v>3</v>
      </c>
      <c r="J19" s="25" t="s">
        <v>76</v>
      </c>
      <c r="K19" s="23"/>
      <c r="L19" s="27"/>
      <c r="O19" s="2"/>
    </row>
    <row r="20" spans="1:15" ht="16" x14ac:dyDescent="0.2">
      <c r="A20" s="6"/>
      <c r="B20" s="12" t="s">
        <v>55</v>
      </c>
      <c r="C20" s="12"/>
      <c r="D20" s="6" t="s">
        <v>230</v>
      </c>
      <c r="E20" s="6" t="s">
        <v>75</v>
      </c>
      <c r="F20" s="19"/>
      <c r="G20" s="19"/>
      <c r="H20" s="7"/>
      <c r="I20" s="7">
        <v>2</v>
      </c>
      <c r="J20" s="25" t="s">
        <v>126</v>
      </c>
      <c r="K20" s="23"/>
      <c r="L20" s="27"/>
      <c r="O20" s="2"/>
    </row>
    <row r="21" spans="1:15" ht="16" x14ac:dyDescent="0.2">
      <c r="A21" s="6"/>
      <c r="B21" s="12" t="s">
        <v>56</v>
      </c>
      <c r="C21" s="12"/>
      <c r="D21" s="6" t="s">
        <v>230</v>
      </c>
      <c r="E21" s="6" t="s">
        <v>75</v>
      </c>
      <c r="F21" s="19"/>
      <c r="G21" s="19"/>
      <c r="H21" s="7"/>
      <c r="I21" s="7">
        <v>4</v>
      </c>
      <c r="J21" s="25" t="s">
        <v>126</v>
      </c>
      <c r="K21" s="23"/>
      <c r="L21" s="27"/>
      <c r="O21" s="2"/>
    </row>
    <row r="22" spans="1:15" ht="16" x14ac:dyDescent="0.2">
      <c r="A22" s="6"/>
      <c r="B22" s="12" t="s">
        <v>57</v>
      </c>
      <c r="C22" s="12"/>
      <c r="D22" s="6" t="s">
        <v>230</v>
      </c>
      <c r="E22" s="6" t="s">
        <v>75</v>
      </c>
      <c r="F22" s="19"/>
      <c r="G22" s="19"/>
      <c r="H22" s="7"/>
      <c r="I22" s="7">
        <v>6</v>
      </c>
      <c r="J22" s="25" t="s">
        <v>126</v>
      </c>
      <c r="K22" s="23"/>
      <c r="L22" s="27"/>
      <c r="O22" s="2"/>
    </row>
    <row r="23" spans="1:15" x14ac:dyDescent="0.2">
      <c r="A23" s="6"/>
      <c r="B23" s="12" t="s">
        <v>58</v>
      </c>
      <c r="C23" s="12"/>
      <c r="D23" s="6" t="s">
        <v>230</v>
      </c>
      <c r="E23" s="6" t="s">
        <v>75</v>
      </c>
      <c r="F23" s="19"/>
      <c r="G23" s="19"/>
      <c r="H23" s="8"/>
      <c r="I23" s="7">
        <v>4</v>
      </c>
      <c r="J23" s="26" t="s">
        <v>77</v>
      </c>
      <c r="K23" s="23"/>
      <c r="L23" s="27"/>
      <c r="O23" s="2"/>
    </row>
    <row r="24" spans="1:15" x14ac:dyDescent="0.2">
      <c r="A24" s="6"/>
      <c r="B24" s="12" t="s">
        <v>59</v>
      </c>
      <c r="C24" s="12"/>
      <c r="D24" s="6" t="s">
        <v>230</v>
      </c>
      <c r="E24" s="6" t="s">
        <v>75</v>
      </c>
      <c r="F24" s="19"/>
      <c r="G24" s="19"/>
      <c r="H24" s="8"/>
      <c r="I24" s="7">
        <v>3</v>
      </c>
      <c r="J24" s="26" t="s">
        <v>126</v>
      </c>
      <c r="K24" s="28">
        <v>0.8618055555555556</v>
      </c>
      <c r="L24" s="27" t="s">
        <v>97</v>
      </c>
      <c r="O24" s="2"/>
    </row>
    <row r="25" spans="1:15" x14ac:dyDescent="0.2">
      <c r="A25" s="6"/>
      <c r="B25" s="12" t="s">
        <v>60</v>
      </c>
      <c r="C25" s="12"/>
      <c r="D25" s="6" t="s">
        <v>230</v>
      </c>
      <c r="E25" s="6" t="s">
        <v>75</v>
      </c>
      <c r="F25" s="19"/>
      <c r="G25" s="19"/>
      <c r="H25" s="8"/>
      <c r="I25" s="7">
        <v>5</v>
      </c>
      <c r="J25" s="26" t="s">
        <v>126</v>
      </c>
      <c r="K25" s="23"/>
      <c r="L25" s="27"/>
      <c r="O25" s="2"/>
    </row>
    <row r="26" spans="1:15" x14ac:dyDescent="0.2">
      <c r="A26" s="6"/>
      <c r="B26" s="12" t="s">
        <v>61</v>
      </c>
      <c r="C26" s="12"/>
      <c r="D26" s="6" t="s">
        <v>230</v>
      </c>
      <c r="E26" s="6" t="s">
        <v>75</v>
      </c>
      <c r="F26" s="19"/>
      <c r="G26" s="19"/>
      <c r="H26" s="8"/>
      <c r="I26" s="7">
        <v>2</v>
      </c>
      <c r="J26" s="26" t="s">
        <v>126</v>
      </c>
      <c r="K26" s="23"/>
      <c r="L26" s="27"/>
      <c r="O26" s="2"/>
    </row>
    <row r="27" spans="1:15" x14ac:dyDescent="0.2">
      <c r="A27" s="6"/>
      <c r="B27" s="12" t="s">
        <v>62</v>
      </c>
      <c r="C27" s="12"/>
      <c r="D27" s="6" t="s">
        <v>230</v>
      </c>
      <c r="E27" s="6" t="s">
        <v>75</v>
      </c>
      <c r="F27" s="19"/>
      <c r="G27" s="19"/>
      <c r="H27" s="8"/>
      <c r="I27" s="7">
        <v>4</v>
      </c>
      <c r="J27" s="26" t="s">
        <v>78</v>
      </c>
      <c r="K27" s="23"/>
      <c r="L27" s="27"/>
      <c r="O27" s="2"/>
    </row>
    <row r="28" spans="1:15" x14ac:dyDescent="0.2">
      <c r="A28" s="6"/>
      <c r="B28" s="12" t="s">
        <v>63</v>
      </c>
      <c r="C28" s="12"/>
      <c r="D28" s="6" t="s">
        <v>230</v>
      </c>
      <c r="E28" s="6" t="s">
        <v>75</v>
      </c>
      <c r="F28" s="19"/>
      <c r="G28" s="19"/>
      <c r="H28" s="8"/>
      <c r="I28" s="7">
        <v>8</v>
      </c>
      <c r="J28" s="26" t="s">
        <v>126</v>
      </c>
      <c r="K28" s="23"/>
      <c r="L28" s="27"/>
      <c r="O28" s="2"/>
    </row>
    <row r="29" spans="1:15" x14ac:dyDescent="0.2">
      <c r="A29" s="6">
        <v>0.86527777777777781</v>
      </c>
      <c r="B29" s="12" t="s">
        <v>64</v>
      </c>
      <c r="C29" s="12" t="s">
        <v>73</v>
      </c>
      <c r="D29" s="6" t="s">
        <v>74</v>
      </c>
      <c r="E29" s="7" t="s">
        <v>231</v>
      </c>
      <c r="F29" s="19" t="s">
        <v>87</v>
      </c>
      <c r="G29" s="19" t="s">
        <v>88</v>
      </c>
      <c r="H29" s="8"/>
      <c r="I29" s="7">
        <v>60</v>
      </c>
      <c r="J29" s="26" t="s">
        <v>94</v>
      </c>
      <c r="K29" s="23"/>
      <c r="L29" s="27"/>
      <c r="O29" s="2"/>
    </row>
    <row r="30" spans="1:15" x14ac:dyDescent="0.2">
      <c r="A30" s="6"/>
      <c r="B30" s="12" t="s">
        <v>65</v>
      </c>
      <c r="C30" s="12" t="s">
        <v>73</v>
      </c>
      <c r="D30" s="6" t="s">
        <v>74</v>
      </c>
      <c r="E30" s="7" t="s">
        <v>231</v>
      </c>
      <c r="F30" s="19"/>
      <c r="G30" s="19"/>
      <c r="H30" s="8"/>
      <c r="I30" s="7">
        <v>100</v>
      </c>
      <c r="J30" s="26" t="s">
        <v>127</v>
      </c>
      <c r="K30" s="23"/>
      <c r="L30" s="27"/>
      <c r="O30" s="2"/>
    </row>
    <row r="31" spans="1:15" x14ac:dyDescent="0.2">
      <c r="A31" s="6"/>
      <c r="B31" s="12" t="s">
        <v>66</v>
      </c>
      <c r="C31" s="12" t="s">
        <v>72</v>
      </c>
      <c r="D31" s="6" t="s">
        <v>74</v>
      </c>
      <c r="E31" s="7" t="s">
        <v>231</v>
      </c>
      <c r="F31" s="19"/>
      <c r="G31" s="19"/>
      <c r="H31" s="8"/>
      <c r="I31" s="7">
        <v>40</v>
      </c>
      <c r="J31" s="26"/>
      <c r="K31" s="23"/>
      <c r="L31" s="27"/>
      <c r="O31" s="2"/>
    </row>
    <row r="32" spans="1:15" x14ac:dyDescent="0.2">
      <c r="A32" s="6"/>
      <c r="B32" s="12" t="s">
        <v>67</v>
      </c>
      <c r="C32" s="12" t="s">
        <v>72</v>
      </c>
      <c r="D32" s="6" t="s">
        <v>74</v>
      </c>
      <c r="E32" s="7" t="s">
        <v>231</v>
      </c>
      <c r="F32" s="19"/>
      <c r="G32" s="19"/>
      <c r="H32" s="8"/>
      <c r="I32" s="7">
        <v>100</v>
      </c>
      <c r="J32" s="26"/>
      <c r="K32" s="23"/>
      <c r="L32" s="27"/>
      <c r="O32" s="2"/>
    </row>
    <row r="33" spans="1:15" x14ac:dyDescent="0.2">
      <c r="A33" s="6"/>
      <c r="B33" s="12" t="s">
        <v>69</v>
      </c>
      <c r="C33" s="12" t="s">
        <v>72</v>
      </c>
      <c r="D33" s="6" t="s">
        <v>74</v>
      </c>
      <c r="E33" s="7" t="s">
        <v>231</v>
      </c>
      <c r="F33" s="19"/>
      <c r="G33" s="19"/>
      <c r="H33" s="8"/>
      <c r="I33" s="7">
        <v>100</v>
      </c>
      <c r="J33" s="26"/>
      <c r="K33" s="23"/>
      <c r="L33" s="27"/>
      <c r="O33" s="2"/>
    </row>
    <row r="34" spans="1:15" x14ac:dyDescent="0.2">
      <c r="A34" s="6"/>
      <c r="B34" s="12" t="s">
        <v>70</v>
      </c>
      <c r="C34" s="12" t="s">
        <v>72</v>
      </c>
      <c r="D34" s="6" t="s">
        <v>74</v>
      </c>
      <c r="E34" s="7" t="s">
        <v>231</v>
      </c>
      <c r="F34" s="19"/>
      <c r="G34" s="19"/>
      <c r="H34" s="8"/>
      <c r="I34" s="7">
        <v>100</v>
      </c>
      <c r="J34" s="26"/>
      <c r="K34" s="23"/>
      <c r="L34" s="27"/>
      <c r="O34" s="2"/>
    </row>
    <row r="35" spans="1:15" x14ac:dyDescent="0.2">
      <c r="A35" s="6"/>
      <c r="B35" s="12" t="s">
        <v>71</v>
      </c>
      <c r="C35" s="12" t="s">
        <v>72</v>
      </c>
      <c r="D35" s="6" t="s">
        <v>74</v>
      </c>
      <c r="E35" s="7" t="s">
        <v>231</v>
      </c>
      <c r="F35" s="19"/>
      <c r="G35" s="19"/>
      <c r="H35" s="8"/>
      <c r="I35" s="7">
        <v>100</v>
      </c>
      <c r="J35" s="26"/>
      <c r="K35" s="23"/>
      <c r="L35" s="27" t="s">
        <v>212</v>
      </c>
      <c r="O35" s="2"/>
    </row>
    <row r="36" spans="1:15" x14ac:dyDescent="0.2">
      <c r="A36" s="6"/>
      <c r="B36" s="12"/>
      <c r="C36" s="12"/>
      <c r="D36" s="6"/>
      <c r="E36" s="6"/>
      <c r="F36" s="19"/>
      <c r="G36" s="19"/>
      <c r="H36" s="8"/>
      <c r="I36" s="7"/>
      <c r="J36" s="26" t="s">
        <v>170</v>
      </c>
      <c r="K36" s="23"/>
      <c r="L36" s="27"/>
      <c r="O36" s="2"/>
    </row>
    <row r="37" spans="1:15" x14ac:dyDescent="0.2">
      <c r="A37" s="6">
        <v>0.89097222222222228</v>
      </c>
      <c r="B37" s="12" t="s">
        <v>82</v>
      </c>
      <c r="C37" s="12" t="s">
        <v>84</v>
      </c>
      <c r="D37" s="6" t="s">
        <v>74</v>
      </c>
      <c r="E37" s="7" t="s">
        <v>231</v>
      </c>
      <c r="F37" s="19" t="s">
        <v>80</v>
      </c>
      <c r="G37" s="19" t="s">
        <v>81</v>
      </c>
      <c r="H37" s="8"/>
      <c r="I37" s="7">
        <v>60</v>
      </c>
      <c r="J37" s="26" t="s">
        <v>79</v>
      </c>
      <c r="K37" s="23"/>
      <c r="L37" s="27"/>
      <c r="O37" s="2"/>
    </row>
    <row r="38" spans="1:15" x14ac:dyDescent="0.2">
      <c r="A38" s="6"/>
      <c r="B38" s="12" t="s">
        <v>85</v>
      </c>
      <c r="C38" s="12" t="s">
        <v>84</v>
      </c>
      <c r="D38" s="6" t="s">
        <v>74</v>
      </c>
      <c r="E38" s="7" t="s">
        <v>231</v>
      </c>
      <c r="F38" s="19"/>
      <c r="G38" s="19"/>
      <c r="H38" s="8"/>
      <c r="I38" s="7">
        <v>150</v>
      </c>
      <c r="J38" s="26"/>
      <c r="K38" s="23"/>
      <c r="L38" s="27"/>
      <c r="O38" s="2"/>
    </row>
    <row r="39" spans="1:15" x14ac:dyDescent="0.2">
      <c r="A39" s="6"/>
      <c r="B39" s="12" t="s">
        <v>86</v>
      </c>
      <c r="C39" s="12" t="s">
        <v>83</v>
      </c>
      <c r="D39" s="6" t="s">
        <v>74</v>
      </c>
      <c r="E39" s="7" t="s">
        <v>231</v>
      </c>
      <c r="F39" s="19"/>
      <c r="G39" s="19"/>
      <c r="H39" s="8"/>
      <c r="I39" s="7">
        <v>150</v>
      </c>
      <c r="J39" s="26"/>
      <c r="K39" s="28">
        <v>0.90555555555555556</v>
      </c>
      <c r="L39" s="27" t="s">
        <v>211</v>
      </c>
      <c r="O39" s="2"/>
    </row>
    <row r="40" spans="1:15" x14ac:dyDescent="0.2">
      <c r="A40" s="6"/>
      <c r="B40" s="12" t="s">
        <v>90</v>
      </c>
      <c r="C40" s="12" t="s">
        <v>83</v>
      </c>
      <c r="D40" s="6" t="s">
        <v>74</v>
      </c>
      <c r="E40" s="7" t="s">
        <v>231</v>
      </c>
      <c r="F40" s="19"/>
      <c r="G40" s="19"/>
      <c r="H40" s="8"/>
      <c r="I40" s="7">
        <v>150</v>
      </c>
      <c r="J40" s="26"/>
      <c r="K40" s="28"/>
      <c r="L40" s="27"/>
      <c r="O40" s="2"/>
    </row>
    <row r="41" spans="1:15" x14ac:dyDescent="0.2">
      <c r="A41" s="6"/>
      <c r="B41" s="12" t="s">
        <v>91</v>
      </c>
      <c r="C41" s="12" t="s">
        <v>83</v>
      </c>
      <c r="D41" s="6" t="s">
        <v>74</v>
      </c>
      <c r="E41" s="7" t="s">
        <v>231</v>
      </c>
      <c r="F41" s="19"/>
      <c r="G41" s="19"/>
      <c r="H41" s="8"/>
      <c r="I41" s="7">
        <v>150</v>
      </c>
      <c r="J41" s="26"/>
      <c r="K41" s="28"/>
      <c r="L41" s="27"/>
      <c r="O41" s="2"/>
    </row>
    <row r="42" spans="1:15" x14ac:dyDescent="0.2">
      <c r="A42" s="6"/>
      <c r="B42" s="12" t="s">
        <v>92</v>
      </c>
      <c r="C42" s="12" t="s">
        <v>83</v>
      </c>
      <c r="D42" s="6" t="s">
        <v>74</v>
      </c>
      <c r="E42" s="7" t="s">
        <v>231</v>
      </c>
      <c r="F42" s="19"/>
      <c r="G42" s="19"/>
      <c r="H42" s="8"/>
      <c r="I42" s="7">
        <v>150</v>
      </c>
      <c r="J42" s="26"/>
      <c r="K42" s="28"/>
      <c r="L42" s="27"/>
      <c r="O42" s="2"/>
    </row>
    <row r="43" spans="1:15" x14ac:dyDescent="0.2">
      <c r="A43" s="6">
        <v>0.90625</v>
      </c>
      <c r="B43" s="12"/>
      <c r="C43" s="12"/>
      <c r="D43" s="6"/>
      <c r="E43" s="6"/>
      <c r="F43" s="19"/>
      <c r="G43" s="19"/>
      <c r="H43" s="8"/>
      <c r="I43" s="7"/>
      <c r="J43" s="26" t="s">
        <v>234</v>
      </c>
      <c r="K43" s="23"/>
      <c r="L43" s="27"/>
      <c r="O43" s="2"/>
    </row>
    <row r="44" spans="1:15" x14ac:dyDescent="0.2">
      <c r="A44" s="6"/>
      <c r="B44" s="12" t="s">
        <v>89</v>
      </c>
      <c r="C44" s="12"/>
      <c r="D44" s="6"/>
      <c r="E44" s="6"/>
      <c r="F44" s="19"/>
      <c r="G44" s="19"/>
      <c r="H44" s="8"/>
      <c r="I44" s="7">
        <v>100</v>
      </c>
      <c r="J44" s="26" t="s">
        <v>131</v>
      </c>
      <c r="K44" s="23"/>
      <c r="L44" s="27"/>
      <c r="O44" s="2"/>
    </row>
    <row r="45" spans="1:15" x14ac:dyDescent="0.2">
      <c r="A45" s="6"/>
      <c r="B45" s="12" t="s">
        <v>93</v>
      </c>
      <c r="C45" s="12"/>
      <c r="D45" s="6"/>
      <c r="E45" s="6"/>
      <c r="F45" s="19"/>
      <c r="G45" s="19"/>
      <c r="H45" s="8"/>
      <c r="I45" s="7">
        <v>100</v>
      </c>
      <c r="J45" s="26"/>
      <c r="K45" s="23"/>
      <c r="L45" s="27"/>
      <c r="O45" s="2"/>
    </row>
    <row r="46" spans="1:15" x14ac:dyDescent="0.2">
      <c r="A46" s="6"/>
      <c r="B46" s="12" t="s">
        <v>98</v>
      </c>
      <c r="C46" s="12"/>
      <c r="D46" s="6"/>
      <c r="E46" s="6"/>
      <c r="F46" s="19"/>
      <c r="G46" s="19"/>
      <c r="H46" s="8"/>
      <c r="I46" s="7">
        <v>100</v>
      </c>
      <c r="J46" s="26" t="s">
        <v>128</v>
      </c>
      <c r="K46" s="23"/>
      <c r="L46" s="27" t="s">
        <v>96</v>
      </c>
      <c r="O46" s="2"/>
    </row>
    <row r="47" spans="1:15" x14ac:dyDescent="0.2">
      <c r="A47" s="6"/>
      <c r="B47" s="12" t="s">
        <v>99</v>
      </c>
      <c r="C47" s="12"/>
      <c r="D47" s="6"/>
      <c r="E47" s="6"/>
      <c r="F47" s="19"/>
      <c r="G47" s="19"/>
      <c r="H47" s="8"/>
      <c r="I47" s="7">
        <v>10</v>
      </c>
      <c r="J47" s="26" t="s">
        <v>129</v>
      </c>
      <c r="K47" s="23"/>
      <c r="L47" s="27"/>
      <c r="O47" s="2"/>
    </row>
    <row r="48" spans="1:15" x14ac:dyDescent="0.2">
      <c r="A48" s="7"/>
      <c r="B48" s="12" t="s">
        <v>100</v>
      </c>
      <c r="C48" s="7"/>
      <c r="D48" s="7"/>
      <c r="E48" s="6"/>
      <c r="F48" s="19"/>
      <c r="G48" s="19"/>
      <c r="H48" s="7"/>
      <c r="I48" s="7">
        <v>50</v>
      </c>
      <c r="J48" s="26" t="s">
        <v>129</v>
      </c>
      <c r="L48" s="27"/>
      <c r="O48" s="2"/>
    </row>
    <row r="49" spans="1:15" x14ac:dyDescent="0.2">
      <c r="A49" s="7"/>
      <c r="B49" s="12" t="s">
        <v>101</v>
      </c>
      <c r="C49" s="7"/>
      <c r="D49" s="7"/>
      <c r="E49" s="6"/>
      <c r="F49" s="19"/>
      <c r="G49" s="19"/>
      <c r="H49" s="7"/>
      <c r="I49" s="7">
        <v>100</v>
      </c>
      <c r="J49" s="26" t="s">
        <v>130</v>
      </c>
      <c r="L49" s="10" t="s">
        <v>102</v>
      </c>
      <c r="O49" s="2"/>
    </row>
    <row r="50" spans="1:15" x14ac:dyDescent="0.2">
      <c r="A50" s="7"/>
      <c r="B50" s="12" t="s">
        <v>103</v>
      </c>
      <c r="C50" s="7"/>
      <c r="D50" s="7"/>
      <c r="E50" s="6"/>
      <c r="F50" s="19"/>
      <c r="G50" s="19"/>
      <c r="H50" s="7"/>
      <c r="I50" s="7">
        <v>200</v>
      </c>
      <c r="J50" s="26" t="s">
        <v>129</v>
      </c>
      <c r="L50" s="27"/>
      <c r="O50" s="2"/>
    </row>
    <row r="51" spans="1:15" x14ac:dyDescent="0.2">
      <c r="A51" s="7"/>
      <c r="B51" s="12" t="s">
        <v>104</v>
      </c>
      <c r="C51" s="7"/>
      <c r="D51" s="7"/>
      <c r="E51" s="6"/>
      <c r="F51" s="19"/>
      <c r="G51" s="19"/>
      <c r="H51" s="7"/>
      <c r="I51" s="7">
        <v>300</v>
      </c>
      <c r="J51" s="26" t="s">
        <v>129</v>
      </c>
      <c r="L51" s="27"/>
      <c r="O51" s="2"/>
    </row>
    <row r="52" spans="1:15" x14ac:dyDescent="0.2">
      <c r="A52" s="6">
        <v>0.95486111111111116</v>
      </c>
      <c r="B52" s="7"/>
      <c r="C52" s="7"/>
      <c r="D52" s="7"/>
      <c r="E52" s="7"/>
      <c r="F52" s="19"/>
      <c r="G52" s="19"/>
      <c r="H52" s="7"/>
      <c r="I52" s="7"/>
      <c r="J52" s="32" t="s">
        <v>213</v>
      </c>
      <c r="L52" s="27"/>
      <c r="O52" s="2"/>
    </row>
    <row r="53" spans="1:15" x14ac:dyDescent="0.2">
      <c r="A53" s="6">
        <v>0.96944444444444444</v>
      </c>
      <c r="B53" s="7"/>
      <c r="C53" s="7"/>
      <c r="D53" s="7"/>
      <c r="E53" s="7"/>
      <c r="F53" s="19"/>
      <c r="G53" s="19"/>
      <c r="H53" s="7"/>
      <c r="I53" s="7"/>
      <c r="J53" s="32" t="s">
        <v>105</v>
      </c>
      <c r="L53" s="27"/>
      <c r="O53" s="2"/>
    </row>
    <row r="54" spans="1:15" x14ac:dyDescent="0.2">
      <c r="A54" s="7"/>
      <c r="B54" s="7" t="s">
        <v>106</v>
      </c>
      <c r="C54" s="7"/>
      <c r="D54" s="7"/>
      <c r="E54" s="7"/>
      <c r="F54" s="19"/>
      <c r="G54" s="19"/>
      <c r="H54" s="7"/>
      <c r="I54" s="7">
        <v>0</v>
      </c>
      <c r="J54" s="32" t="s">
        <v>107</v>
      </c>
      <c r="L54" s="27"/>
      <c r="O54" s="2"/>
    </row>
    <row r="55" spans="1:15" x14ac:dyDescent="0.2">
      <c r="A55" s="7"/>
      <c r="B55" s="7" t="s">
        <v>109</v>
      </c>
      <c r="C55" s="7"/>
      <c r="D55" s="7"/>
      <c r="E55" s="7"/>
      <c r="F55" s="19"/>
      <c r="G55" s="19"/>
      <c r="H55" s="7"/>
      <c r="I55" s="7">
        <v>0</v>
      </c>
      <c r="J55" s="32" t="s">
        <v>110</v>
      </c>
      <c r="L55" s="27"/>
      <c r="O55" s="2"/>
    </row>
    <row r="56" spans="1:15" x14ac:dyDescent="0.2">
      <c r="A56" s="7"/>
      <c r="B56" s="7" t="s">
        <v>108</v>
      </c>
      <c r="C56" s="7"/>
      <c r="D56" s="7"/>
      <c r="E56" s="7"/>
      <c r="F56" s="19"/>
      <c r="G56" s="19"/>
      <c r="H56" s="7"/>
      <c r="I56" s="7">
        <v>200</v>
      </c>
      <c r="J56" s="32" t="s">
        <v>215</v>
      </c>
      <c r="L56" s="27"/>
      <c r="O56" s="2"/>
    </row>
    <row r="57" spans="1:15" x14ac:dyDescent="0.2">
      <c r="A57" s="7"/>
      <c r="B57" s="7" t="s">
        <v>111</v>
      </c>
      <c r="C57" s="7"/>
      <c r="D57" s="7"/>
      <c r="E57" s="7"/>
      <c r="F57" s="19"/>
      <c r="G57" s="19"/>
      <c r="H57" s="7"/>
      <c r="I57" s="7">
        <v>200</v>
      </c>
      <c r="J57" s="32" t="s">
        <v>214</v>
      </c>
      <c r="L57" s="27"/>
      <c r="O57" s="2"/>
    </row>
    <row r="58" spans="1:15" x14ac:dyDescent="0.2">
      <c r="A58" s="6">
        <v>0.99027777777777781</v>
      </c>
      <c r="B58" s="7"/>
      <c r="C58" s="7"/>
      <c r="D58" s="7"/>
      <c r="E58" s="7"/>
      <c r="F58" s="19"/>
      <c r="G58" s="19"/>
      <c r="H58" s="7"/>
      <c r="I58" s="7"/>
      <c r="J58" s="32" t="s">
        <v>216</v>
      </c>
      <c r="L58" s="27"/>
      <c r="O58" s="2"/>
    </row>
    <row r="59" spans="1:15" x14ac:dyDescent="0.2">
      <c r="A59" s="6">
        <v>0.99305555555555558</v>
      </c>
      <c r="B59" s="7"/>
      <c r="C59" s="7"/>
      <c r="D59" s="7"/>
      <c r="E59" s="7"/>
      <c r="F59" s="19"/>
      <c r="G59" s="19"/>
      <c r="H59" s="7"/>
      <c r="I59" s="7"/>
      <c r="J59" s="32" t="s">
        <v>112</v>
      </c>
      <c r="L59" s="27"/>
      <c r="O59" s="2"/>
    </row>
    <row r="60" spans="1:15" x14ac:dyDescent="0.2">
      <c r="A60" s="33"/>
      <c r="B60" s="7" t="s">
        <v>113</v>
      </c>
      <c r="C60" s="7" t="s">
        <v>116</v>
      </c>
      <c r="D60" s="6" t="s">
        <v>74</v>
      </c>
      <c r="E60" s="7" t="s">
        <v>231</v>
      </c>
      <c r="F60" s="19" t="s">
        <v>117</v>
      </c>
      <c r="G60" s="19" t="s">
        <v>118</v>
      </c>
      <c r="H60" s="7"/>
      <c r="I60" s="7">
        <v>100</v>
      </c>
      <c r="J60" s="32" t="s">
        <v>120</v>
      </c>
      <c r="L60" s="27"/>
      <c r="O60" s="2"/>
    </row>
    <row r="61" spans="1:15" x14ac:dyDescent="0.2">
      <c r="A61" s="33"/>
      <c r="B61" s="7" t="s">
        <v>114</v>
      </c>
      <c r="C61" s="7" t="s">
        <v>116</v>
      </c>
      <c r="D61" s="6" t="s">
        <v>74</v>
      </c>
      <c r="E61" s="7" t="s">
        <v>231</v>
      </c>
      <c r="F61" s="19"/>
      <c r="G61" s="19"/>
      <c r="H61" s="7"/>
      <c r="I61" s="7">
        <v>150</v>
      </c>
      <c r="J61" s="32" t="s">
        <v>119</v>
      </c>
      <c r="L61" s="27"/>
      <c r="O61" s="2"/>
    </row>
    <row r="62" spans="1:15" x14ac:dyDescent="0.2">
      <c r="A62" s="33"/>
      <c r="B62" s="7" t="s">
        <v>121</v>
      </c>
      <c r="C62" s="7" t="s">
        <v>115</v>
      </c>
      <c r="D62" s="6" t="s">
        <v>74</v>
      </c>
      <c r="E62" s="7" t="s">
        <v>231</v>
      </c>
      <c r="F62" s="19"/>
      <c r="G62" s="19"/>
      <c r="H62" s="7"/>
      <c r="I62" s="7">
        <v>150</v>
      </c>
      <c r="J62" s="32" t="s">
        <v>122</v>
      </c>
      <c r="L62" s="27"/>
      <c r="O62" s="2"/>
    </row>
    <row r="63" spans="1:15" x14ac:dyDescent="0.2">
      <c r="A63" s="33"/>
      <c r="B63" s="7" t="s">
        <v>123</v>
      </c>
      <c r="C63" s="7" t="s">
        <v>115</v>
      </c>
      <c r="D63" s="6" t="s">
        <v>74</v>
      </c>
      <c r="E63" s="7" t="s">
        <v>231</v>
      </c>
      <c r="F63" s="19"/>
      <c r="G63" s="19"/>
      <c r="H63" s="7"/>
      <c r="I63" s="7">
        <v>150</v>
      </c>
      <c r="J63" s="32"/>
      <c r="L63" s="27"/>
      <c r="O63" s="2"/>
    </row>
    <row r="64" spans="1:15" x14ac:dyDescent="0.2">
      <c r="A64" s="33"/>
      <c r="B64" s="7" t="s">
        <v>124</v>
      </c>
      <c r="C64" s="7" t="s">
        <v>115</v>
      </c>
      <c r="D64" s="6" t="s">
        <v>74</v>
      </c>
      <c r="E64" s="7" t="s">
        <v>231</v>
      </c>
      <c r="F64" s="19"/>
      <c r="G64" s="19"/>
      <c r="H64" s="7"/>
      <c r="I64" s="7">
        <v>150</v>
      </c>
      <c r="J64" s="32"/>
      <c r="L64" s="27"/>
      <c r="O64" s="2"/>
    </row>
    <row r="65" spans="1:15" x14ac:dyDescent="0.2">
      <c r="A65" s="31"/>
      <c r="L65" s="27"/>
      <c r="O65" s="2"/>
    </row>
    <row r="66" spans="1:15" x14ac:dyDescent="0.2">
      <c r="L66" s="27"/>
      <c r="O66" s="2"/>
    </row>
    <row r="67" spans="1:15" x14ac:dyDescent="0.2">
      <c r="A67" s="14" t="s">
        <v>5</v>
      </c>
      <c r="B67" s="14"/>
      <c r="C67" s="14"/>
      <c r="L67" s="27"/>
      <c r="O67" s="2"/>
    </row>
    <row r="68" spans="1:15" x14ac:dyDescent="0.2">
      <c r="A68" s="11" t="s">
        <v>6</v>
      </c>
      <c r="B68" s="11"/>
      <c r="C68" s="11"/>
      <c r="D68" s="42" t="s">
        <v>11</v>
      </c>
      <c r="E68" s="42"/>
      <c r="F68" s="42"/>
      <c r="G68" s="42"/>
      <c r="H68" s="10" t="s">
        <v>7</v>
      </c>
      <c r="I68" s="10" t="s">
        <v>17</v>
      </c>
      <c r="K68" s="10"/>
    </row>
    <row r="69" spans="1:15" x14ac:dyDescent="0.2">
      <c r="A69" s="11" t="s">
        <v>28</v>
      </c>
      <c r="B69" s="11"/>
      <c r="C69" s="11"/>
      <c r="D69" s="42" t="s">
        <v>17</v>
      </c>
      <c r="E69" s="42"/>
      <c r="F69" s="42"/>
      <c r="G69" s="42"/>
      <c r="H69" s="10" t="s">
        <v>8</v>
      </c>
      <c r="I69" s="10" t="s">
        <v>10</v>
      </c>
      <c r="K69" s="10"/>
    </row>
    <row r="70" spans="1:15" x14ac:dyDescent="0.2">
      <c r="A70" s="11" t="s">
        <v>18</v>
      </c>
      <c r="B70" s="11"/>
      <c r="C70" s="11"/>
      <c r="D70" s="42" t="s">
        <v>29</v>
      </c>
      <c r="E70" s="42"/>
      <c r="F70" s="42"/>
      <c r="G70" s="42"/>
      <c r="H70" s="10" t="s">
        <v>19</v>
      </c>
      <c r="I70" s="11" t="s">
        <v>20</v>
      </c>
      <c r="J70" s="11"/>
      <c r="K70" s="11"/>
    </row>
    <row r="71" spans="1:15" x14ac:dyDescent="0.2">
      <c r="A71" s="11" t="s">
        <v>13</v>
      </c>
      <c r="B71" s="11"/>
      <c r="C71" s="11"/>
      <c r="D71" s="42" t="s">
        <v>27</v>
      </c>
      <c r="E71" s="42"/>
      <c r="F71" s="42"/>
      <c r="G71" s="42"/>
      <c r="H71" s="10" t="s">
        <v>21</v>
      </c>
      <c r="I71" s="10" t="s">
        <v>24</v>
      </c>
      <c r="K71" s="10"/>
    </row>
    <row r="72" spans="1:15" x14ac:dyDescent="0.2">
      <c r="A72" s="10" t="s">
        <v>9</v>
      </c>
      <c r="B72" s="10"/>
      <c r="C72" s="10"/>
      <c r="D72" s="39" t="s">
        <v>25</v>
      </c>
      <c r="E72" s="39"/>
      <c r="F72" s="39"/>
      <c r="G72" s="39"/>
      <c r="H72" s="10" t="s">
        <v>23</v>
      </c>
      <c r="I72" s="10" t="s">
        <v>22</v>
      </c>
      <c r="K72" s="10"/>
      <c r="L72" s="11"/>
    </row>
    <row r="73" spans="1:15" x14ac:dyDescent="0.2">
      <c r="A73" s="10"/>
      <c r="B73" s="10"/>
      <c r="C73" s="10"/>
      <c r="D73"/>
      <c r="E73"/>
      <c r="F73" s="20"/>
      <c r="G73" s="20"/>
    </row>
    <row r="74" spans="1:15" x14ac:dyDescent="0.2">
      <c r="A74" s="10"/>
      <c r="B74" s="10"/>
      <c r="C74" s="10"/>
      <c r="D74" s="15"/>
      <c r="E74" s="15"/>
      <c r="F74" s="21"/>
      <c r="G74" s="21"/>
    </row>
    <row r="75" spans="1:15" x14ac:dyDescent="0.2">
      <c r="A75" s="10"/>
      <c r="B75" s="10"/>
      <c r="C75" s="10"/>
      <c r="D75" s="16"/>
      <c r="E75" s="16"/>
      <c r="F75" s="22"/>
      <c r="G75" s="22"/>
    </row>
    <row r="76" spans="1:15" x14ac:dyDescent="0.2">
      <c r="A76" s="10"/>
      <c r="B76" s="10"/>
      <c r="C76" s="10"/>
      <c r="D76"/>
      <c r="E76"/>
      <c r="F76" s="20"/>
      <c r="G76" s="20"/>
    </row>
    <row r="77" spans="1:15" x14ac:dyDescent="0.2">
      <c r="A77" s="10"/>
      <c r="B77" s="10"/>
      <c r="C77" s="10"/>
      <c r="D77"/>
      <c r="E77"/>
      <c r="F77" s="20"/>
      <c r="G77" s="20"/>
    </row>
  </sheetData>
  <dataConsolidate/>
  <mergeCells count="7">
    <mergeCell ref="D72:G72"/>
    <mergeCell ref="A1:M1"/>
    <mergeCell ref="D71:G71"/>
    <mergeCell ref="A2:D2"/>
    <mergeCell ref="D68:G68"/>
    <mergeCell ref="D69:G69"/>
    <mergeCell ref="D70:G70"/>
  </mergeCells>
  <phoneticPr fontId="3" type="noConversion"/>
  <dataValidations count="3">
    <dataValidation type="list" showInputMessage="1" showErrorMessage="1" sqref="E43:E51 E36 D1:D1048576" xr:uid="{F7356979-19A0-4079-BDCD-58C196E5C08B}">
      <formula1>"CAL,SCI"</formula1>
    </dataValidation>
    <dataValidation type="list" allowBlank="1" showInputMessage="1" showErrorMessage="1" sqref="H1:H1048576" xr:uid="{A3FD6D7E-B5AB-4B25-982E-EBB47F2E46FA}">
      <formula1>"B, R"</formula1>
    </dataValidation>
    <dataValidation type="list" allowBlank="1" showInputMessage="1" showErrorMessage="1" sqref="E4:E28" xr:uid="{47F6A39B-36D1-AF4F-811E-37BF7611BD7F}">
      <formula1>"BIAS,DARK,FLAT,LAMP,GAL,CLUSTER,STAR,SKY"</formula1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F5BA-3CD2-4C5B-956D-827A9BCFB140}">
  <dimension ref="A1:O96"/>
  <sheetViews>
    <sheetView workbookViewId="0">
      <selection activeCell="M4" sqref="M4"/>
    </sheetView>
  </sheetViews>
  <sheetFormatPr baseColWidth="10" defaultColWidth="8.83203125" defaultRowHeight="15" x14ac:dyDescent="0.2"/>
  <cols>
    <col min="1" max="1" width="10.6640625" style="3" customWidth="1"/>
    <col min="2" max="2" width="23.6640625" style="3" customWidth="1"/>
    <col min="3" max="4" width="10.6640625" style="3" customWidth="1"/>
    <col min="5" max="5" width="8.5" style="3" customWidth="1"/>
    <col min="6" max="6" width="10" style="17" customWidth="1"/>
    <col min="7" max="7" width="11.1640625" style="17" customWidth="1"/>
    <col min="8" max="8" width="11.1640625" style="3" customWidth="1"/>
    <col min="9" max="9" width="9.5" style="3" customWidth="1"/>
    <col min="10" max="10" width="46.83203125" style="10" customWidth="1"/>
    <col min="11" max="11" width="11.83203125" style="3" customWidth="1"/>
    <col min="12" max="12" width="19.6640625" style="10" customWidth="1"/>
    <col min="13" max="13" width="15.83203125" customWidth="1"/>
    <col min="14" max="14" width="56" customWidth="1"/>
    <col min="15" max="15" width="47" bestFit="1" customWidth="1"/>
  </cols>
  <sheetData>
    <row r="1" spans="1:15" ht="33" customHeight="1" x14ac:dyDescent="0.2">
      <c r="A1" s="40" t="s">
        <v>15</v>
      </c>
      <c r="B1" s="40"/>
      <c r="C1" s="40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5" ht="19" x14ac:dyDescent="0.2">
      <c r="A2" s="43" t="s">
        <v>125</v>
      </c>
      <c r="B2" s="43"/>
      <c r="C2" s="43"/>
      <c r="D2" s="43"/>
      <c r="K2" s="4" t="s">
        <v>12</v>
      </c>
      <c r="L2" s="30" t="s">
        <v>238</v>
      </c>
    </row>
    <row r="3" spans="1:15" ht="32" x14ac:dyDescent="0.2">
      <c r="A3" s="5" t="s">
        <v>28</v>
      </c>
      <c r="B3" s="5" t="s">
        <v>30</v>
      </c>
      <c r="C3" s="5" t="s">
        <v>26</v>
      </c>
      <c r="D3" s="5" t="s">
        <v>14</v>
      </c>
      <c r="E3" s="5" t="s">
        <v>13</v>
      </c>
      <c r="F3" s="18" t="s">
        <v>0</v>
      </c>
      <c r="G3" s="18" t="s">
        <v>1</v>
      </c>
      <c r="H3" s="5" t="s">
        <v>2</v>
      </c>
      <c r="I3" s="5" t="s">
        <v>3</v>
      </c>
      <c r="J3" s="29" t="s">
        <v>4</v>
      </c>
      <c r="O3" s="1" t="s">
        <v>16</v>
      </c>
    </row>
    <row r="4" spans="1:15" ht="16" x14ac:dyDescent="0.2">
      <c r="A4" s="5"/>
      <c r="B4" s="5"/>
      <c r="C4" s="5"/>
      <c r="D4" s="5"/>
      <c r="E4" s="5"/>
      <c r="F4" s="18"/>
      <c r="G4" s="18"/>
      <c r="H4" s="5"/>
      <c r="I4" s="5"/>
      <c r="J4" s="34" t="s">
        <v>166</v>
      </c>
      <c r="L4" s="10" t="s">
        <v>237</v>
      </c>
      <c r="O4" s="1"/>
    </row>
    <row r="5" spans="1:15" ht="32" x14ac:dyDescent="0.2">
      <c r="A5" s="5"/>
      <c r="B5" s="5"/>
      <c r="C5" s="5"/>
      <c r="D5" s="5"/>
      <c r="E5" s="5"/>
      <c r="F5" s="18"/>
      <c r="G5" s="18"/>
      <c r="H5" s="5"/>
      <c r="I5" s="5"/>
      <c r="J5" s="35" t="s">
        <v>167</v>
      </c>
      <c r="O5" s="1"/>
    </row>
    <row r="6" spans="1:15" ht="16" x14ac:dyDescent="0.2">
      <c r="A6" s="6">
        <v>0.81180555555555556</v>
      </c>
      <c r="B6" s="3" t="s">
        <v>31</v>
      </c>
      <c r="C6" s="13"/>
      <c r="D6" s="6" t="s">
        <v>230</v>
      </c>
      <c r="E6" s="6" t="s">
        <v>36</v>
      </c>
      <c r="F6" s="19"/>
      <c r="G6" s="19"/>
      <c r="H6" s="7"/>
      <c r="I6" s="9">
        <v>0</v>
      </c>
      <c r="J6" s="24" t="s">
        <v>132</v>
      </c>
      <c r="O6" s="2" t="e">
        <f>"CHILI_"&amp;#REF!&amp;"_"&amp;#REF!&amp;"_"&amp;#REF!&amp;TEXT(#REF!,"hhmmss")&amp;"_"&amp;#REF!&amp;"_"&amp;TEXT(#REF!,"000000")&amp;".fits"</f>
        <v>#REF!</v>
      </c>
    </row>
    <row r="7" spans="1:15" ht="16" x14ac:dyDescent="0.2">
      <c r="A7" s="6"/>
      <c r="B7" s="13" t="s">
        <v>32</v>
      </c>
      <c r="C7" s="12"/>
      <c r="D7" s="6" t="s">
        <v>230</v>
      </c>
      <c r="E7" s="6" t="s">
        <v>36</v>
      </c>
      <c r="F7" s="19"/>
      <c r="G7" s="19"/>
      <c r="H7" s="7"/>
      <c r="I7" s="7">
        <v>0</v>
      </c>
      <c r="J7" s="25" t="s">
        <v>133</v>
      </c>
      <c r="K7" s="23"/>
      <c r="O7" s="2" t="e">
        <f>"CHILI_"&amp;#REF!&amp;"_"&amp;#REF!&amp;"_"&amp;#REF!&amp;TEXT(#REF!,"hhmmss")&amp;"_"&amp;#REF!&amp;"_"&amp;TEXT(#REF!,"000000")&amp;".fits"</f>
        <v>#REF!</v>
      </c>
    </row>
    <row r="8" spans="1:15" ht="16" x14ac:dyDescent="0.2">
      <c r="A8" s="6">
        <v>0.81458333333333333</v>
      </c>
      <c r="B8" s="12" t="s">
        <v>134</v>
      </c>
      <c r="C8" s="12"/>
      <c r="D8" s="6" t="s">
        <v>230</v>
      </c>
      <c r="E8" s="6" t="s">
        <v>36</v>
      </c>
      <c r="F8" s="19"/>
      <c r="G8" s="19"/>
      <c r="H8" s="7"/>
      <c r="I8" s="7">
        <v>0</v>
      </c>
      <c r="J8" s="25" t="s">
        <v>135</v>
      </c>
      <c r="K8" s="23"/>
      <c r="O8" s="2"/>
    </row>
    <row r="9" spans="1:15" ht="16" x14ac:dyDescent="0.2">
      <c r="A9" s="6"/>
      <c r="B9" s="12"/>
      <c r="C9" s="12"/>
      <c r="D9" s="6"/>
      <c r="E9" s="6"/>
      <c r="F9" s="19"/>
      <c r="G9" s="19"/>
      <c r="H9" s="7"/>
      <c r="I9" s="7"/>
      <c r="J9" s="25" t="s">
        <v>137</v>
      </c>
      <c r="K9" s="23"/>
      <c r="O9" s="2"/>
    </row>
    <row r="10" spans="1:15" ht="16" x14ac:dyDescent="0.2">
      <c r="A10" s="6"/>
      <c r="B10" s="12"/>
      <c r="C10" s="12"/>
      <c r="D10" s="6"/>
      <c r="E10" s="6"/>
      <c r="F10" s="19"/>
      <c r="G10" s="19"/>
      <c r="H10" s="7"/>
      <c r="I10" s="7"/>
      <c r="J10" s="25" t="s">
        <v>138</v>
      </c>
      <c r="K10" s="23"/>
      <c r="O10" s="2"/>
    </row>
    <row r="11" spans="1:15" ht="16" x14ac:dyDescent="0.2">
      <c r="A11" s="6">
        <v>0.81736111111111109</v>
      </c>
      <c r="B11" s="12" t="s">
        <v>136</v>
      </c>
      <c r="C11" s="12"/>
      <c r="D11" s="6" t="s">
        <v>230</v>
      </c>
      <c r="E11" s="6" t="s">
        <v>95</v>
      </c>
      <c r="F11" s="19"/>
      <c r="G11" s="19"/>
      <c r="H11" s="7"/>
      <c r="I11" s="7">
        <v>10</v>
      </c>
      <c r="J11" s="25" t="s">
        <v>217</v>
      </c>
      <c r="K11" s="23"/>
      <c r="L11" s="27"/>
      <c r="O11" s="2"/>
    </row>
    <row r="12" spans="1:15" ht="16" x14ac:dyDescent="0.2">
      <c r="A12" s="6">
        <v>0.81874999999999998</v>
      </c>
      <c r="B12" s="12" t="s">
        <v>139</v>
      </c>
      <c r="C12" s="12"/>
      <c r="D12" s="6" t="s">
        <v>230</v>
      </c>
      <c r="E12" s="6" t="s">
        <v>95</v>
      </c>
      <c r="F12" s="19"/>
      <c r="G12" s="19"/>
      <c r="H12" s="7"/>
      <c r="I12" s="7">
        <v>12</v>
      </c>
      <c r="J12" s="25" t="s">
        <v>218</v>
      </c>
      <c r="K12" s="23"/>
      <c r="L12" s="27"/>
      <c r="O12" s="2"/>
    </row>
    <row r="13" spans="1:15" ht="16" x14ac:dyDescent="0.2">
      <c r="A13" s="6">
        <v>0.81944444444444442</v>
      </c>
      <c r="B13" s="12" t="s">
        <v>140</v>
      </c>
      <c r="C13" s="12"/>
      <c r="D13" s="6" t="s">
        <v>230</v>
      </c>
      <c r="E13" s="6" t="s">
        <v>95</v>
      </c>
      <c r="F13" s="19"/>
      <c r="G13" s="19"/>
      <c r="H13" s="7"/>
      <c r="I13" s="7">
        <v>14</v>
      </c>
      <c r="J13" s="25" t="s">
        <v>218</v>
      </c>
      <c r="K13" s="23"/>
      <c r="L13" s="27"/>
      <c r="O13" s="2"/>
    </row>
    <row r="14" spans="1:15" ht="16" x14ac:dyDescent="0.2">
      <c r="A14" s="6">
        <v>0.8208333333333333</v>
      </c>
      <c r="B14" s="12" t="s">
        <v>141</v>
      </c>
      <c r="C14" s="12"/>
      <c r="D14" s="6" t="s">
        <v>230</v>
      </c>
      <c r="E14" s="6" t="s">
        <v>95</v>
      </c>
      <c r="F14" s="19"/>
      <c r="G14" s="19"/>
      <c r="H14" s="7"/>
      <c r="I14" s="7">
        <v>16</v>
      </c>
      <c r="J14" s="25" t="s">
        <v>218</v>
      </c>
      <c r="K14" s="23"/>
      <c r="L14" s="27"/>
      <c r="O14" s="2"/>
    </row>
    <row r="15" spans="1:15" ht="16" x14ac:dyDescent="0.2">
      <c r="A15" s="6">
        <v>0.82222222222222219</v>
      </c>
      <c r="B15" s="12" t="s">
        <v>142</v>
      </c>
      <c r="C15" s="12"/>
      <c r="D15" s="6" t="s">
        <v>230</v>
      </c>
      <c r="E15" s="6" t="s">
        <v>75</v>
      </c>
      <c r="F15" s="19"/>
      <c r="G15" s="19"/>
      <c r="H15" s="7"/>
      <c r="I15" s="7">
        <v>5</v>
      </c>
      <c r="J15" s="25" t="s">
        <v>143</v>
      </c>
      <c r="K15" s="23"/>
      <c r="L15" s="27"/>
      <c r="O15" s="2"/>
    </row>
    <row r="16" spans="1:15" ht="16" x14ac:dyDescent="0.2">
      <c r="A16" s="6">
        <v>0.82430555555555551</v>
      </c>
      <c r="B16" s="12"/>
      <c r="C16" s="12"/>
      <c r="D16" s="6"/>
      <c r="E16" s="6"/>
      <c r="F16" s="19"/>
      <c r="G16" s="19"/>
      <c r="H16" s="7"/>
      <c r="I16" s="7"/>
      <c r="J16" s="25" t="s">
        <v>144</v>
      </c>
      <c r="K16" s="23"/>
      <c r="L16" s="27"/>
      <c r="O16" s="2"/>
    </row>
    <row r="17" spans="1:15" ht="16" x14ac:dyDescent="0.2">
      <c r="A17" s="6">
        <v>0.83333333333333337</v>
      </c>
      <c r="B17" s="12"/>
      <c r="C17" s="12"/>
      <c r="D17" s="6"/>
      <c r="E17" s="6"/>
      <c r="F17" s="19"/>
      <c r="G17" s="19"/>
      <c r="H17" s="7"/>
      <c r="I17" s="7"/>
      <c r="J17" s="25" t="s">
        <v>145</v>
      </c>
      <c r="K17" s="23"/>
      <c r="L17" s="27"/>
      <c r="O17" s="2"/>
    </row>
    <row r="18" spans="1:15" ht="16" x14ac:dyDescent="0.2">
      <c r="A18" s="6">
        <v>0.83333333333333337</v>
      </c>
      <c r="B18" s="12" t="s">
        <v>146</v>
      </c>
      <c r="C18" s="12"/>
      <c r="D18" s="6" t="s">
        <v>230</v>
      </c>
      <c r="E18" s="6" t="s">
        <v>75</v>
      </c>
      <c r="F18" s="19"/>
      <c r="G18" s="19"/>
      <c r="H18" s="7"/>
      <c r="I18" s="7">
        <v>3</v>
      </c>
      <c r="J18" s="25" t="s">
        <v>219</v>
      </c>
      <c r="K18" s="23"/>
      <c r="L18" s="27"/>
      <c r="O18" s="2"/>
    </row>
    <row r="19" spans="1:15" ht="16" x14ac:dyDescent="0.2">
      <c r="A19" s="6"/>
      <c r="B19" s="12" t="s">
        <v>147</v>
      </c>
      <c r="C19" s="12"/>
      <c r="D19" s="6" t="s">
        <v>230</v>
      </c>
      <c r="E19" s="6" t="s">
        <v>75</v>
      </c>
      <c r="F19" s="19"/>
      <c r="G19" s="19"/>
      <c r="H19" s="7"/>
      <c r="I19" s="7">
        <v>2</v>
      </c>
      <c r="J19" s="25" t="s">
        <v>219</v>
      </c>
      <c r="K19" s="23"/>
      <c r="L19" s="27"/>
      <c r="O19" s="2"/>
    </row>
    <row r="20" spans="1:15" ht="16" x14ac:dyDescent="0.2">
      <c r="A20" s="6"/>
      <c r="B20" s="12" t="s">
        <v>148</v>
      </c>
      <c r="C20" s="12"/>
      <c r="D20" s="6" t="s">
        <v>230</v>
      </c>
      <c r="E20" s="6" t="s">
        <v>75</v>
      </c>
      <c r="F20" s="19"/>
      <c r="G20" s="19"/>
      <c r="H20" s="7"/>
      <c r="I20" s="7">
        <v>4</v>
      </c>
      <c r="J20" s="25" t="s">
        <v>220</v>
      </c>
      <c r="K20" s="23"/>
      <c r="L20" s="27"/>
      <c r="O20" s="2"/>
    </row>
    <row r="21" spans="1:15" ht="16" x14ac:dyDescent="0.2">
      <c r="A21" s="6"/>
      <c r="B21" s="12" t="s">
        <v>149</v>
      </c>
      <c r="C21" s="12"/>
      <c r="D21" s="6" t="s">
        <v>230</v>
      </c>
      <c r="E21" s="6" t="s">
        <v>75</v>
      </c>
      <c r="F21" s="19"/>
      <c r="G21" s="19"/>
      <c r="H21" s="7"/>
      <c r="I21" s="7">
        <v>4</v>
      </c>
      <c r="J21" s="25" t="s">
        <v>221</v>
      </c>
      <c r="K21" s="23"/>
      <c r="L21" s="27"/>
      <c r="O21" s="2"/>
    </row>
    <row r="22" spans="1:15" ht="16" x14ac:dyDescent="0.2">
      <c r="A22" s="6">
        <v>0.83472222222222225</v>
      </c>
      <c r="B22" s="12"/>
      <c r="C22" s="12"/>
      <c r="D22" s="6"/>
      <c r="E22" s="6"/>
      <c r="F22" s="19"/>
      <c r="G22" s="19"/>
      <c r="H22" s="7"/>
      <c r="I22" s="7"/>
      <c r="J22" s="25" t="s">
        <v>150</v>
      </c>
      <c r="K22" s="23"/>
      <c r="L22" s="27"/>
      <c r="O22" s="2"/>
    </row>
    <row r="23" spans="1:15" ht="16" x14ac:dyDescent="0.2">
      <c r="A23" s="6">
        <v>0.83888888888888891</v>
      </c>
      <c r="B23" s="12" t="s">
        <v>151</v>
      </c>
      <c r="C23" s="12"/>
      <c r="D23" s="6"/>
      <c r="E23" s="6"/>
      <c r="F23" s="19"/>
      <c r="G23" s="19"/>
      <c r="H23" s="7"/>
      <c r="I23" s="7"/>
      <c r="J23" s="25" t="s">
        <v>152</v>
      </c>
      <c r="K23" s="23"/>
      <c r="O23" s="2"/>
    </row>
    <row r="24" spans="1:15" ht="16" x14ac:dyDescent="0.2">
      <c r="A24" s="6">
        <v>0.84305555555555556</v>
      </c>
      <c r="B24" s="12" t="s">
        <v>153</v>
      </c>
      <c r="C24" s="12" t="s">
        <v>73</v>
      </c>
      <c r="D24" s="6" t="s">
        <v>74</v>
      </c>
      <c r="E24" s="7" t="s">
        <v>231</v>
      </c>
      <c r="F24" s="19" t="s">
        <v>87</v>
      </c>
      <c r="G24" s="19" t="s">
        <v>88</v>
      </c>
      <c r="H24" s="7"/>
      <c r="I24" s="7">
        <v>60</v>
      </c>
      <c r="J24" s="25" t="s">
        <v>155</v>
      </c>
      <c r="K24" s="23"/>
      <c r="L24" s="27" t="s">
        <v>156</v>
      </c>
      <c r="O24" s="2"/>
    </row>
    <row r="25" spans="1:15" ht="16" x14ac:dyDescent="0.2">
      <c r="A25" s="6"/>
      <c r="B25" s="12" t="s">
        <v>59</v>
      </c>
      <c r="C25" s="12" t="s">
        <v>73</v>
      </c>
      <c r="D25" s="6" t="s">
        <v>74</v>
      </c>
      <c r="E25" s="7" t="s">
        <v>231</v>
      </c>
      <c r="F25" s="19"/>
      <c r="G25" s="19"/>
      <c r="H25" s="7"/>
      <c r="I25" s="7">
        <v>60</v>
      </c>
      <c r="J25" s="25" t="s">
        <v>157</v>
      </c>
      <c r="K25" s="23"/>
      <c r="O25" s="2"/>
    </row>
    <row r="26" spans="1:15" ht="16" x14ac:dyDescent="0.2">
      <c r="A26" s="6"/>
      <c r="B26" s="12" t="s">
        <v>60</v>
      </c>
      <c r="C26" s="12" t="s">
        <v>72</v>
      </c>
      <c r="D26" s="6" t="s">
        <v>74</v>
      </c>
      <c r="E26" s="7" t="s">
        <v>231</v>
      </c>
      <c r="F26" s="19"/>
      <c r="G26" s="19"/>
      <c r="H26" s="7"/>
      <c r="I26" s="7">
        <v>14</v>
      </c>
      <c r="J26" s="25" t="s">
        <v>157</v>
      </c>
      <c r="K26" s="23"/>
      <c r="L26" s="27" t="s">
        <v>154</v>
      </c>
      <c r="O26" s="2"/>
    </row>
    <row r="27" spans="1:15" ht="16" x14ac:dyDescent="0.2">
      <c r="A27" s="6"/>
      <c r="B27" s="12" t="s">
        <v>158</v>
      </c>
      <c r="C27" s="12"/>
      <c r="D27" s="6" t="s">
        <v>230</v>
      </c>
      <c r="E27" s="6" t="s">
        <v>75</v>
      </c>
      <c r="F27" s="19"/>
      <c r="G27" s="19"/>
      <c r="H27" s="7"/>
      <c r="I27" s="7">
        <v>3</v>
      </c>
      <c r="J27" s="25" t="s">
        <v>219</v>
      </c>
      <c r="K27" s="23"/>
      <c r="L27" s="27"/>
      <c r="O27" s="2"/>
    </row>
    <row r="28" spans="1:15" ht="16" x14ac:dyDescent="0.2">
      <c r="A28" s="6"/>
      <c r="B28" s="12" t="s">
        <v>159</v>
      </c>
      <c r="C28" s="12"/>
      <c r="D28" s="6" t="s">
        <v>230</v>
      </c>
      <c r="E28" s="6" t="s">
        <v>75</v>
      </c>
      <c r="F28" s="19"/>
      <c r="G28" s="19"/>
      <c r="H28" s="7"/>
      <c r="I28" s="7">
        <v>2</v>
      </c>
      <c r="J28" s="25" t="s">
        <v>219</v>
      </c>
      <c r="K28" s="23"/>
      <c r="L28" s="27"/>
      <c r="O28" s="2"/>
    </row>
    <row r="29" spans="1:15" ht="16" x14ac:dyDescent="0.2">
      <c r="A29" s="6"/>
      <c r="B29" s="12" t="s">
        <v>160</v>
      </c>
      <c r="C29" s="12"/>
      <c r="D29" s="6" t="s">
        <v>230</v>
      </c>
      <c r="E29" s="6" t="s">
        <v>75</v>
      </c>
      <c r="F29" s="19"/>
      <c r="G29" s="19"/>
      <c r="H29" s="7"/>
      <c r="I29" s="7">
        <v>4</v>
      </c>
      <c r="J29" s="25" t="s">
        <v>220</v>
      </c>
      <c r="K29" s="23"/>
      <c r="L29" s="27"/>
      <c r="O29" s="2"/>
    </row>
    <row r="30" spans="1:15" ht="16" x14ac:dyDescent="0.2">
      <c r="A30" s="6">
        <v>0.85277777777777775</v>
      </c>
      <c r="B30" s="12" t="s">
        <v>161</v>
      </c>
      <c r="C30" s="12"/>
      <c r="D30" s="6" t="s">
        <v>230</v>
      </c>
      <c r="E30" s="6" t="s">
        <v>75</v>
      </c>
      <c r="F30" s="19"/>
      <c r="G30" s="19"/>
      <c r="H30" s="7"/>
      <c r="I30" s="7">
        <v>4</v>
      </c>
      <c r="J30" s="25" t="s">
        <v>221</v>
      </c>
      <c r="K30" s="23"/>
      <c r="L30" s="27"/>
      <c r="O30" s="2"/>
    </row>
    <row r="31" spans="1:15" ht="16" x14ac:dyDescent="0.2">
      <c r="A31" s="6">
        <v>0.85416666666666663</v>
      </c>
      <c r="B31" s="12" t="s">
        <v>162</v>
      </c>
      <c r="C31" s="12"/>
      <c r="D31" s="6" t="s">
        <v>230</v>
      </c>
      <c r="E31" s="6" t="s">
        <v>95</v>
      </c>
      <c r="F31" s="19"/>
      <c r="G31" s="19"/>
      <c r="H31" s="7"/>
      <c r="I31" s="7">
        <v>15</v>
      </c>
      <c r="J31" s="25" t="s">
        <v>164</v>
      </c>
      <c r="K31" s="23"/>
      <c r="L31" s="27"/>
      <c r="O31" s="2"/>
    </row>
    <row r="32" spans="1:15" ht="16" x14ac:dyDescent="0.2">
      <c r="A32" s="6">
        <v>0.85486111111111107</v>
      </c>
      <c r="B32" s="12"/>
      <c r="C32" s="12"/>
      <c r="D32" s="6"/>
      <c r="E32" s="6"/>
      <c r="F32" s="19"/>
      <c r="G32" s="19"/>
      <c r="H32" s="7"/>
      <c r="I32" s="7"/>
      <c r="J32" s="25" t="s">
        <v>163</v>
      </c>
      <c r="K32" s="23"/>
      <c r="L32" s="27"/>
      <c r="O32" s="2"/>
    </row>
    <row r="33" spans="1:15" x14ac:dyDescent="0.2">
      <c r="A33" s="6">
        <v>0.8666666666666667</v>
      </c>
      <c r="B33" s="12" t="s">
        <v>165</v>
      </c>
      <c r="C33" s="12" t="s">
        <v>73</v>
      </c>
      <c r="D33" s="6" t="s">
        <v>74</v>
      </c>
      <c r="E33" s="7" t="s">
        <v>231</v>
      </c>
      <c r="F33" s="19"/>
      <c r="G33" s="19"/>
      <c r="H33" s="8"/>
      <c r="I33" s="7">
        <v>60</v>
      </c>
      <c r="J33" s="26"/>
      <c r="K33" s="23"/>
      <c r="L33" s="27"/>
      <c r="O33" s="2"/>
    </row>
    <row r="34" spans="1:15" x14ac:dyDescent="0.2">
      <c r="A34" s="6">
        <v>0.86805555555555558</v>
      </c>
      <c r="B34" s="12" t="s">
        <v>89</v>
      </c>
      <c r="C34" s="12" t="s">
        <v>73</v>
      </c>
      <c r="D34" s="6" t="s">
        <v>74</v>
      </c>
      <c r="E34" s="7" t="s">
        <v>231</v>
      </c>
      <c r="F34" s="19"/>
      <c r="G34" s="19"/>
      <c r="H34" s="8"/>
      <c r="I34" s="7">
        <v>80</v>
      </c>
      <c r="J34" s="26"/>
      <c r="L34" s="10" t="s">
        <v>222</v>
      </c>
      <c r="O34" s="2"/>
    </row>
    <row r="35" spans="1:15" x14ac:dyDescent="0.2">
      <c r="A35" s="6">
        <v>0.87430555555555556</v>
      </c>
      <c r="B35" s="12"/>
      <c r="C35" s="12"/>
      <c r="D35" s="6"/>
      <c r="E35" s="6"/>
      <c r="F35" s="19"/>
      <c r="G35" s="19"/>
      <c r="H35" s="8"/>
      <c r="I35" s="7"/>
      <c r="J35" s="26" t="s">
        <v>168</v>
      </c>
      <c r="O35" s="2"/>
    </row>
    <row r="36" spans="1:15" x14ac:dyDescent="0.2">
      <c r="A36" s="6">
        <v>0.88055555555555554</v>
      </c>
      <c r="B36" s="12" t="s">
        <v>93</v>
      </c>
      <c r="C36" s="12"/>
      <c r="D36" s="6"/>
      <c r="E36" s="6"/>
      <c r="F36" s="19"/>
      <c r="G36" s="19"/>
      <c r="H36" s="8"/>
      <c r="I36" s="7">
        <v>0</v>
      </c>
      <c r="J36" s="26" t="s">
        <v>169</v>
      </c>
      <c r="K36" s="23"/>
      <c r="L36" s="27"/>
      <c r="O36" s="2"/>
    </row>
    <row r="37" spans="1:15" x14ac:dyDescent="0.2">
      <c r="A37" s="6"/>
      <c r="B37" s="12" t="s">
        <v>98</v>
      </c>
      <c r="C37" s="12"/>
      <c r="D37" s="6"/>
      <c r="E37" s="6"/>
      <c r="F37" s="19"/>
      <c r="G37" s="19"/>
      <c r="H37" s="8"/>
      <c r="I37" s="7">
        <v>0</v>
      </c>
      <c r="J37" s="26"/>
      <c r="K37" s="23"/>
      <c r="O37" s="2"/>
    </row>
    <row r="38" spans="1:15" x14ac:dyDescent="0.2">
      <c r="A38" s="6">
        <v>0.93958333333333333</v>
      </c>
      <c r="B38" s="12"/>
      <c r="C38" s="12"/>
      <c r="D38" s="6"/>
      <c r="E38" s="6"/>
      <c r="F38" s="19"/>
      <c r="G38" s="19"/>
      <c r="H38" s="8"/>
      <c r="I38" s="7"/>
      <c r="J38" s="32"/>
      <c r="K38" s="23"/>
      <c r="L38" s="36" t="s">
        <v>223</v>
      </c>
      <c r="O38" s="2"/>
    </row>
    <row r="39" spans="1:15" x14ac:dyDescent="0.2">
      <c r="A39" s="6">
        <v>0.94444444444444442</v>
      </c>
      <c r="B39" s="12"/>
      <c r="C39" s="12"/>
      <c r="D39" s="6"/>
      <c r="E39" s="6"/>
      <c r="F39" s="19"/>
      <c r="G39" s="19"/>
      <c r="H39" s="8"/>
      <c r="I39" s="7"/>
      <c r="J39" s="26" t="s">
        <v>172</v>
      </c>
      <c r="K39" s="23"/>
      <c r="L39" s="27" t="s">
        <v>171</v>
      </c>
      <c r="M39" s="27"/>
      <c r="O39" s="2"/>
    </row>
    <row r="40" spans="1:15" x14ac:dyDescent="0.2">
      <c r="A40" s="6">
        <v>0.94513888888888886</v>
      </c>
      <c r="B40" s="12" t="s">
        <v>99</v>
      </c>
      <c r="C40" s="12" t="s">
        <v>73</v>
      </c>
      <c r="D40" s="6" t="s">
        <v>74</v>
      </c>
      <c r="E40" s="7" t="s">
        <v>231</v>
      </c>
      <c r="F40" s="19"/>
      <c r="G40" s="19"/>
      <c r="H40" s="8"/>
      <c r="I40" s="7">
        <v>60</v>
      </c>
      <c r="J40" s="26"/>
      <c r="K40" s="23"/>
      <c r="L40" s="27"/>
      <c r="O40" s="2"/>
    </row>
    <row r="41" spans="1:15" x14ac:dyDescent="0.2">
      <c r="A41" s="6">
        <v>0.94791666666666663</v>
      </c>
      <c r="B41" s="12" t="s">
        <v>100</v>
      </c>
      <c r="C41" s="12" t="s">
        <v>73</v>
      </c>
      <c r="D41" s="6" t="s">
        <v>74</v>
      </c>
      <c r="E41" s="7" t="s">
        <v>231</v>
      </c>
      <c r="F41" s="19"/>
      <c r="G41" s="19"/>
      <c r="H41" s="8"/>
      <c r="I41" s="7">
        <v>80</v>
      </c>
      <c r="J41" s="26"/>
      <c r="K41" s="23"/>
      <c r="L41" s="27"/>
      <c r="O41" s="2"/>
    </row>
    <row r="42" spans="1:15" x14ac:dyDescent="0.2">
      <c r="A42" s="6">
        <v>0.94930555555555551</v>
      </c>
      <c r="B42" s="12" t="s">
        <v>101</v>
      </c>
      <c r="C42" s="12" t="s">
        <v>73</v>
      </c>
      <c r="D42" s="6" t="s">
        <v>74</v>
      </c>
      <c r="E42" s="7" t="s">
        <v>231</v>
      </c>
      <c r="F42" s="19"/>
      <c r="G42" s="19"/>
      <c r="H42" s="8"/>
      <c r="I42" s="7">
        <v>80</v>
      </c>
      <c r="J42" s="26"/>
      <c r="K42" s="23"/>
      <c r="L42" s="27" t="s">
        <v>173</v>
      </c>
      <c r="O42" s="2"/>
    </row>
    <row r="43" spans="1:15" x14ac:dyDescent="0.2">
      <c r="A43" s="6"/>
      <c r="B43" s="12" t="s">
        <v>103</v>
      </c>
      <c r="C43" s="12" t="s">
        <v>72</v>
      </c>
      <c r="D43" s="6" t="s">
        <v>74</v>
      </c>
      <c r="E43" s="7" t="s">
        <v>231</v>
      </c>
      <c r="H43" s="8"/>
      <c r="I43" s="7">
        <v>80</v>
      </c>
      <c r="J43" s="26"/>
      <c r="K43" s="23"/>
      <c r="L43" s="27"/>
      <c r="O43" s="2"/>
    </row>
    <row r="44" spans="1:15" x14ac:dyDescent="0.2">
      <c r="A44" s="6"/>
      <c r="B44" s="12" t="s">
        <v>174</v>
      </c>
      <c r="C44" s="12" t="s">
        <v>72</v>
      </c>
      <c r="D44" s="6" t="s">
        <v>74</v>
      </c>
      <c r="E44" s="7" t="s">
        <v>231</v>
      </c>
      <c r="F44" s="19"/>
      <c r="G44" s="19"/>
      <c r="H44" s="8"/>
      <c r="I44" s="7">
        <v>80</v>
      </c>
      <c r="J44" s="26"/>
      <c r="K44" s="23"/>
      <c r="L44" s="27"/>
      <c r="O44" s="2"/>
    </row>
    <row r="45" spans="1:15" x14ac:dyDescent="0.2">
      <c r="A45" s="6"/>
      <c r="B45" s="12" t="s">
        <v>175</v>
      </c>
      <c r="C45" s="12" t="s">
        <v>72</v>
      </c>
      <c r="D45" s="6" t="s">
        <v>74</v>
      </c>
      <c r="E45" s="7" t="s">
        <v>231</v>
      </c>
      <c r="F45" s="19"/>
      <c r="G45" s="19"/>
      <c r="H45" s="8"/>
      <c r="I45" s="7">
        <v>100</v>
      </c>
      <c r="J45" s="26"/>
      <c r="K45" s="23"/>
      <c r="L45" s="27"/>
      <c r="O45" s="2"/>
    </row>
    <row r="46" spans="1:15" x14ac:dyDescent="0.2">
      <c r="A46" s="6"/>
      <c r="B46" s="12" t="s">
        <v>176</v>
      </c>
      <c r="C46" s="12" t="s">
        <v>72</v>
      </c>
      <c r="D46" s="6" t="s">
        <v>74</v>
      </c>
      <c r="E46" s="7" t="s">
        <v>231</v>
      </c>
      <c r="F46" s="19"/>
      <c r="G46" s="19"/>
      <c r="H46" s="8"/>
      <c r="I46" s="7">
        <v>100</v>
      </c>
      <c r="J46" s="26"/>
      <c r="L46" s="10" t="s">
        <v>177</v>
      </c>
      <c r="O46" s="2"/>
    </row>
    <row r="47" spans="1:15" x14ac:dyDescent="0.2">
      <c r="A47" s="6"/>
      <c r="B47" s="12" t="s">
        <v>178</v>
      </c>
      <c r="C47" s="12" t="s">
        <v>72</v>
      </c>
      <c r="D47" s="6" t="s">
        <v>74</v>
      </c>
      <c r="E47" s="7" t="s">
        <v>231</v>
      </c>
      <c r="F47" s="19"/>
      <c r="G47" s="19"/>
      <c r="H47" s="8"/>
      <c r="I47" s="7">
        <v>100</v>
      </c>
      <c r="J47" s="26"/>
      <c r="O47" s="2"/>
    </row>
    <row r="48" spans="1:15" x14ac:dyDescent="0.2">
      <c r="A48" s="6"/>
      <c r="B48" s="12" t="s">
        <v>179</v>
      </c>
      <c r="C48" s="12" t="s">
        <v>72</v>
      </c>
      <c r="D48" s="6" t="s">
        <v>74</v>
      </c>
      <c r="E48" s="7" t="s">
        <v>231</v>
      </c>
      <c r="F48" s="19"/>
      <c r="G48" s="19"/>
      <c r="H48" s="8"/>
      <c r="I48" s="7">
        <v>100</v>
      </c>
      <c r="J48" s="26"/>
      <c r="O48" s="2"/>
    </row>
    <row r="49" spans="1:15" x14ac:dyDescent="0.2">
      <c r="A49" s="6"/>
      <c r="B49" s="12" t="s">
        <v>180</v>
      </c>
      <c r="C49" s="12" t="s">
        <v>72</v>
      </c>
      <c r="D49" s="6" t="s">
        <v>74</v>
      </c>
      <c r="E49" s="7" t="s">
        <v>231</v>
      </c>
      <c r="F49" s="19"/>
      <c r="G49" s="19"/>
      <c r="H49" s="8"/>
      <c r="I49" s="7">
        <v>100</v>
      </c>
      <c r="J49" s="26"/>
      <c r="O49" s="2"/>
    </row>
    <row r="50" spans="1:15" x14ac:dyDescent="0.2">
      <c r="A50" s="6">
        <v>0.96944444444444444</v>
      </c>
      <c r="B50" s="12"/>
      <c r="C50" s="12"/>
      <c r="D50" s="6"/>
      <c r="E50" s="6"/>
      <c r="F50" s="19"/>
      <c r="G50" s="19"/>
      <c r="H50" s="8"/>
      <c r="I50" s="7"/>
      <c r="J50" s="26" t="s">
        <v>181</v>
      </c>
      <c r="O50" s="2"/>
    </row>
    <row r="51" spans="1:15" x14ac:dyDescent="0.2">
      <c r="A51" s="6">
        <v>0.97013888888888888</v>
      </c>
      <c r="B51" s="12" t="s">
        <v>186</v>
      </c>
      <c r="C51" s="12" t="s">
        <v>183</v>
      </c>
      <c r="D51" s="6" t="s">
        <v>74</v>
      </c>
      <c r="E51" s="7" t="s">
        <v>236</v>
      </c>
      <c r="F51" s="19" t="s">
        <v>184</v>
      </c>
      <c r="G51" s="19" t="s">
        <v>185</v>
      </c>
      <c r="H51" s="8"/>
      <c r="I51" s="7">
        <v>100</v>
      </c>
      <c r="J51" s="26" t="s">
        <v>189</v>
      </c>
      <c r="O51" s="2"/>
    </row>
    <row r="52" spans="1:15" x14ac:dyDescent="0.2">
      <c r="A52" s="6"/>
      <c r="B52" s="12" t="s">
        <v>187</v>
      </c>
      <c r="C52" s="12" t="s">
        <v>183</v>
      </c>
      <c r="D52" s="6" t="s">
        <v>74</v>
      </c>
      <c r="E52" s="7" t="s">
        <v>236</v>
      </c>
      <c r="H52" s="8"/>
      <c r="I52" s="7">
        <v>200</v>
      </c>
      <c r="J52" s="26"/>
      <c r="O52" s="2"/>
    </row>
    <row r="53" spans="1:15" x14ac:dyDescent="0.2">
      <c r="A53" s="6"/>
      <c r="B53" s="12" t="s">
        <v>188</v>
      </c>
      <c r="C53" s="12" t="s">
        <v>182</v>
      </c>
      <c r="D53" s="6" t="s">
        <v>74</v>
      </c>
      <c r="E53" s="7" t="s">
        <v>236</v>
      </c>
      <c r="F53" s="19"/>
      <c r="G53" s="19"/>
      <c r="H53" s="8"/>
      <c r="I53" s="7">
        <v>300</v>
      </c>
      <c r="J53" s="26"/>
      <c r="O53" s="2"/>
    </row>
    <row r="54" spans="1:15" x14ac:dyDescent="0.2">
      <c r="A54" s="6"/>
      <c r="B54" s="12" t="s">
        <v>190</v>
      </c>
      <c r="C54" s="12" t="s">
        <v>182</v>
      </c>
      <c r="D54" s="6" t="s">
        <v>74</v>
      </c>
      <c r="E54" s="7" t="s">
        <v>236</v>
      </c>
      <c r="F54" s="19"/>
      <c r="G54" s="19"/>
      <c r="H54" s="8"/>
      <c r="I54" s="7">
        <v>300</v>
      </c>
      <c r="J54" s="26"/>
      <c r="K54" s="23"/>
      <c r="L54" s="27" t="s">
        <v>233</v>
      </c>
      <c r="O54" s="2"/>
    </row>
    <row r="55" spans="1:15" x14ac:dyDescent="0.2">
      <c r="A55" s="6">
        <v>0.9916666666666667</v>
      </c>
      <c r="B55" s="12"/>
      <c r="C55" s="12"/>
      <c r="D55" s="6"/>
      <c r="E55" s="6"/>
      <c r="F55" s="19"/>
      <c r="G55" s="19"/>
      <c r="H55" s="8"/>
      <c r="I55" s="7"/>
      <c r="J55" s="26" t="s">
        <v>226</v>
      </c>
      <c r="K55" s="23"/>
      <c r="L55" s="27"/>
      <c r="O55" s="2"/>
    </row>
    <row r="56" spans="1:15" x14ac:dyDescent="0.2">
      <c r="A56" s="6"/>
      <c r="B56" s="12" t="s">
        <v>191</v>
      </c>
      <c r="C56" s="12" t="s">
        <v>182</v>
      </c>
      <c r="D56" s="6" t="s">
        <v>74</v>
      </c>
      <c r="E56" s="7" t="s">
        <v>236</v>
      </c>
      <c r="F56" s="19"/>
      <c r="G56" s="19"/>
      <c r="H56" s="8"/>
      <c r="I56" s="7">
        <v>200</v>
      </c>
      <c r="J56" s="32"/>
      <c r="K56" s="23"/>
      <c r="L56" s="27"/>
      <c r="O56" s="2"/>
    </row>
    <row r="57" spans="1:15" x14ac:dyDescent="0.2">
      <c r="A57" s="6"/>
      <c r="B57" s="12"/>
      <c r="C57" s="12"/>
      <c r="D57" s="6"/>
      <c r="E57" s="6"/>
      <c r="F57" s="19"/>
      <c r="G57" s="19"/>
      <c r="H57" s="8"/>
      <c r="I57" s="7"/>
      <c r="J57" s="26" t="s">
        <v>193</v>
      </c>
      <c r="K57" s="23"/>
      <c r="L57" s="27"/>
      <c r="O57" s="2"/>
    </row>
    <row r="58" spans="1:15" x14ac:dyDescent="0.2">
      <c r="A58" s="6"/>
      <c r="B58" s="12" t="s">
        <v>192</v>
      </c>
      <c r="C58" s="12" t="s">
        <v>182</v>
      </c>
      <c r="D58" s="6" t="s">
        <v>74</v>
      </c>
      <c r="E58" s="7" t="s">
        <v>236</v>
      </c>
      <c r="F58" s="19"/>
      <c r="G58" s="19"/>
      <c r="H58" s="8"/>
      <c r="I58" s="7">
        <v>200</v>
      </c>
      <c r="J58" s="26"/>
      <c r="K58" s="23"/>
      <c r="L58" s="27"/>
      <c r="O58" s="2"/>
    </row>
    <row r="59" spans="1:15" x14ac:dyDescent="0.2">
      <c r="A59" s="6"/>
      <c r="B59" s="12" t="s">
        <v>194</v>
      </c>
      <c r="C59" s="12" t="s">
        <v>182</v>
      </c>
      <c r="D59" s="6" t="s">
        <v>74</v>
      </c>
      <c r="E59" s="7" t="s">
        <v>236</v>
      </c>
      <c r="F59" s="19"/>
      <c r="G59" s="19"/>
      <c r="H59" s="8"/>
      <c r="I59" s="7">
        <v>200</v>
      </c>
      <c r="J59" s="26"/>
      <c r="K59" s="23"/>
      <c r="L59" s="27"/>
      <c r="O59" s="2"/>
    </row>
    <row r="60" spans="1:15" x14ac:dyDescent="0.2">
      <c r="A60" s="6"/>
      <c r="B60" s="12" t="s">
        <v>196</v>
      </c>
      <c r="C60" s="12" t="s">
        <v>182</v>
      </c>
      <c r="D60" s="6" t="s">
        <v>74</v>
      </c>
      <c r="E60" s="7" t="s">
        <v>236</v>
      </c>
      <c r="F60" s="19"/>
      <c r="G60" s="19"/>
      <c r="H60" s="8"/>
      <c r="I60" s="7">
        <v>300</v>
      </c>
      <c r="J60" s="26"/>
      <c r="K60" s="23"/>
      <c r="L60" s="27"/>
      <c r="O60" s="2"/>
    </row>
    <row r="61" spans="1:15" x14ac:dyDescent="0.2">
      <c r="A61" s="6"/>
      <c r="B61" s="12" t="s">
        <v>197</v>
      </c>
      <c r="C61" s="12" t="s">
        <v>182</v>
      </c>
      <c r="D61" s="6" t="s">
        <v>74</v>
      </c>
      <c r="E61" s="7" t="s">
        <v>236</v>
      </c>
      <c r="F61" s="19"/>
      <c r="G61" s="19"/>
      <c r="H61" s="8"/>
      <c r="I61" s="7">
        <v>300</v>
      </c>
      <c r="J61" s="26"/>
      <c r="K61" s="23"/>
      <c r="L61" s="27"/>
      <c r="O61" s="2"/>
    </row>
    <row r="62" spans="1:15" x14ac:dyDescent="0.2">
      <c r="A62" s="6">
        <v>1.0069444444444444</v>
      </c>
      <c r="B62" s="12"/>
      <c r="C62" s="12"/>
      <c r="D62" s="6"/>
      <c r="E62" s="6"/>
      <c r="F62" s="19"/>
      <c r="G62" s="19"/>
      <c r="H62" s="8"/>
      <c r="I62" s="7"/>
      <c r="J62" s="26" t="s">
        <v>195</v>
      </c>
      <c r="K62" s="23"/>
      <c r="L62" s="27"/>
      <c r="O62" s="2"/>
    </row>
    <row r="63" spans="1:15" x14ac:dyDescent="0.2">
      <c r="A63" s="6"/>
      <c r="B63" s="12" t="s">
        <v>198</v>
      </c>
      <c r="C63" s="12"/>
      <c r="D63" s="6"/>
      <c r="E63" s="6"/>
      <c r="F63" s="19"/>
      <c r="G63" s="19"/>
      <c r="H63" s="8"/>
      <c r="I63" s="7"/>
      <c r="J63" s="26" t="s">
        <v>199</v>
      </c>
      <c r="K63" s="28"/>
      <c r="O63" s="2"/>
    </row>
    <row r="64" spans="1:15" x14ac:dyDescent="0.2">
      <c r="A64" s="6"/>
      <c r="B64" s="12" t="s">
        <v>201</v>
      </c>
      <c r="C64" s="12"/>
      <c r="D64" s="6"/>
      <c r="E64" s="6"/>
      <c r="F64" s="19"/>
      <c r="G64" s="19"/>
      <c r="H64" s="8"/>
      <c r="I64" s="7">
        <v>0</v>
      </c>
      <c r="J64" s="26"/>
      <c r="K64" s="28"/>
      <c r="L64" s="27" t="s">
        <v>228</v>
      </c>
      <c r="O64" s="2"/>
    </row>
    <row r="65" spans="1:15" x14ac:dyDescent="0.2">
      <c r="A65" s="6">
        <v>1.1805555555555555E-2</v>
      </c>
      <c r="B65" s="12" t="s">
        <v>200</v>
      </c>
      <c r="C65" s="12" t="s">
        <v>203</v>
      </c>
      <c r="D65" s="6" t="s">
        <v>74</v>
      </c>
      <c r="E65" s="7" t="s">
        <v>232</v>
      </c>
      <c r="F65" s="37" t="s">
        <v>204</v>
      </c>
      <c r="G65" s="38" t="s">
        <v>205</v>
      </c>
      <c r="H65" s="8"/>
      <c r="I65" s="7">
        <v>60</v>
      </c>
      <c r="J65" s="26" t="s">
        <v>229</v>
      </c>
      <c r="K65" s="23"/>
      <c r="L65" s="27"/>
      <c r="O65" s="2"/>
    </row>
    <row r="66" spans="1:15" x14ac:dyDescent="0.2">
      <c r="A66" s="6"/>
      <c r="B66" s="12" t="s">
        <v>206</v>
      </c>
      <c r="C66" s="12" t="s">
        <v>203</v>
      </c>
      <c r="D66" s="6" t="s">
        <v>74</v>
      </c>
      <c r="E66" s="7" t="s">
        <v>232</v>
      </c>
      <c r="F66" s="19"/>
      <c r="G66" s="19"/>
      <c r="H66" s="8"/>
      <c r="I66" s="7">
        <v>60</v>
      </c>
      <c r="J66" s="26" t="s">
        <v>235</v>
      </c>
      <c r="K66" s="23"/>
      <c r="L66" s="27"/>
      <c r="O66" s="2"/>
    </row>
    <row r="67" spans="1:15" x14ac:dyDescent="0.2">
      <c r="A67" s="7"/>
      <c r="B67" s="12" t="s">
        <v>207</v>
      </c>
      <c r="C67" s="12" t="s">
        <v>202</v>
      </c>
      <c r="D67" s="6" t="s">
        <v>74</v>
      </c>
      <c r="E67" s="7" t="s">
        <v>232</v>
      </c>
      <c r="F67" s="19"/>
      <c r="G67" s="19"/>
      <c r="H67" s="7"/>
      <c r="I67" s="7">
        <v>100</v>
      </c>
      <c r="J67" s="26" t="s">
        <v>227</v>
      </c>
      <c r="L67" s="27"/>
      <c r="O67" s="2"/>
    </row>
    <row r="68" spans="1:15" x14ac:dyDescent="0.2">
      <c r="A68" s="7"/>
      <c r="B68" s="12" t="s">
        <v>208</v>
      </c>
      <c r="C68" s="12" t="s">
        <v>202</v>
      </c>
      <c r="D68" s="6" t="s">
        <v>74</v>
      </c>
      <c r="E68" s="7" t="s">
        <v>232</v>
      </c>
      <c r="F68" s="19"/>
      <c r="G68" s="19"/>
      <c r="H68" s="7"/>
      <c r="I68" s="7">
        <v>200</v>
      </c>
      <c r="J68" s="26" t="s">
        <v>227</v>
      </c>
      <c r="O68" s="2"/>
    </row>
    <row r="69" spans="1:15" x14ac:dyDescent="0.2">
      <c r="A69" s="7"/>
      <c r="B69" s="12"/>
      <c r="C69" s="7"/>
      <c r="D69" s="7"/>
      <c r="E69" s="7"/>
      <c r="F69" s="19"/>
      <c r="G69" s="19"/>
      <c r="H69" s="7"/>
      <c r="I69" s="7"/>
      <c r="J69" s="32"/>
      <c r="K69" s="3" t="s">
        <v>209</v>
      </c>
      <c r="L69" s="10" t="s">
        <v>224</v>
      </c>
      <c r="O69" s="2"/>
    </row>
    <row r="70" spans="1:15" x14ac:dyDescent="0.2">
      <c r="A70" s="7"/>
      <c r="B70" s="12"/>
      <c r="C70" s="7"/>
      <c r="D70" s="7"/>
      <c r="E70" s="7"/>
      <c r="F70" s="19"/>
      <c r="G70" s="19"/>
      <c r="H70" s="7"/>
      <c r="I70" s="7"/>
      <c r="J70" s="32"/>
      <c r="L70" s="10" t="s">
        <v>225</v>
      </c>
      <c r="O70" s="2"/>
    </row>
    <row r="71" spans="1:15" x14ac:dyDescent="0.2">
      <c r="A71" s="31"/>
      <c r="L71" s="27"/>
      <c r="O71" s="2"/>
    </row>
    <row r="72" spans="1:15" x14ac:dyDescent="0.2">
      <c r="A72" s="31"/>
      <c r="L72" s="27"/>
      <c r="O72" s="2"/>
    </row>
    <row r="73" spans="1:15" x14ac:dyDescent="0.2">
      <c r="L73" s="27"/>
      <c r="O73" s="2"/>
    </row>
    <row r="74" spans="1:15" x14ac:dyDescent="0.2">
      <c r="L74" s="27"/>
      <c r="O74" s="2"/>
    </row>
    <row r="75" spans="1:15" x14ac:dyDescent="0.2">
      <c r="L75" s="27"/>
      <c r="O75" s="2"/>
    </row>
    <row r="76" spans="1:15" x14ac:dyDescent="0.2">
      <c r="L76" s="27"/>
      <c r="O76" s="2"/>
    </row>
    <row r="77" spans="1:15" x14ac:dyDescent="0.2">
      <c r="A77" s="31"/>
      <c r="L77" s="27"/>
      <c r="O77" s="2"/>
    </row>
    <row r="78" spans="1:15" x14ac:dyDescent="0.2">
      <c r="A78" s="31"/>
      <c r="L78" s="27"/>
      <c r="O78" s="2"/>
    </row>
    <row r="79" spans="1:15" x14ac:dyDescent="0.2">
      <c r="A79" s="31"/>
      <c r="L79" s="27"/>
      <c r="O79" s="2"/>
    </row>
    <row r="80" spans="1:15" x14ac:dyDescent="0.2">
      <c r="A80" s="31"/>
      <c r="L80" s="27"/>
      <c r="O80" s="2"/>
    </row>
    <row r="81" spans="1:15" x14ac:dyDescent="0.2">
      <c r="A81" s="31"/>
      <c r="L81" s="27"/>
      <c r="O81" s="2"/>
    </row>
    <row r="82" spans="1:15" x14ac:dyDescent="0.2">
      <c r="A82" s="31"/>
      <c r="L82" s="27"/>
      <c r="O82" s="2"/>
    </row>
    <row r="83" spans="1:15" x14ac:dyDescent="0.2">
      <c r="A83" s="31"/>
      <c r="L83" s="27"/>
      <c r="O83" s="2"/>
    </row>
    <row r="84" spans="1:15" x14ac:dyDescent="0.2">
      <c r="A84" s="31"/>
      <c r="L84" s="27"/>
      <c r="O84" s="2"/>
    </row>
    <row r="85" spans="1:15" x14ac:dyDescent="0.2">
      <c r="L85" s="27"/>
      <c r="O85" s="2"/>
    </row>
    <row r="86" spans="1:15" x14ac:dyDescent="0.2">
      <c r="A86" s="14" t="s">
        <v>5</v>
      </c>
      <c r="B86" s="14"/>
      <c r="C86" s="14"/>
      <c r="L86" s="27"/>
      <c r="O86" s="2"/>
    </row>
    <row r="87" spans="1:15" x14ac:dyDescent="0.2">
      <c r="A87" s="11" t="s">
        <v>6</v>
      </c>
      <c r="B87" s="11"/>
      <c r="C87" s="11"/>
      <c r="D87" s="42" t="s">
        <v>11</v>
      </c>
      <c r="E87" s="42"/>
      <c r="F87" s="42"/>
      <c r="G87" s="42"/>
      <c r="H87" s="10" t="s">
        <v>7</v>
      </c>
      <c r="I87" s="10" t="s">
        <v>17</v>
      </c>
      <c r="K87" s="10"/>
    </row>
    <row r="88" spans="1:15" x14ac:dyDescent="0.2">
      <c r="A88" s="11" t="s">
        <v>28</v>
      </c>
      <c r="B88" s="11"/>
      <c r="C88" s="11"/>
      <c r="D88" s="42" t="s">
        <v>17</v>
      </c>
      <c r="E88" s="42"/>
      <c r="F88" s="42"/>
      <c r="G88" s="42"/>
      <c r="H88" s="10" t="s">
        <v>8</v>
      </c>
      <c r="I88" s="10" t="s">
        <v>10</v>
      </c>
      <c r="K88" s="10"/>
    </row>
    <row r="89" spans="1:15" x14ac:dyDescent="0.2">
      <c r="A89" s="11" t="s">
        <v>14</v>
      </c>
      <c r="B89" s="11"/>
      <c r="C89" s="11"/>
      <c r="D89" s="42" t="s">
        <v>29</v>
      </c>
      <c r="E89" s="42"/>
      <c r="F89" s="42"/>
      <c r="G89" s="42"/>
      <c r="H89" s="10" t="s">
        <v>19</v>
      </c>
      <c r="I89" s="11" t="s">
        <v>20</v>
      </c>
      <c r="J89" s="11"/>
      <c r="K89" s="11"/>
    </row>
    <row r="90" spans="1:15" x14ac:dyDescent="0.2">
      <c r="A90" s="11" t="s">
        <v>13</v>
      </c>
      <c r="B90" s="11"/>
      <c r="C90" s="11"/>
      <c r="D90" s="42" t="s">
        <v>27</v>
      </c>
      <c r="E90" s="42"/>
      <c r="F90" s="42"/>
      <c r="G90" s="42"/>
      <c r="H90" s="10" t="s">
        <v>21</v>
      </c>
      <c r="I90" s="10" t="s">
        <v>24</v>
      </c>
      <c r="K90" s="10"/>
    </row>
    <row r="91" spans="1:15" x14ac:dyDescent="0.2">
      <c r="A91" s="10" t="s">
        <v>9</v>
      </c>
      <c r="B91" s="10"/>
      <c r="C91" s="10"/>
      <c r="D91" s="39" t="s">
        <v>25</v>
      </c>
      <c r="E91" s="39"/>
      <c r="F91" s="39"/>
      <c r="G91" s="39"/>
      <c r="H91" s="10" t="s">
        <v>23</v>
      </c>
      <c r="I91" s="10" t="s">
        <v>22</v>
      </c>
      <c r="K91" s="10"/>
      <c r="L91" s="11"/>
    </row>
    <row r="92" spans="1:15" x14ac:dyDescent="0.2">
      <c r="A92" s="10"/>
      <c r="B92" s="10"/>
      <c r="C92" s="10"/>
      <c r="D92"/>
      <c r="E92"/>
      <c r="F92" s="20"/>
      <c r="G92" s="20"/>
    </row>
    <row r="93" spans="1:15" x14ac:dyDescent="0.2">
      <c r="A93" s="10"/>
      <c r="B93" s="10"/>
      <c r="C93" s="10"/>
      <c r="D93" s="15"/>
      <c r="E93" s="15"/>
      <c r="F93" s="21"/>
      <c r="G93" s="21"/>
    </row>
    <row r="94" spans="1:15" x14ac:dyDescent="0.2">
      <c r="A94" s="10"/>
      <c r="B94" s="10"/>
      <c r="C94" s="10"/>
      <c r="D94" s="16"/>
      <c r="E94" s="16"/>
      <c r="F94" s="22"/>
      <c r="G94" s="22"/>
    </row>
    <row r="95" spans="1:15" x14ac:dyDescent="0.2">
      <c r="A95" s="10"/>
      <c r="B95" s="10"/>
      <c r="C95" s="10"/>
      <c r="D95"/>
      <c r="E95"/>
      <c r="F95" s="20"/>
      <c r="G95" s="20"/>
    </row>
    <row r="96" spans="1:15" x14ac:dyDescent="0.2">
      <c r="A96" s="10"/>
      <c r="B96" s="10"/>
      <c r="C96" s="10"/>
      <c r="D96"/>
      <c r="E96"/>
      <c r="F96" s="20"/>
      <c r="G96" s="20"/>
    </row>
  </sheetData>
  <mergeCells count="7">
    <mergeCell ref="D91:G91"/>
    <mergeCell ref="A1:M1"/>
    <mergeCell ref="A2:D2"/>
    <mergeCell ref="D87:G87"/>
    <mergeCell ref="D88:G88"/>
    <mergeCell ref="D89:G89"/>
    <mergeCell ref="D90:G90"/>
  </mergeCells>
  <phoneticPr fontId="3" type="noConversion"/>
  <dataValidations count="3">
    <dataValidation type="list" allowBlank="1" showInputMessage="1" showErrorMessage="1" sqref="E6:E23 E27:E32 E36:E39" xr:uid="{B48AF2B0-45CC-4CBA-8816-A1E08E6D5D6C}">
      <formula1>"BIAS,DARK,FLAT,LAMP,GAL,CLUSTER,STAR,SKY"</formula1>
    </dataValidation>
    <dataValidation type="list" showInputMessage="1" showErrorMessage="1" sqref="E35 E50 E55 E57 E62:E64 D1:D1048576" xr:uid="{009DF0FD-C14F-4E54-8918-392DC7E6521A}">
      <formula1>"CAL,SCI"</formula1>
    </dataValidation>
    <dataValidation type="list" allowBlank="1" showInputMessage="1" showErrorMessage="1" sqref="H1:H1048576" xr:uid="{83758527-B4D8-447E-89D9-7C3379055664}">
      <formula1>"B, 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20240403</vt:lpstr>
      <vt:lpstr>20240220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 Koala</dc:creator>
  <cp:lastModifiedBy>Lin Lin</cp:lastModifiedBy>
  <cp:lastPrinted>2024-11-07T05:58:29Z</cp:lastPrinted>
  <dcterms:created xsi:type="dcterms:W3CDTF">2024-07-24T02:28:24Z</dcterms:created>
  <dcterms:modified xsi:type="dcterms:W3CDTF">2025-04-03T19:57:57Z</dcterms:modified>
</cp:coreProperties>
</file>