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ichael Chillemi\Desktop\"/>
    </mc:Choice>
  </mc:AlternateContent>
  <xr:revisionPtr revIDLastSave="0" documentId="13_ncr:1_{B49F9F52-E0FF-4449-B717-01DB951B4705}" xr6:coauthVersionLast="47" xr6:coauthVersionMax="47" xr10:uidLastSave="{00000000-0000-0000-0000-000000000000}"/>
  <bookViews>
    <workbookView xWindow="-38520" yWindow="-2955" windowWidth="38640" windowHeight="21240" xr2:uid="{00000000-000D-0000-FFFF-FFFF00000000}"/>
  </bookViews>
  <sheets>
    <sheet name="V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1" l="1"/>
  <c r="N56" i="1"/>
  <c r="N54" i="1"/>
</calcChain>
</file>

<file path=xl/sharedStrings.xml><?xml version="1.0" encoding="utf-8"?>
<sst xmlns="http://schemas.openxmlformats.org/spreadsheetml/2006/main" count="89" uniqueCount="86">
  <si>
    <t xml:space="preserve"> </t>
  </si>
  <si>
    <t>Rounds Played(RND)</t>
  </si>
  <si>
    <t>Average Comabt Score(ACS)</t>
  </si>
  <si>
    <t>Kill:Death(K:D)</t>
  </si>
  <si>
    <t>Average Damage Per Round(ADR)</t>
  </si>
  <si>
    <t>Kills Per Round(KPR)</t>
  </si>
  <si>
    <t>Assists Per Round (APR)</t>
  </si>
  <si>
    <t>First Kill Per Round (FKPR)</t>
  </si>
  <si>
    <t>First Death Per Round(FDPR)</t>
  </si>
  <si>
    <t>Headshot % (HS%)</t>
  </si>
  <si>
    <t>Clutch Success %(CL%)</t>
  </si>
  <si>
    <t>Clutches(won/played)(CL)</t>
  </si>
  <si>
    <t>Maximum Kills Single Map(KMAX)</t>
  </si>
  <si>
    <t>Kills</t>
  </si>
  <si>
    <t>Deaths</t>
  </si>
  <si>
    <t>Assists</t>
  </si>
  <si>
    <t>First Kill(FK)</t>
  </si>
  <si>
    <t>First Death(FD)</t>
  </si>
  <si>
    <t>TenZ
SEN</t>
  </si>
  <si>
    <t>ScreaM
TL</t>
  </si>
  <si>
    <t>Derke
FNC</t>
  </si>
  <si>
    <t>6/40</t>
  </si>
  <si>
    <t>Patiphan
X10C</t>
  </si>
  <si>
    <t>0/11</t>
  </si>
  <si>
    <t>ShahZaM
SEN</t>
  </si>
  <si>
    <t>prozin
SHK</t>
  </si>
  <si>
    <t>foxz
X10C</t>
  </si>
  <si>
    <t>Klaus
KRÜ</t>
  </si>
  <si>
    <t>0/12</t>
  </si>
  <si>
    <t>Lakia
NU</t>
  </si>
  <si>
    <t>Zellsis
V1</t>
  </si>
  <si>
    <t>Sacy
VKS</t>
  </si>
  <si>
    <t>Jamppi
TL</t>
  </si>
  <si>
    <t>penny
V1</t>
  </si>
  <si>
    <t>SicK
SEN</t>
  </si>
  <si>
    <t>L1NK
TL</t>
  </si>
  <si>
    <t>MAGNUM
FNC</t>
  </si>
  <si>
    <t>Mazino
KRÜ</t>
  </si>
  <si>
    <t>Munchkin
CR</t>
  </si>
  <si>
    <t>doma
FNC</t>
  </si>
  <si>
    <t>4/31</t>
  </si>
  <si>
    <t>neth
CR</t>
  </si>
  <si>
    <t>zepher
CR</t>
  </si>
  <si>
    <t>gaabxx
SHK</t>
  </si>
  <si>
    <t>allow
NU</t>
  </si>
  <si>
    <t>vanity
V1</t>
  </si>
  <si>
    <t>Mistic
FNC</t>
  </si>
  <si>
    <t>8/52</t>
  </si>
  <si>
    <t>Boaster
FNC</t>
  </si>
  <si>
    <t>8/37</t>
  </si>
  <si>
    <t>soulcas
TL</t>
  </si>
  <si>
    <t>Crws
X10C</t>
  </si>
  <si>
    <t>0/6</t>
  </si>
  <si>
    <t>solo
NU</t>
  </si>
  <si>
    <t>effys
V1</t>
  </si>
  <si>
    <t>12/40</t>
  </si>
  <si>
    <t>Suggest
NU</t>
  </si>
  <si>
    <t>0/16</t>
  </si>
  <si>
    <t>saadhak
VKS</t>
  </si>
  <si>
    <t>dapr
SEN</t>
  </si>
  <si>
    <t>0/19</t>
  </si>
  <si>
    <t>peri
NU</t>
  </si>
  <si>
    <t>5/45</t>
  </si>
  <si>
    <t>Sushiboys
X10C</t>
  </si>
  <si>
    <t>Medusa
CR</t>
  </si>
  <si>
    <t>sutecas
VKS</t>
  </si>
  <si>
    <t>jammyz
V1</t>
  </si>
  <si>
    <t>6/31</t>
  </si>
  <si>
    <t>bnj
KRÜ</t>
  </si>
  <si>
    <t>zombs
SEN</t>
  </si>
  <si>
    <t>NagZ
KRÜ</t>
  </si>
  <si>
    <t>sScary
X10C</t>
  </si>
  <si>
    <t>Kryptix
TL</t>
  </si>
  <si>
    <t>gtn
VKS</t>
  </si>
  <si>
    <t>0/14</t>
  </si>
  <si>
    <t>deNaro
SHK</t>
  </si>
  <si>
    <t>delz1k
KRÜ</t>
  </si>
  <si>
    <t>0/13</t>
  </si>
  <si>
    <t>frz
VKS</t>
  </si>
  <si>
    <t>rion
CR</t>
  </si>
  <si>
    <t>light
SHK</t>
  </si>
  <si>
    <t>0/15</t>
  </si>
  <si>
    <t>fra
SHK</t>
  </si>
  <si>
    <t>avg kills</t>
  </si>
  <si>
    <t>Varience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</si>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</sst>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0"/>
      <color rgb="FF000000"/>
      <name val="Arial"/>
      <scheme val="minor"/>
    </font>
    <font>
      <b/>
      <sz val="8"/>
      <color rgb="FF444444"/>
      <name val="Inherit"/>
    </font>
    <font>
      <u/>
      <sz val="10"/>
      <color rgb="FF333333"/>
      <name val="Inherit"/>
    </font>
    <font>
      <sz val="10"/>
      <color rgb="FF333333"/>
      <name val="Inherit"/>
    </font>
    <font>
      <b/>
      <u/>
      <sz val="10"/>
      <color rgb="FF0582B8"/>
      <name val="Inherit"/>
    </font>
    <font>
      <u/>
      <sz val="10"/>
      <color rgb="FF333333"/>
      <name val="Inherit"/>
    </font>
    <font>
      <b/>
      <u/>
      <sz val="10"/>
      <color rgb="FF0582B8"/>
      <name val="Inherit"/>
    </font>
  </fonts>
  <fills count="149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B7ABE3"/>
        <bgColor rgb="FFB7ABE3"/>
      </patternFill>
    </fill>
    <fill>
      <patternFill patternType="solid">
        <fgColor rgb="FFB5ABE3"/>
        <bgColor rgb="FFB5ABE3"/>
      </patternFill>
    </fill>
    <fill>
      <patternFill patternType="solid">
        <fgColor rgb="FFABC1E3"/>
        <bgColor rgb="FFABC1E3"/>
      </patternFill>
    </fill>
    <fill>
      <patternFill patternType="solid">
        <fgColor rgb="FFBBABE3"/>
        <bgColor rgb="FFBBABE3"/>
      </patternFill>
    </fill>
    <fill>
      <patternFill patternType="solid">
        <fgColor rgb="FFABE3BC"/>
        <bgColor rgb="FFABE3BC"/>
      </patternFill>
    </fill>
    <fill>
      <patternFill patternType="solid">
        <fgColor rgb="FFABBDE3"/>
        <bgColor rgb="FFABBDE3"/>
      </patternFill>
    </fill>
    <fill>
      <patternFill patternType="solid">
        <fgColor rgb="FFABE3B2"/>
        <bgColor rgb="FFABE3B2"/>
      </patternFill>
    </fill>
    <fill>
      <patternFill patternType="solid">
        <fgColor rgb="FFC6E3AB"/>
        <bgColor rgb="FFC6E3AB"/>
      </patternFill>
    </fill>
    <fill>
      <patternFill patternType="solid">
        <fgColor rgb="FFC5E3AB"/>
        <bgColor rgb="FFC5E3AB"/>
      </patternFill>
    </fill>
    <fill>
      <patternFill patternType="solid">
        <fgColor rgb="FFABBFE3"/>
        <bgColor rgb="FFABBFE3"/>
      </patternFill>
    </fill>
    <fill>
      <patternFill patternType="solid">
        <fgColor rgb="FFC0ABE3"/>
        <bgColor rgb="FFC0ABE3"/>
      </patternFill>
    </fill>
    <fill>
      <patternFill patternType="solid">
        <fgColor rgb="FFABC0E3"/>
        <bgColor rgb="FFABC0E3"/>
      </patternFill>
    </fill>
    <fill>
      <patternFill patternType="solid">
        <fgColor rgb="FFABE3CB"/>
        <bgColor rgb="FFABE3CB"/>
      </patternFill>
    </fill>
    <fill>
      <patternFill patternType="solid">
        <fgColor rgb="FFABE3C9"/>
        <bgColor rgb="FFABE3C9"/>
      </patternFill>
    </fill>
    <fill>
      <patternFill patternType="solid">
        <fgColor rgb="FFAEE3AB"/>
        <bgColor rgb="FFAEE3AB"/>
      </patternFill>
    </fill>
    <fill>
      <patternFill patternType="solid">
        <fgColor rgb="FFABBEE3"/>
        <bgColor rgb="FFABBEE3"/>
      </patternFill>
    </fill>
    <fill>
      <patternFill patternType="solid">
        <fgColor rgb="FFE3DAAB"/>
        <bgColor rgb="FFE3DAAB"/>
      </patternFill>
    </fill>
    <fill>
      <patternFill patternType="solid">
        <fgColor rgb="FFABC6E3"/>
        <bgColor rgb="FFABC6E3"/>
      </patternFill>
    </fill>
    <fill>
      <patternFill patternType="solid">
        <fgColor rgb="FFABD0E3"/>
        <bgColor rgb="FFABD0E3"/>
      </patternFill>
    </fill>
    <fill>
      <patternFill patternType="solid">
        <fgColor rgb="FFABDEE3"/>
        <bgColor rgb="FFABDEE3"/>
      </patternFill>
    </fill>
    <fill>
      <patternFill patternType="solid">
        <fgColor rgb="FFB0E3AB"/>
        <bgColor rgb="FFB0E3AB"/>
      </patternFill>
    </fill>
    <fill>
      <patternFill patternType="solid">
        <fgColor rgb="FFACABE3"/>
        <bgColor rgb="FFACABE3"/>
      </patternFill>
    </fill>
    <fill>
      <patternFill patternType="solid">
        <fgColor rgb="FFE3C0AB"/>
        <bgColor rgb="FFE3C0AB"/>
      </patternFill>
    </fill>
    <fill>
      <patternFill patternType="solid">
        <fgColor rgb="FFABE3D1"/>
        <bgColor rgb="FFABE3D1"/>
      </patternFill>
    </fill>
    <fill>
      <patternFill patternType="solid">
        <fgColor rgb="FFACE3AB"/>
        <bgColor rgb="FFACE3AB"/>
      </patternFill>
    </fill>
    <fill>
      <patternFill patternType="solid">
        <fgColor rgb="FFABD9E3"/>
        <bgColor rgb="FFABD9E3"/>
      </patternFill>
    </fill>
    <fill>
      <patternFill patternType="solid">
        <fgColor rgb="FFABE3CD"/>
        <bgColor rgb="FFABE3CD"/>
      </patternFill>
    </fill>
    <fill>
      <patternFill patternType="solid">
        <fgColor rgb="FFABCDE3"/>
        <bgColor rgb="FFABCDE3"/>
      </patternFill>
    </fill>
    <fill>
      <patternFill patternType="solid">
        <fgColor rgb="FFABE3DB"/>
        <bgColor rgb="FFABE3DB"/>
      </patternFill>
    </fill>
    <fill>
      <patternFill patternType="solid">
        <fgColor rgb="FFDAE3AB"/>
        <bgColor rgb="FFDAE3AB"/>
      </patternFill>
    </fill>
    <fill>
      <patternFill patternType="solid">
        <fgColor rgb="FFABE2E3"/>
        <bgColor rgb="FFABE2E3"/>
      </patternFill>
    </fill>
    <fill>
      <patternFill patternType="solid">
        <fgColor rgb="FFABE3C3"/>
        <bgColor rgb="FFABE3C3"/>
      </patternFill>
    </fill>
    <fill>
      <patternFill patternType="solid">
        <fgColor rgb="FFABD7E3"/>
        <bgColor rgb="FFABD7E3"/>
      </patternFill>
    </fill>
    <fill>
      <patternFill patternType="solid">
        <fgColor rgb="FFABE3B5"/>
        <bgColor rgb="FFABE3B5"/>
      </patternFill>
    </fill>
    <fill>
      <patternFill patternType="solid">
        <fgColor rgb="FFABE1E3"/>
        <bgColor rgb="FFABE1E3"/>
      </patternFill>
    </fill>
    <fill>
      <patternFill patternType="solid">
        <fgColor rgb="FFABE3AC"/>
        <bgColor rgb="FFABE3AC"/>
      </patternFill>
    </fill>
    <fill>
      <patternFill patternType="solid">
        <fgColor rgb="FFABE3DE"/>
        <bgColor rgb="FFABE3DE"/>
      </patternFill>
    </fill>
    <fill>
      <patternFill patternType="solid">
        <fgColor rgb="FFABE3E0"/>
        <bgColor rgb="FFABE3E0"/>
      </patternFill>
    </fill>
    <fill>
      <patternFill patternType="solid">
        <fgColor rgb="FFB3E3AB"/>
        <bgColor rgb="FFB3E3AB"/>
      </patternFill>
    </fill>
    <fill>
      <patternFill patternType="solid">
        <fgColor rgb="FFABE3CF"/>
        <bgColor rgb="FFABE3CF"/>
      </patternFill>
    </fill>
    <fill>
      <patternFill patternType="solid">
        <fgColor rgb="FFE3DDAB"/>
        <bgColor rgb="FFE3DDAB"/>
      </patternFill>
    </fill>
    <fill>
      <patternFill patternType="solid">
        <fgColor rgb="FFABB3E3"/>
        <bgColor rgb="FFABB3E3"/>
      </patternFill>
    </fill>
    <fill>
      <patternFill patternType="solid">
        <fgColor rgb="FFE3ABAC"/>
        <bgColor rgb="FFE3ABAC"/>
      </patternFill>
    </fill>
    <fill>
      <patternFill patternType="solid">
        <fgColor rgb="FFAFABE3"/>
        <bgColor rgb="FFAFABE3"/>
      </patternFill>
    </fill>
    <fill>
      <patternFill patternType="solid">
        <fgColor rgb="FFABE3B3"/>
        <bgColor rgb="FFABE3B3"/>
      </patternFill>
    </fill>
    <fill>
      <patternFill patternType="solid">
        <fgColor rgb="FFABE3D0"/>
        <bgColor rgb="FFABE3D0"/>
      </patternFill>
    </fill>
    <fill>
      <patternFill patternType="solid">
        <fgColor rgb="FFABD8E3"/>
        <bgColor rgb="FFABD8E3"/>
      </patternFill>
    </fill>
    <fill>
      <patternFill patternType="solid">
        <fgColor rgb="FFABE3DC"/>
        <bgColor rgb="FFABE3DC"/>
      </patternFill>
    </fill>
    <fill>
      <patternFill patternType="solid">
        <fgColor rgb="FFABE3D9"/>
        <bgColor rgb="FFABE3D9"/>
      </patternFill>
    </fill>
    <fill>
      <patternFill patternType="solid">
        <fgColor rgb="FFABE3CE"/>
        <bgColor rgb="FFABE3CE"/>
      </patternFill>
    </fill>
    <fill>
      <patternFill patternType="solid">
        <fgColor rgb="FFABE3D8"/>
        <bgColor rgb="FFABE3D8"/>
      </patternFill>
    </fill>
    <fill>
      <patternFill patternType="solid">
        <fgColor rgb="FFB6E3AB"/>
        <bgColor rgb="FFB6E3AB"/>
      </patternFill>
    </fill>
    <fill>
      <patternFill patternType="solid">
        <fgColor rgb="FFABE3BE"/>
        <bgColor rgb="FFABE3BE"/>
      </patternFill>
    </fill>
    <fill>
      <patternFill patternType="solid">
        <fgColor rgb="FFABE3DD"/>
        <bgColor rgb="FFABE3DD"/>
      </patternFill>
    </fill>
    <fill>
      <patternFill patternType="solid">
        <fgColor rgb="FFABE3B7"/>
        <bgColor rgb="FFABE3B7"/>
      </patternFill>
    </fill>
    <fill>
      <patternFill patternType="solid">
        <fgColor rgb="FFABE3D7"/>
        <bgColor rgb="FFABE3D7"/>
      </patternFill>
    </fill>
    <fill>
      <patternFill patternType="solid">
        <fgColor rgb="FFABE3DF"/>
        <bgColor rgb="FFABE3DF"/>
      </patternFill>
    </fill>
    <fill>
      <patternFill patternType="solid">
        <fgColor rgb="FFABE3D4"/>
        <bgColor rgb="FFABE3D4"/>
      </patternFill>
    </fill>
    <fill>
      <patternFill patternType="solid">
        <fgColor rgb="FFB1E3AB"/>
        <bgColor rgb="FFB1E3AB"/>
      </patternFill>
    </fill>
    <fill>
      <patternFill patternType="solid">
        <fgColor rgb="FFE3DBAB"/>
        <bgColor rgb="FFE3DBAB"/>
      </patternFill>
    </fill>
    <fill>
      <patternFill patternType="solid">
        <fgColor rgb="FFABE3B0"/>
        <bgColor rgb="FFABE3B0"/>
      </patternFill>
    </fill>
    <fill>
      <patternFill patternType="solid">
        <fgColor rgb="FFCDE3AB"/>
        <bgColor rgb="FFCDE3AB"/>
      </patternFill>
    </fill>
    <fill>
      <patternFill patternType="solid">
        <fgColor rgb="FFD9E3AB"/>
        <bgColor rgb="FFD9E3AB"/>
      </patternFill>
    </fill>
    <fill>
      <patternFill patternType="solid">
        <fgColor rgb="FFABE3D6"/>
        <bgColor rgb="FFABE3D6"/>
      </patternFill>
    </fill>
    <fill>
      <patternFill patternType="solid">
        <fgColor rgb="FFABE3B1"/>
        <bgColor rgb="FFABE3B1"/>
      </patternFill>
    </fill>
    <fill>
      <patternFill patternType="solid">
        <fgColor rgb="FFE1E3AB"/>
        <bgColor rgb="FFE1E3AB"/>
      </patternFill>
    </fill>
    <fill>
      <patternFill patternType="solid">
        <fgColor rgb="FFE3ABC1"/>
        <bgColor rgb="FFE3ABC1"/>
      </patternFill>
    </fill>
    <fill>
      <patternFill patternType="solid">
        <fgColor rgb="FFBDE3AB"/>
        <bgColor rgb="FFBDE3AB"/>
      </patternFill>
    </fill>
    <fill>
      <patternFill patternType="solid">
        <fgColor rgb="FFABE3D3"/>
        <bgColor rgb="FFABE3D3"/>
      </patternFill>
    </fill>
    <fill>
      <patternFill patternType="solid">
        <fgColor rgb="FFABE3C4"/>
        <bgColor rgb="FFABE3C4"/>
      </patternFill>
    </fill>
    <fill>
      <patternFill patternType="solid">
        <fgColor rgb="FFE3E1AB"/>
        <bgColor rgb="FFE3E1AB"/>
      </patternFill>
    </fill>
    <fill>
      <patternFill patternType="solid">
        <fgColor rgb="FFCFE3AB"/>
        <bgColor rgb="FFCFE3AB"/>
      </patternFill>
    </fill>
    <fill>
      <patternFill patternType="solid">
        <fgColor rgb="FFABE3C7"/>
        <bgColor rgb="FFABE3C7"/>
      </patternFill>
    </fill>
    <fill>
      <patternFill patternType="solid">
        <fgColor rgb="FFABE3C1"/>
        <bgColor rgb="FFABE3C1"/>
      </patternFill>
    </fill>
    <fill>
      <patternFill patternType="solid">
        <fgColor rgb="FFABE3BF"/>
        <bgColor rgb="FFABE3BF"/>
      </patternFill>
    </fill>
    <fill>
      <patternFill patternType="solid">
        <fgColor rgb="FFABE3E3"/>
        <bgColor rgb="FFABE3E3"/>
      </patternFill>
    </fill>
    <fill>
      <patternFill patternType="solid">
        <fgColor rgb="FFC4E3AB"/>
        <bgColor rgb="FFC4E3AB"/>
      </patternFill>
    </fill>
    <fill>
      <patternFill patternType="solid">
        <fgColor rgb="FFB9E3AB"/>
        <bgColor rgb="FFB9E3AB"/>
      </patternFill>
    </fill>
    <fill>
      <patternFill patternType="solid">
        <fgColor rgb="FFABE3C2"/>
        <bgColor rgb="FFABE3C2"/>
      </patternFill>
    </fill>
    <fill>
      <patternFill patternType="solid">
        <fgColor rgb="FFABE3C0"/>
        <bgColor rgb="FFABE3C0"/>
      </patternFill>
    </fill>
    <fill>
      <patternFill patternType="solid">
        <fgColor rgb="FFABE3AF"/>
        <bgColor rgb="FFABE3AF"/>
      </patternFill>
    </fill>
    <fill>
      <patternFill patternType="solid">
        <fgColor rgb="FFABE3BA"/>
        <bgColor rgb="FFABE3BA"/>
      </patternFill>
    </fill>
    <fill>
      <patternFill patternType="solid">
        <fgColor rgb="FFBBE3AB"/>
        <bgColor rgb="FFBBE3AB"/>
      </patternFill>
    </fill>
    <fill>
      <patternFill patternType="solid">
        <fgColor rgb="FFE2E3AB"/>
        <bgColor rgb="FFE2E3AB"/>
      </patternFill>
    </fill>
    <fill>
      <patternFill patternType="solid">
        <fgColor rgb="FFE3E0AB"/>
        <bgColor rgb="FFE3E0AB"/>
      </patternFill>
    </fill>
    <fill>
      <patternFill patternType="solid">
        <fgColor rgb="FFABE3C6"/>
        <bgColor rgb="FFABE3C6"/>
      </patternFill>
    </fill>
    <fill>
      <patternFill patternType="solid">
        <fgColor rgb="FFABE3B6"/>
        <bgColor rgb="FFABE3B6"/>
      </patternFill>
    </fill>
    <fill>
      <patternFill patternType="solid">
        <fgColor rgb="FFE3CCAB"/>
        <bgColor rgb="FFE3CCAB"/>
      </patternFill>
    </fill>
    <fill>
      <patternFill patternType="solid">
        <fgColor rgb="FFE3BEAB"/>
        <bgColor rgb="FFE3BEAB"/>
      </patternFill>
    </fill>
    <fill>
      <patternFill patternType="solid">
        <fgColor rgb="FFABE3B8"/>
        <bgColor rgb="FFABE3B8"/>
      </patternFill>
    </fill>
    <fill>
      <patternFill patternType="solid">
        <fgColor rgb="FFB2E3AB"/>
        <bgColor rgb="FFB2E3AB"/>
      </patternFill>
    </fill>
    <fill>
      <patternFill patternType="solid">
        <fgColor rgb="FFE3BAAB"/>
        <bgColor rgb="FFE3BAAB"/>
      </patternFill>
    </fill>
    <fill>
      <patternFill patternType="solid">
        <fgColor rgb="FFABE3AD"/>
        <bgColor rgb="FFABE3AD"/>
      </patternFill>
    </fill>
    <fill>
      <patternFill patternType="solid">
        <fgColor rgb="FFCAE3AB"/>
        <bgColor rgb="FFCAE3AB"/>
      </patternFill>
    </fill>
    <fill>
      <patternFill patternType="solid">
        <fgColor rgb="FFD3E3AB"/>
        <bgColor rgb="FFD3E3AB"/>
      </patternFill>
    </fill>
    <fill>
      <patternFill patternType="solid">
        <fgColor rgb="FFABE3AB"/>
        <bgColor rgb="FFABE3AB"/>
      </patternFill>
    </fill>
    <fill>
      <patternFill patternType="solid">
        <fgColor rgb="FFB5E3AB"/>
        <bgColor rgb="FFB5E3AB"/>
      </patternFill>
    </fill>
    <fill>
      <patternFill patternType="solid">
        <fgColor rgb="FFB4E3AB"/>
        <bgColor rgb="FFB4E3AB"/>
      </patternFill>
    </fill>
    <fill>
      <patternFill patternType="solid">
        <fgColor rgb="FFE3CFAB"/>
        <bgColor rgb="FFE3CFAB"/>
      </patternFill>
    </fill>
    <fill>
      <patternFill patternType="solid">
        <fgColor rgb="FFB8E3AB"/>
        <bgColor rgb="FFB8E3AB"/>
      </patternFill>
    </fill>
    <fill>
      <patternFill patternType="solid">
        <fgColor rgb="FFD6E3AB"/>
        <bgColor rgb="FFD6E3AB"/>
      </patternFill>
    </fill>
    <fill>
      <patternFill patternType="solid">
        <fgColor rgb="FFBAE3AB"/>
        <bgColor rgb="FFBAE3AB"/>
      </patternFill>
    </fill>
    <fill>
      <patternFill patternType="solid">
        <fgColor rgb="FFABDFE3"/>
        <bgColor rgb="FFABDFE3"/>
      </patternFill>
    </fill>
    <fill>
      <patternFill patternType="solid">
        <fgColor rgb="FFC1E3AB"/>
        <bgColor rgb="FFC1E3AB"/>
      </patternFill>
    </fill>
    <fill>
      <patternFill patternType="solid">
        <fgColor rgb="FFBEE3AB"/>
        <bgColor rgb="FFBEE3AB"/>
      </patternFill>
    </fill>
    <fill>
      <patternFill patternType="solid">
        <fgColor rgb="FFABE3AE"/>
        <bgColor rgb="FFABE3AE"/>
      </patternFill>
    </fill>
    <fill>
      <patternFill patternType="solid">
        <fgColor rgb="FFD2E3AB"/>
        <bgColor rgb="FFD2E3AB"/>
      </patternFill>
    </fill>
    <fill>
      <patternFill patternType="solid">
        <fgColor rgb="FFABBBE3"/>
        <bgColor rgb="FFABBBE3"/>
      </patternFill>
    </fill>
    <fill>
      <patternFill patternType="solid">
        <fgColor rgb="FFD1E3AB"/>
        <bgColor rgb="FFD1E3AB"/>
      </patternFill>
    </fill>
    <fill>
      <patternFill patternType="solid">
        <fgColor rgb="FFBFE3AB"/>
        <bgColor rgb="FFBFE3AB"/>
      </patternFill>
    </fill>
    <fill>
      <patternFill patternType="solid">
        <fgColor rgb="FFCCE3AB"/>
        <bgColor rgb="FFCCE3AB"/>
      </patternFill>
    </fill>
    <fill>
      <patternFill patternType="solid">
        <fgColor rgb="FFABCAE3"/>
        <bgColor rgb="FFABCAE3"/>
      </patternFill>
    </fill>
    <fill>
      <patternFill patternType="solid">
        <fgColor rgb="FFABDCE3"/>
        <bgColor rgb="FFABDCE3"/>
      </patternFill>
    </fill>
    <fill>
      <patternFill patternType="solid">
        <fgColor rgb="FFC2E3AB"/>
        <bgColor rgb="FFC2E3AB"/>
      </patternFill>
    </fill>
    <fill>
      <patternFill patternType="solid">
        <fgColor rgb="FFD5E3AB"/>
        <bgColor rgb="FFD5E3AB"/>
      </patternFill>
    </fill>
    <fill>
      <patternFill patternType="solid">
        <fgColor rgb="FFE3E3AB"/>
        <bgColor rgb="FFE3E3AB"/>
      </patternFill>
    </fill>
    <fill>
      <patternFill patternType="solid">
        <fgColor rgb="FFC7E3AB"/>
        <bgColor rgb="FFC7E3AB"/>
      </patternFill>
    </fill>
    <fill>
      <patternFill patternType="solid">
        <fgColor rgb="FFD0E3AB"/>
        <bgColor rgb="FFD0E3AB"/>
      </patternFill>
    </fill>
    <fill>
      <patternFill patternType="solid">
        <fgColor rgb="FFE3D6AB"/>
        <bgColor rgb="FFE3D6AB"/>
      </patternFill>
    </fill>
    <fill>
      <patternFill patternType="solid">
        <fgColor rgb="FFC9E3AB"/>
        <bgColor rgb="FFC9E3AB"/>
      </patternFill>
    </fill>
    <fill>
      <patternFill patternType="solid">
        <fgColor rgb="FFDBE3AB"/>
        <bgColor rgb="FFDBE3AB"/>
      </patternFill>
    </fill>
    <fill>
      <patternFill patternType="solid">
        <fgColor rgb="FFDCE3AB"/>
        <bgColor rgb="FFDCE3AB"/>
      </patternFill>
    </fill>
    <fill>
      <patternFill patternType="solid">
        <fgColor rgb="FFD4E3AB"/>
        <bgColor rgb="FFD4E3AB"/>
      </patternFill>
    </fill>
    <fill>
      <patternFill patternType="solid">
        <fgColor rgb="FFE3D1AB"/>
        <bgColor rgb="FFE3D1AB"/>
      </patternFill>
    </fill>
    <fill>
      <patternFill patternType="solid">
        <fgColor rgb="FFDFE3AB"/>
        <bgColor rgb="FFDFE3AB"/>
      </patternFill>
    </fill>
    <fill>
      <patternFill patternType="solid">
        <fgColor rgb="FFCBE3AB"/>
        <bgColor rgb="FFCBE3AB"/>
      </patternFill>
    </fill>
    <fill>
      <patternFill patternType="solid">
        <fgColor rgb="FFE3C1AB"/>
        <bgColor rgb="FFE3C1AB"/>
      </patternFill>
    </fill>
    <fill>
      <patternFill patternType="solid">
        <fgColor rgb="FFB7E3AB"/>
        <bgColor rgb="FFB7E3AB"/>
      </patternFill>
    </fill>
    <fill>
      <patternFill patternType="solid">
        <fgColor rgb="FFE3C8AB"/>
        <bgColor rgb="FFE3C8AB"/>
      </patternFill>
    </fill>
    <fill>
      <patternFill patternType="solid">
        <fgColor rgb="FFBCE3AB"/>
        <bgColor rgb="FFBCE3AB"/>
      </patternFill>
    </fill>
    <fill>
      <patternFill patternType="solid">
        <fgColor rgb="FFE0E3AB"/>
        <bgColor rgb="FFE0E3AB"/>
      </patternFill>
    </fill>
    <fill>
      <patternFill patternType="solid">
        <fgColor rgb="FFDDE3AB"/>
        <bgColor rgb="FFDDE3AB"/>
      </patternFill>
    </fill>
    <fill>
      <patternFill patternType="solid">
        <fgColor rgb="FFE3D0AB"/>
        <bgColor rgb="FFE3D0AB"/>
      </patternFill>
    </fill>
    <fill>
      <patternFill patternType="solid">
        <fgColor rgb="FFE3D9AB"/>
        <bgColor rgb="FFE3D9AB"/>
      </patternFill>
    </fill>
    <fill>
      <patternFill patternType="solid">
        <fgColor rgb="FFE3D3AB"/>
        <bgColor rgb="FFE3D3AB"/>
      </patternFill>
    </fill>
    <fill>
      <patternFill patternType="solid">
        <fgColor rgb="FFE3CBAB"/>
        <bgColor rgb="FFE3CBAB"/>
      </patternFill>
    </fill>
    <fill>
      <patternFill patternType="solid">
        <fgColor rgb="FFE3DEAB"/>
        <bgColor rgb="FFE3DEAB"/>
      </patternFill>
    </fill>
    <fill>
      <patternFill patternType="solid">
        <fgColor rgb="FFDEE3AB"/>
        <bgColor rgb="FFDEE3AB"/>
      </patternFill>
    </fill>
    <fill>
      <patternFill patternType="solid">
        <fgColor rgb="FFE3D8AB"/>
        <bgColor rgb="FFE3D8AB"/>
      </patternFill>
    </fill>
    <fill>
      <patternFill patternType="solid">
        <fgColor rgb="FFABE3D2"/>
        <bgColor rgb="FFABE3D2"/>
      </patternFill>
    </fill>
    <fill>
      <patternFill patternType="solid">
        <fgColor rgb="FFE3E2AB"/>
        <bgColor rgb="FFE3E2AB"/>
      </patternFill>
    </fill>
    <fill>
      <patternFill patternType="solid">
        <fgColor rgb="FFE3B8AB"/>
        <bgColor rgb="FFE3B8AB"/>
      </patternFill>
    </fill>
    <fill>
      <patternFill patternType="solid">
        <fgColor rgb="FFE3B1AB"/>
        <bgColor rgb="FFE3B1AB"/>
      </patternFill>
    </fill>
    <fill>
      <patternFill patternType="solid">
        <fgColor rgb="FFE3B3AB"/>
        <bgColor rgb="FFE3B3AB"/>
      </patternFill>
    </fill>
    <fill>
      <patternFill patternType="solid">
        <fgColor rgb="FFE3AFAB"/>
        <bgColor rgb="FFE3AFAB"/>
      </patternFill>
    </fill>
    <fill>
      <patternFill patternType="solid">
        <fgColor rgb="FFE3AEAB"/>
        <bgColor rgb="FFE3AEA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88888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888888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888888"/>
      </right>
      <top style="thin">
        <color rgb="FFCCCCCC"/>
      </top>
      <bottom style="thin">
        <color rgb="FF000000"/>
      </bottom>
      <diagonal/>
    </border>
    <border>
      <left style="thin">
        <color rgb="FF888888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9" fontId="3" fillId="10" borderId="0" xfId="0" applyNumberFormat="1" applyFont="1" applyFill="1" applyAlignment="1">
      <alignment horizontal="right"/>
    </xf>
    <xf numFmtId="9" fontId="3" fillId="11" borderId="0" xfId="0" applyNumberFormat="1" applyFont="1" applyFill="1" applyAlignment="1">
      <alignment horizontal="right"/>
    </xf>
    <xf numFmtId="164" fontId="3" fillId="2" borderId="2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12" borderId="2" xfId="0" applyFont="1" applyFill="1" applyBorder="1" applyAlignment="1">
      <alignment horizontal="right"/>
    </xf>
    <xf numFmtId="0" fontId="3" fillId="12" borderId="0" xfId="0" applyFont="1" applyFill="1" applyAlignment="1">
      <alignment horizontal="right"/>
    </xf>
    <xf numFmtId="0" fontId="3" fillId="13" borderId="0" xfId="0" applyFont="1" applyFill="1" applyAlignment="1">
      <alignment horizontal="right"/>
    </xf>
    <xf numFmtId="0" fontId="3" fillId="14" borderId="0" xfId="0" applyFont="1" applyFill="1" applyAlignment="1">
      <alignment horizontal="right"/>
    </xf>
    <xf numFmtId="0" fontId="3" fillId="15" borderId="0" xfId="0" applyFont="1" applyFill="1" applyAlignment="1">
      <alignment horizontal="right"/>
    </xf>
    <xf numFmtId="0" fontId="3" fillId="16" borderId="0" xfId="0" applyFont="1" applyFill="1" applyAlignment="1">
      <alignment horizontal="right"/>
    </xf>
    <xf numFmtId="0" fontId="3" fillId="17" borderId="0" xfId="0" applyFont="1" applyFill="1" applyAlignment="1">
      <alignment horizontal="right"/>
    </xf>
    <xf numFmtId="9" fontId="3" fillId="18" borderId="0" xfId="0" applyNumberFormat="1" applyFont="1" applyFill="1" applyAlignment="1">
      <alignment horizontal="right"/>
    </xf>
    <xf numFmtId="9" fontId="3" fillId="19" borderId="0" xfId="0" applyNumberFormat="1" applyFont="1" applyFill="1" applyAlignment="1">
      <alignment horizontal="right"/>
    </xf>
    <xf numFmtId="0" fontId="3" fillId="20" borderId="2" xfId="0" applyFont="1" applyFill="1" applyBorder="1" applyAlignment="1">
      <alignment horizontal="right"/>
    </xf>
    <xf numFmtId="0" fontId="3" fillId="21" borderId="0" xfId="0" applyFont="1" applyFill="1" applyAlignment="1">
      <alignment horizontal="right"/>
    </xf>
    <xf numFmtId="0" fontId="3" fillId="22" borderId="0" xfId="0" applyFont="1" applyFill="1" applyAlignment="1">
      <alignment horizontal="right"/>
    </xf>
    <xf numFmtId="0" fontId="3" fillId="23" borderId="0" xfId="0" applyFont="1" applyFill="1" applyAlignment="1">
      <alignment horizontal="right"/>
    </xf>
    <xf numFmtId="0" fontId="3" fillId="24" borderId="0" xfId="0" applyFont="1" applyFill="1" applyAlignment="1">
      <alignment horizontal="right"/>
    </xf>
    <xf numFmtId="0" fontId="3" fillId="25" borderId="0" xfId="0" applyFont="1" applyFill="1" applyAlignment="1">
      <alignment horizontal="right"/>
    </xf>
    <xf numFmtId="9" fontId="3" fillId="26" borderId="0" xfId="0" applyNumberFormat="1" applyFont="1" applyFill="1" applyAlignment="1">
      <alignment horizontal="right"/>
    </xf>
    <xf numFmtId="9" fontId="3" fillId="27" borderId="0" xfId="0" applyNumberFormat="1" applyFont="1" applyFill="1" applyAlignment="1">
      <alignment horizontal="right"/>
    </xf>
    <xf numFmtId="0" fontId="3" fillId="28" borderId="2" xfId="0" applyFont="1" applyFill="1" applyBorder="1" applyAlignment="1">
      <alignment horizontal="right"/>
    </xf>
    <xf numFmtId="0" fontId="3" fillId="29" borderId="0" xfId="0" applyFont="1" applyFill="1" applyAlignment="1">
      <alignment horizontal="right"/>
    </xf>
    <xf numFmtId="0" fontId="3" fillId="30" borderId="0" xfId="0" applyFont="1" applyFill="1" applyAlignment="1">
      <alignment horizontal="right"/>
    </xf>
    <xf numFmtId="0" fontId="3" fillId="31" borderId="0" xfId="0" applyFont="1" applyFill="1" applyAlignment="1">
      <alignment horizontal="right"/>
    </xf>
    <xf numFmtId="0" fontId="3" fillId="32" borderId="0" xfId="0" applyFont="1" applyFill="1" applyAlignment="1">
      <alignment horizontal="right"/>
    </xf>
    <xf numFmtId="9" fontId="3" fillId="31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33" borderId="2" xfId="0" applyFont="1" applyFill="1" applyBorder="1" applyAlignment="1">
      <alignment horizontal="right"/>
    </xf>
    <xf numFmtId="0" fontId="3" fillId="34" borderId="0" xfId="0" applyFont="1" applyFill="1" applyAlignment="1">
      <alignment horizontal="right"/>
    </xf>
    <xf numFmtId="0" fontId="3" fillId="35" borderId="0" xfId="0" applyFont="1" applyFill="1" applyAlignment="1">
      <alignment horizontal="right"/>
    </xf>
    <xf numFmtId="0" fontId="3" fillId="36" borderId="0" xfId="0" applyFont="1" applyFill="1" applyAlignment="1">
      <alignment horizontal="right"/>
    </xf>
    <xf numFmtId="0" fontId="3" fillId="37" borderId="0" xfId="0" applyFont="1" applyFill="1" applyAlignment="1">
      <alignment horizontal="right"/>
    </xf>
    <xf numFmtId="9" fontId="3" fillId="38" borderId="0" xfId="0" applyNumberFormat="1" applyFont="1" applyFill="1" applyAlignment="1">
      <alignment horizontal="right"/>
    </xf>
    <xf numFmtId="9" fontId="3" fillId="39" borderId="0" xfId="0" applyNumberFormat="1" applyFont="1" applyFill="1" applyAlignment="1">
      <alignment horizontal="right"/>
    </xf>
    <xf numFmtId="0" fontId="3" fillId="40" borderId="2" xfId="0" applyFont="1" applyFill="1" applyBorder="1" applyAlignment="1">
      <alignment horizontal="right"/>
    </xf>
    <xf numFmtId="0" fontId="3" fillId="41" borderId="0" xfId="0" applyFont="1" applyFill="1" applyAlignment="1">
      <alignment horizontal="right"/>
    </xf>
    <xf numFmtId="0" fontId="3" fillId="42" borderId="0" xfId="0" applyFont="1" applyFill="1" applyAlignment="1">
      <alignment horizontal="right"/>
    </xf>
    <xf numFmtId="0" fontId="3" fillId="43" borderId="0" xfId="0" applyFont="1" applyFill="1" applyAlignment="1">
      <alignment horizontal="right"/>
    </xf>
    <xf numFmtId="0" fontId="3" fillId="44" borderId="0" xfId="0" applyFont="1" applyFill="1" applyAlignment="1">
      <alignment horizontal="right"/>
    </xf>
    <xf numFmtId="0" fontId="3" fillId="45" borderId="0" xfId="0" applyFont="1" applyFill="1" applyAlignment="1">
      <alignment horizontal="right"/>
    </xf>
    <xf numFmtId="9" fontId="3" fillId="46" borderId="0" xfId="0" applyNumberFormat="1" applyFont="1" applyFill="1" applyAlignment="1">
      <alignment horizontal="right"/>
    </xf>
    <xf numFmtId="0" fontId="3" fillId="39" borderId="2" xfId="0" applyFont="1" applyFill="1" applyBorder="1" applyAlignment="1">
      <alignment horizontal="right"/>
    </xf>
    <xf numFmtId="0" fontId="3" fillId="47" borderId="0" xfId="0" applyFont="1" applyFill="1" applyAlignment="1">
      <alignment horizontal="right"/>
    </xf>
    <xf numFmtId="0" fontId="3" fillId="26" borderId="0" xfId="0" applyFont="1" applyFill="1" applyAlignment="1">
      <alignment horizontal="right"/>
    </xf>
    <xf numFmtId="0" fontId="3" fillId="48" borderId="0" xfId="0" applyFont="1" applyFill="1" applyAlignment="1">
      <alignment horizontal="right"/>
    </xf>
    <xf numFmtId="0" fontId="3" fillId="49" borderId="0" xfId="0" applyFont="1" applyFill="1" applyAlignment="1">
      <alignment horizontal="right"/>
    </xf>
    <xf numFmtId="0" fontId="3" fillId="50" borderId="2" xfId="0" applyFont="1" applyFill="1" applyBorder="1" applyAlignment="1">
      <alignment horizontal="right"/>
    </xf>
    <xf numFmtId="0" fontId="3" fillId="51" borderId="0" xfId="0" applyFont="1" applyFill="1" applyAlignment="1">
      <alignment horizontal="right"/>
    </xf>
    <xf numFmtId="0" fontId="3" fillId="52" borderId="0" xfId="0" applyFont="1" applyFill="1" applyAlignment="1">
      <alignment horizontal="right"/>
    </xf>
    <xf numFmtId="0" fontId="3" fillId="53" borderId="0" xfId="0" applyFont="1" applyFill="1" applyAlignment="1">
      <alignment horizontal="right"/>
    </xf>
    <xf numFmtId="0" fontId="3" fillId="54" borderId="0" xfId="0" applyFont="1" applyFill="1" applyAlignment="1">
      <alignment horizontal="right"/>
    </xf>
    <xf numFmtId="0" fontId="3" fillId="55" borderId="0" xfId="0" applyFont="1" applyFill="1" applyAlignment="1">
      <alignment horizontal="right"/>
    </xf>
    <xf numFmtId="9" fontId="3" fillId="41" borderId="0" xfId="0" applyNumberFormat="1" applyFont="1" applyFill="1" applyAlignment="1">
      <alignment horizontal="right"/>
    </xf>
    <xf numFmtId="0" fontId="3" fillId="51" borderId="2" xfId="0" applyFont="1" applyFill="1" applyBorder="1" applyAlignment="1">
      <alignment horizontal="right"/>
    </xf>
    <xf numFmtId="0" fontId="3" fillId="40" borderId="0" xfId="0" applyFont="1" applyFill="1" applyAlignment="1">
      <alignment horizontal="right"/>
    </xf>
    <xf numFmtId="0" fontId="3" fillId="56" borderId="0" xfId="0" applyFont="1" applyFill="1" applyAlignment="1">
      <alignment horizontal="right"/>
    </xf>
    <xf numFmtId="0" fontId="3" fillId="57" borderId="0" xfId="0" applyFont="1" applyFill="1" applyAlignment="1">
      <alignment horizontal="right"/>
    </xf>
    <xf numFmtId="9" fontId="3" fillId="28" borderId="0" xfId="0" applyNumberFormat="1" applyFont="1" applyFill="1" applyAlignment="1">
      <alignment horizontal="right"/>
    </xf>
    <xf numFmtId="9" fontId="3" fillId="57" borderId="0" xfId="0" applyNumberFormat="1" applyFont="1" applyFill="1" applyAlignment="1">
      <alignment horizontal="right"/>
    </xf>
    <xf numFmtId="0" fontId="3" fillId="58" borderId="2" xfId="0" applyFont="1" applyFill="1" applyBorder="1" applyAlignment="1">
      <alignment horizontal="right"/>
    </xf>
    <xf numFmtId="0" fontId="3" fillId="59" borderId="0" xfId="0" applyFont="1" applyFill="1" applyAlignment="1">
      <alignment horizontal="right"/>
    </xf>
    <xf numFmtId="0" fontId="3" fillId="60" borderId="0" xfId="0" applyFont="1" applyFill="1" applyAlignment="1">
      <alignment horizontal="right"/>
    </xf>
    <xf numFmtId="0" fontId="3" fillId="61" borderId="0" xfId="0" applyFont="1" applyFill="1" applyAlignment="1">
      <alignment horizontal="right"/>
    </xf>
    <xf numFmtId="9" fontId="3" fillId="62" borderId="0" xfId="0" applyNumberFormat="1" applyFont="1" applyFill="1" applyAlignment="1">
      <alignment horizontal="right"/>
    </xf>
    <xf numFmtId="9" fontId="3" fillId="63" borderId="0" xfId="0" applyNumberFormat="1" applyFont="1" applyFill="1" applyAlignment="1">
      <alignment horizontal="right"/>
    </xf>
    <xf numFmtId="0" fontId="3" fillId="64" borderId="0" xfId="0" applyFont="1" applyFill="1" applyAlignment="1">
      <alignment horizontal="right"/>
    </xf>
    <xf numFmtId="9" fontId="3" fillId="65" borderId="0" xfId="0" applyNumberFormat="1" applyFont="1" applyFill="1" applyAlignment="1">
      <alignment horizontal="right"/>
    </xf>
    <xf numFmtId="0" fontId="3" fillId="66" borderId="2" xfId="0" applyFont="1" applyFill="1" applyBorder="1" applyAlignment="1">
      <alignment horizontal="right"/>
    </xf>
    <xf numFmtId="0" fontId="3" fillId="67" borderId="0" xfId="0" applyFont="1" applyFill="1" applyAlignment="1">
      <alignment horizontal="right"/>
    </xf>
    <xf numFmtId="0" fontId="3" fillId="68" borderId="0" xfId="0" applyFont="1" applyFill="1" applyAlignment="1">
      <alignment horizontal="right"/>
    </xf>
    <xf numFmtId="0" fontId="3" fillId="20" borderId="0" xfId="0" applyFont="1" applyFill="1" applyAlignment="1">
      <alignment horizontal="right"/>
    </xf>
    <xf numFmtId="0" fontId="3" fillId="69" borderId="0" xfId="0" applyFont="1" applyFill="1" applyAlignment="1">
      <alignment horizontal="right"/>
    </xf>
    <xf numFmtId="9" fontId="3" fillId="70" borderId="0" xfId="0" applyNumberFormat="1" applyFont="1" applyFill="1" applyAlignment="1">
      <alignment horizontal="right"/>
    </xf>
    <xf numFmtId="0" fontId="3" fillId="71" borderId="2" xfId="0" applyFont="1" applyFill="1" applyBorder="1" applyAlignment="1">
      <alignment horizontal="right"/>
    </xf>
    <xf numFmtId="0" fontId="3" fillId="72" borderId="0" xfId="0" applyFont="1" applyFill="1" applyAlignment="1">
      <alignment horizontal="right"/>
    </xf>
    <xf numFmtId="0" fontId="3" fillId="73" borderId="0" xfId="0" applyFont="1" applyFill="1" applyAlignment="1">
      <alignment horizontal="right"/>
    </xf>
    <xf numFmtId="9" fontId="3" fillId="74" borderId="0" xfId="0" applyNumberFormat="1" applyFont="1" applyFill="1" applyAlignment="1">
      <alignment horizontal="right"/>
    </xf>
    <xf numFmtId="0" fontId="3" fillId="75" borderId="2" xfId="0" applyFont="1" applyFill="1" applyBorder="1" applyAlignment="1">
      <alignment horizontal="right"/>
    </xf>
    <xf numFmtId="0" fontId="3" fillId="76" borderId="0" xfId="0" applyFont="1" applyFill="1" applyAlignment="1">
      <alignment horizontal="right"/>
    </xf>
    <xf numFmtId="0" fontId="3" fillId="77" borderId="0" xfId="0" applyFont="1" applyFill="1" applyAlignment="1">
      <alignment horizontal="right"/>
    </xf>
    <xf numFmtId="0" fontId="3" fillId="78" borderId="0" xfId="0" applyFont="1" applyFill="1" applyAlignment="1">
      <alignment horizontal="right"/>
    </xf>
    <xf numFmtId="0" fontId="3" fillId="79" borderId="0" xfId="0" applyFont="1" applyFill="1" applyAlignment="1">
      <alignment horizontal="right"/>
    </xf>
    <xf numFmtId="0" fontId="3" fillId="39" borderId="0" xfId="0" applyFont="1" applyFill="1" applyAlignment="1">
      <alignment horizontal="right"/>
    </xf>
    <xf numFmtId="9" fontId="3" fillId="80" borderId="0" xfId="0" applyNumberFormat="1" applyFont="1" applyFill="1" applyAlignment="1">
      <alignment horizontal="right"/>
    </xf>
    <xf numFmtId="0" fontId="3" fillId="81" borderId="2" xfId="0" applyFont="1" applyFill="1" applyBorder="1" applyAlignment="1">
      <alignment horizontal="right"/>
    </xf>
    <xf numFmtId="9" fontId="3" fillId="53" borderId="0" xfId="0" applyNumberFormat="1" applyFont="1" applyFill="1" applyAlignment="1">
      <alignment horizontal="right"/>
    </xf>
    <xf numFmtId="0" fontId="3" fillId="82" borderId="2" xfId="0" applyFont="1" applyFill="1" applyBorder="1" applyAlignment="1">
      <alignment horizontal="right"/>
    </xf>
    <xf numFmtId="0" fontId="3" fillId="83" borderId="0" xfId="0" applyFont="1" applyFill="1" applyAlignment="1">
      <alignment horizontal="right"/>
    </xf>
    <xf numFmtId="0" fontId="3" fillId="38" borderId="0" xfId="0" applyFont="1" applyFill="1" applyAlignment="1">
      <alignment horizontal="right"/>
    </xf>
    <xf numFmtId="0" fontId="3" fillId="8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85" borderId="0" xfId="0" applyFont="1" applyFill="1" applyAlignment="1">
      <alignment horizontal="right"/>
    </xf>
    <xf numFmtId="9" fontId="3" fillId="86" borderId="0" xfId="0" applyNumberFormat="1" applyFont="1" applyFill="1" applyAlignment="1">
      <alignment horizontal="right"/>
    </xf>
    <xf numFmtId="9" fontId="3" fillId="87" borderId="0" xfId="0" applyNumberFormat="1" applyFont="1" applyFill="1" applyAlignment="1">
      <alignment horizontal="right"/>
    </xf>
    <xf numFmtId="0" fontId="3" fillId="7" borderId="2" xfId="0" applyFont="1" applyFill="1" applyBorder="1" applyAlignment="1">
      <alignment horizontal="right"/>
    </xf>
    <xf numFmtId="0" fontId="3" fillId="88" borderId="0" xfId="0" applyFont="1" applyFill="1" applyAlignment="1">
      <alignment horizontal="right"/>
    </xf>
    <xf numFmtId="0" fontId="3" fillId="89" borderId="0" xfId="0" applyFont="1" applyFill="1" applyAlignment="1">
      <alignment horizontal="right"/>
    </xf>
    <xf numFmtId="0" fontId="3" fillId="90" borderId="0" xfId="0" applyFont="1" applyFill="1" applyAlignment="1">
      <alignment horizontal="right"/>
    </xf>
    <xf numFmtId="9" fontId="3" fillId="91" borderId="0" xfId="0" applyNumberFormat="1" applyFont="1" applyFill="1" applyAlignment="1">
      <alignment horizontal="right"/>
    </xf>
    <xf numFmtId="0" fontId="3" fillId="36" borderId="2" xfId="0" applyFont="1" applyFill="1" applyBorder="1" applyAlignment="1">
      <alignment horizontal="right"/>
    </xf>
    <xf numFmtId="0" fontId="3" fillId="92" borderId="0" xfId="0" applyFont="1" applyFill="1" applyAlignment="1">
      <alignment horizontal="right"/>
    </xf>
    <xf numFmtId="0" fontId="3" fillId="67" borderId="2" xfId="0" applyFont="1" applyFill="1" applyBorder="1" applyAlignment="1">
      <alignment horizontal="right"/>
    </xf>
    <xf numFmtId="0" fontId="3" fillId="75" borderId="0" xfId="0" applyFont="1" applyFill="1" applyAlignment="1">
      <alignment horizontal="right"/>
    </xf>
    <xf numFmtId="0" fontId="3" fillId="80" borderId="0" xfId="0" applyFont="1" applyFill="1" applyAlignment="1">
      <alignment horizontal="right"/>
    </xf>
    <xf numFmtId="9" fontId="3" fillId="93" borderId="0" xfId="0" applyNumberFormat="1" applyFont="1" applyFill="1" applyAlignment="1">
      <alignment horizontal="right"/>
    </xf>
    <xf numFmtId="0" fontId="3" fillId="63" borderId="2" xfId="0" applyFont="1" applyFill="1" applyBorder="1" applyAlignment="1">
      <alignment horizontal="right"/>
    </xf>
    <xf numFmtId="0" fontId="3" fillId="94" borderId="0" xfId="0" applyFont="1" applyFill="1" applyAlignment="1">
      <alignment horizontal="right"/>
    </xf>
    <xf numFmtId="9" fontId="3" fillId="55" borderId="0" xfId="0" applyNumberFormat="1" applyFont="1" applyFill="1" applyAlignment="1">
      <alignment horizontal="right"/>
    </xf>
    <xf numFmtId="0" fontId="3" fillId="95" borderId="2" xfId="0" applyFont="1" applyFill="1" applyBorder="1" applyAlignment="1">
      <alignment horizontal="right"/>
    </xf>
    <xf numFmtId="0" fontId="3" fillId="96" borderId="0" xfId="0" applyFont="1" applyFill="1" applyAlignment="1">
      <alignment horizontal="right"/>
    </xf>
    <xf numFmtId="0" fontId="3" fillId="97" borderId="0" xfId="0" applyFont="1" applyFill="1" applyAlignment="1">
      <alignment horizontal="right"/>
    </xf>
    <xf numFmtId="9" fontId="3" fillId="33" borderId="0" xfId="0" applyNumberFormat="1" applyFont="1" applyFill="1" applyAlignment="1">
      <alignment horizontal="right"/>
    </xf>
    <xf numFmtId="0" fontId="3" fillId="98" borderId="2" xfId="0" applyFont="1" applyFill="1" applyBorder="1" applyAlignment="1">
      <alignment horizontal="right"/>
    </xf>
    <xf numFmtId="0" fontId="3" fillId="99" borderId="0" xfId="0" applyFont="1" applyFill="1" applyAlignment="1">
      <alignment horizontal="right"/>
    </xf>
    <xf numFmtId="0" fontId="3" fillId="100" borderId="0" xfId="0" applyFont="1" applyFill="1" applyAlignment="1">
      <alignment horizontal="right"/>
    </xf>
    <xf numFmtId="0" fontId="3" fillId="98" borderId="0" xfId="0" applyFont="1" applyFill="1" applyAlignment="1">
      <alignment horizontal="right"/>
    </xf>
    <xf numFmtId="0" fontId="3" fillId="101" borderId="0" xfId="0" applyFont="1" applyFill="1" applyAlignment="1">
      <alignment horizontal="right"/>
    </xf>
    <xf numFmtId="0" fontId="3" fillId="27" borderId="2" xfId="0" applyFont="1" applyFill="1" applyBorder="1" applyAlignment="1">
      <alignment horizontal="right"/>
    </xf>
    <xf numFmtId="0" fontId="3" fillId="102" borderId="0" xfId="0" applyFont="1" applyFill="1" applyAlignment="1">
      <alignment horizontal="right"/>
    </xf>
    <xf numFmtId="0" fontId="3" fillId="27" borderId="0" xfId="0" applyFont="1" applyFill="1" applyAlignment="1">
      <alignment horizontal="right"/>
    </xf>
    <xf numFmtId="0" fontId="3" fillId="100" borderId="2" xfId="0" applyFont="1" applyFill="1" applyBorder="1" applyAlignment="1">
      <alignment horizontal="right"/>
    </xf>
    <xf numFmtId="0" fontId="3" fillId="103" borderId="0" xfId="0" applyFont="1" applyFill="1" applyAlignment="1">
      <alignment horizontal="right"/>
    </xf>
    <xf numFmtId="0" fontId="3" fillId="99" borderId="2" xfId="0" applyFont="1" applyFill="1" applyBorder="1" applyAlignment="1">
      <alignment horizontal="right"/>
    </xf>
    <xf numFmtId="9" fontId="3" fillId="36" borderId="0" xfId="0" applyNumberFormat="1" applyFont="1" applyFill="1" applyAlignment="1">
      <alignment horizontal="right"/>
    </xf>
    <xf numFmtId="0" fontId="3" fillId="102" borderId="2" xfId="0" applyFont="1" applyFill="1" applyBorder="1" applyAlignment="1">
      <alignment horizontal="right"/>
    </xf>
    <xf numFmtId="0" fontId="3" fillId="104" borderId="0" xfId="0" applyFont="1" applyFill="1" applyAlignment="1">
      <alignment horizontal="right"/>
    </xf>
    <xf numFmtId="0" fontId="3" fillId="105" borderId="0" xfId="0" applyFont="1" applyFill="1" applyAlignment="1">
      <alignment horizontal="right"/>
    </xf>
    <xf numFmtId="0" fontId="3" fillId="106" borderId="0" xfId="0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3" fillId="107" borderId="0" xfId="0" applyFont="1" applyFill="1" applyAlignment="1">
      <alignment horizontal="right"/>
    </xf>
    <xf numFmtId="0" fontId="3" fillId="108" borderId="0" xfId="0" applyFont="1" applyFill="1" applyAlignment="1">
      <alignment horizontal="right"/>
    </xf>
    <xf numFmtId="0" fontId="3" fillId="80" borderId="2" xfId="0" applyFont="1" applyFill="1" applyBorder="1" applyAlignment="1">
      <alignment horizontal="right"/>
    </xf>
    <xf numFmtId="9" fontId="3" fillId="109" borderId="0" xfId="0" applyNumberFormat="1" applyFont="1" applyFill="1" applyAlignment="1">
      <alignment horizontal="right"/>
    </xf>
    <xf numFmtId="0" fontId="3" fillId="85" borderId="2" xfId="0" applyFont="1" applyFill="1" applyBorder="1" applyAlignment="1">
      <alignment horizontal="right"/>
    </xf>
    <xf numFmtId="0" fontId="3" fillId="93" borderId="0" xfId="0" applyFont="1" applyFill="1" applyAlignment="1">
      <alignment horizontal="right"/>
    </xf>
    <xf numFmtId="9" fontId="3" fillId="110" borderId="0" xfId="0" applyNumberFormat="1" applyFont="1" applyFill="1" applyAlignment="1">
      <alignment horizontal="right"/>
    </xf>
    <xf numFmtId="0" fontId="3" fillId="111" borderId="0" xfId="0" applyFont="1" applyFill="1" applyAlignment="1">
      <alignment horizontal="right"/>
    </xf>
    <xf numFmtId="0" fontId="3" fillId="112" borderId="0" xfId="0" applyFont="1" applyFill="1" applyAlignment="1">
      <alignment horizontal="right"/>
    </xf>
    <xf numFmtId="0" fontId="3" fillId="113" borderId="0" xfId="0" applyFont="1" applyFill="1" applyAlignment="1">
      <alignment horizontal="right"/>
    </xf>
    <xf numFmtId="0" fontId="3" fillId="107" borderId="2" xfId="0" applyFont="1" applyFill="1" applyBorder="1" applyAlignment="1">
      <alignment horizontal="right"/>
    </xf>
    <xf numFmtId="0" fontId="3" fillId="114" borderId="0" xfId="0" applyFont="1" applyFill="1" applyAlignment="1">
      <alignment horizontal="right"/>
    </xf>
    <xf numFmtId="0" fontId="3" fillId="115" borderId="0" xfId="0" applyFont="1" applyFill="1" applyAlignment="1">
      <alignment horizontal="right"/>
    </xf>
    <xf numFmtId="0" fontId="3" fillId="109" borderId="0" xfId="0" applyFont="1" applyFill="1" applyAlignment="1">
      <alignment horizontal="right"/>
    </xf>
    <xf numFmtId="0" fontId="3" fillId="116" borderId="0" xfId="0" applyFont="1" applyFill="1" applyAlignment="1">
      <alignment horizontal="right"/>
    </xf>
    <xf numFmtId="0" fontId="3" fillId="117" borderId="0" xfId="0" applyFont="1" applyFill="1" applyAlignment="1">
      <alignment horizontal="right"/>
    </xf>
    <xf numFmtId="9" fontId="3" fillId="15" borderId="0" xfId="0" applyNumberFormat="1" applyFont="1" applyFill="1" applyAlignment="1">
      <alignment horizontal="right"/>
    </xf>
    <xf numFmtId="0" fontId="3" fillId="10" borderId="2" xfId="0" applyFont="1" applyFill="1" applyBorder="1" applyAlignment="1">
      <alignment horizontal="right"/>
    </xf>
    <xf numFmtId="0" fontId="3" fillId="118" borderId="0" xfId="0" applyFont="1" applyFill="1" applyAlignment="1">
      <alignment horizontal="right"/>
    </xf>
    <xf numFmtId="0" fontId="3" fillId="119" borderId="2" xfId="0" applyFont="1" applyFill="1" applyBorder="1" applyAlignment="1">
      <alignment horizontal="right"/>
    </xf>
    <xf numFmtId="0" fontId="3" fillId="120" borderId="0" xfId="0" applyFont="1" applyFill="1" applyAlignment="1">
      <alignment horizontal="right"/>
    </xf>
    <xf numFmtId="0" fontId="3" fillId="121" borderId="0" xfId="0" applyFont="1" applyFill="1" applyAlignment="1">
      <alignment horizontal="right"/>
    </xf>
    <xf numFmtId="0" fontId="3" fillId="122" borderId="2" xfId="0" applyFont="1" applyFill="1" applyBorder="1" applyAlignment="1">
      <alignment horizontal="right"/>
    </xf>
    <xf numFmtId="9" fontId="3" fillId="72" borderId="0" xfId="0" applyNumberFormat="1" applyFont="1" applyFill="1" applyAlignment="1">
      <alignment horizontal="right"/>
    </xf>
    <xf numFmtId="0" fontId="3" fillId="64" borderId="2" xfId="0" applyFont="1" applyFill="1" applyBorder="1" applyAlignment="1">
      <alignment horizontal="right"/>
    </xf>
    <xf numFmtId="0" fontId="3" fillId="123" borderId="0" xfId="0" applyFont="1" applyFill="1" applyAlignment="1">
      <alignment horizontal="right"/>
    </xf>
    <xf numFmtId="0" fontId="3" fillId="124" borderId="0" xfId="0" applyFont="1" applyFill="1" applyAlignment="1">
      <alignment horizontal="right"/>
    </xf>
    <xf numFmtId="0" fontId="3" fillId="111" borderId="2" xfId="0" applyFont="1" applyFill="1" applyBorder="1" applyAlignment="1">
      <alignment horizontal="right"/>
    </xf>
    <xf numFmtId="0" fontId="3" fillId="125" borderId="0" xfId="0" applyFont="1" applyFill="1" applyAlignment="1">
      <alignment horizontal="right"/>
    </xf>
    <xf numFmtId="0" fontId="3" fillId="122" borderId="0" xfId="0" applyFont="1" applyFill="1" applyAlignment="1">
      <alignment horizontal="right"/>
    </xf>
    <xf numFmtId="9" fontId="3" fillId="126" borderId="0" xfId="0" applyNumberFormat="1" applyFont="1" applyFill="1" applyAlignment="1">
      <alignment horizontal="right"/>
    </xf>
    <xf numFmtId="9" fontId="3" fillId="127" borderId="0" xfId="0" applyNumberFormat="1" applyFont="1" applyFill="1" applyAlignment="1">
      <alignment horizontal="right"/>
    </xf>
    <xf numFmtId="0" fontId="3" fillId="97" borderId="2" xfId="0" applyFont="1" applyFill="1" applyBorder="1" applyAlignment="1">
      <alignment horizontal="right"/>
    </xf>
    <xf numFmtId="0" fontId="3" fillId="128" borderId="0" xfId="0" applyFont="1" applyFill="1" applyAlignment="1">
      <alignment horizontal="right"/>
    </xf>
    <xf numFmtId="0" fontId="3" fillId="129" borderId="0" xfId="0" applyFont="1" applyFill="1" applyAlignment="1">
      <alignment horizontal="right"/>
    </xf>
    <xf numFmtId="9" fontId="3" fillId="21" borderId="0" xfId="0" applyNumberFormat="1" applyFont="1" applyFill="1" applyAlignment="1">
      <alignment horizontal="right"/>
    </xf>
    <xf numFmtId="0" fontId="3" fillId="130" borderId="0" xfId="0" applyFont="1" applyFill="1" applyAlignment="1">
      <alignment horizontal="right"/>
    </xf>
    <xf numFmtId="0" fontId="3" fillId="127" borderId="0" xfId="0" applyFont="1" applyFill="1" applyAlignment="1">
      <alignment horizontal="right"/>
    </xf>
    <xf numFmtId="9" fontId="3" fillId="131" borderId="0" xfId="0" applyNumberFormat="1" applyFont="1" applyFill="1" applyAlignment="1">
      <alignment horizontal="right"/>
    </xf>
    <xf numFmtId="0" fontId="3" fillId="124" borderId="2" xfId="0" applyFont="1" applyFill="1" applyBorder="1" applyAlignment="1">
      <alignment horizontal="right"/>
    </xf>
    <xf numFmtId="0" fontId="3" fillId="70" borderId="0" xfId="0" applyFont="1" applyFill="1" applyAlignment="1">
      <alignment horizontal="right"/>
    </xf>
    <xf numFmtId="0" fontId="3" fillId="132" borderId="0" xfId="0" applyFont="1" applyFill="1" applyAlignment="1">
      <alignment horizontal="right"/>
    </xf>
    <xf numFmtId="0" fontId="3" fillId="133" borderId="0" xfId="0" applyFont="1" applyFill="1" applyAlignment="1">
      <alignment horizontal="right"/>
    </xf>
    <xf numFmtId="0" fontId="3" fillId="134" borderId="2" xfId="0" applyFont="1" applyFill="1" applyBorder="1" applyAlignment="1">
      <alignment horizontal="right"/>
    </xf>
    <xf numFmtId="0" fontId="3" fillId="135" borderId="0" xfId="0" applyFont="1" applyFill="1" applyAlignment="1">
      <alignment horizontal="right"/>
    </xf>
    <xf numFmtId="0" fontId="3" fillId="136" borderId="0" xfId="0" applyFont="1" applyFill="1" applyAlignment="1">
      <alignment horizontal="right"/>
    </xf>
    <xf numFmtId="0" fontId="3" fillId="137" borderId="0" xfId="0" applyFont="1" applyFill="1" applyAlignment="1">
      <alignment horizontal="right"/>
    </xf>
    <xf numFmtId="0" fontId="3" fillId="138" borderId="0" xfId="0" applyFont="1" applyFill="1" applyAlignment="1">
      <alignment horizontal="right"/>
    </xf>
    <xf numFmtId="0" fontId="3" fillId="118" borderId="2" xfId="0" applyFont="1" applyFill="1" applyBorder="1" applyAlignment="1">
      <alignment horizontal="right"/>
    </xf>
    <xf numFmtId="0" fontId="3" fillId="10" borderId="0" xfId="0" applyFont="1" applyFill="1" applyAlignment="1">
      <alignment horizontal="right"/>
    </xf>
    <xf numFmtId="0" fontId="3" fillId="139" borderId="2" xfId="0" applyFont="1" applyFill="1" applyBorder="1" applyAlignment="1">
      <alignment horizontal="right"/>
    </xf>
    <xf numFmtId="0" fontId="3" fillId="140" borderId="0" xfId="0" applyFont="1" applyFill="1" applyAlignment="1">
      <alignment horizontal="right"/>
    </xf>
    <xf numFmtId="0" fontId="3" fillId="141" borderId="0" xfId="0" applyFont="1" applyFill="1" applyAlignment="1">
      <alignment horizontal="right"/>
    </xf>
    <xf numFmtId="0" fontId="3" fillId="142" borderId="0" xfId="0" applyFont="1" applyFill="1" applyAlignment="1">
      <alignment horizontal="right"/>
    </xf>
    <xf numFmtId="0" fontId="3" fillId="141" borderId="2" xfId="0" applyFont="1" applyFill="1" applyBorder="1" applyAlignment="1">
      <alignment horizontal="right"/>
    </xf>
    <xf numFmtId="0" fontId="3" fillId="19" borderId="0" xfId="0" applyFont="1" applyFill="1" applyAlignment="1">
      <alignment horizontal="right"/>
    </xf>
    <xf numFmtId="0" fontId="3" fillId="143" borderId="0" xfId="0" applyFont="1" applyFill="1" applyAlignment="1">
      <alignment horizontal="right"/>
    </xf>
    <xf numFmtId="0" fontId="3" fillId="144" borderId="2" xfId="0" applyFont="1" applyFill="1" applyBorder="1" applyAlignment="1">
      <alignment horizontal="right"/>
    </xf>
    <xf numFmtId="0" fontId="3" fillId="145" borderId="0" xfId="0" applyFont="1" applyFill="1" applyAlignment="1">
      <alignment horizontal="right"/>
    </xf>
    <xf numFmtId="0" fontId="5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right"/>
    </xf>
    <xf numFmtId="0" fontId="3" fillId="146" borderId="8" xfId="0" applyFont="1" applyFill="1" applyBorder="1" applyAlignment="1">
      <alignment horizontal="right"/>
    </xf>
    <xf numFmtId="0" fontId="3" fillId="147" borderId="9" xfId="0" applyFont="1" applyFill="1" applyBorder="1" applyAlignment="1">
      <alignment horizontal="right"/>
    </xf>
    <xf numFmtId="0" fontId="3" fillId="148" borderId="9" xfId="0" applyFont="1" applyFill="1" applyBorder="1" applyAlignment="1">
      <alignment horizontal="right"/>
    </xf>
    <xf numFmtId="0" fontId="3" fillId="45" borderId="9" xfId="0" applyFont="1" applyFill="1" applyBorder="1" applyAlignment="1">
      <alignment horizontal="right"/>
    </xf>
    <xf numFmtId="0" fontId="3" fillId="97" borderId="9" xfId="0" applyFont="1" applyFill="1" applyBorder="1" applyAlignment="1">
      <alignment horizontal="right"/>
    </xf>
    <xf numFmtId="0" fontId="3" fillId="129" borderId="9" xfId="0" applyFont="1" applyFill="1" applyBorder="1" applyAlignment="1">
      <alignment horizontal="right"/>
    </xf>
    <xf numFmtId="0" fontId="3" fillId="17" borderId="9" xfId="0" applyFont="1" applyFill="1" applyBorder="1" applyAlignment="1">
      <alignment horizontal="right"/>
    </xf>
    <xf numFmtId="9" fontId="3" fillId="55" borderId="9" xfId="0" applyNumberFormat="1" applyFont="1" applyFill="1" applyBorder="1" applyAlignment="1">
      <alignment horizontal="right"/>
    </xf>
    <xf numFmtId="9" fontId="3" fillId="65" borderId="9" xfId="0" applyNumberFormat="1" applyFont="1" applyFill="1" applyBorder="1" applyAlignment="1">
      <alignment horizontal="right"/>
    </xf>
    <xf numFmtId="164" fontId="3" fillId="2" borderId="8" xfId="0" applyNumberFormat="1" applyFont="1" applyFill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lr.gg/19076/team-liquid-vs-version1-valorant-champions-tour-stage-2-masters-reykjavik-main-event-ubqf" TargetMode="External"/><Relationship Id="rId21" Type="http://schemas.openxmlformats.org/officeDocument/2006/relationships/hyperlink" Target="https://www.vlr.gg/player/659/sacy" TargetMode="External"/><Relationship Id="rId42" Type="http://schemas.openxmlformats.org/officeDocument/2006/relationships/hyperlink" Target="https://www.vlr.gg/19081/x10-esports-vs-crazy-raccoon-valorant-champions-tour-stage-2-masters-reykjavik-main-event-lr1" TargetMode="External"/><Relationship Id="rId47" Type="http://schemas.openxmlformats.org/officeDocument/2006/relationships/hyperlink" Target="https://www.vlr.gg/player/7870/vanity" TargetMode="External"/><Relationship Id="rId63" Type="http://schemas.openxmlformats.org/officeDocument/2006/relationships/hyperlink" Target="https://www.vlr.gg/player/727/saadhak" TargetMode="External"/><Relationship Id="rId68" Type="http://schemas.openxmlformats.org/officeDocument/2006/relationships/hyperlink" Target="https://www.vlr.gg/19079/version1-vs-nuturn-valorant-champions-tour-stage-2-masters-reykjavik-main-event-ubsf" TargetMode="External"/><Relationship Id="rId84" Type="http://schemas.openxmlformats.org/officeDocument/2006/relationships/hyperlink" Target="https://www.vlr.gg/19074/team-vikings-vs-x10-esports-valorant-champions-tour-stage-2-masters-reykjavik-main-event-ubqf" TargetMode="External"/><Relationship Id="rId89" Type="http://schemas.openxmlformats.org/officeDocument/2006/relationships/hyperlink" Target="https://www.vlr.gg/player/1684/denaro" TargetMode="External"/><Relationship Id="rId16" Type="http://schemas.openxmlformats.org/officeDocument/2006/relationships/hyperlink" Target="https://www.vlr.gg/19084/team-liquid-vs-kr-esports-valorant-champions-tour-stage-2-masters-reykjavik-main-event-lr2" TargetMode="External"/><Relationship Id="rId11" Type="http://schemas.openxmlformats.org/officeDocument/2006/relationships/hyperlink" Target="https://www.vlr.gg/player/1566/prozin" TargetMode="External"/><Relationship Id="rId32" Type="http://schemas.openxmlformats.org/officeDocument/2006/relationships/hyperlink" Target="https://www.vlr.gg/19087/fnatic-vs-team-liquid-valorant-champions-tour-stage-2-masters-reykjavik-main-event-lr4" TargetMode="External"/><Relationship Id="rId37" Type="http://schemas.openxmlformats.org/officeDocument/2006/relationships/hyperlink" Target="https://www.vlr.gg/player/1369/doma" TargetMode="External"/><Relationship Id="rId53" Type="http://schemas.openxmlformats.org/officeDocument/2006/relationships/hyperlink" Target="https://www.vlr.gg/player/101/soulcas" TargetMode="External"/><Relationship Id="rId58" Type="http://schemas.openxmlformats.org/officeDocument/2006/relationships/hyperlink" Target="https://www.vlr.gg/19079/version1-vs-nuturn-valorant-champions-tour-stage-2-masters-reykjavik-main-event-ubsf" TargetMode="External"/><Relationship Id="rId74" Type="http://schemas.openxmlformats.org/officeDocument/2006/relationships/hyperlink" Target="https://www.vlr.gg/19074/team-vikings-vs-x10-esports-valorant-champions-tour-stage-2-masters-reykjavik-main-event-ubqf" TargetMode="External"/><Relationship Id="rId79" Type="http://schemas.openxmlformats.org/officeDocument/2006/relationships/hyperlink" Target="https://www.vlr.gg/player/47/zombs" TargetMode="External"/><Relationship Id="rId5" Type="http://schemas.openxmlformats.org/officeDocument/2006/relationships/hyperlink" Target="https://www.vlr.gg/player/5022/derke" TargetMode="External"/><Relationship Id="rId90" Type="http://schemas.openxmlformats.org/officeDocument/2006/relationships/hyperlink" Target="https://www.vlr.gg/19075/sharks-esports-vs-nuturn-valorant-champions-tour-stage-2-masters-reykjavik-main-event-ubqf" TargetMode="External"/><Relationship Id="rId95" Type="http://schemas.openxmlformats.org/officeDocument/2006/relationships/hyperlink" Target="https://www.vlr.gg/player/992/rion" TargetMode="External"/><Relationship Id="rId22" Type="http://schemas.openxmlformats.org/officeDocument/2006/relationships/hyperlink" Target="https://www.vlr.gg/19074/team-vikings-vs-x10-esports-valorant-champions-tour-stage-2-masters-reykjavik-main-event-ubqf" TargetMode="External"/><Relationship Id="rId27" Type="http://schemas.openxmlformats.org/officeDocument/2006/relationships/hyperlink" Target="https://www.vlr.gg/player/45/sick" TargetMode="External"/><Relationship Id="rId43" Type="http://schemas.openxmlformats.org/officeDocument/2006/relationships/hyperlink" Target="https://www.vlr.gg/player/3157/gaabxx" TargetMode="External"/><Relationship Id="rId48" Type="http://schemas.openxmlformats.org/officeDocument/2006/relationships/hyperlink" Target="https://www.vlr.gg/19076/team-liquid-vs-version1-valorant-champions-tour-stage-2-masters-reykjavik-main-event-ubqf" TargetMode="External"/><Relationship Id="rId64" Type="http://schemas.openxmlformats.org/officeDocument/2006/relationships/hyperlink" Target="https://www.vlr.gg/19074/team-vikings-vs-x10-esports-valorant-champions-tour-stage-2-masters-reykjavik-main-event-ubqf" TargetMode="External"/><Relationship Id="rId69" Type="http://schemas.openxmlformats.org/officeDocument/2006/relationships/hyperlink" Target="https://www.vlr.gg/player/3342/sushiboys" TargetMode="External"/><Relationship Id="rId80" Type="http://schemas.openxmlformats.org/officeDocument/2006/relationships/hyperlink" Target="https://www.vlr.gg/19089/sentinels-vs-fnatic-valorant-champions-tour-stage-2-masters-reykjavik-main-event-gf" TargetMode="External"/><Relationship Id="rId85" Type="http://schemas.openxmlformats.org/officeDocument/2006/relationships/hyperlink" Target="https://www.vlr.gg/player/97/kryptix" TargetMode="External"/><Relationship Id="rId3" Type="http://schemas.openxmlformats.org/officeDocument/2006/relationships/hyperlink" Target="https://www.vlr.gg/player/92/scream" TargetMode="External"/><Relationship Id="rId12" Type="http://schemas.openxmlformats.org/officeDocument/2006/relationships/hyperlink" Target="https://www.vlr.gg/19075/sharks-esports-vs-nuturn-valorant-champions-tour-stage-2-masters-reykjavik-main-event-ubqf" TargetMode="External"/><Relationship Id="rId17" Type="http://schemas.openxmlformats.org/officeDocument/2006/relationships/hyperlink" Target="https://www.vlr.gg/player/773/lakia" TargetMode="External"/><Relationship Id="rId25" Type="http://schemas.openxmlformats.org/officeDocument/2006/relationships/hyperlink" Target="https://www.vlr.gg/player/7716/penny" TargetMode="External"/><Relationship Id="rId33" Type="http://schemas.openxmlformats.org/officeDocument/2006/relationships/hyperlink" Target="https://www.vlr.gg/player/7603/mazino" TargetMode="External"/><Relationship Id="rId38" Type="http://schemas.openxmlformats.org/officeDocument/2006/relationships/hyperlink" Target="https://www.vlr.gg/19083/fnatic-vs-x10-esports-valorant-champions-tour-stage-2-masters-reykjavik-main-event-lr2" TargetMode="External"/><Relationship Id="rId46" Type="http://schemas.openxmlformats.org/officeDocument/2006/relationships/hyperlink" Target="https://www.vlr.gg/19088/nuturn-vs-fnatic-valorant-champions-tour-stage-2-masters-reykjavik-main-event-lbf" TargetMode="External"/><Relationship Id="rId59" Type="http://schemas.openxmlformats.org/officeDocument/2006/relationships/hyperlink" Target="https://www.vlr.gg/player/65/effys" TargetMode="External"/><Relationship Id="rId67" Type="http://schemas.openxmlformats.org/officeDocument/2006/relationships/hyperlink" Target="https://www.vlr.gg/player/4560/peri" TargetMode="External"/><Relationship Id="rId20" Type="http://schemas.openxmlformats.org/officeDocument/2006/relationships/hyperlink" Target="https://www.vlr.gg/19079/version1-vs-nuturn-valorant-champions-tour-stage-2-masters-reykjavik-main-event-ubsf" TargetMode="External"/><Relationship Id="rId41" Type="http://schemas.openxmlformats.org/officeDocument/2006/relationships/hyperlink" Target="https://www.vlr.gg/player/687/zepher" TargetMode="External"/><Relationship Id="rId54" Type="http://schemas.openxmlformats.org/officeDocument/2006/relationships/hyperlink" Target="https://www.vlr.gg/19076/team-liquid-vs-version1-valorant-champions-tour-stage-2-masters-reykjavik-main-event-ubqf" TargetMode="External"/><Relationship Id="rId62" Type="http://schemas.openxmlformats.org/officeDocument/2006/relationships/hyperlink" Target="https://www.vlr.gg/19079/version1-vs-nuturn-valorant-champions-tour-stage-2-masters-reykjavik-main-event-ubsf" TargetMode="External"/><Relationship Id="rId70" Type="http://schemas.openxmlformats.org/officeDocument/2006/relationships/hyperlink" Target="https://www.vlr.gg/19081/x10-esports-vs-crazy-raccoon-valorant-champions-tour-stage-2-masters-reykjavik-main-event-lr1" TargetMode="External"/><Relationship Id="rId75" Type="http://schemas.openxmlformats.org/officeDocument/2006/relationships/hyperlink" Target="https://www.vlr.gg/player/19/jammyz" TargetMode="External"/><Relationship Id="rId83" Type="http://schemas.openxmlformats.org/officeDocument/2006/relationships/hyperlink" Target="https://www.vlr.gg/player/4382/sscary" TargetMode="External"/><Relationship Id="rId88" Type="http://schemas.openxmlformats.org/officeDocument/2006/relationships/hyperlink" Target="https://www.vlr.gg/19074/team-vikings-vs-x10-esports-valorant-champions-tour-stage-2-masters-reykjavik-main-event-ubqf" TargetMode="External"/><Relationship Id="rId91" Type="http://schemas.openxmlformats.org/officeDocument/2006/relationships/hyperlink" Target="https://www.vlr.gg/player/2468/delz1k" TargetMode="External"/><Relationship Id="rId96" Type="http://schemas.openxmlformats.org/officeDocument/2006/relationships/hyperlink" Target="https://www.vlr.gg/19072/version1-vs-crazy-raccoon-valorant-champions-tour-stage-2-masters-reykjavik-main-event-ur1" TargetMode="External"/><Relationship Id="rId1" Type="http://schemas.openxmlformats.org/officeDocument/2006/relationships/hyperlink" Target="https://www.vlr.gg/player/9/tenz" TargetMode="External"/><Relationship Id="rId6" Type="http://schemas.openxmlformats.org/officeDocument/2006/relationships/hyperlink" Target="https://www.vlr.gg/19085/version1-vs-fnatic-valorant-champions-tour-stage-2-masters-reykjavik-main-event-lr3" TargetMode="External"/><Relationship Id="rId15" Type="http://schemas.openxmlformats.org/officeDocument/2006/relationships/hyperlink" Target="https://www.vlr.gg/player/2610/klaus" TargetMode="External"/><Relationship Id="rId23" Type="http://schemas.openxmlformats.org/officeDocument/2006/relationships/hyperlink" Target="https://www.vlr.gg/player/9780/jamppi" TargetMode="External"/><Relationship Id="rId28" Type="http://schemas.openxmlformats.org/officeDocument/2006/relationships/hyperlink" Target="https://www.vlr.gg/19089/sentinels-vs-fnatic-valorant-champions-tour-stage-2-masters-reykjavik-main-event-gf" TargetMode="External"/><Relationship Id="rId36" Type="http://schemas.openxmlformats.org/officeDocument/2006/relationships/hyperlink" Target="https://www.vlr.gg/19072/version1-vs-crazy-raccoon-valorant-champions-tour-stage-2-masters-reykjavik-main-event-ur1" TargetMode="External"/><Relationship Id="rId49" Type="http://schemas.openxmlformats.org/officeDocument/2006/relationships/hyperlink" Target="https://www.vlr.gg/player/1457/mistic" TargetMode="External"/><Relationship Id="rId57" Type="http://schemas.openxmlformats.org/officeDocument/2006/relationships/hyperlink" Target="https://www.vlr.gg/player/4562/solo" TargetMode="External"/><Relationship Id="rId10" Type="http://schemas.openxmlformats.org/officeDocument/2006/relationships/hyperlink" Target="https://www.vlr.gg/19073/sentinels-vs-fnatic-valorant-champions-tour-stage-2-masters-reykjavik-main-event-ubqf" TargetMode="External"/><Relationship Id="rId31" Type="http://schemas.openxmlformats.org/officeDocument/2006/relationships/hyperlink" Target="https://www.vlr.gg/player/2173/magnum" TargetMode="External"/><Relationship Id="rId44" Type="http://schemas.openxmlformats.org/officeDocument/2006/relationships/hyperlink" Target="https://www.vlr.gg/19075/sharks-esports-vs-nuturn-valorant-champions-tour-stage-2-masters-reykjavik-main-event-ubqf" TargetMode="External"/><Relationship Id="rId52" Type="http://schemas.openxmlformats.org/officeDocument/2006/relationships/hyperlink" Target="https://www.vlr.gg/19089/sentinels-vs-fnatic-valorant-champions-tour-stage-2-masters-reykjavik-main-event-gf" TargetMode="External"/><Relationship Id="rId60" Type="http://schemas.openxmlformats.org/officeDocument/2006/relationships/hyperlink" Target="https://www.vlr.gg/19079/version1-vs-nuturn-valorant-champions-tour-stage-2-masters-reykjavik-main-event-ubsf" TargetMode="External"/><Relationship Id="rId65" Type="http://schemas.openxmlformats.org/officeDocument/2006/relationships/hyperlink" Target="https://www.vlr.gg/player/454/dapr" TargetMode="External"/><Relationship Id="rId73" Type="http://schemas.openxmlformats.org/officeDocument/2006/relationships/hyperlink" Target="https://www.vlr.gg/player/5244/sutecas" TargetMode="External"/><Relationship Id="rId78" Type="http://schemas.openxmlformats.org/officeDocument/2006/relationships/hyperlink" Target="https://www.vlr.gg/19082/sharks-esports-vs-kr-esports-valorant-champions-tour-stage-2-masters-reykjavik-main-event-lr1" TargetMode="External"/><Relationship Id="rId81" Type="http://schemas.openxmlformats.org/officeDocument/2006/relationships/hyperlink" Target="https://www.vlr.gg/player/1294/nagz" TargetMode="External"/><Relationship Id="rId86" Type="http://schemas.openxmlformats.org/officeDocument/2006/relationships/hyperlink" Target="https://www.vlr.gg/19076/team-liquid-vs-version1-valorant-champions-tour-stage-2-masters-reykjavik-main-event-ubqf" TargetMode="External"/><Relationship Id="rId94" Type="http://schemas.openxmlformats.org/officeDocument/2006/relationships/hyperlink" Target="https://www.vlr.gg/19074/team-vikings-vs-x10-esports-valorant-champions-tour-stage-2-masters-reykjavik-main-event-ubqf" TargetMode="External"/><Relationship Id="rId99" Type="http://schemas.openxmlformats.org/officeDocument/2006/relationships/hyperlink" Target="https://www.vlr.gg/player/950/fra" TargetMode="External"/><Relationship Id="rId4" Type="http://schemas.openxmlformats.org/officeDocument/2006/relationships/hyperlink" Target="https://www.vlr.gg/19076/team-liquid-vs-version1-valorant-champions-tour-stage-2-masters-reykjavik-main-event-ubqf" TargetMode="External"/><Relationship Id="rId9" Type="http://schemas.openxmlformats.org/officeDocument/2006/relationships/hyperlink" Target="https://www.vlr.gg/player/46/shahzam" TargetMode="External"/><Relationship Id="rId13" Type="http://schemas.openxmlformats.org/officeDocument/2006/relationships/hyperlink" Target="https://www.vlr.gg/player/6723/foxz" TargetMode="External"/><Relationship Id="rId18" Type="http://schemas.openxmlformats.org/officeDocument/2006/relationships/hyperlink" Target="https://www.vlr.gg/19079/version1-vs-nuturn-valorant-champions-tour-stage-2-masters-reykjavik-main-event-ubsf" TargetMode="External"/><Relationship Id="rId39" Type="http://schemas.openxmlformats.org/officeDocument/2006/relationships/hyperlink" Target="https://www.vlr.gg/player/1970/neth" TargetMode="External"/><Relationship Id="rId34" Type="http://schemas.openxmlformats.org/officeDocument/2006/relationships/hyperlink" Target="https://www.vlr.gg/19082/sharks-esports-vs-kr-esports-valorant-champions-tour-stage-2-masters-reykjavik-main-event-lr1" TargetMode="External"/><Relationship Id="rId50" Type="http://schemas.openxmlformats.org/officeDocument/2006/relationships/hyperlink" Target="https://www.vlr.gg/19073/sentinels-vs-fnatic-valorant-champions-tour-stage-2-masters-reykjavik-main-event-ubqf" TargetMode="External"/><Relationship Id="rId55" Type="http://schemas.openxmlformats.org/officeDocument/2006/relationships/hyperlink" Target="https://www.vlr.gg/player/3977/crws" TargetMode="External"/><Relationship Id="rId76" Type="http://schemas.openxmlformats.org/officeDocument/2006/relationships/hyperlink" Target="https://www.vlr.gg/19072/version1-vs-crazy-raccoon-valorant-champions-tour-stage-2-masters-reykjavik-main-event-ur1" TargetMode="External"/><Relationship Id="rId97" Type="http://schemas.openxmlformats.org/officeDocument/2006/relationships/hyperlink" Target="https://www.vlr.gg/player/1565/light" TargetMode="External"/><Relationship Id="rId7" Type="http://schemas.openxmlformats.org/officeDocument/2006/relationships/hyperlink" Target="https://www.vlr.gg/player/2452/patiphan" TargetMode="External"/><Relationship Id="rId71" Type="http://schemas.openxmlformats.org/officeDocument/2006/relationships/hyperlink" Target="https://www.vlr.gg/player/993/medusa" TargetMode="External"/><Relationship Id="rId92" Type="http://schemas.openxmlformats.org/officeDocument/2006/relationships/hyperlink" Target="https://www.vlr.gg/19082/sharks-esports-vs-kr-esports-valorant-champions-tour-stage-2-masters-reykjavik-main-event-lr1" TargetMode="External"/><Relationship Id="rId2" Type="http://schemas.openxmlformats.org/officeDocument/2006/relationships/hyperlink" Target="https://www.vlr.gg/19089/sentinels-vs-fnatic-valorant-champions-tour-stage-2-masters-reykjavik-main-event-gf" TargetMode="External"/><Relationship Id="rId29" Type="http://schemas.openxmlformats.org/officeDocument/2006/relationships/hyperlink" Target="https://www.vlr.gg/player/99/l1nk" TargetMode="External"/><Relationship Id="rId24" Type="http://schemas.openxmlformats.org/officeDocument/2006/relationships/hyperlink" Target="https://www.vlr.gg/19076/team-liquid-vs-version1-valorant-champions-tour-stage-2-masters-reykjavik-main-event-ubqf" TargetMode="External"/><Relationship Id="rId40" Type="http://schemas.openxmlformats.org/officeDocument/2006/relationships/hyperlink" Target="https://www.vlr.gg/19081/x10-esports-vs-crazy-raccoon-valorant-champions-tour-stage-2-masters-reykjavik-main-event-lr1" TargetMode="External"/><Relationship Id="rId45" Type="http://schemas.openxmlformats.org/officeDocument/2006/relationships/hyperlink" Target="https://www.vlr.gg/player/4558/allow" TargetMode="External"/><Relationship Id="rId66" Type="http://schemas.openxmlformats.org/officeDocument/2006/relationships/hyperlink" Target="https://www.vlr.gg/19089/sentinels-vs-fnatic-valorant-champions-tour-stage-2-masters-reykjavik-main-event-gf" TargetMode="External"/><Relationship Id="rId87" Type="http://schemas.openxmlformats.org/officeDocument/2006/relationships/hyperlink" Target="https://www.vlr.gg/player/1585/gtn" TargetMode="External"/><Relationship Id="rId61" Type="http://schemas.openxmlformats.org/officeDocument/2006/relationships/hyperlink" Target="https://www.vlr.gg/player/4559/suggest" TargetMode="External"/><Relationship Id="rId82" Type="http://schemas.openxmlformats.org/officeDocument/2006/relationships/hyperlink" Target="https://www.vlr.gg/19082/sharks-esports-vs-kr-esports-valorant-champions-tour-stage-2-masters-reykjavik-main-event-lr1" TargetMode="External"/><Relationship Id="rId19" Type="http://schemas.openxmlformats.org/officeDocument/2006/relationships/hyperlink" Target="https://www.vlr.gg/player/729/zellsis" TargetMode="External"/><Relationship Id="rId14" Type="http://schemas.openxmlformats.org/officeDocument/2006/relationships/hyperlink" Target="https://www.vlr.gg/19081/x10-esports-vs-crazy-raccoon-valorant-champions-tour-stage-2-masters-reykjavik-main-event-lr1" TargetMode="External"/><Relationship Id="rId30" Type="http://schemas.openxmlformats.org/officeDocument/2006/relationships/hyperlink" Target="https://www.vlr.gg/19076/team-liquid-vs-version1-valorant-champions-tour-stage-2-masters-reykjavik-main-event-ubqf" TargetMode="External"/><Relationship Id="rId35" Type="http://schemas.openxmlformats.org/officeDocument/2006/relationships/hyperlink" Target="https://www.vlr.gg/player/2489/munchkin" TargetMode="External"/><Relationship Id="rId56" Type="http://schemas.openxmlformats.org/officeDocument/2006/relationships/hyperlink" Target="https://www.vlr.gg/19081/x10-esports-vs-crazy-raccoon-valorant-champions-tour-stage-2-masters-reykjavik-main-event-lr1" TargetMode="External"/><Relationship Id="rId77" Type="http://schemas.openxmlformats.org/officeDocument/2006/relationships/hyperlink" Target="https://www.vlr.gg/player/1291/bnj" TargetMode="External"/><Relationship Id="rId100" Type="http://schemas.openxmlformats.org/officeDocument/2006/relationships/hyperlink" Target="https://www.vlr.gg/19075/sharks-esports-vs-nuturn-valorant-champions-tour-stage-2-masters-reykjavik-main-event-ubqf" TargetMode="External"/><Relationship Id="rId8" Type="http://schemas.openxmlformats.org/officeDocument/2006/relationships/hyperlink" Target="https://www.vlr.gg/19081/x10-esports-vs-crazy-raccoon-valorant-champions-tour-stage-2-masters-reykjavik-main-event-lr1" TargetMode="External"/><Relationship Id="rId51" Type="http://schemas.openxmlformats.org/officeDocument/2006/relationships/hyperlink" Target="https://www.vlr.gg/player/438/boaster" TargetMode="External"/><Relationship Id="rId72" Type="http://schemas.openxmlformats.org/officeDocument/2006/relationships/hyperlink" Target="https://www.vlr.gg/19072/version1-vs-crazy-raccoon-valorant-champions-tour-stage-2-masters-reykjavik-main-event-ur1" TargetMode="External"/><Relationship Id="rId93" Type="http://schemas.openxmlformats.org/officeDocument/2006/relationships/hyperlink" Target="https://www.vlr.gg/player/651/frz" TargetMode="External"/><Relationship Id="rId98" Type="http://schemas.openxmlformats.org/officeDocument/2006/relationships/hyperlink" Target="https://www.vlr.gg/19082/sharks-esports-vs-kr-esports-valorant-champions-tour-stage-2-masters-reykjavik-main-event-l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8"/>
  <sheetViews>
    <sheetView tabSelected="1" workbookViewId="0">
      <selection activeCell="N59" sqref="N59"/>
    </sheetView>
  </sheetViews>
  <sheetFormatPr defaultColWidth="12.5703125" defaultRowHeight="15.75" customHeight="1"/>
  <cols>
    <col min="2" max="2" width="15.42578125" customWidth="1"/>
    <col min="3" max="3" width="19.7109375" customWidth="1"/>
    <col min="5" max="5" width="24.85546875" customWidth="1"/>
    <col min="6" max="6" width="16.7109375" customWidth="1"/>
    <col min="7" max="7" width="19.42578125" customWidth="1"/>
    <col min="8" max="8" width="22.42578125" customWidth="1"/>
    <col min="9" max="9" width="20.7109375" customWidth="1"/>
    <col min="10" max="10" width="16.5703125" customWidth="1"/>
    <col min="11" max="12" width="17.4257812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>
      <c r="A2" s="4" t="s">
        <v>18</v>
      </c>
      <c r="B2" s="5">
        <v>201</v>
      </c>
      <c r="C2" s="6">
        <v>289.39999999999998</v>
      </c>
      <c r="D2" s="7">
        <v>1.48</v>
      </c>
      <c r="E2" s="8">
        <v>170.6</v>
      </c>
      <c r="F2" s="9">
        <v>1.02</v>
      </c>
      <c r="G2" s="10">
        <v>0.27</v>
      </c>
      <c r="H2" s="11">
        <v>0.2</v>
      </c>
      <c r="I2" s="12">
        <v>0.09</v>
      </c>
      <c r="J2" s="13">
        <v>0.2</v>
      </c>
      <c r="K2" s="14">
        <v>0.11</v>
      </c>
      <c r="L2" s="15">
        <v>44610</v>
      </c>
      <c r="M2" s="16">
        <v>33</v>
      </c>
      <c r="N2" s="17">
        <v>206</v>
      </c>
      <c r="O2" s="17">
        <v>139</v>
      </c>
      <c r="P2" s="17">
        <v>55</v>
      </c>
      <c r="Q2" s="17">
        <v>41</v>
      </c>
      <c r="R2" s="18">
        <v>18</v>
      </c>
    </row>
    <row r="3" spans="1:18">
      <c r="A3" s="4" t="s">
        <v>19</v>
      </c>
      <c r="B3" s="5">
        <v>193</v>
      </c>
      <c r="C3" s="19">
        <v>265</v>
      </c>
      <c r="D3" s="20">
        <v>1.35</v>
      </c>
      <c r="E3" s="21">
        <v>190.6</v>
      </c>
      <c r="F3" s="22">
        <v>0.92</v>
      </c>
      <c r="G3" s="23">
        <v>0.28999999999999998</v>
      </c>
      <c r="H3" s="24">
        <v>0.13</v>
      </c>
      <c r="I3" s="25">
        <v>0.1</v>
      </c>
      <c r="J3" s="26">
        <v>0.33</v>
      </c>
      <c r="K3" s="27">
        <v>0.05</v>
      </c>
      <c r="L3" s="15">
        <v>44582</v>
      </c>
      <c r="M3" s="16">
        <v>30</v>
      </c>
      <c r="N3" s="17">
        <v>177</v>
      </c>
      <c r="O3" s="17">
        <v>131</v>
      </c>
      <c r="P3" s="17">
        <v>56</v>
      </c>
      <c r="Q3" s="17">
        <v>26</v>
      </c>
      <c r="R3" s="18">
        <v>20</v>
      </c>
    </row>
    <row r="4" spans="1:18">
      <c r="A4" s="4" t="s">
        <v>20</v>
      </c>
      <c r="B4" s="5">
        <v>355</v>
      </c>
      <c r="C4" s="28">
        <v>260.39999999999998</v>
      </c>
      <c r="D4" s="23">
        <v>1.1000000000000001</v>
      </c>
      <c r="E4" s="29">
        <v>163.80000000000001</v>
      </c>
      <c r="F4" s="30">
        <v>0.84</v>
      </c>
      <c r="G4" s="31">
        <v>0.24</v>
      </c>
      <c r="H4" s="32">
        <v>0.22</v>
      </c>
      <c r="I4" s="33">
        <v>0.18</v>
      </c>
      <c r="J4" s="34">
        <v>0.27</v>
      </c>
      <c r="K4" s="35">
        <v>0.15</v>
      </c>
      <c r="L4" s="5" t="s">
        <v>21</v>
      </c>
      <c r="M4" s="16">
        <v>34</v>
      </c>
      <c r="N4" s="17">
        <v>298</v>
      </c>
      <c r="O4" s="17">
        <v>270</v>
      </c>
      <c r="P4" s="17">
        <v>85</v>
      </c>
      <c r="Q4" s="17">
        <v>78</v>
      </c>
      <c r="R4" s="18">
        <v>65</v>
      </c>
    </row>
    <row r="5" spans="1:18">
      <c r="A5" s="4" t="s">
        <v>22</v>
      </c>
      <c r="B5" s="5">
        <v>129</v>
      </c>
      <c r="C5" s="36">
        <v>246.6</v>
      </c>
      <c r="D5" s="37">
        <v>1.1100000000000001</v>
      </c>
      <c r="E5" s="38">
        <v>165.1</v>
      </c>
      <c r="F5" s="30">
        <v>0.84</v>
      </c>
      <c r="G5" s="23">
        <v>0.28999999999999998</v>
      </c>
      <c r="H5" s="39">
        <v>0.15</v>
      </c>
      <c r="I5" s="40">
        <v>0.14000000000000001</v>
      </c>
      <c r="J5" s="41">
        <v>0.28000000000000003</v>
      </c>
      <c r="K5" s="42"/>
      <c r="L5" s="5" t="s">
        <v>23</v>
      </c>
      <c r="M5" s="16">
        <v>24</v>
      </c>
      <c r="N5" s="17">
        <v>109</v>
      </c>
      <c r="O5" s="17">
        <v>98</v>
      </c>
      <c r="P5" s="17">
        <v>38</v>
      </c>
      <c r="Q5" s="17">
        <v>16</v>
      </c>
      <c r="R5" s="18">
        <v>15</v>
      </c>
    </row>
    <row r="6" spans="1:18">
      <c r="A6" s="4" t="s">
        <v>24</v>
      </c>
      <c r="B6" s="5">
        <v>201</v>
      </c>
      <c r="C6" s="43">
        <v>240</v>
      </c>
      <c r="D6" s="29">
        <v>1.28</v>
      </c>
      <c r="E6" s="44">
        <v>140.6</v>
      </c>
      <c r="F6" s="45">
        <v>0.86</v>
      </c>
      <c r="G6" s="46">
        <v>0.26</v>
      </c>
      <c r="H6" s="47">
        <v>0.16</v>
      </c>
      <c r="I6" s="12">
        <v>0.09</v>
      </c>
      <c r="J6" s="48">
        <v>0.23</v>
      </c>
      <c r="K6" s="49">
        <v>0.23</v>
      </c>
      <c r="L6" s="15">
        <v>44738</v>
      </c>
      <c r="M6" s="16">
        <v>31</v>
      </c>
      <c r="N6" s="17">
        <v>172</v>
      </c>
      <c r="O6" s="17">
        <v>134</v>
      </c>
      <c r="P6" s="17">
        <v>52</v>
      </c>
      <c r="Q6" s="17">
        <v>32</v>
      </c>
      <c r="R6" s="18">
        <v>18</v>
      </c>
    </row>
    <row r="7" spans="1:18">
      <c r="A7" s="4" t="s">
        <v>25</v>
      </c>
      <c r="B7" s="5">
        <v>91</v>
      </c>
      <c r="C7" s="50">
        <v>237.4</v>
      </c>
      <c r="D7" s="51">
        <v>0.93</v>
      </c>
      <c r="E7" s="52">
        <v>146.30000000000001</v>
      </c>
      <c r="F7" s="37">
        <v>0.77</v>
      </c>
      <c r="G7" s="53">
        <v>0.16</v>
      </c>
      <c r="H7" s="54">
        <v>0.21</v>
      </c>
      <c r="I7" s="55">
        <v>0.2</v>
      </c>
      <c r="J7" s="48">
        <v>0.23</v>
      </c>
      <c r="K7" s="56">
        <v>0.33</v>
      </c>
      <c r="L7" s="15">
        <v>44564</v>
      </c>
      <c r="M7" s="16">
        <v>20</v>
      </c>
      <c r="N7" s="17">
        <v>70</v>
      </c>
      <c r="O7" s="17">
        <v>75</v>
      </c>
      <c r="P7" s="17">
        <v>15</v>
      </c>
      <c r="Q7" s="17">
        <v>19</v>
      </c>
      <c r="R7" s="18">
        <v>18</v>
      </c>
    </row>
    <row r="8" spans="1:18">
      <c r="A8" s="4" t="s">
        <v>26</v>
      </c>
      <c r="B8" s="5">
        <v>129</v>
      </c>
      <c r="C8" s="57">
        <v>235.6</v>
      </c>
      <c r="D8" s="58">
        <v>1</v>
      </c>
      <c r="E8" s="59">
        <v>147.19999999999999</v>
      </c>
      <c r="F8" s="60">
        <v>0.78</v>
      </c>
      <c r="G8" s="46">
        <v>0.26</v>
      </c>
      <c r="H8" s="61">
        <v>0.17</v>
      </c>
      <c r="I8" s="24">
        <v>7.0000000000000007E-2</v>
      </c>
      <c r="J8" s="48">
        <v>0.23</v>
      </c>
      <c r="K8" s="34">
        <v>0.21</v>
      </c>
      <c r="L8" s="15">
        <v>44634</v>
      </c>
      <c r="M8" s="16">
        <v>20</v>
      </c>
      <c r="N8" s="17">
        <v>100</v>
      </c>
      <c r="O8" s="17">
        <v>100</v>
      </c>
      <c r="P8" s="17">
        <v>33</v>
      </c>
      <c r="Q8" s="17">
        <v>18</v>
      </c>
      <c r="R8" s="18">
        <v>7</v>
      </c>
    </row>
    <row r="9" spans="1:18">
      <c r="A9" s="4" t="s">
        <v>27</v>
      </c>
      <c r="B9" s="5">
        <v>109</v>
      </c>
      <c r="C9" s="62">
        <v>234.2</v>
      </c>
      <c r="D9" s="63">
        <v>1.1599999999999999</v>
      </c>
      <c r="E9" s="64">
        <v>146</v>
      </c>
      <c r="F9" s="65">
        <v>0.8</v>
      </c>
      <c r="G9" s="66">
        <v>0.23</v>
      </c>
      <c r="H9" s="39">
        <v>0.15</v>
      </c>
      <c r="I9" s="67">
        <v>0.08</v>
      </c>
      <c r="J9" s="68">
        <v>0.22</v>
      </c>
      <c r="K9" s="42"/>
      <c r="L9" s="5" t="s">
        <v>28</v>
      </c>
      <c r="M9" s="16">
        <v>23</v>
      </c>
      <c r="N9" s="17">
        <v>87</v>
      </c>
      <c r="O9" s="17">
        <v>75</v>
      </c>
      <c r="P9" s="17">
        <v>25</v>
      </c>
      <c r="Q9" s="17">
        <v>16</v>
      </c>
      <c r="R9" s="18">
        <v>9</v>
      </c>
    </row>
    <row r="10" spans="1:18">
      <c r="A10" s="4" t="s">
        <v>29</v>
      </c>
      <c r="B10" s="5">
        <v>222</v>
      </c>
      <c r="C10" s="69">
        <v>231.5</v>
      </c>
      <c r="D10" s="70">
        <v>1.19</v>
      </c>
      <c r="E10" s="71">
        <v>152.9</v>
      </c>
      <c r="F10" s="60">
        <v>0.78</v>
      </c>
      <c r="G10" s="44">
        <v>0.28000000000000003</v>
      </c>
      <c r="H10" s="72">
        <v>0.11</v>
      </c>
      <c r="I10" s="67">
        <v>0.08</v>
      </c>
      <c r="J10" s="73">
        <v>0.3</v>
      </c>
      <c r="K10" s="74">
        <v>0.17</v>
      </c>
      <c r="L10" s="15">
        <v>44674</v>
      </c>
      <c r="M10" s="16">
        <v>23</v>
      </c>
      <c r="N10" s="17">
        <v>174</v>
      </c>
      <c r="O10" s="17">
        <v>146</v>
      </c>
      <c r="P10" s="17">
        <v>62</v>
      </c>
      <c r="Q10" s="17">
        <v>25</v>
      </c>
      <c r="R10" s="18">
        <v>17</v>
      </c>
    </row>
    <row r="11" spans="1:18">
      <c r="A11" s="4" t="s">
        <v>30</v>
      </c>
      <c r="B11" s="5">
        <v>233</v>
      </c>
      <c r="C11" s="75">
        <v>230.5</v>
      </c>
      <c r="D11" s="23">
        <v>1.1000000000000001</v>
      </c>
      <c r="E11" s="76">
        <v>153.80000000000001</v>
      </c>
      <c r="F11" s="77">
        <v>0.79</v>
      </c>
      <c r="G11" s="46">
        <v>0.26</v>
      </c>
      <c r="H11" s="78">
        <v>0.09</v>
      </c>
      <c r="I11" s="25">
        <v>0.1</v>
      </c>
      <c r="J11" s="79">
        <v>0.16</v>
      </c>
      <c r="K11" s="80">
        <v>0.16</v>
      </c>
      <c r="L11" s="15">
        <v>44676</v>
      </c>
      <c r="M11" s="16">
        <v>25</v>
      </c>
      <c r="N11" s="17">
        <v>184</v>
      </c>
      <c r="O11" s="17">
        <v>168</v>
      </c>
      <c r="P11" s="17">
        <v>61</v>
      </c>
      <c r="Q11" s="17">
        <v>21</v>
      </c>
      <c r="R11" s="18">
        <v>23</v>
      </c>
    </row>
    <row r="12" spans="1:18">
      <c r="A12" s="4" t="s">
        <v>31</v>
      </c>
      <c r="B12" s="5">
        <v>128</v>
      </c>
      <c r="C12" s="75">
        <v>230.4</v>
      </c>
      <c r="D12" s="52">
        <v>1.1200000000000001</v>
      </c>
      <c r="E12" s="39">
        <v>151.80000000000001</v>
      </c>
      <c r="F12" s="60">
        <v>0.78</v>
      </c>
      <c r="G12" s="66">
        <v>0.23</v>
      </c>
      <c r="H12" s="81">
        <v>0.06</v>
      </c>
      <c r="I12" s="12">
        <v>0.09</v>
      </c>
      <c r="J12" s="73">
        <v>0.3</v>
      </c>
      <c r="K12" s="82">
        <v>0.08</v>
      </c>
      <c r="L12" s="15">
        <v>44617</v>
      </c>
      <c r="M12" s="16">
        <v>26</v>
      </c>
      <c r="N12" s="17">
        <v>100</v>
      </c>
      <c r="O12" s="17">
        <v>89</v>
      </c>
      <c r="P12" s="17">
        <v>30</v>
      </c>
      <c r="Q12" s="17">
        <v>6</v>
      </c>
      <c r="R12" s="18">
        <v>9</v>
      </c>
    </row>
    <row r="13" spans="1:18">
      <c r="A13" s="4" t="s">
        <v>32</v>
      </c>
      <c r="B13" s="5">
        <v>193</v>
      </c>
      <c r="C13" s="83">
        <v>229.4</v>
      </c>
      <c r="D13" s="70">
        <v>1.19</v>
      </c>
      <c r="E13" s="84">
        <v>132.80000000000001</v>
      </c>
      <c r="F13" s="65">
        <v>0.8</v>
      </c>
      <c r="G13" s="85">
        <v>0.17</v>
      </c>
      <c r="H13" s="86">
        <v>0.19</v>
      </c>
      <c r="I13" s="87">
        <v>0.22</v>
      </c>
      <c r="J13" s="88">
        <v>0.21</v>
      </c>
      <c r="K13" s="56">
        <v>0.33</v>
      </c>
      <c r="L13" s="15">
        <v>44629</v>
      </c>
      <c r="M13" s="16">
        <v>31</v>
      </c>
      <c r="N13" s="17">
        <v>155</v>
      </c>
      <c r="O13" s="17">
        <v>130</v>
      </c>
      <c r="P13" s="17">
        <v>32</v>
      </c>
      <c r="Q13" s="17">
        <v>37</v>
      </c>
      <c r="R13" s="18">
        <v>42</v>
      </c>
    </row>
    <row r="14" spans="1:18">
      <c r="A14" s="4" t="s">
        <v>33</v>
      </c>
      <c r="B14" s="5">
        <v>233</v>
      </c>
      <c r="C14" s="89">
        <v>227.9</v>
      </c>
      <c r="D14" s="90">
        <v>1.07</v>
      </c>
      <c r="E14" s="71">
        <v>152.69999999999999</v>
      </c>
      <c r="F14" s="77">
        <v>0.79</v>
      </c>
      <c r="G14" s="85">
        <v>0.17</v>
      </c>
      <c r="H14" s="47">
        <v>0.16</v>
      </c>
      <c r="I14" s="91">
        <v>0.15</v>
      </c>
      <c r="J14" s="92">
        <v>0.19</v>
      </c>
      <c r="K14" s="49">
        <v>0.23</v>
      </c>
      <c r="L14" s="15">
        <v>44633</v>
      </c>
      <c r="M14" s="16">
        <v>26</v>
      </c>
      <c r="N14" s="17">
        <v>185</v>
      </c>
      <c r="O14" s="17">
        <v>173</v>
      </c>
      <c r="P14" s="17">
        <v>40</v>
      </c>
      <c r="Q14" s="17">
        <v>38</v>
      </c>
      <c r="R14" s="18">
        <v>35</v>
      </c>
    </row>
    <row r="15" spans="1:18">
      <c r="A15" s="4" t="s">
        <v>34</v>
      </c>
      <c r="B15" s="5">
        <v>201</v>
      </c>
      <c r="C15" s="93">
        <v>218.8</v>
      </c>
      <c r="D15" s="39">
        <v>1.17</v>
      </c>
      <c r="E15" s="94">
        <v>140</v>
      </c>
      <c r="F15" s="67">
        <v>0.73</v>
      </c>
      <c r="G15" s="59">
        <v>0.3</v>
      </c>
      <c r="H15" s="95">
        <v>0.12</v>
      </c>
      <c r="I15" s="25">
        <v>0.1</v>
      </c>
      <c r="J15" s="48">
        <v>0.23</v>
      </c>
      <c r="K15" s="34">
        <v>0.21</v>
      </c>
      <c r="L15" s="15">
        <v>44634</v>
      </c>
      <c r="M15" s="16">
        <v>23</v>
      </c>
      <c r="N15" s="17">
        <v>147</v>
      </c>
      <c r="O15" s="17">
        <v>126</v>
      </c>
      <c r="P15" s="17">
        <v>61</v>
      </c>
      <c r="Q15" s="17">
        <v>24</v>
      </c>
      <c r="R15" s="18">
        <v>21</v>
      </c>
    </row>
    <row r="16" spans="1:18">
      <c r="A16" s="4" t="s">
        <v>35</v>
      </c>
      <c r="B16" s="5">
        <v>193</v>
      </c>
      <c r="C16" s="93">
        <v>218.7</v>
      </c>
      <c r="D16" s="96">
        <v>1.2</v>
      </c>
      <c r="E16" s="37">
        <v>144.9</v>
      </c>
      <c r="F16" s="24">
        <v>0.76</v>
      </c>
      <c r="G16" s="59">
        <v>0.3</v>
      </c>
      <c r="H16" s="97">
        <v>7.0000000000000007E-2</v>
      </c>
      <c r="I16" s="98">
        <v>0.05</v>
      </c>
      <c r="J16" s="73">
        <v>0.3</v>
      </c>
      <c r="K16" s="99">
        <v>0.13</v>
      </c>
      <c r="L16" s="15">
        <v>44643</v>
      </c>
      <c r="M16" s="16">
        <v>23</v>
      </c>
      <c r="N16" s="17">
        <v>147</v>
      </c>
      <c r="O16" s="17">
        <v>123</v>
      </c>
      <c r="P16" s="17">
        <v>57</v>
      </c>
      <c r="Q16" s="17">
        <v>13</v>
      </c>
      <c r="R16" s="18">
        <v>10</v>
      </c>
    </row>
    <row r="17" spans="1:18">
      <c r="A17" s="4" t="s">
        <v>36</v>
      </c>
      <c r="B17" s="5">
        <v>355</v>
      </c>
      <c r="C17" s="100">
        <v>215.6</v>
      </c>
      <c r="D17" s="23">
        <v>1.1000000000000001</v>
      </c>
      <c r="E17" s="67">
        <v>138.80000000000001</v>
      </c>
      <c r="F17" s="24">
        <v>0.76</v>
      </c>
      <c r="G17" s="66">
        <v>0.23</v>
      </c>
      <c r="H17" s="78">
        <v>0.09</v>
      </c>
      <c r="I17" s="24">
        <v>7.0000000000000007E-2</v>
      </c>
      <c r="J17" s="41">
        <v>0.28000000000000003</v>
      </c>
      <c r="K17" s="101">
        <v>0.22</v>
      </c>
      <c r="L17" s="15">
        <v>44704</v>
      </c>
      <c r="M17" s="16">
        <v>26</v>
      </c>
      <c r="N17" s="17">
        <v>270</v>
      </c>
      <c r="O17" s="17">
        <v>246</v>
      </c>
      <c r="P17" s="17">
        <v>83</v>
      </c>
      <c r="Q17" s="17">
        <v>33</v>
      </c>
      <c r="R17" s="18">
        <v>25</v>
      </c>
    </row>
    <row r="18" spans="1:18">
      <c r="A18" s="4" t="s">
        <v>37</v>
      </c>
      <c r="B18" s="5">
        <v>109</v>
      </c>
      <c r="C18" s="102">
        <v>213.7</v>
      </c>
      <c r="D18" s="103">
        <v>0.98</v>
      </c>
      <c r="E18" s="104">
        <v>130.19999999999999</v>
      </c>
      <c r="F18" s="105">
        <v>0.72</v>
      </c>
      <c r="G18" s="106">
        <v>0.42</v>
      </c>
      <c r="H18" s="107">
        <v>0.08</v>
      </c>
      <c r="I18" s="12">
        <v>0.09</v>
      </c>
      <c r="J18" s="108">
        <v>0.17</v>
      </c>
      <c r="K18" s="109">
        <v>0.06</v>
      </c>
      <c r="L18" s="15">
        <v>44577</v>
      </c>
      <c r="M18" s="16">
        <v>19</v>
      </c>
      <c r="N18" s="17">
        <v>78</v>
      </c>
      <c r="O18" s="17">
        <v>80</v>
      </c>
      <c r="P18" s="17">
        <v>46</v>
      </c>
      <c r="Q18" s="17">
        <v>9</v>
      </c>
      <c r="R18" s="18">
        <v>10</v>
      </c>
    </row>
    <row r="19" spans="1:18">
      <c r="A19" s="4" t="s">
        <v>38</v>
      </c>
      <c r="B19" s="5">
        <v>87</v>
      </c>
      <c r="C19" s="110">
        <v>210.5</v>
      </c>
      <c r="D19" s="97">
        <v>0.86</v>
      </c>
      <c r="E19" s="111">
        <v>142.1</v>
      </c>
      <c r="F19" s="112">
        <v>0.71</v>
      </c>
      <c r="G19" s="63">
        <v>0.31</v>
      </c>
      <c r="H19" s="61">
        <v>0.17</v>
      </c>
      <c r="I19" s="113">
        <v>0.17</v>
      </c>
      <c r="J19" s="114">
        <v>0.13</v>
      </c>
      <c r="K19" s="74">
        <v>0.17</v>
      </c>
      <c r="L19" s="15">
        <v>44567</v>
      </c>
      <c r="M19" s="16">
        <v>23</v>
      </c>
      <c r="N19" s="17">
        <v>62</v>
      </c>
      <c r="O19" s="17">
        <v>72</v>
      </c>
      <c r="P19" s="17">
        <v>27</v>
      </c>
      <c r="Q19" s="17">
        <v>15</v>
      </c>
      <c r="R19" s="18">
        <v>15</v>
      </c>
    </row>
    <row r="20" spans="1:18">
      <c r="A20" s="4" t="s">
        <v>39</v>
      </c>
      <c r="B20" s="5">
        <v>355</v>
      </c>
      <c r="C20" s="115">
        <v>205.9</v>
      </c>
      <c r="D20" s="116">
        <v>1.02</v>
      </c>
      <c r="E20" s="72">
        <v>135.30000000000001</v>
      </c>
      <c r="F20" s="12">
        <v>0.7</v>
      </c>
      <c r="G20" s="61">
        <v>0.34</v>
      </c>
      <c r="H20" s="81">
        <v>0.06</v>
      </c>
      <c r="I20" s="67">
        <v>0.08</v>
      </c>
      <c r="J20" s="41">
        <v>0.28000000000000003</v>
      </c>
      <c r="K20" s="99">
        <v>0.13</v>
      </c>
      <c r="L20" s="5" t="s">
        <v>40</v>
      </c>
      <c r="M20" s="16">
        <v>21</v>
      </c>
      <c r="N20" s="17">
        <v>247</v>
      </c>
      <c r="O20" s="17">
        <v>241</v>
      </c>
      <c r="P20" s="17">
        <v>120</v>
      </c>
      <c r="Q20" s="17">
        <v>23</v>
      </c>
      <c r="R20" s="18">
        <v>27</v>
      </c>
    </row>
    <row r="21" spans="1:18">
      <c r="A21" s="4" t="s">
        <v>41</v>
      </c>
      <c r="B21" s="5">
        <v>87</v>
      </c>
      <c r="C21" s="117">
        <v>203</v>
      </c>
      <c r="D21" s="105">
        <v>1.03</v>
      </c>
      <c r="E21" s="118">
        <v>142.6</v>
      </c>
      <c r="F21" s="105">
        <v>0.72</v>
      </c>
      <c r="G21" s="85">
        <v>0.17</v>
      </c>
      <c r="H21" s="81">
        <v>0.06</v>
      </c>
      <c r="I21" s="119">
        <v>0.11</v>
      </c>
      <c r="J21" s="13">
        <v>0.2</v>
      </c>
      <c r="K21" s="120">
        <v>0.14000000000000001</v>
      </c>
      <c r="L21" s="15">
        <v>44642</v>
      </c>
      <c r="M21" s="16">
        <v>19</v>
      </c>
      <c r="N21" s="17">
        <v>63</v>
      </c>
      <c r="O21" s="17">
        <v>61</v>
      </c>
      <c r="P21" s="17">
        <v>15</v>
      </c>
      <c r="Q21" s="17">
        <v>5</v>
      </c>
      <c r="R21" s="18">
        <v>10</v>
      </c>
    </row>
    <row r="22" spans="1:18">
      <c r="A22" s="4" t="s">
        <v>42</v>
      </c>
      <c r="B22" s="5">
        <v>87</v>
      </c>
      <c r="C22" s="121">
        <v>202.5</v>
      </c>
      <c r="D22" s="51">
        <v>0.93</v>
      </c>
      <c r="E22" s="51">
        <v>126</v>
      </c>
      <c r="F22" s="112">
        <v>0.71</v>
      </c>
      <c r="G22" s="122">
        <v>0.11</v>
      </c>
      <c r="H22" s="107">
        <v>0.08</v>
      </c>
      <c r="I22" s="24">
        <v>7.0000000000000007E-2</v>
      </c>
      <c r="J22" s="68">
        <v>0.22</v>
      </c>
      <c r="K22" s="123">
        <v>0.18</v>
      </c>
      <c r="L22" s="15">
        <v>44603</v>
      </c>
      <c r="M22" s="16">
        <v>17</v>
      </c>
      <c r="N22" s="17">
        <v>62</v>
      </c>
      <c r="O22" s="17">
        <v>67</v>
      </c>
      <c r="P22" s="17">
        <v>10</v>
      </c>
      <c r="Q22" s="17">
        <v>7</v>
      </c>
      <c r="R22" s="18">
        <v>6</v>
      </c>
    </row>
    <row r="23" spans="1:18">
      <c r="A23" s="4" t="s">
        <v>43</v>
      </c>
      <c r="B23" s="5">
        <v>91</v>
      </c>
      <c r="C23" s="124">
        <v>199.6</v>
      </c>
      <c r="D23" s="103">
        <v>0.98</v>
      </c>
      <c r="E23" s="125">
        <v>115.5</v>
      </c>
      <c r="F23" s="112">
        <v>0.71</v>
      </c>
      <c r="G23" s="126">
        <v>0.19</v>
      </c>
      <c r="H23" s="24">
        <v>0.13</v>
      </c>
      <c r="I23" s="91">
        <v>0.15</v>
      </c>
      <c r="J23" s="127">
        <v>0.28999999999999998</v>
      </c>
      <c r="K23" s="99">
        <v>0.13</v>
      </c>
      <c r="L23" s="15">
        <v>44608</v>
      </c>
      <c r="M23" s="16">
        <v>22</v>
      </c>
      <c r="N23" s="17">
        <v>65</v>
      </c>
      <c r="O23" s="17">
        <v>66</v>
      </c>
      <c r="P23" s="17">
        <v>17</v>
      </c>
      <c r="Q23" s="17">
        <v>12</v>
      </c>
      <c r="R23" s="18">
        <v>14</v>
      </c>
    </row>
    <row r="24" spans="1:18">
      <c r="A24" s="4" t="s">
        <v>44</v>
      </c>
      <c r="B24" s="5">
        <v>222</v>
      </c>
      <c r="C24" s="128">
        <v>198.1</v>
      </c>
      <c r="D24" s="129">
        <v>0.92</v>
      </c>
      <c r="E24" s="130">
        <v>125.4</v>
      </c>
      <c r="F24" s="131">
        <v>0.68</v>
      </c>
      <c r="G24" s="132">
        <v>0.14000000000000001</v>
      </c>
      <c r="H24" s="24">
        <v>0.13</v>
      </c>
      <c r="I24" s="91">
        <v>0.15</v>
      </c>
      <c r="J24" s="123">
        <v>0.25</v>
      </c>
      <c r="K24" s="109">
        <v>0.06</v>
      </c>
      <c r="L24" s="15">
        <v>44579</v>
      </c>
      <c r="M24" s="16">
        <v>23</v>
      </c>
      <c r="N24" s="17">
        <v>150</v>
      </c>
      <c r="O24" s="17">
        <v>163</v>
      </c>
      <c r="P24" s="17">
        <v>30</v>
      </c>
      <c r="Q24" s="17">
        <v>29</v>
      </c>
      <c r="R24" s="18">
        <v>33</v>
      </c>
    </row>
    <row r="25" spans="1:18">
      <c r="A25" s="4" t="s">
        <v>45</v>
      </c>
      <c r="B25" s="5">
        <v>233</v>
      </c>
      <c r="C25" s="133">
        <v>197.6</v>
      </c>
      <c r="D25" s="134">
        <v>0.91</v>
      </c>
      <c r="E25" s="135">
        <v>129.1</v>
      </c>
      <c r="F25" s="131">
        <v>0.68</v>
      </c>
      <c r="G25" s="10">
        <v>0.27</v>
      </c>
      <c r="H25" s="72">
        <v>0.11</v>
      </c>
      <c r="I25" s="25">
        <v>0.1</v>
      </c>
      <c r="J25" s="92">
        <v>0.19</v>
      </c>
      <c r="K25" s="120">
        <v>0.14000000000000001</v>
      </c>
      <c r="L25" s="15">
        <v>44641</v>
      </c>
      <c r="M25" s="16">
        <v>24</v>
      </c>
      <c r="N25" s="17">
        <v>158</v>
      </c>
      <c r="O25" s="17">
        <v>174</v>
      </c>
      <c r="P25" s="17">
        <v>63</v>
      </c>
      <c r="Q25" s="17">
        <v>25</v>
      </c>
      <c r="R25" s="18">
        <v>23</v>
      </c>
    </row>
    <row r="26" spans="1:18">
      <c r="A26" s="4" t="s">
        <v>46</v>
      </c>
      <c r="B26" s="5">
        <v>355</v>
      </c>
      <c r="C26" s="136">
        <v>191.2</v>
      </c>
      <c r="D26" s="39">
        <v>1.17</v>
      </c>
      <c r="E26" s="95">
        <v>138.9</v>
      </c>
      <c r="F26" s="131">
        <v>0.68</v>
      </c>
      <c r="G26" s="61">
        <v>0.34</v>
      </c>
      <c r="H26" s="137">
        <v>0.05</v>
      </c>
      <c r="I26" s="98">
        <v>0.05</v>
      </c>
      <c r="J26" s="41">
        <v>0.28000000000000003</v>
      </c>
      <c r="K26" s="35">
        <v>0.15</v>
      </c>
      <c r="L26" s="5" t="s">
        <v>47</v>
      </c>
      <c r="M26" s="16">
        <v>24</v>
      </c>
      <c r="N26" s="17">
        <v>240</v>
      </c>
      <c r="O26" s="17">
        <v>206</v>
      </c>
      <c r="P26" s="17">
        <v>120</v>
      </c>
      <c r="Q26" s="17">
        <v>19</v>
      </c>
      <c r="R26" s="18">
        <v>19</v>
      </c>
    </row>
    <row r="27" spans="1:18">
      <c r="A27" s="4" t="s">
        <v>48</v>
      </c>
      <c r="B27" s="5">
        <v>355</v>
      </c>
      <c r="C27" s="138">
        <v>190.9</v>
      </c>
      <c r="D27" s="58">
        <v>1</v>
      </c>
      <c r="E27" s="31">
        <v>126.9</v>
      </c>
      <c r="F27" s="131">
        <v>0.68</v>
      </c>
      <c r="G27" s="66">
        <v>0.23</v>
      </c>
      <c r="H27" s="107">
        <v>0.08</v>
      </c>
      <c r="I27" s="119">
        <v>0.11</v>
      </c>
      <c r="J27" s="139">
        <v>0.24</v>
      </c>
      <c r="K27" s="101">
        <v>0.22</v>
      </c>
      <c r="L27" s="5" t="s">
        <v>49</v>
      </c>
      <c r="M27" s="16">
        <v>23</v>
      </c>
      <c r="N27" s="17">
        <v>241</v>
      </c>
      <c r="O27" s="17">
        <v>241</v>
      </c>
      <c r="P27" s="17">
        <v>81</v>
      </c>
      <c r="Q27" s="17">
        <v>27</v>
      </c>
      <c r="R27" s="18">
        <v>39</v>
      </c>
    </row>
    <row r="28" spans="1:18">
      <c r="A28" s="4" t="s">
        <v>50</v>
      </c>
      <c r="B28" s="5">
        <v>193</v>
      </c>
      <c r="C28" s="140">
        <v>188.9</v>
      </c>
      <c r="D28" s="58">
        <v>1</v>
      </c>
      <c r="E28" s="129">
        <v>125</v>
      </c>
      <c r="F28" s="141">
        <v>0.64</v>
      </c>
      <c r="G28" s="142">
        <v>0.33</v>
      </c>
      <c r="H28" s="81">
        <v>0.06</v>
      </c>
      <c r="I28" s="12">
        <v>0.09</v>
      </c>
      <c r="J28" s="127">
        <v>0.28999999999999998</v>
      </c>
      <c r="K28" s="109">
        <v>0.06</v>
      </c>
      <c r="L28" s="15">
        <v>44577</v>
      </c>
      <c r="M28" s="16">
        <v>24</v>
      </c>
      <c r="N28" s="17">
        <v>124</v>
      </c>
      <c r="O28" s="17">
        <v>124</v>
      </c>
      <c r="P28" s="17">
        <v>64</v>
      </c>
      <c r="Q28" s="17">
        <v>11</v>
      </c>
      <c r="R28" s="18">
        <v>17</v>
      </c>
    </row>
    <row r="29" spans="1:18">
      <c r="A29" s="4" t="s">
        <v>51</v>
      </c>
      <c r="B29" s="5">
        <v>129</v>
      </c>
      <c r="C29" s="140">
        <v>188.8</v>
      </c>
      <c r="D29" s="143">
        <v>0.87</v>
      </c>
      <c r="E29" s="144">
        <v>117.5</v>
      </c>
      <c r="F29" s="145">
        <v>0.63</v>
      </c>
      <c r="G29" s="46">
        <v>0.26</v>
      </c>
      <c r="H29" s="146">
        <v>0.1</v>
      </c>
      <c r="I29" s="25">
        <v>0.1</v>
      </c>
      <c r="J29" s="108">
        <v>0.17</v>
      </c>
      <c r="K29" s="42"/>
      <c r="L29" s="5" t="s">
        <v>52</v>
      </c>
      <c r="M29" s="16">
        <v>17</v>
      </c>
      <c r="N29" s="17">
        <v>81</v>
      </c>
      <c r="O29" s="17">
        <v>93</v>
      </c>
      <c r="P29" s="17">
        <v>34</v>
      </c>
      <c r="Q29" s="17">
        <v>11</v>
      </c>
      <c r="R29" s="18">
        <v>11</v>
      </c>
    </row>
    <row r="30" spans="1:18">
      <c r="A30" s="4" t="s">
        <v>53</v>
      </c>
      <c r="B30" s="5">
        <v>222</v>
      </c>
      <c r="C30" s="147">
        <v>188</v>
      </c>
      <c r="D30" s="81">
        <v>0.82</v>
      </c>
      <c r="E30" s="78">
        <v>126.5</v>
      </c>
      <c r="F30" s="143">
        <v>0.62</v>
      </c>
      <c r="G30" s="23">
        <v>0.28999999999999998</v>
      </c>
      <c r="H30" s="146">
        <v>0.1</v>
      </c>
      <c r="I30" s="119">
        <v>0.11</v>
      </c>
      <c r="J30" s="13">
        <v>0.2</v>
      </c>
      <c r="K30" s="148">
        <v>0.09</v>
      </c>
      <c r="L30" s="15">
        <v>44614</v>
      </c>
      <c r="M30" s="16">
        <v>21</v>
      </c>
      <c r="N30" s="17">
        <v>137</v>
      </c>
      <c r="O30" s="17">
        <v>167</v>
      </c>
      <c r="P30" s="17">
        <v>65</v>
      </c>
      <c r="Q30" s="17">
        <v>22</v>
      </c>
      <c r="R30" s="18">
        <v>24</v>
      </c>
    </row>
    <row r="31" spans="1:18">
      <c r="A31" s="4" t="s">
        <v>54</v>
      </c>
      <c r="B31" s="5">
        <v>233</v>
      </c>
      <c r="C31" s="149">
        <v>186.6</v>
      </c>
      <c r="D31" s="23">
        <v>1.1000000000000001</v>
      </c>
      <c r="E31" s="150">
        <v>126.4</v>
      </c>
      <c r="F31" s="103">
        <v>0.69</v>
      </c>
      <c r="G31" s="59">
        <v>0.3</v>
      </c>
      <c r="H31" s="137">
        <v>0.05</v>
      </c>
      <c r="I31" s="77">
        <v>0.06</v>
      </c>
      <c r="J31" s="48">
        <v>0.23</v>
      </c>
      <c r="K31" s="151">
        <v>0.3</v>
      </c>
      <c r="L31" s="5" t="s">
        <v>55</v>
      </c>
      <c r="M31" s="16">
        <v>30</v>
      </c>
      <c r="N31" s="17">
        <v>161</v>
      </c>
      <c r="O31" s="17">
        <v>146</v>
      </c>
      <c r="P31" s="17">
        <v>69</v>
      </c>
      <c r="Q31" s="17">
        <v>11</v>
      </c>
      <c r="R31" s="18">
        <v>13</v>
      </c>
    </row>
    <row r="32" spans="1:18">
      <c r="A32" s="4" t="s">
        <v>56</v>
      </c>
      <c r="B32" s="5">
        <v>222</v>
      </c>
      <c r="C32" s="149">
        <v>186.6</v>
      </c>
      <c r="D32" s="129">
        <v>0.92</v>
      </c>
      <c r="E32" s="152">
        <v>112.3</v>
      </c>
      <c r="F32" s="150">
        <v>0.66</v>
      </c>
      <c r="G32" s="53">
        <v>0.16</v>
      </c>
      <c r="H32" s="78">
        <v>0.09</v>
      </c>
      <c r="I32" s="12">
        <v>0.09</v>
      </c>
      <c r="J32" s="73">
        <v>0.3</v>
      </c>
      <c r="K32" s="42"/>
      <c r="L32" s="5" t="s">
        <v>57</v>
      </c>
      <c r="M32" s="16">
        <v>17</v>
      </c>
      <c r="N32" s="17">
        <v>146</v>
      </c>
      <c r="O32" s="17">
        <v>158</v>
      </c>
      <c r="P32" s="17">
        <v>36</v>
      </c>
      <c r="Q32" s="17">
        <v>20</v>
      </c>
      <c r="R32" s="18">
        <v>21</v>
      </c>
    </row>
    <row r="33" spans="1:18">
      <c r="A33" s="4" t="s">
        <v>58</v>
      </c>
      <c r="B33" s="5">
        <v>128</v>
      </c>
      <c r="C33" s="149">
        <v>186.4</v>
      </c>
      <c r="D33" s="153">
        <v>0.88</v>
      </c>
      <c r="E33" s="145">
        <v>121.1</v>
      </c>
      <c r="F33" s="145">
        <v>0.63</v>
      </c>
      <c r="G33" s="154">
        <v>0.2</v>
      </c>
      <c r="H33" s="146">
        <v>0.1</v>
      </c>
      <c r="I33" s="25">
        <v>0.1</v>
      </c>
      <c r="J33" s="13">
        <v>0.2</v>
      </c>
      <c r="K33" s="148">
        <v>0.09</v>
      </c>
      <c r="L33" s="15">
        <v>44572</v>
      </c>
      <c r="M33" s="16">
        <v>18</v>
      </c>
      <c r="N33" s="17">
        <v>81</v>
      </c>
      <c r="O33" s="17">
        <v>92</v>
      </c>
      <c r="P33" s="17">
        <v>26</v>
      </c>
      <c r="Q33" s="17">
        <v>10</v>
      </c>
      <c r="R33" s="18">
        <v>10</v>
      </c>
    </row>
    <row r="34" spans="1:18">
      <c r="A34" s="4" t="s">
        <v>59</v>
      </c>
      <c r="B34" s="5">
        <v>201</v>
      </c>
      <c r="C34" s="155">
        <v>184.7</v>
      </c>
      <c r="D34" s="105">
        <v>1.03</v>
      </c>
      <c r="E34" s="152">
        <v>112.1</v>
      </c>
      <c r="F34" s="145">
        <v>0.63</v>
      </c>
      <c r="G34" s="156">
        <v>0.36</v>
      </c>
      <c r="H34" s="81">
        <v>0.06</v>
      </c>
      <c r="I34" s="157">
        <v>0.04</v>
      </c>
      <c r="J34" s="92">
        <v>0.19</v>
      </c>
      <c r="K34" s="42"/>
      <c r="L34" s="5" t="s">
        <v>60</v>
      </c>
      <c r="M34" s="16">
        <v>20</v>
      </c>
      <c r="N34" s="17">
        <v>127</v>
      </c>
      <c r="O34" s="17">
        <v>123</v>
      </c>
      <c r="P34" s="17">
        <v>73</v>
      </c>
      <c r="Q34" s="17">
        <v>12</v>
      </c>
      <c r="R34" s="18">
        <v>8</v>
      </c>
    </row>
    <row r="35" spans="1:18">
      <c r="A35" s="4" t="s">
        <v>61</v>
      </c>
      <c r="B35" s="5">
        <v>222</v>
      </c>
      <c r="C35" s="155">
        <v>184.3</v>
      </c>
      <c r="D35" s="94">
        <v>1.06</v>
      </c>
      <c r="E35" s="51">
        <v>126</v>
      </c>
      <c r="F35" s="131">
        <v>0.68</v>
      </c>
      <c r="G35" s="126">
        <v>0.19</v>
      </c>
      <c r="H35" s="107">
        <v>0.08</v>
      </c>
      <c r="I35" s="77">
        <v>0.06</v>
      </c>
      <c r="J35" s="123">
        <v>0.25</v>
      </c>
      <c r="K35" s="14">
        <v>0.11</v>
      </c>
      <c r="L35" s="5" t="s">
        <v>62</v>
      </c>
      <c r="M35" s="16">
        <v>24</v>
      </c>
      <c r="N35" s="17">
        <v>151</v>
      </c>
      <c r="O35" s="17">
        <v>142</v>
      </c>
      <c r="P35" s="17">
        <v>43</v>
      </c>
      <c r="Q35" s="17">
        <v>17</v>
      </c>
      <c r="R35" s="18">
        <v>14</v>
      </c>
    </row>
    <row r="36" spans="1:18">
      <c r="A36" s="4" t="s">
        <v>63</v>
      </c>
      <c r="B36" s="5">
        <v>129</v>
      </c>
      <c r="C36" s="155">
        <v>184</v>
      </c>
      <c r="D36" s="158">
        <v>0.8</v>
      </c>
      <c r="E36" s="159">
        <v>118.9</v>
      </c>
      <c r="F36" s="160">
        <v>0.56999999999999995</v>
      </c>
      <c r="G36" s="145">
        <v>0.22</v>
      </c>
      <c r="H36" s="78">
        <v>0.09</v>
      </c>
      <c r="I36" s="67">
        <v>0.08</v>
      </c>
      <c r="J36" s="79">
        <v>0.16</v>
      </c>
      <c r="K36" s="161">
        <v>0.2</v>
      </c>
      <c r="L36" s="15">
        <v>44635</v>
      </c>
      <c r="M36" s="16">
        <v>20</v>
      </c>
      <c r="N36" s="17">
        <v>74</v>
      </c>
      <c r="O36" s="17">
        <v>92</v>
      </c>
      <c r="P36" s="17">
        <v>28</v>
      </c>
      <c r="Q36" s="17">
        <v>9</v>
      </c>
      <c r="R36" s="18">
        <v>8</v>
      </c>
    </row>
    <row r="37" spans="1:18">
      <c r="A37" s="4" t="s">
        <v>64</v>
      </c>
      <c r="B37" s="5">
        <v>87</v>
      </c>
      <c r="C37" s="162">
        <v>178.3</v>
      </c>
      <c r="D37" s="163">
        <v>0.73</v>
      </c>
      <c r="E37" s="94">
        <v>139.80000000000001</v>
      </c>
      <c r="F37" s="81">
        <v>0.59</v>
      </c>
      <c r="G37" s="46">
        <v>0.26</v>
      </c>
      <c r="H37" s="97">
        <v>7.0000000000000007E-2</v>
      </c>
      <c r="I37" s="119">
        <v>0.11</v>
      </c>
      <c r="J37" s="34">
        <v>0.27</v>
      </c>
      <c r="K37" s="99">
        <v>0.13</v>
      </c>
      <c r="L37" s="15">
        <v>44607</v>
      </c>
      <c r="M37" s="16">
        <v>15</v>
      </c>
      <c r="N37" s="17">
        <v>51</v>
      </c>
      <c r="O37" s="17">
        <v>70</v>
      </c>
      <c r="P37" s="17">
        <v>23</v>
      </c>
      <c r="Q37" s="17">
        <v>6</v>
      </c>
      <c r="R37" s="18">
        <v>10</v>
      </c>
    </row>
    <row r="38" spans="1:18">
      <c r="A38" s="4" t="s">
        <v>65</v>
      </c>
      <c r="B38" s="5">
        <v>128</v>
      </c>
      <c r="C38" s="164">
        <v>177.4</v>
      </c>
      <c r="D38" s="107">
        <v>0.9</v>
      </c>
      <c r="E38" s="165">
        <v>112.5</v>
      </c>
      <c r="F38" s="103">
        <v>0.69</v>
      </c>
      <c r="G38" s="154">
        <v>0.2</v>
      </c>
      <c r="H38" s="107">
        <v>0.08</v>
      </c>
      <c r="I38" s="166">
        <v>0.16</v>
      </c>
      <c r="J38" s="41">
        <v>0.28000000000000003</v>
      </c>
      <c r="K38" s="148">
        <v>0.09</v>
      </c>
      <c r="L38" s="15">
        <v>44572</v>
      </c>
      <c r="M38" s="16">
        <v>23</v>
      </c>
      <c r="N38" s="17">
        <v>88</v>
      </c>
      <c r="O38" s="17">
        <v>98</v>
      </c>
      <c r="P38" s="17">
        <v>26</v>
      </c>
      <c r="Q38" s="17">
        <v>8</v>
      </c>
      <c r="R38" s="18">
        <v>17</v>
      </c>
    </row>
    <row r="39" spans="1:18">
      <c r="A39" s="4" t="s">
        <v>66</v>
      </c>
      <c r="B39" s="5">
        <v>233</v>
      </c>
      <c r="C39" s="167">
        <v>176.4</v>
      </c>
      <c r="D39" s="158">
        <v>0.8</v>
      </c>
      <c r="E39" s="130">
        <v>125.3</v>
      </c>
      <c r="F39" s="152">
        <v>0.57999999999999996</v>
      </c>
      <c r="G39" s="31">
        <v>0.24</v>
      </c>
      <c r="H39" s="78">
        <v>0.09</v>
      </c>
      <c r="I39" s="25">
        <v>0.1</v>
      </c>
      <c r="J39" s="79">
        <v>0.16</v>
      </c>
      <c r="K39" s="168">
        <v>0.19</v>
      </c>
      <c r="L39" s="5" t="s">
        <v>67</v>
      </c>
      <c r="M39" s="16">
        <v>21</v>
      </c>
      <c r="N39" s="17">
        <v>136</v>
      </c>
      <c r="O39" s="17">
        <v>169</v>
      </c>
      <c r="P39" s="17">
        <v>56</v>
      </c>
      <c r="Q39" s="17">
        <v>20</v>
      </c>
      <c r="R39" s="18">
        <v>24</v>
      </c>
    </row>
    <row r="40" spans="1:18">
      <c r="A40" s="4" t="s">
        <v>68</v>
      </c>
      <c r="B40" s="5">
        <v>109</v>
      </c>
      <c r="C40" s="169">
        <v>173.3</v>
      </c>
      <c r="D40" s="170">
        <v>0.76</v>
      </c>
      <c r="E40" s="159">
        <v>118.9</v>
      </c>
      <c r="F40" s="171">
        <v>0.55000000000000004</v>
      </c>
      <c r="G40" s="29">
        <v>0.35</v>
      </c>
      <c r="H40" s="81">
        <v>0.06</v>
      </c>
      <c r="I40" s="119">
        <v>0.11</v>
      </c>
      <c r="J40" s="92">
        <v>0.19</v>
      </c>
      <c r="K40" s="42"/>
      <c r="L40" s="5" t="s">
        <v>23</v>
      </c>
      <c r="M40" s="16">
        <v>18</v>
      </c>
      <c r="N40" s="17">
        <v>60</v>
      </c>
      <c r="O40" s="17">
        <v>79</v>
      </c>
      <c r="P40" s="17">
        <v>38</v>
      </c>
      <c r="Q40" s="17">
        <v>6</v>
      </c>
      <c r="R40" s="18">
        <v>12</v>
      </c>
    </row>
    <row r="41" spans="1:18">
      <c r="A41" s="4" t="s">
        <v>69</v>
      </c>
      <c r="B41" s="5">
        <v>201</v>
      </c>
      <c r="C41" s="172">
        <v>170.3</v>
      </c>
      <c r="D41" s="134">
        <v>0.91</v>
      </c>
      <c r="E41" s="173">
        <v>110.8</v>
      </c>
      <c r="F41" s="174">
        <v>0.6</v>
      </c>
      <c r="G41" s="142">
        <v>0.33</v>
      </c>
      <c r="H41" s="81">
        <v>0.06</v>
      </c>
      <c r="I41" s="24">
        <v>7.0000000000000007E-2</v>
      </c>
      <c r="J41" s="175">
        <v>0.15</v>
      </c>
      <c r="K41" s="176">
        <v>7.0000000000000007E-2</v>
      </c>
      <c r="L41" s="15">
        <v>44576</v>
      </c>
      <c r="M41" s="16">
        <v>23</v>
      </c>
      <c r="N41" s="17">
        <v>121</v>
      </c>
      <c r="O41" s="17">
        <v>133</v>
      </c>
      <c r="P41" s="17">
        <v>67</v>
      </c>
      <c r="Q41" s="17">
        <v>13</v>
      </c>
      <c r="R41" s="18">
        <v>14</v>
      </c>
    </row>
    <row r="42" spans="1:18">
      <c r="A42" s="4" t="s">
        <v>70</v>
      </c>
      <c r="B42" s="5">
        <v>109</v>
      </c>
      <c r="C42" s="177">
        <v>169</v>
      </c>
      <c r="D42" s="178">
        <v>0.83</v>
      </c>
      <c r="E42" s="137">
        <v>110</v>
      </c>
      <c r="F42" s="144">
        <v>0.61</v>
      </c>
      <c r="G42" s="179">
        <v>0.12</v>
      </c>
      <c r="H42" s="95">
        <v>0.12</v>
      </c>
      <c r="I42" s="55">
        <v>0.2</v>
      </c>
      <c r="J42" s="180">
        <v>0.31</v>
      </c>
      <c r="K42" s="42"/>
      <c r="L42" s="5" t="s">
        <v>52</v>
      </c>
      <c r="M42" s="16">
        <v>19</v>
      </c>
      <c r="N42" s="17">
        <v>67</v>
      </c>
      <c r="O42" s="17">
        <v>81</v>
      </c>
      <c r="P42" s="17">
        <v>13</v>
      </c>
      <c r="Q42" s="17">
        <v>13</v>
      </c>
      <c r="R42" s="18">
        <v>22</v>
      </c>
    </row>
    <row r="43" spans="1:18">
      <c r="A43" s="4" t="s">
        <v>71</v>
      </c>
      <c r="B43" s="5">
        <v>129</v>
      </c>
      <c r="C43" s="177">
        <v>169</v>
      </c>
      <c r="D43" s="46">
        <v>1.01</v>
      </c>
      <c r="E43" s="181">
        <v>124.3</v>
      </c>
      <c r="F43" s="131">
        <v>0.68</v>
      </c>
      <c r="G43" s="10">
        <v>0.27</v>
      </c>
      <c r="H43" s="182">
        <v>0.04</v>
      </c>
      <c r="I43" s="77">
        <v>0.06</v>
      </c>
      <c r="J43" s="183">
        <v>0.14000000000000001</v>
      </c>
      <c r="K43" s="99">
        <v>0.13</v>
      </c>
      <c r="L43" s="15">
        <v>44607</v>
      </c>
      <c r="M43" s="16">
        <v>23</v>
      </c>
      <c r="N43" s="17">
        <v>88</v>
      </c>
      <c r="O43" s="17">
        <v>87</v>
      </c>
      <c r="P43" s="17">
        <v>35</v>
      </c>
      <c r="Q43" s="17">
        <v>4</v>
      </c>
      <c r="R43" s="18">
        <v>6</v>
      </c>
    </row>
    <row r="44" spans="1:18">
      <c r="A44" s="4" t="s">
        <v>72</v>
      </c>
      <c r="B44" s="5">
        <v>193</v>
      </c>
      <c r="C44" s="184">
        <v>161.69999999999999</v>
      </c>
      <c r="D44" s="185">
        <v>0.89</v>
      </c>
      <c r="E44" s="186">
        <v>121.8</v>
      </c>
      <c r="F44" s="187">
        <v>0.54</v>
      </c>
      <c r="G44" s="44">
        <v>0.28000000000000003</v>
      </c>
      <c r="H44" s="182">
        <v>0.04</v>
      </c>
      <c r="I44" s="98">
        <v>0.05</v>
      </c>
      <c r="J44" s="13">
        <v>0.2</v>
      </c>
      <c r="K44" s="27">
        <v>0.05</v>
      </c>
      <c r="L44" s="15">
        <v>44581</v>
      </c>
      <c r="M44" s="16">
        <v>22</v>
      </c>
      <c r="N44" s="17">
        <v>104</v>
      </c>
      <c r="O44" s="17">
        <v>117</v>
      </c>
      <c r="P44" s="17">
        <v>54</v>
      </c>
      <c r="Q44" s="17">
        <v>8</v>
      </c>
      <c r="R44" s="18">
        <v>9</v>
      </c>
    </row>
    <row r="45" spans="1:18">
      <c r="A45" s="4" t="s">
        <v>73</v>
      </c>
      <c r="B45" s="5">
        <v>128</v>
      </c>
      <c r="C45" s="188">
        <v>161.4</v>
      </c>
      <c r="D45" s="113">
        <v>0.63</v>
      </c>
      <c r="E45" s="153">
        <v>120.3</v>
      </c>
      <c r="F45" s="113">
        <v>0.47</v>
      </c>
      <c r="G45" s="145">
        <v>0.22</v>
      </c>
      <c r="H45" s="53">
        <v>0.03</v>
      </c>
      <c r="I45" s="67">
        <v>0.08</v>
      </c>
      <c r="J45" s="82">
        <v>0.18</v>
      </c>
      <c r="K45" s="42"/>
      <c r="L45" s="5" t="s">
        <v>74</v>
      </c>
      <c r="M45" s="16">
        <v>16</v>
      </c>
      <c r="N45" s="17">
        <v>60</v>
      </c>
      <c r="O45" s="17">
        <v>96</v>
      </c>
      <c r="P45" s="17">
        <v>28</v>
      </c>
      <c r="Q45" s="17">
        <v>3</v>
      </c>
      <c r="R45" s="18">
        <v>8</v>
      </c>
    </row>
    <row r="46" spans="1:18">
      <c r="A46" s="4" t="s">
        <v>75</v>
      </c>
      <c r="B46" s="5">
        <v>91</v>
      </c>
      <c r="C46" s="188">
        <v>161</v>
      </c>
      <c r="D46" s="189">
        <v>0.65</v>
      </c>
      <c r="E46" s="190">
        <v>99.4</v>
      </c>
      <c r="F46" s="191">
        <v>0.49</v>
      </c>
      <c r="G46" s="46">
        <v>0.26</v>
      </c>
      <c r="H46" s="192">
        <v>0.01</v>
      </c>
      <c r="I46" s="98">
        <v>0.05</v>
      </c>
      <c r="J46" s="13">
        <v>0.2</v>
      </c>
      <c r="K46" s="42"/>
      <c r="L46" s="5" t="s">
        <v>23</v>
      </c>
      <c r="M46" s="16">
        <v>15</v>
      </c>
      <c r="N46" s="17">
        <v>45</v>
      </c>
      <c r="O46" s="17">
        <v>69</v>
      </c>
      <c r="P46" s="17">
        <v>24</v>
      </c>
      <c r="Q46" s="17">
        <v>1</v>
      </c>
      <c r="R46" s="18">
        <v>5</v>
      </c>
    </row>
    <row r="47" spans="1:18">
      <c r="A47" s="4" t="s">
        <v>76</v>
      </c>
      <c r="B47" s="5">
        <v>109</v>
      </c>
      <c r="C47" s="193">
        <v>157.19999999999999</v>
      </c>
      <c r="D47" s="194">
        <v>0.85</v>
      </c>
      <c r="E47" s="163">
        <v>104.2</v>
      </c>
      <c r="F47" s="160">
        <v>0.56999999999999995</v>
      </c>
      <c r="G47" s="154">
        <v>0.2</v>
      </c>
      <c r="H47" s="81">
        <v>0.06</v>
      </c>
      <c r="I47" s="98">
        <v>0.05</v>
      </c>
      <c r="J47" s="88">
        <v>0.21</v>
      </c>
      <c r="K47" s="42"/>
      <c r="L47" s="5" t="s">
        <v>77</v>
      </c>
      <c r="M47" s="16">
        <v>19</v>
      </c>
      <c r="N47" s="17">
        <v>62</v>
      </c>
      <c r="O47" s="17">
        <v>73</v>
      </c>
      <c r="P47" s="17">
        <v>22</v>
      </c>
      <c r="Q47" s="17">
        <v>7</v>
      </c>
      <c r="R47" s="18">
        <v>5</v>
      </c>
    </row>
    <row r="48" spans="1:18">
      <c r="A48" s="4" t="s">
        <v>78</v>
      </c>
      <c r="B48" s="5">
        <v>128</v>
      </c>
      <c r="C48" s="195">
        <v>153.6</v>
      </c>
      <c r="D48" s="196">
        <v>0.75</v>
      </c>
      <c r="E48" s="197">
        <v>99</v>
      </c>
      <c r="F48" s="81">
        <v>0.59</v>
      </c>
      <c r="G48" s="126">
        <v>0.19</v>
      </c>
      <c r="H48" s="198">
        <v>0.14000000000000001</v>
      </c>
      <c r="I48" s="113">
        <v>0.17</v>
      </c>
      <c r="J48" s="68">
        <v>0.22</v>
      </c>
      <c r="K48" s="14">
        <v>0.11</v>
      </c>
      <c r="L48" s="15">
        <v>44570</v>
      </c>
      <c r="M48" s="16">
        <v>22</v>
      </c>
      <c r="N48" s="17">
        <v>75</v>
      </c>
      <c r="O48" s="17">
        <v>100</v>
      </c>
      <c r="P48" s="17">
        <v>24</v>
      </c>
      <c r="Q48" s="17">
        <v>15</v>
      </c>
      <c r="R48" s="18">
        <v>18</v>
      </c>
    </row>
    <row r="49" spans="1:18">
      <c r="A49" s="4" t="s">
        <v>79</v>
      </c>
      <c r="B49" s="5">
        <v>87</v>
      </c>
      <c r="C49" s="199">
        <v>148.5</v>
      </c>
      <c r="D49" s="200">
        <v>0.69</v>
      </c>
      <c r="E49" s="91">
        <v>103.1</v>
      </c>
      <c r="F49" s="201">
        <v>0.53</v>
      </c>
      <c r="G49" s="170">
        <v>0.18</v>
      </c>
      <c r="H49" s="137">
        <v>0.05</v>
      </c>
      <c r="I49" s="25">
        <v>0.1</v>
      </c>
      <c r="J49" s="127">
        <v>0.28999999999999998</v>
      </c>
      <c r="K49" s="161">
        <v>0.2</v>
      </c>
      <c r="L49" s="15">
        <v>44602</v>
      </c>
      <c r="M49" s="16">
        <v>15</v>
      </c>
      <c r="N49" s="17">
        <v>46</v>
      </c>
      <c r="O49" s="17">
        <v>67</v>
      </c>
      <c r="P49" s="17">
        <v>16</v>
      </c>
      <c r="Q49" s="17">
        <v>4</v>
      </c>
      <c r="R49" s="18">
        <v>9</v>
      </c>
    </row>
    <row r="50" spans="1:18">
      <c r="A50" s="4" t="s">
        <v>80</v>
      </c>
      <c r="B50" s="5">
        <v>91</v>
      </c>
      <c r="C50" s="202">
        <v>125.4</v>
      </c>
      <c r="D50" s="203">
        <v>0.52</v>
      </c>
      <c r="E50" s="55">
        <v>78</v>
      </c>
      <c r="F50" s="55">
        <v>0.38</v>
      </c>
      <c r="G50" s="31">
        <v>0.24</v>
      </c>
      <c r="H50" s="137">
        <v>0.05</v>
      </c>
      <c r="I50" s="12">
        <v>0.09</v>
      </c>
      <c r="J50" s="88">
        <v>0.21</v>
      </c>
      <c r="K50" s="42"/>
      <c r="L50" s="5" t="s">
        <v>81</v>
      </c>
      <c r="M50" s="16">
        <v>12</v>
      </c>
      <c r="N50" s="17">
        <v>35</v>
      </c>
      <c r="O50" s="17">
        <v>67</v>
      </c>
      <c r="P50" s="17">
        <v>22</v>
      </c>
      <c r="Q50" s="17">
        <v>5</v>
      </c>
      <c r="R50" s="18">
        <v>8</v>
      </c>
    </row>
    <row r="51" spans="1:18">
      <c r="A51" s="204" t="s">
        <v>82</v>
      </c>
      <c r="B51" s="205">
        <v>91</v>
      </c>
      <c r="C51" s="206">
        <v>122.4</v>
      </c>
      <c r="D51" s="207">
        <v>0.51</v>
      </c>
      <c r="E51" s="208">
        <v>79.8</v>
      </c>
      <c r="F51" s="209">
        <v>0.38</v>
      </c>
      <c r="G51" s="210">
        <v>0.19</v>
      </c>
      <c r="H51" s="211">
        <v>0</v>
      </c>
      <c r="I51" s="212">
        <v>0.1</v>
      </c>
      <c r="J51" s="213">
        <v>0.25</v>
      </c>
      <c r="K51" s="214">
        <v>0.08</v>
      </c>
      <c r="L51" s="215">
        <v>44574</v>
      </c>
      <c r="M51" s="216">
        <v>13</v>
      </c>
      <c r="N51" s="217">
        <v>35</v>
      </c>
      <c r="O51" s="217">
        <v>69</v>
      </c>
      <c r="P51" s="217">
        <v>17</v>
      </c>
      <c r="Q51" s="217">
        <v>0</v>
      </c>
      <c r="R51" s="218">
        <v>9</v>
      </c>
    </row>
    <row r="53" spans="1:18" ht="15.75" customHeight="1">
      <c r="N53" t="s">
        <v>83</v>
      </c>
    </row>
    <row r="54" spans="1:18" ht="15.75" customHeight="1">
      <c r="N54">
        <f>AVERAGE(N2:N51)</f>
        <v>122.04</v>
      </c>
    </row>
    <row r="55" spans="1:18" ht="15.75" customHeight="1">
      <c r="N55" t="s">
        <v>84</v>
      </c>
    </row>
    <row r="56" spans="1:18" ht="15.75" customHeight="1">
      <c r="N56">
        <f>_xlfn.VAR.P(N2:N51)</f>
        <v>4102.7183999999997</v>
      </c>
    </row>
    <row r="57" spans="1:18" ht="15.75" customHeight="1">
      <c r="N57" t="s">
        <v>85</v>
      </c>
    </row>
    <row r="58" spans="1:18" ht="15.75" customHeight="1">
      <c r="N58">
        <f>_xlfn.STDEV.P(N2:N51)</f>
        <v>64.052465994682819</v>
      </c>
    </row>
  </sheetData>
  <hyperlinks>
    <hyperlink ref="A2" r:id="rId1" xr:uid="{00000000-0004-0000-0000-000000000000}"/>
    <hyperlink ref="M2" r:id="rId2" display="https://www.vlr.gg/19089/sentinels-vs-fnatic-valorant-champions-tour-stage-2-masters-reykjavik-main-event-gf" xr:uid="{00000000-0004-0000-0000-000001000000}"/>
    <hyperlink ref="A3" r:id="rId3" xr:uid="{00000000-0004-0000-0000-000002000000}"/>
    <hyperlink ref="M3" r:id="rId4" display="https://www.vlr.gg/19076/team-liquid-vs-version1-valorant-champions-tour-stage-2-masters-reykjavik-main-event-ubqf" xr:uid="{00000000-0004-0000-0000-000003000000}"/>
    <hyperlink ref="A4" r:id="rId5" xr:uid="{00000000-0004-0000-0000-000004000000}"/>
    <hyperlink ref="M4" r:id="rId6" display="https://www.vlr.gg/19085/version1-vs-fnatic-valorant-champions-tour-stage-2-masters-reykjavik-main-event-lr3" xr:uid="{00000000-0004-0000-0000-000005000000}"/>
    <hyperlink ref="A5" r:id="rId7" xr:uid="{00000000-0004-0000-0000-000006000000}"/>
    <hyperlink ref="M5" r:id="rId8" display="https://www.vlr.gg/19081/x10-esports-vs-crazy-raccoon-valorant-champions-tour-stage-2-masters-reykjavik-main-event-lr1" xr:uid="{00000000-0004-0000-0000-000007000000}"/>
    <hyperlink ref="A6" r:id="rId9" xr:uid="{00000000-0004-0000-0000-000008000000}"/>
    <hyperlink ref="M6" r:id="rId10" display="https://www.vlr.gg/19073/sentinels-vs-fnatic-valorant-champions-tour-stage-2-masters-reykjavik-main-event-ubqf" xr:uid="{00000000-0004-0000-0000-000009000000}"/>
    <hyperlink ref="A7" r:id="rId11" xr:uid="{00000000-0004-0000-0000-00000A000000}"/>
    <hyperlink ref="M7" r:id="rId12" display="https://www.vlr.gg/19075/sharks-esports-vs-nuturn-valorant-champions-tour-stage-2-masters-reykjavik-main-event-ubqf" xr:uid="{00000000-0004-0000-0000-00000B000000}"/>
    <hyperlink ref="A8" r:id="rId13" xr:uid="{00000000-0004-0000-0000-00000C000000}"/>
    <hyperlink ref="M8" r:id="rId14" display="https://www.vlr.gg/19081/x10-esports-vs-crazy-raccoon-valorant-champions-tour-stage-2-masters-reykjavik-main-event-lr1" xr:uid="{00000000-0004-0000-0000-00000D000000}"/>
    <hyperlink ref="A9" r:id="rId15" xr:uid="{00000000-0004-0000-0000-00000E000000}"/>
    <hyperlink ref="M9" r:id="rId16" display="https://www.vlr.gg/19084/team-liquid-vs-kr-esports-valorant-champions-tour-stage-2-masters-reykjavik-main-event-lr2" xr:uid="{00000000-0004-0000-0000-00000F000000}"/>
    <hyperlink ref="A10" r:id="rId17" xr:uid="{00000000-0004-0000-0000-000010000000}"/>
    <hyperlink ref="M10" r:id="rId18" display="https://www.vlr.gg/19079/version1-vs-nuturn-valorant-champions-tour-stage-2-masters-reykjavik-main-event-ubsf" xr:uid="{00000000-0004-0000-0000-000011000000}"/>
    <hyperlink ref="A11" r:id="rId19" xr:uid="{00000000-0004-0000-0000-000012000000}"/>
    <hyperlink ref="M11" r:id="rId20" display="https://www.vlr.gg/19079/version1-vs-nuturn-valorant-champions-tour-stage-2-masters-reykjavik-main-event-ubsf" xr:uid="{00000000-0004-0000-0000-000013000000}"/>
    <hyperlink ref="A12" r:id="rId21" xr:uid="{00000000-0004-0000-0000-000014000000}"/>
    <hyperlink ref="M12" r:id="rId22" display="https://www.vlr.gg/19074/team-vikings-vs-x10-esports-valorant-champions-tour-stage-2-masters-reykjavik-main-event-ubqf" xr:uid="{00000000-0004-0000-0000-000015000000}"/>
    <hyperlink ref="A13" r:id="rId23" xr:uid="{00000000-0004-0000-0000-000016000000}"/>
    <hyperlink ref="M13" r:id="rId24" display="https://www.vlr.gg/19076/team-liquid-vs-version1-valorant-champions-tour-stage-2-masters-reykjavik-main-event-ubqf" xr:uid="{00000000-0004-0000-0000-000017000000}"/>
    <hyperlink ref="A14" r:id="rId25" xr:uid="{00000000-0004-0000-0000-000018000000}"/>
    <hyperlink ref="M14" r:id="rId26" display="https://www.vlr.gg/19076/team-liquid-vs-version1-valorant-champions-tour-stage-2-masters-reykjavik-main-event-ubqf" xr:uid="{00000000-0004-0000-0000-000019000000}"/>
    <hyperlink ref="A15" r:id="rId27" xr:uid="{00000000-0004-0000-0000-00001A000000}"/>
    <hyperlink ref="M15" r:id="rId28" display="https://www.vlr.gg/19089/sentinels-vs-fnatic-valorant-champions-tour-stage-2-masters-reykjavik-main-event-gf" xr:uid="{00000000-0004-0000-0000-00001B000000}"/>
    <hyperlink ref="A16" r:id="rId29" xr:uid="{00000000-0004-0000-0000-00001C000000}"/>
    <hyperlink ref="M16" r:id="rId30" display="https://www.vlr.gg/19076/team-liquid-vs-version1-valorant-champions-tour-stage-2-masters-reykjavik-main-event-ubqf" xr:uid="{00000000-0004-0000-0000-00001D000000}"/>
    <hyperlink ref="A17" r:id="rId31" xr:uid="{00000000-0004-0000-0000-00001E000000}"/>
    <hyperlink ref="M17" r:id="rId32" display="https://www.vlr.gg/19087/fnatic-vs-team-liquid-valorant-champions-tour-stage-2-masters-reykjavik-main-event-lr4" xr:uid="{00000000-0004-0000-0000-00001F000000}"/>
    <hyperlink ref="A18" r:id="rId33" xr:uid="{00000000-0004-0000-0000-000020000000}"/>
    <hyperlink ref="M18" r:id="rId34" display="https://www.vlr.gg/19082/sharks-esports-vs-kr-esports-valorant-champions-tour-stage-2-masters-reykjavik-main-event-lr1" xr:uid="{00000000-0004-0000-0000-000021000000}"/>
    <hyperlink ref="A19" r:id="rId35" xr:uid="{00000000-0004-0000-0000-000022000000}"/>
    <hyperlink ref="M19" r:id="rId36" display="https://www.vlr.gg/19072/version1-vs-crazy-raccoon-valorant-champions-tour-stage-2-masters-reykjavik-main-event-ur1" xr:uid="{00000000-0004-0000-0000-000023000000}"/>
    <hyperlink ref="A20" r:id="rId37" xr:uid="{00000000-0004-0000-0000-000024000000}"/>
    <hyperlink ref="M20" r:id="rId38" display="https://www.vlr.gg/19083/fnatic-vs-x10-esports-valorant-champions-tour-stage-2-masters-reykjavik-main-event-lr2" xr:uid="{00000000-0004-0000-0000-000025000000}"/>
    <hyperlink ref="A21" r:id="rId39" xr:uid="{00000000-0004-0000-0000-000026000000}"/>
    <hyperlink ref="M21" r:id="rId40" display="https://www.vlr.gg/19081/x10-esports-vs-crazy-raccoon-valorant-champions-tour-stage-2-masters-reykjavik-main-event-lr1" xr:uid="{00000000-0004-0000-0000-000027000000}"/>
    <hyperlink ref="A22" r:id="rId41" xr:uid="{00000000-0004-0000-0000-000028000000}"/>
    <hyperlink ref="M22" r:id="rId42" display="https://www.vlr.gg/19081/x10-esports-vs-crazy-raccoon-valorant-champions-tour-stage-2-masters-reykjavik-main-event-lr1" xr:uid="{00000000-0004-0000-0000-000029000000}"/>
    <hyperlink ref="A23" r:id="rId43" xr:uid="{00000000-0004-0000-0000-00002A000000}"/>
    <hyperlink ref="M23" r:id="rId44" display="https://www.vlr.gg/19075/sharks-esports-vs-nuturn-valorant-champions-tour-stage-2-masters-reykjavik-main-event-ubqf" xr:uid="{00000000-0004-0000-0000-00002B000000}"/>
    <hyperlink ref="A24" r:id="rId45" xr:uid="{00000000-0004-0000-0000-00002C000000}"/>
    <hyperlink ref="M24" r:id="rId46" display="https://www.vlr.gg/19088/nuturn-vs-fnatic-valorant-champions-tour-stage-2-masters-reykjavik-main-event-lbf" xr:uid="{00000000-0004-0000-0000-00002D000000}"/>
    <hyperlink ref="A25" r:id="rId47" xr:uid="{00000000-0004-0000-0000-00002E000000}"/>
    <hyperlink ref="M25" r:id="rId48" display="https://www.vlr.gg/19076/team-liquid-vs-version1-valorant-champions-tour-stage-2-masters-reykjavik-main-event-ubqf" xr:uid="{00000000-0004-0000-0000-00002F000000}"/>
    <hyperlink ref="A26" r:id="rId49" xr:uid="{00000000-0004-0000-0000-000030000000}"/>
    <hyperlink ref="M26" r:id="rId50" display="https://www.vlr.gg/19073/sentinels-vs-fnatic-valorant-champions-tour-stage-2-masters-reykjavik-main-event-ubqf" xr:uid="{00000000-0004-0000-0000-000031000000}"/>
    <hyperlink ref="A27" r:id="rId51" xr:uid="{00000000-0004-0000-0000-000032000000}"/>
    <hyperlink ref="M27" r:id="rId52" display="https://www.vlr.gg/19089/sentinels-vs-fnatic-valorant-champions-tour-stage-2-masters-reykjavik-main-event-gf" xr:uid="{00000000-0004-0000-0000-000033000000}"/>
    <hyperlink ref="A28" r:id="rId53" xr:uid="{00000000-0004-0000-0000-000034000000}"/>
    <hyperlink ref="M28" r:id="rId54" display="https://www.vlr.gg/19076/team-liquid-vs-version1-valorant-champions-tour-stage-2-masters-reykjavik-main-event-ubqf" xr:uid="{00000000-0004-0000-0000-000035000000}"/>
    <hyperlink ref="A29" r:id="rId55" xr:uid="{00000000-0004-0000-0000-000036000000}"/>
    <hyperlink ref="M29" r:id="rId56" display="https://www.vlr.gg/19081/x10-esports-vs-crazy-raccoon-valorant-champions-tour-stage-2-masters-reykjavik-main-event-lr1" xr:uid="{00000000-0004-0000-0000-000037000000}"/>
    <hyperlink ref="A30" r:id="rId57" xr:uid="{00000000-0004-0000-0000-000038000000}"/>
    <hyperlink ref="M30" r:id="rId58" display="https://www.vlr.gg/19079/version1-vs-nuturn-valorant-champions-tour-stage-2-masters-reykjavik-main-event-ubsf" xr:uid="{00000000-0004-0000-0000-000039000000}"/>
    <hyperlink ref="A31" r:id="rId59" xr:uid="{00000000-0004-0000-0000-00003A000000}"/>
    <hyperlink ref="M31" r:id="rId60" display="https://www.vlr.gg/19079/version1-vs-nuturn-valorant-champions-tour-stage-2-masters-reykjavik-main-event-ubsf" xr:uid="{00000000-0004-0000-0000-00003B000000}"/>
    <hyperlink ref="A32" r:id="rId61" xr:uid="{00000000-0004-0000-0000-00003C000000}"/>
    <hyperlink ref="M32" r:id="rId62" display="https://www.vlr.gg/19079/version1-vs-nuturn-valorant-champions-tour-stage-2-masters-reykjavik-main-event-ubsf" xr:uid="{00000000-0004-0000-0000-00003D000000}"/>
    <hyperlink ref="A33" r:id="rId63" xr:uid="{00000000-0004-0000-0000-00003E000000}"/>
    <hyperlink ref="M33" r:id="rId64" display="https://www.vlr.gg/19074/team-vikings-vs-x10-esports-valorant-champions-tour-stage-2-masters-reykjavik-main-event-ubqf" xr:uid="{00000000-0004-0000-0000-00003F000000}"/>
    <hyperlink ref="A34" r:id="rId65" xr:uid="{00000000-0004-0000-0000-000040000000}"/>
    <hyperlink ref="M34" r:id="rId66" display="https://www.vlr.gg/19089/sentinels-vs-fnatic-valorant-champions-tour-stage-2-masters-reykjavik-main-event-gf" xr:uid="{00000000-0004-0000-0000-000041000000}"/>
    <hyperlink ref="A35" r:id="rId67" xr:uid="{00000000-0004-0000-0000-000042000000}"/>
    <hyperlink ref="M35" r:id="rId68" display="https://www.vlr.gg/19079/version1-vs-nuturn-valorant-champions-tour-stage-2-masters-reykjavik-main-event-ubsf" xr:uid="{00000000-0004-0000-0000-000043000000}"/>
    <hyperlink ref="A36" r:id="rId69" xr:uid="{00000000-0004-0000-0000-000044000000}"/>
    <hyperlink ref="M36" r:id="rId70" display="https://www.vlr.gg/19081/x10-esports-vs-crazy-raccoon-valorant-champions-tour-stage-2-masters-reykjavik-main-event-lr1" xr:uid="{00000000-0004-0000-0000-000045000000}"/>
    <hyperlink ref="A37" r:id="rId71" xr:uid="{00000000-0004-0000-0000-000046000000}"/>
    <hyperlink ref="M37" r:id="rId72" display="https://www.vlr.gg/19072/version1-vs-crazy-raccoon-valorant-champions-tour-stage-2-masters-reykjavik-main-event-ur1" xr:uid="{00000000-0004-0000-0000-000047000000}"/>
    <hyperlink ref="A38" r:id="rId73" xr:uid="{00000000-0004-0000-0000-000048000000}"/>
    <hyperlink ref="M38" r:id="rId74" display="https://www.vlr.gg/19074/team-vikings-vs-x10-esports-valorant-champions-tour-stage-2-masters-reykjavik-main-event-ubqf" xr:uid="{00000000-0004-0000-0000-000049000000}"/>
    <hyperlink ref="A39" r:id="rId75" xr:uid="{00000000-0004-0000-0000-00004A000000}"/>
    <hyperlink ref="M39" r:id="rId76" display="https://www.vlr.gg/19072/version1-vs-crazy-raccoon-valorant-champions-tour-stage-2-masters-reykjavik-main-event-ur1" xr:uid="{00000000-0004-0000-0000-00004B000000}"/>
    <hyperlink ref="A40" r:id="rId77" xr:uid="{00000000-0004-0000-0000-00004C000000}"/>
    <hyperlink ref="M40" r:id="rId78" display="https://www.vlr.gg/19082/sharks-esports-vs-kr-esports-valorant-champions-tour-stage-2-masters-reykjavik-main-event-lr1" xr:uid="{00000000-0004-0000-0000-00004D000000}"/>
    <hyperlink ref="A41" r:id="rId79" xr:uid="{00000000-0004-0000-0000-00004E000000}"/>
    <hyperlink ref="M41" r:id="rId80" display="https://www.vlr.gg/19089/sentinels-vs-fnatic-valorant-champions-tour-stage-2-masters-reykjavik-main-event-gf" xr:uid="{00000000-0004-0000-0000-00004F000000}"/>
    <hyperlink ref="A42" r:id="rId81" xr:uid="{00000000-0004-0000-0000-000050000000}"/>
    <hyperlink ref="M42" r:id="rId82" display="https://www.vlr.gg/19082/sharks-esports-vs-kr-esports-valorant-champions-tour-stage-2-masters-reykjavik-main-event-lr1" xr:uid="{00000000-0004-0000-0000-000051000000}"/>
    <hyperlink ref="A43" r:id="rId83" xr:uid="{00000000-0004-0000-0000-000052000000}"/>
    <hyperlink ref="M43" r:id="rId84" display="https://www.vlr.gg/19074/team-vikings-vs-x10-esports-valorant-champions-tour-stage-2-masters-reykjavik-main-event-ubqf" xr:uid="{00000000-0004-0000-0000-000053000000}"/>
    <hyperlink ref="A44" r:id="rId85" xr:uid="{00000000-0004-0000-0000-000054000000}"/>
    <hyperlink ref="M44" r:id="rId86" display="https://www.vlr.gg/19076/team-liquid-vs-version1-valorant-champions-tour-stage-2-masters-reykjavik-main-event-ubqf" xr:uid="{00000000-0004-0000-0000-000055000000}"/>
    <hyperlink ref="A45" r:id="rId87" xr:uid="{00000000-0004-0000-0000-000056000000}"/>
    <hyperlink ref="M45" r:id="rId88" display="https://www.vlr.gg/19074/team-vikings-vs-x10-esports-valorant-champions-tour-stage-2-masters-reykjavik-main-event-ubqf" xr:uid="{00000000-0004-0000-0000-000057000000}"/>
    <hyperlink ref="A46" r:id="rId89" xr:uid="{00000000-0004-0000-0000-000058000000}"/>
    <hyperlink ref="M46" r:id="rId90" display="https://www.vlr.gg/19075/sharks-esports-vs-nuturn-valorant-champions-tour-stage-2-masters-reykjavik-main-event-ubqf" xr:uid="{00000000-0004-0000-0000-000059000000}"/>
    <hyperlink ref="A47" r:id="rId91" xr:uid="{00000000-0004-0000-0000-00005A000000}"/>
    <hyperlink ref="M47" r:id="rId92" display="https://www.vlr.gg/19082/sharks-esports-vs-kr-esports-valorant-champions-tour-stage-2-masters-reykjavik-main-event-lr1" xr:uid="{00000000-0004-0000-0000-00005B000000}"/>
    <hyperlink ref="A48" r:id="rId93" xr:uid="{00000000-0004-0000-0000-00005C000000}"/>
    <hyperlink ref="M48" r:id="rId94" display="https://www.vlr.gg/19074/team-vikings-vs-x10-esports-valorant-champions-tour-stage-2-masters-reykjavik-main-event-ubqf" xr:uid="{00000000-0004-0000-0000-00005D000000}"/>
    <hyperlink ref="A49" r:id="rId95" xr:uid="{00000000-0004-0000-0000-00005E000000}"/>
    <hyperlink ref="M49" r:id="rId96" display="https://www.vlr.gg/19072/version1-vs-crazy-raccoon-valorant-champions-tour-stage-2-masters-reykjavik-main-event-ur1" xr:uid="{00000000-0004-0000-0000-00005F000000}"/>
    <hyperlink ref="A50" r:id="rId97" xr:uid="{00000000-0004-0000-0000-000060000000}"/>
    <hyperlink ref="M50" r:id="rId98" display="https://www.vlr.gg/19082/sharks-esports-vs-kr-esports-valorant-champions-tour-stage-2-masters-reykjavik-main-event-lr1" xr:uid="{00000000-0004-0000-0000-000061000000}"/>
    <hyperlink ref="A51" r:id="rId99" xr:uid="{00000000-0004-0000-0000-000062000000}"/>
    <hyperlink ref="M51" r:id="rId100" display="https://www.vlr.gg/19075/sharks-esports-vs-nuturn-valorant-champions-tour-stage-2-masters-reykjavik-main-event-ubqf" xr:uid="{00000000-0004-0000-0000-00006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chillemi</cp:lastModifiedBy>
  <dcterms:modified xsi:type="dcterms:W3CDTF">2022-05-02T06:51:38Z</dcterms:modified>
</cp:coreProperties>
</file>