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edoj/projects/picoprog/screentest/gooled/ssd1305/"/>
    </mc:Choice>
  </mc:AlternateContent>
  <xr:revisionPtr revIDLastSave="0" documentId="13_ncr:1_{6635FC0D-9BC5-FC4E-973C-AB7E4E96885E}" xr6:coauthVersionLast="47" xr6:coauthVersionMax="47" xr10:uidLastSave="{00000000-0000-0000-0000-000000000000}"/>
  <bookViews>
    <workbookView xWindow="0" yWindow="500" windowWidth="16800" windowHeight="17500" xr2:uid="{4B054558-5356-5A4C-A38E-B72688BC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1" l="1"/>
  <c r="P9" i="1"/>
  <c r="O8" i="1"/>
  <c r="P8" i="1"/>
  <c r="Q8" i="1"/>
  <c r="R8" i="1"/>
  <c r="S8" i="1"/>
  <c r="T8" i="1"/>
  <c r="Q5" i="1"/>
  <c r="O5" i="1"/>
  <c r="P5" i="1"/>
  <c r="R5" i="1"/>
  <c r="S5" i="1"/>
  <c r="T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U8" i="1"/>
  <c r="O9" i="1"/>
  <c r="Q9" i="1"/>
  <c r="R9" i="1"/>
  <c r="S9" i="1"/>
  <c r="T9" i="1"/>
  <c r="U9" i="1"/>
  <c r="O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N6" i="1"/>
  <c r="N7" i="1"/>
  <c r="N8" i="1"/>
  <c r="N9" i="1"/>
  <c r="N10" i="1"/>
  <c r="N11" i="1"/>
  <c r="N12" i="1"/>
  <c r="N5" i="1"/>
  <c r="M9" i="1" l="1"/>
  <c r="M12" i="1"/>
  <c r="M10" i="1"/>
  <c r="V12" i="1"/>
  <c r="M5" i="1"/>
  <c r="M11" i="1"/>
  <c r="V11" i="1"/>
  <c r="V10" i="1"/>
  <c r="M8" i="1"/>
  <c r="V5" i="1"/>
  <c r="V8" i="1"/>
  <c r="V7" i="1"/>
  <c r="V9" i="1"/>
  <c r="M7" i="1"/>
  <c r="M6" i="1"/>
  <c r="V6" i="1"/>
  <c r="M13" i="1" l="1"/>
  <c r="K5" i="1" s="1"/>
  <c r="K10" i="1" l="1"/>
  <c r="K12" i="1"/>
  <c r="K6" i="1"/>
  <c r="K7" i="1"/>
  <c r="K8" i="1"/>
  <c r="K9" i="1"/>
  <c r="K11" i="1"/>
  <c r="K14" i="1" l="1"/>
  <c r="K17" i="1" s="1"/>
  <c r="L17" i="1" s="1"/>
  <c r="M17" i="1" s="1"/>
  <c r="K21" i="1" l="1"/>
  <c r="L21" i="1" s="1"/>
  <c r="M21" i="1" s="1"/>
  <c r="K16" i="1"/>
  <c r="L16" i="1" s="1"/>
  <c r="K23" i="1"/>
  <c r="L23" i="1" s="1"/>
  <c r="M23" i="1" s="1"/>
  <c r="K18" i="1"/>
  <c r="L18" i="1" s="1"/>
  <c r="M18" i="1" s="1"/>
  <c r="K22" i="1"/>
  <c r="L22" i="1" s="1"/>
  <c r="M22" i="1" s="1"/>
  <c r="K20" i="1"/>
  <c r="L20" i="1" s="1"/>
  <c r="M20" i="1" s="1"/>
  <c r="K19" i="1"/>
  <c r="L19" i="1" s="1"/>
  <c r="M19" i="1" s="1"/>
  <c r="M16" i="1" l="1"/>
  <c r="K25" i="1"/>
</calcChain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<sst xmlns="http://schemas.openxmlformats.org/spreadsheetml/2006/main" count="1" uniqueCount="1">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</sst>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04E3-7255-4B4A-BC30-A094494A7A20}">
  <dimension ref="C4:V25"/>
  <sheetViews>
    <sheetView tabSelected="1" topLeftCell="B2" workbookViewId="0">
      <selection activeCell="K25" sqref="K25"/>
    </sheetView>
  </sheetViews>
  <sheetFormatPr baseColWidth="10" defaultRowHeight="16" x14ac:dyDescent="0.2"/>
  <cols>
    <col min="3" max="10" width="3.33203125" customWidth="1"/>
    <col min="12" max="12" width="22.83203125" customWidth="1"/>
  </cols>
  <sheetData>
    <row r="4" spans="3:22" x14ac:dyDescent="0.2">
      <c r="M4" t="s">
        <v>0</v>
      </c>
    </row>
    <row r="5" spans="3:22" x14ac:dyDescent="0.2">
      <c r="C5" s="1">
        <v>1</v>
      </c>
      <c r="D5" s="2">
        <v>1</v>
      </c>
      <c r="E5" s="2">
        <v>1</v>
      </c>
      <c r="F5" s="2"/>
      <c r="G5" s="2"/>
      <c r="H5" s="2"/>
      <c r="I5" s="2"/>
      <c r="J5" s="3"/>
      <c r="K5" t="str">
        <f>MID(V5,1,$M$13)</f>
        <v>111</v>
      </c>
      <c r="M5">
        <f t="shared" ref="M5:M11" si="0">IF(ISERROR(_xlfn.XMATCH(1,N5:U5,0,-1)),0,_xlfn.XMATCH(1,N5:U5,0,-1))</f>
        <v>3</v>
      </c>
      <c r="N5">
        <f>IF(ISBLANK(C5),0,1)</f>
        <v>1</v>
      </c>
      <c r="O5">
        <f t="shared" ref="O5:U12" si="1">IF(ISBLANK(D5),0,1)</f>
        <v>1</v>
      </c>
      <c r="P5">
        <f t="shared" si="1"/>
        <v>1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 t="str">
        <f>_xlfn.CONCAT(N5:U5)</f>
        <v>11100000</v>
      </c>
    </row>
    <row r="6" spans="3:22" x14ac:dyDescent="0.2">
      <c r="C6" s="4"/>
      <c r="D6" s="5"/>
      <c r="E6" s="5"/>
      <c r="F6" s="10"/>
      <c r="G6" s="10"/>
      <c r="H6" s="10"/>
      <c r="I6" s="10"/>
      <c r="J6" s="6"/>
      <c r="K6" t="str">
        <f t="shared" ref="K6:K12" si="2">MID(V6,1,$M$13)</f>
        <v>000</v>
      </c>
      <c r="M6">
        <f t="shared" si="0"/>
        <v>0</v>
      </c>
      <c r="N6">
        <f>IF(ISBLANK(C6),0,1)</f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 t="str">
        <f t="shared" ref="V6:V12" si="3">_xlfn.CONCAT(N6:U6)</f>
        <v>00000000</v>
      </c>
    </row>
    <row r="7" spans="3:22" x14ac:dyDescent="0.2">
      <c r="C7" s="4"/>
      <c r="D7" s="5"/>
      <c r="E7" s="5"/>
      <c r="F7" s="10"/>
      <c r="G7" s="10"/>
      <c r="H7" s="10"/>
      <c r="I7" s="10"/>
      <c r="J7" s="6"/>
      <c r="K7" t="str">
        <f t="shared" si="2"/>
        <v>000</v>
      </c>
      <c r="M7">
        <f t="shared" si="0"/>
        <v>0</v>
      </c>
      <c r="N7">
        <f t="shared" ref="N7:N12" si="4">IF(ISBLANK(C7),0,1)</f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 t="str">
        <f t="shared" si="3"/>
        <v>00000000</v>
      </c>
    </row>
    <row r="8" spans="3:22" x14ac:dyDescent="0.2">
      <c r="C8" s="4"/>
      <c r="D8" s="10"/>
      <c r="E8" s="10"/>
      <c r="F8" s="10"/>
      <c r="G8" s="10"/>
      <c r="H8" s="10"/>
      <c r="I8" s="10"/>
      <c r="J8" s="6"/>
      <c r="K8" t="str">
        <f t="shared" si="2"/>
        <v>000</v>
      </c>
      <c r="M8">
        <f t="shared" si="0"/>
        <v>0</v>
      </c>
      <c r="N8">
        <f t="shared" si="4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 t="str">
        <f t="shared" si="3"/>
        <v>00000000</v>
      </c>
    </row>
    <row r="9" spans="3:22" x14ac:dyDescent="0.2">
      <c r="C9" s="4"/>
      <c r="D9" s="10"/>
      <c r="E9" s="10"/>
      <c r="F9" s="10"/>
      <c r="G9" s="10"/>
      <c r="H9" s="10"/>
      <c r="I9" s="10"/>
      <c r="J9" s="6"/>
      <c r="K9" t="str">
        <f t="shared" si="2"/>
        <v>000</v>
      </c>
      <c r="M9">
        <f t="shared" si="0"/>
        <v>0</v>
      </c>
      <c r="N9">
        <f t="shared" si="4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 t="str">
        <f t="shared" si="3"/>
        <v>00000000</v>
      </c>
    </row>
    <row r="10" spans="3:22" x14ac:dyDescent="0.2">
      <c r="C10" s="4"/>
      <c r="D10" s="10"/>
      <c r="E10" s="10"/>
      <c r="F10" s="10"/>
      <c r="G10" s="10"/>
      <c r="H10" s="10"/>
      <c r="I10" s="10"/>
      <c r="J10" s="6"/>
      <c r="K10" t="str">
        <f t="shared" si="2"/>
        <v>000</v>
      </c>
      <c r="M10">
        <f t="shared" si="0"/>
        <v>0</v>
      </c>
      <c r="N10">
        <f t="shared" si="4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 t="str">
        <f t="shared" si="3"/>
        <v>00000000</v>
      </c>
    </row>
    <row r="11" spans="3:22" x14ac:dyDescent="0.2">
      <c r="C11" s="4"/>
      <c r="D11" s="10"/>
      <c r="E11" s="10"/>
      <c r="F11" s="10"/>
      <c r="G11" s="10"/>
      <c r="H11" s="10"/>
      <c r="I11" s="10"/>
      <c r="J11" s="6"/>
      <c r="K11" t="str">
        <f t="shared" si="2"/>
        <v>000</v>
      </c>
      <c r="M11">
        <f t="shared" si="0"/>
        <v>0</v>
      </c>
      <c r="N11">
        <f t="shared" si="4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 t="str">
        <f t="shared" si="3"/>
        <v>00000000</v>
      </c>
    </row>
    <row r="12" spans="3:22" x14ac:dyDescent="0.2">
      <c r="C12" s="7"/>
      <c r="D12" s="8"/>
      <c r="E12" s="8"/>
      <c r="F12" s="8"/>
      <c r="G12" s="8"/>
      <c r="H12" s="8"/>
      <c r="I12" s="8"/>
      <c r="J12" s="9"/>
      <c r="K12" t="str">
        <f t="shared" si="2"/>
        <v>000</v>
      </c>
      <c r="M12">
        <f t="shared" ref="M12" si="5">IF(ISERROR(_xlfn.XMATCH(1,N12:U12,0,-1)),0,_xlfn.XMATCH(1,N12:U12,0,-1))</f>
        <v>0</v>
      </c>
      <c r="N12">
        <f t="shared" si="4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 t="str">
        <f t="shared" si="3"/>
        <v>00000000</v>
      </c>
    </row>
    <row r="13" spans="3:22" x14ac:dyDescent="0.2">
      <c r="M13" s="11">
        <f>MAX(M5:M12)</f>
        <v>3</v>
      </c>
    </row>
    <row r="14" spans="3:22" x14ac:dyDescent="0.2">
      <c r="K14" t="str">
        <f>_xlfn.CONCAT(K5:K12)</f>
        <v>111000000000000000000000</v>
      </c>
    </row>
    <row r="16" spans="3:22" x14ac:dyDescent="0.2">
      <c r="J16">
        <v>1</v>
      </c>
      <c r="K16" t="str">
        <f>MID(K$14,($J16-1)*8+1,8)</f>
        <v>11100000</v>
      </c>
      <c r="L16" t="str">
        <f>BIN2HEX(K16,2)</f>
        <v>E0</v>
      </c>
      <c r="M16">
        <f t="shared" ref="M16:M23" si="6">HEX2DEC(L16)</f>
        <v>224</v>
      </c>
    </row>
    <row r="17" spans="10:13" x14ac:dyDescent="0.2">
      <c r="J17">
        <v>2</v>
      </c>
      <c r="K17" t="str">
        <f t="shared" ref="K17:K23" si="7">MID(K$14,($J17-1)*8+1,8)</f>
        <v>00000000</v>
      </c>
      <c r="L17" t="str">
        <f t="shared" ref="L17:L23" si="8">BIN2HEX(K17,2)</f>
        <v>00</v>
      </c>
      <c r="M17">
        <f t="shared" si="6"/>
        <v>0</v>
      </c>
    </row>
    <row r="18" spans="10:13" x14ac:dyDescent="0.2">
      <c r="J18">
        <v>3</v>
      </c>
      <c r="K18" t="str">
        <f t="shared" si="7"/>
        <v>00000000</v>
      </c>
      <c r="L18" t="str">
        <f t="shared" si="8"/>
        <v>00</v>
      </c>
      <c r="M18">
        <f t="shared" si="6"/>
        <v>0</v>
      </c>
    </row>
    <row r="19" spans="10:13" x14ac:dyDescent="0.2">
      <c r="J19">
        <v>4</v>
      </c>
      <c r="K19" t="str">
        <f t="shared" si="7"/>
        <v/>
      </c>
      <c r="L19" t="str">
        <f t="shared" si="8"/>
        <v>00</v>
      </c>
      <c r="M19">
        <f t="shared" si="6"/>
        <v>0</v>
      </c>
    </row>
    <row r="20" spans="10:13" x14ac:dyDescent="0.2">
      <c r="J20">
        <v>5</v>
      </c>
      <c r="K20" t="str">
        <f t="shared" si="7"/>
        <v/>
      </c>
      <c r="L20" t="str">
        <f t="shared" si="8"/>
        <v>00</v>
      </c>
      <c r="M20">
        <f t="shared" si="6"/>
        <v>0</v>
      </c>
    </row>
    <row r="21" spans="10:13" x14ac:dyDescent="0.2">
      <c r="J21">
        <v>6</v>
      </c>
      <c r="K21" t="str">
        <f t="shared" si="7"/>
        <v/>
      </c>
      <c r="L21" t="str">
        <f t="shared" si="8"/>
        <v>00</v>
      </c>
      <c r="M21">
        <f t="shared" si="6"/>
        <v>0</v>
      </c>
    </row>
    <row r="22" spans="10:13" x14ac:dyDescent="0.2">
      <c r="J22">
        <v>7</v>
      </c>
      <c r="K22" t="str">
        <f t="shared" si="7"/>
        <v/>
      </c>
      <c r="L22" t="str">
        <f t="shared" si="8"/>
        <v>00</v>
      </c>
      <c r="M22">
        <f t="shared" si="6"/>
        <v>0</v>
      </c>
    </row>
    <row r="23" spans="10:13" x14ac:dyDescent="0.2">
      <c r="J23">
        <v>8</v>
      </c>
      <c r="K23" t="str">
        <f t="shared" si="7"/>
        <v/>
      </c>
      <c r="L23" t="str">
        <f t="shared" si="8"/>
        <v>00</v>
      </c>
      <c r="M23">
        <f t="shared" si="6"/>
        <v>0</v>
      </c>
    </row>
    <row r="25" spans="10:13" x14ac:dyDescent="0.2">
      <c r="K25" t="str">
        <f>"0x"&amp;L16&amp;IF(M17&gt;0,",0x"&amp;L17,"")&amp;IF(M18&gt;0,",0x"&amp;L18,"")&amp;IF(M19&gt;0,",0x"&amp;L19,"")&amp;IF(M20&gt;0,",0x"&amp;L20,"")&amp;IF(M21&gt;0,",0x"&amp;L21,"")&amp;IF(M22&gt;0,",0x"&amp;L22,"")&amp;IF(M23&gt;0,",0x"&amp;L23,"")</f>
        <v>0xE0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2022-01-07T20:38:34Z</dcterms:created>
  <dcterms:modified xsi:type="dcterms:W3CDTF">2022-05-16T16:18:18Z</dcterms:modified>
</cp:coreProperties>
</file>