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conrad/GitHub/PocketFT8Xcvr/Investigations/LowPassFilter2ndHarmonicTrap/"/>
    </mc:Choice>
  </mc:AlternateContent>
  <xr:revisionPtr revIDLastSave="0" documentId="13_ncr:1_{4458E175-0D36-464B-BE3C-319670E06EEF}" xr6:coauthVersionLast="47" xr6:coauthVersionMax="47" xr10:uidLastSave="{00000000-0000-0000-0000-000000000000}"/>
  <bookViews>
    <workbookView xWindow="13040" yWindow="6480" windowWidth="28040" windowHeight="17440" xr2:uid="{9E50A10A-4D72-2045-B857-F5754A18D6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9" i="1"/>
  <c r="J8" i="1"/>
  <c r="J7" i="1"/>
  <c r="J11" i="1"/>
  <c r="J10" i="1"/>
</calcChain>
</file>

<file path=xl/sharedStrings.xml><?xml version="1.0" encoding="utf-8"?>
<sst xmlns="http://schemas.openxmlformats.org/spreadsheetml/2006/main" count="20" uniqueCount="16">
  <si>
    <t>Add Harmonic Trap to Existing Butterworth Filter Design</t>
  </si>
  <si>
    <t>C1</t>
  </si>
  <si>
    <t>C2</t>
  </si>
  <si>
    <t>C3</t>
  </si>
  <si>
    <t>C4</t>
  </si>
  <si>
    <t>L1</t>
  </si>
  <si>
    <t>L2</t>
  </si>
  <si>
    <t>NO TRAP</t>
  </si>
  <si>
    <t>TRAP</t>
  </si>
  <si>
    <t>ELEMENT</t>
  </si>
  <si>
    <t>N/A</t>
  </si>
  <si>
    <t>UNITS</t>
  </si>
  <si>
    <t>PF</t>
  </si>
  <si>
    <t>NH</t>
  </si>
  <si>
    <t>FREQ</t>
  </si>
  <si>
    <t>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</si>
</sst>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1</xdr:row>
      <xdr:rowOff>12700</xdr:rowOff>
    </xdr:from>
    <xdr:to>
      <xdr:col>6</xdr:col>
      <xdr:colOff>628354</xdr:colOff>
      <xdr:row>13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CEB8A4-2E7A-3156-B6B1-0E11821BE9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0" y="215900"/>
          <a:ext cx="4705054" cy="24892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0AAD80-946B-7E49-98BF-7A930E2E4E0E}" name="Table1" displayName="Table1" ref="H4:K11" totalsRowShown="0" headerRowDxfId="0">
  <autoFilter ref="H4:K11" xr:uid="{830AAD80-946B-7E49-98BF-7A930E2E4E0E}"/>
  <tableColumns count="4">
    <tableColumn id="1" xr3:uid="{5635107A-9D71-A34D-88D8-4BF10FA960BF}" name="ELEMENT" dataDxfId="2"/>
    <tableColumn id="2" xr3:uid="{4EB46723-870D-F949-906F-E3355AD89531}" name="NO TRAP"/>
    <tableColumn id="3" xr3:uid="{FE4F837C-D0C7-FD45-BEA9-8A49FC76FD6A}" name="TRAP"/>
    <tableColumn id="4" xr3:uid="{E2F68F36-4341-EB41-BD2F-2AAD35B189B3}" name="UNITS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21182-C1A2-6048-BF7A-E22C6628DA78}">
  <dimension ref="H2:K11"/>
  <sheetViews>
    <sheetView tabSelected="1" workbookViewId="0">
      <selection activeCell="J8" sqref="J8"/>
    </sheetView>
  </sheetViews>
  <sheetFormatPr baseColWidth="10" defaultRowHeight="16" x14ac:dyDescent="0.2"/>
  <cols>
    <col min="8" max="8" width="11.33203125" customWidth="1"/>
    <col min="9" max="9" width="11" customWidth="1"/>
  </cols>
  <sheetData>
    <row r="2" spans="8:11" x14ac:dyDescent="0.2">
      <c r="H2" t="s">
        <v>0</v>
      </c>
    </row>
    <row r="4" spans="8:11" x14ac:dyDescent="0.2">
      <c r="H4" s="1" t="s">
        <v>9</v>
      </c>
      <c r="I4" s="1" t="s">
        <v>7</v>
      </c>
      <c r="J4" s="1" t="s">
        <v>8</v>
      </c>
      <c r="K4" s="1" t="s">
        <v>11</v>
      </c>
    </row>
    <row r="5" spans="8:11" x14ac:dyDescent="0.2">
      <c r="H5" s="1" t="s">
        <v>14</v>
      </c>
      <c r="I5" s="1">
        <v>14.5</v>
      </c>
      <c r="J5" s="1">
        <v>29</v>
      </c>
      <c r="K5" s="1" t="s">
        <v>15</v>
      </c>
    </row>
    <row r="6" spans="8:11" x14ac:dyDescent="0.2">
      <c r="H6" s="1" t="s">
        <v>1</v>
      </c>
      <c r="I6">
        <v>430</v>
      </c>
      <c r="J6">
        <f>I6</f>
        <v>430</v>
      </c>
      <c r="K6" s="1" t="s">
        <v>12</v>
      </c>
    </row>
    <row r="7" spans="8:11" x14ac:dyDescent="0.2">
      <c r="H7" s="1" t="s">
        <v>2</v>
      </c>
      <c r="I7">
        <v>130</v>
      </c>
      <c r="J7">
        <f>I7</f>
        <v>130</v>
      </c>
      <c r="K7" s="1" t="s">
        <v>12</v>
      </c>
    </row>
    <row r="8" spans="8:11" x14ac:dyDescent="0.2">
      <c r="H8" s="1" t="s">
        <v>3</v>
      </c>
      <c r="I8" s="2" t="s">
        <v>10</v>
      </c>
      <c r="J8">
        <f>(25330.3/J$5^2)/(J$11/1000)</f>
        <v>44.130787959563222</v>
      </c>
      <c r="K8" s="1" t="s">
        <v>12</v>
      </c>
    </row>
    <row r="9" spans="8:11" x14ac:dyDescent="0.2">
      <c r="H9" s="1" t="s">
        <v>4</v>
      </c>
      <c r="I9" s="2">
        <v>130</v>
      </c>
      <c r="J9">
        <f>I9</f>
        <v>130</v>
      </c>
      <c r="K9" s="1" t="s">
        <v>12</v>
      </c>
    </row>
    <row r="10" spans="8:11" x14ac:dyDescent="0.2">
      <c r="H10" s="1" t="s">
        <v>5</v>
      </c>
      <c r="I10">
        <v>910</v>
      </c>
      <c r="J10">
        <f>I10</f>
        <v>910</v>
      </c>
      <c r="K10" s="1" t="s">
        <v>13</v>
      </c>
    </row>
    <row r="11" spans="8:11" x14ac:dyDescent="0.2">
      <c r="H11" s="1" t="s">
        <v>6</v>
      </c>
      <c r="I11">
        <v>910</v>
      </c>
      <c r="J11">
        <f>I11*(1-I5^2/J5^2)</f>
        <v>682.5</v>
      </c>
      <c r="K11" s="1" t="s">
        <v>13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Conrad</dc:creator>
  <cp:lastModifiedBy>James Conrad</cp:lastModifiedBy>
  <dcterms:created xsi:type="dcterms:W3CDTF">2024-08-10T16:56:21Z</dcterms:created>
  <dcterms:modified xsi:type="dcterms:W3CDTF">2024-08-10T17:38:27Z</dcterms:modified>
</cp:coreProperties>
</file>